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Form Responses 1" sheetId="1" r:id="rId4"/>
    <sheet state="hidden" name="Report permintaan perbaikan 202" sheetId="2" r:id="rId5"/>
    <sheet state="visible" name="Form Responses " sheetId="3" r:id="rId6"/>
    <sheet state="visible" name="REPORT  BUG &amp; USER ISSUE" sheetId="4" r:id="rId7"/>
    <sheet state="visible" name="weekly report" sheetId="5" r:id="rId8"/>
    <sheet state="visible" name="monthly report25" sheetId="6" r:id="rId9"/>
    <sheet state="hidden" name="monthly report24" sheetId="7" r:id="rId10"/>
    <sheet state="visible" name="Pivot pengerjaan" sheetId="8" r:id="rId11"/>
    <sheet state="visible" name="DEVELOPMENT &amp; REQ" sheetId="9" r:id="rId12"/>
    <sheet state="hidden" name="SUMMARY" sheetId="10" r:id="rId13"/>
    <sheet state="hidden" name="templete jadwal" sheetId="11" r:id="rId14"/>
    <sheet state="hidden" name="Sheet17" sheetId="12" r:id="rId15"/>
    <sheet state="hidden" name="Pivot Table 3" sheetId="13" r:id="rId16"/>
    <sheet state="hidden" name="Pareto" sheetId="14" r:id="rId17"/>
    <sheet state="visible" name="MOM Document Controller" sheetId="15" r:id="rId18"/>
    <sheet state="hidden" name="Dashboard Report" sheetId="16" r:id="rId19"/>
    <sheet state="hidden" name="Details Bug 2020" sheetId="17" r:id="rId20"/>
    <sheet state="hidden" name="Details Bug 2021" sheetId="18" r:id="rId21"/>
    <sheet state="hidden" name="Details Bug 2022" sheetId="19" r:id="rId22"/>
    <sheet state="hidden" name="REPORT PROGRAM 2023" sheetId="20" r:id="rId23"/>
    <sheet state="hidden" name="UpdateTool Baru Boy" sheetId="21" r:id="rId24"/>
    <sheet state="hidden" name="TASK HARIAN (BOY)" sheetId="22" r:id="rId25"/>
    <sheet state="hidden" name="Target 2024" sheetId="23" r:id="rId26"/>
    <sheet state="hidden" name="problem document controller" sheetId="24" r:id="rId27"/>
    <sheet state="hidden" name="GRAFIK REPORT BUG" sheetId="25" r:id="rId28"/>
    <sheet state="hidden" name="Januari - April 2020" sheetId="26" r:id="rId29"/>
    <sheet state="hidden" name="Request to IT" sheetId="27" r:id="rId30"/>
  </sheets>
  <definedNames>
    <definedName hidden="1" localSheetId="1" name="_xlnm._FilterDatabase">'Report permintaan perbaikan 202'!$A$1:$Q$49</definedName>
    <definedName hidden="1" localSheetId="2" name="_xlnm._FilterDatabase">'Form Responses '!$A$1:$J$375</definedName>
    <definedName hidden="1" localSheetId="3" name="_xlnm._FilterDatabase">'REPORT  BUG &amp; USER ISSUE'!$A$1:$Q$327</definedName>
    <definedName hidden="1" localSheetId="4" name="_xlnm._FilterDatabase">'weekly report'!$A$3:$CB$230</definedName>
    <definedName hidden="1" localSheetId="8" name="_xlnm._FilterDatabase">'DEVELOPMENT &amp; REQ'!$A$2:$AA$89</definedName>
    <definedName hidden="1" localSheetId="10" name="_xlnm._FilterDatabase">'templete jadwal'!$A$3:$AM$240</definedName>
    <definedName hidden="1" localSheetId="16" name="_xlnm._FilterDatabase">'Details Bug 2020'!$A$1:$P$381</definedName>
    <definedName hidden="1" localSheetId="17" name="_xlnm._FilterDatabase">'Details Bug 2021'!$A$1:$P$351</definedName>
    <definedName hidden="1" localSheetId="18" name="_xlnm._FilterDatabase">'Details Bug 2022'!$A$1:$P$105</definedName>
    <definedName hidden="1" localSheetId="20" name="_xlnm._FilterDatabase">'UpdateTool Baru Boy'!$A$2:$M$40</definedName>
    <definedName hidden="1" localSheetId="21" name="_xlnm._FilterDatabase">'TASK HARIAN (BOY)'!$A$1:$F$64</definedName>
    <definedName hidden="1" localSheetId="1" name="Z_E94DC7CD_6A3B_40EB_8327_65138C27CF9E_.wvu.FilterData">'Report permintaan perbaikan 202'!$A$1:$Q$37</definedName>
    <definedName hidden="1" localSheetId="3" name="Z_E94DC7CD_6A3B_40EB_8327_65138C27CF9E_.wvu.FilterData">'REPORT  BUG &amp; USER ISSUE'!$A$1:$Q$212</definedName>
    <definedName hidden="1" localSheetId="16" name="Z_E94DC7CD_6A3B_40EB_8327_65138C27CF9E_.wvu.FilterData">'Details Bug 2020'!$A$122:$R$377</definedName>
    <definedName hidden="1" localSheetId="3" name="Z_6B816DE6_27F7_4E75_925A_AEB66A5F44DD_.wvu.FilterData">'REPORT  BUG &amp; USER ISSUE'!$A$1:$BK$306</definedName>
    <definedName hidden="1" localSheetId="16" name="Z_6B816DE6_27F7_4E75_925A_AEB66A5F44DD_.wvu.FilterData">'Details Bug 2020'!$A$1:$P$377</definedName>
    <definedName hidden="1" localSheetId="17" name="Z_6B816DE6_27F7_4E75_925A_AEB66A5F44DD_.wvu.FilterData">'Details Bug 2021'!$A$1:$P$350</definedName>
    <definedName hidden="1" localSheetId="18" name="Z_6B816DE6_27F7_4E75_925A_AEB66A5F44DD_.wvu.FilterData">'Details Bug 2022'!$A$1:$P$105</definedName>
    <definedName hidden="1" localSheetId="21" name="Z_611A131A_4A27_4B5F_BAD3_2DAC6AB325DC_.wvu.FilterData">'TASK HARIAN (BOY)'!$F$3:$F$995</definedName>
  </definedNames>
  <calcPr/>
  <customWorkbookViews>
    <customWorkbookView activeSheetId="0" maximized="1" windowHeight="0" windowWidth="0" guid="{6B816DE6-27F7-4E75-925A-AEB66A5F44DD}" name="Filter 2"/>
    <customWorkbookView activeSheetId="0" maximized="1" windowHeight="0" windowWidth="0" guid="{E94DC7CD-6A3B-40EB-8327-65138C27CF9E}" name="Filter 1"/>
    <customWorkbookView activeSheetId="0" maximized="1" windowHeight="0" windowWidth="0" guid="{611A131A-4A27-4B5F-BAD3-2DAC6AB325DC}" name="FILTER BULAN"/>
  </customWorkbookViews>
  <pivotCaches>
    <pivotCache cacheId="0" r:id="rId31"/>
    <pivotCache cacheId="1" r:id="rId32"/>
    <pivotCache cacheId="2" r:id="rId33"/>
    <pivotCache cacheId="3" r:id="rId34"/>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87">
      <text>
        <t xml:space="preserve">karena lokasi masi " labs " data masi tidak muncul di DO transaction
	-aulia rahmadini</t>
      </text>
    </comment>
    <comment authorId="0" ref="E78">
      <text>
        <t xml:space="preserve">6 pcs yg sudah close dan diantar menjadi muncul di monitor open. harus nya sudah di monitor close
	-aulia rahmadini</t>
      </text>
    </comment>
    <comment authorId="0" ref="E70">
      <text>
        <t xml:space="preserve">di do transaction jadi muncul 2 pcs. minta tolong untuk di hilangkan saja 1 pcs nya lagi. aktual hanya 1 alat. kemudian 1 pcs sudah di spk MEM-072-20240701  tapi tidak muncul lagi di dashboard tech cal result
	-aulia rahmadini</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6">
      <text>
        <t xml:space="preserve">Tanggal plan yang muncul di menu ini jika di cek ke menu alat customer open adalah tanggal plan kirim ke customer, bukan plan kalibrasi / kirim ke subcon, kecuali baris pertama, SO no. A-164/SO/CAL-V3/XII/19. Lokasi alat warehouse.</t>
      </text>
    </comment>
    <comment authorId="0" ref="E17">
      <text>
        <t xml:space="preserve">Tanggal plan yang muncul di menu ini jika di cek ke menu alat customer open adalah tanggal plan kirim ke customer, bukan plan kalibrasi / kirim ke subcon, kecuali baris pertama, SO no. A-164/SO/CAL-V3/XII/19. Lokasi alat warehouse.</t>
      </text>
    </comment>
    <comment authorId="0" ref="E150">
      <text>
        <t xml:space="preserve">Penerima A. Khaidar</t>
      </text>
    </comment>
    <comment authorId="0" ref="E378">
      <text>
        <t xml:space="preserve">ini harga sesudah diskon atau sebelum diskon?
	-Hikmat Aulia
----
Silahkan di proses upload sertifikatnya untuk alat yang 5 pcs tersebut
	-Hikmat Aulia
----
Alat yang masuk ke schedule hanya 1 pcs
	-Hikmat Aulia
karena bugs, jadi di reschedule pun tidak muncul. mau di update gagal langsung by sistem aja pak.
	-aulia rahmadini
satu alatnya lagi pindah e SO B-1613/SO/CAL-V3/XII/21, makanya 1 alat yg di SO A di cancel 1.
	-aulia rahmadini
----
alat yang masuk ke schedule masing2 hanya 1 alat, jadi hanya ada 2 alat yang di proses. Saat receive SO nya apakah sudah sesuai denga yang ada di quotation?
	-Hikmat Aulia
----
SO C-1202/SO/CAL-V3/XI/21 - apakah sudah di buatkan BAST untuk Insitunya?
	-Hikmat Aulia
----
ini sudah di create schedule, tinggal update hasil kalibrasi
	-Hikmat Aulia
tidak muncul di create SPK sekarang pak. tlg dimunculkan yaaa
	-aulia rahmadini
sudah muncul di SPK Teknisi
	-Hikmat Aulia
----
ini nilai fee nya brapa ya?
	-Hikmat Aulia</t>
      </text>
    </comment>
    <comment authorId="0" ref="F378">
      <text>
        <t xml:space="preserve">di SO baru sudah di update sukses di SO lama belum diupdate gagal
	-aulia rahmadini
sudah di update gagal, silahkan di cek.
	-Hikmat Aulia</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81">
      <text>
        <t xml:space="preserve">MAs hikmat untuk alat ini masih belum muncul di incomplete schedule
	-Nindya Putri Ambarwati
sudah diupdate, silahkan dicek
	-Hikmat Aulia</t>
      </text>
    </comment>
    <comment authorId="0" ref="E207">
      <text>
        <t xml:space="preserve">Untuk yangDig Blade Micrometer 2 pcs belum muncul di incomplete ya mas Hikmat, minta tolong untuk dimunculkan juga. Terimakasih
	-Nindya Putri Ambarwati</t>
      </text>
    </comment>
    <comment authorId="0" ref="E175">
      <text>
        <t xml:space="preserve">Maaf pak, ntuk alat ini masih belum muncul di incomplete Pak sehingga belum bisa dijadwalkan ulang
	-Nindya Putri Ambarwati</t>
      </text>
    </comment>
  </commentList>
</comments>
</file>

<file path=xl/sharedStrings.xml><?xml version="1.0" encoding="utf-8"?>
<sst xmlns="http://schemas.openxmlformats.org/spreadsheetml/2006/main" count="20959" uniqueCount="5861">
  <si>
    <t>No</t>
  </si>
  <si>
    <t>Timestamp</t>
  </si>
  <si>
    <t>Tanggal Report</t>
  </si>
  <si>
    <t>Menu / Sub menu</t>
  </si>
  <si>
    <t>Kategori</t>
  </si>
  <si>
    <t>Detail BUG Report / Request Revisi</t>
  </si>
  <si>
    <t>Penyebab</t>
  </si>
  <si>
    <t>Alasan Perubahan Data</t>
  </si>
  <si>
    <t>Pelapor</t>
  </si>
  <si>
    <t>Divisi</t>
  </si>
  <si>
    <t>Status</t>
  </si>
  <si>
    <t>Hasil Kalibrasi</t>
  </si>
  <si>
    <t>Bug  oleh User</t>
  </si>
  <si>
    <t>No. SO A-6711/SO/CAL-V3/II/24
untuk alat Leeb Hardness Tester (20-68)HRC\(19-65)HB\ (13-100)HRB SN:HM-6580 / N1061665 ID:HT02
seharusnya di update "Gagal" Karena alatnya dikerjakan inlab dan sudah dibuat SO inlab nya yang diupdate berhasil juga</t>
  </si>
  <si>
    <t>teknisi salah update harusnya di cancel</t>
  </si>
  <si>
    <t>agar tidak terjadi double data di siscal</t>
  </si>
  <si>
    <t>Hasri</t>
  </si>
  <si>
    <t>Sales</t>
  </si>
  <si>
    <t>CLOSE</t>
  </si>
  <si>
    <t>Bug karena Program</t>
  </si>
  <si>
    <t xml:space="preserve">Pembayaran yang sudah di update Finance tidak muncul di incentive marketing, teknisi, penyelia dan customer. UNIT PENGELOLA PENILAIAN KESESUAIAN BAHAN DAN BARANG TEKNIK PROVINSI DKI
A-1295/SO/CAL-V3/XI/20/Rev-1
E-5831/SO/CAL-V3/X/23
F-5831/SO/CAL-V3/X/23
G-5831/SO/CAL-V3/X/23
H-5831/SO/CAL-V3/X/23
J-5831/SO/CAL-V3/X/23
C-5831/SO/CAL-V3/X/23/Rev-1
K-5831/SO/CAL-V3/X/23
L-5831/SO/CAL-V3/X/23
B-5831/SO/CAL-V3/X/23/Rev-2
M-5831/SO/CAL-V3/X/23
A-6326/SO/CAL-V3/I/24
N-5831/SO/CAL-V3/X/23
C-6299/SO/CAL-V3/I/24
D-6299/SO/CAL-V3/I/24
A-6401/SO/CAL-V3/I/24
B-6401/SO/CAL-V3/I/24
A-6564/SO/CAL-V3/I/24
A-6599/SO/CAL-V3/I/24 
No Invoice : 2024/STM-V3/00748 </t>
  </si>
  <si>
    <t>bug</t>
  </si>
  <si>
    <t xml:space="preserve">akan tarik komisi dan fee customer </t>
  </si>
  <si>
    <t>Riska</t>
  </si>
  <si>
    <t>ON PROGRESS</t>
  </si>
  <si>
    <t>Quotation Deal</t>
  </si>
  <si>
    <t>Kesalahan menarik Nama Perusahan</t>
  </si>
  <si>
    <t>Karena alat milik PT. PINDO DELI sehingga menarik nama perusahaan PT. PINDO DELI. Sedangkan pada PO memakai kop PT. INDAH KIAT sehingga invoice seharusnya menggunakan nama PT. INDAH KIAT.</t>
  </si>
  <si>
    <t>Invoice harus menggunakan nama PT. INDAH KIAT karena sesuai dengan kop pada PO.</t>
  </si>
  <si>
    <t>Kathy</t>
  </si>
  <si>
    <t>Quotations Approve</t>
  </si>
  <si>
    <t>Request</t>
  </si>
  <si>
    <t xml:space="preserve">saat akan approve quotation, bisa approve di HP dan ketika approve, details alat customer muncul juga. </t>
  </si>
  <si>
    <t xml:space="preserve">saat approve quotation, harus cek ke menu penawaran open dulu dan memakan waktu </t>
  </si>
  <si>
    <t>untuk mengefesienkan waktu, saat approve</t>
  </si>
  <si>
    <t>21/03/24</t>
  </si>
  <si>
    <t xml:space="preserve">No SO A-6843/SO/CAL-V3/III/24 untuk alat DIGITAL BALANCE 0.2 kg FSR B 2000 15-14080181 seharusnya di update "reschedule" karena alatnya dikerjakan di lab dan belum dikerjakan. </t>
  </si>
  <si>
    <t>teknisi salah update harusnya di reschedule</t>
  </si>
  <si>
    <t>agar tidak terjadi ketidaksesuaian data di siscal</t>
  </si>
  <si>
    <t>Risma</t>
  </si>
  <si>
    <t>Teknisi</t>
  </si>
  <si>
    <t>PO subcon</t>
  </si>
  <si>
    <t>ubah detail harga dan diskon (detailnya dikirim via WA</t>
  </si>
  <si>
    <t>po subcon dibuat mengikuti harga seperti harga pada po-po sebelumnya</t>
  </si>
  <si>
    <t>pihak subcon memberikan diskon, dan ada harga yang berubah</t>
  </si>
  <si>
    <t>Nabila</t>
  </si>
  <si>
    <t>hasil kalibrasi</t>
  </si>
  <si>
    <t>salah upload pt. puteri heights industries NO SO A-6418/SO/CAL-V3/I/24 harusnya yg d upload sukses alat nitrogen cabinet, salah upload malah sterilizer SQ-H330, minta tolong  di kembalikan lagi ke awal</t>
  </si>
  <si>
    <t>salah update alat</t>
  </si>
  <si>
    <t>alat yang di update sukses belum dikerjakan, maka harus d update ulang</t>
  </si>
  <si>
    <t>Suhendar</t>
  </si>
  <si>
    <t>PO Subcon</t>
  </si>
  <si>
    <t>Minta tolong ubah harga pada PO subcon 00006/SUB-V3/CAL-PO/III/24, untuk alat Weight Standard Class E2 ENG-INS-35829386 (1gr - 200gr) menjadi 2,700,000</t>
  </si>
  <si>
    <t>aktual nya ada kelebihan 1 anak timbang sehingga ada perbedaan harga</t>
  </si>
  <si>
    <t>agar invoice yang ditagihkan oleh balai kalibrasi (subcont) sama dengan harga pada cpr yang ditarik dari siscal</t>
  </si>
  <si>
    <t>Po Subcon</t>
  </si>
  <si>
    <t>Minta tolong ubah diskon di po subcont 00029/SUB-V3/CAL-PO/III/24 menjadi 0</t>
  </si>
  <si>
    <t>sebelumnya untuk alat kelistrikan ada beberapa yang dapat diskon namun untuk PO 00029/SUB-V3/CAL-PO/III/24 tidak kena diskon</t>
  </si>
  <si>
    <t>adanya perbedaan dengan tagihan dari delta (subcont)</t>
  </si>
  <si>
    <t>Ubah harga pada PO subcon 00040/SUB-V3/CAL-PO/III/24 yang awalnya 400 ribu/alat menjadi 250 ribu untuk masing-masing alat. Grand total menjadi 500 ribu</t>
  </si>
  <si>
    <t>Pembuatan Po subcon mengikuti harga estimasi pada SPARTA BSN yaitu 400 ribu per alat</t>
  </si>
  <si>
    <t>Harga final yang diberikan dan ditagihkan menjadi hanya 250 ribu per alat</t>
  </si>
  <si>
    <t>po subcon</t>
  </si>
  <si>
    <t>minta tolong ubah harga po subcon 00072/SUB-V3/CAL-PO/III/24 menjadi 330,000</t>
  </si>
  <si>
    <t>salah masukan harga awalnya 350,000 seharusnya 330,000</t>
  </si>
  <si>
    <t>menyesuaikan dengan tagihan</t>
  </si>
  <si>
    <t>19/04/2024</t>
  </si>
  <si>
    <t>untuk SO A-7027/SO/CAL-V3/III/24 salah update SN, seharusnya SN 72514508 sedangkan SN yg diupdate 66696040</t>
  </si>
  <si>
    <t>SN di deskripsi dengan micrometer kapasitas 0-25 tertera 66696040</t>
  </si>
  <si>
    <t>menyesuaikan aktual alat</t>
  </si>
  <si>
    <t>Mia</t>
  </si>
  <si>
    <t>Alamat Sertifikat</t>
  </si>
  <si>
    <t>Menambahkan kolom alamat pada menu calibration cals result&gt;action</t>
  </si>
  <si>
    <t>Supaya efesiensi waktu, tidak perlu membuka nemu sales order</t>
  </si>
  <si>
    <t>membuat pekerjaan lebih efektif</t>
  </si>
  <si>
    <t>PT. KARYA INTI KARTON
00466/STM-V3/CAL-Q/I/24/Rev-2
minta tambahan diskon 10%</t>
  </si>
  <si>
    <t xml:space="preserve">tidak sesuai dengan PO </t>
  </si>
  <si>
    <t>belum ditambahkan diskon di siscal</t>
  </si>
  <si>
    <t>Mohon ubah harga pada PO subcon 00027/SUB-V3/CAL-PO/IV/24 menjadi Rp 5,940,000</t>
  </si>
  <si>
    <t>Gas Analyzer yang dikalibrasi beda dengan yg biasa dikalibrasi ke trusur sehingga ada perbedaan harga</t>
  </si>
  <si>
    <t>salah harga</t>
  </si>
  <si>
    <t>4/30/2024 08.41.23</t>
  </si>
  <si>
    <t>PT. SURYA SMARTEKINDO SO A-231/SO/CAL-V3/XI/22Alat Wire Torsion Tester, Walk In Climate Chamber HD-E705-3 (CAP 3000 L) do update cancel</t>
  </si>
  <si>
    <t>saat pengerjaan hasilnya jelek, sehingga client minta cancel</t>
  </si>
  <si>
    <t>cancel</t>
  </si>
  <si>
    <t>ica</t>
  </si>
  <si>
    <t>harus tanya alat yang mana</t>
  </si>
  <si>
    <t>PT. INDONESIA THAI SUMMIT PLASTECH SO A-3516/SO/CAL-V3/II/23 alat Digimatic Caliper Mitutoyo 0-200mm x 0.1mm double SO</t>
  </si>
  <si>
    <t xml:space="preserve">double update di SO A-3426/SO/CAL-V3/I/23, </t>
  </si>
  <si>
    <t>anna</t>
  </si>
  <si>
    <t>Minta tolong ubah harga PO subcon 00032/SUB-V3/CAL-PO/IV/24 menjadi 700,000</t>
  </si>
  <si>
    <t>harga PO awal merupakan harga untuk kalibrasi 1 skala namun kemudian dari pihak sales menginginkan kalibrasi 2 skala (karena alatnya terdapat 2 skala)</t>
  </si>
  <si>
    <t>perbedaan harga antara harga kalibrasi untuk 1 skala dan 2 skala</t>
  </si>
  <si>
    <t>PT. SWIF ASIA
No. Quotation: 01615/STM-V3/CAL-Q/III/24/Rev-2
No. SO: B-7070/SO/CAL-V3/III/24
Alat Elcometer Thickness</t>
  </si>
  <si>
    <t>ada revisi PO jadi harus dipisah quotationnya</t>
  </si>
  <si>
    <t>untuk penagihan</t>
  </si>
  <si>
    <t>Dashboard</t>
  </si>
  <si>
    <t>Setiap awal bulan menu dashboard, menu jurnal BUM, dan jurnal CN selalu 0. Sehingga tidak bisa upate pembayaran dan pengiriman invoice</t>
  </si>
  <si>
    <t>untuk bagian invoicing</t>
  </si>
  <si>
    <t>Finance</t>
  </si>
  <si>
    <t>PT INDONESIA STANLEY ELECTRIC SO A-151/SO/CAL-V3/IV/24 Salah update SN seharusnya Timbangan 0 - 25kg SN 361192, Sedangkan yang di update TIMBANGAN 0 - 50 kg SN 381402 (belum di kerjakan karna beda plant)</t>
  </si>
  <si>
    <t>Salah update alat</t>
  </si>
  <si>
    <t>Alat yang di update sukses belum di kerjakan, maka harus di update ulang</t>
  </si>
  <si>
    <t>ihya</t>
  </si>
  <si>
    <t>24/05/24</t>
  </si>
  <si>
    <t xml:space="preserve">PT. PRODIA STEMCELL INDONESIA SO B-6445/SO/CAL-V3/I/24, alat Micropipette Thermo Scientific 2 – 20 ul HH67711 aktual alat di cancel karena tidak KAN. mohon di bantu ubah hasil kalibrasi jadi cancel </t>
  </si>
  <si>
    <t xml:space="preserve">Salah update </t>
  </si>
  <si>
    <t>supaya tidak muncul di late sertifikat Unuploaded</t>
  </si>
  <si>
    <t>Planning</t>
  </si>
  <si>
    <t>Sertifikat</t>
  </si>
  <si>
    <t>PT. ASAHIMAS FLAT GLASS TBK SO A-6688/SO/CAL-V3/II/24, minta tolong sertifikat di upload ke semua alat (satu sertifikat untuk 18 alat) karena terlalu banyak jadi bagian sertifikat hanya mengupload satu saja</t>
  </si>
  <si>
    <t>alat terlalu banyak</t>
  </si>
  <si>
    <t>OPEN</t>
  </si>
  <si>
    <t>Revisi Harga Po subcon</t>
  </si>
  <si>
    <t>No Po subcon 00025/SUB-V3/CAL-PO/IV/24 minta tolong revisi harga menjadi 2,000,000</t>
  </si>
  <si>
    <t>pada awal pendaftaran subcon di sparta tertera estimasi harga kalibrasi 1,2 juta namun aktualnya setelah kalibrasi biaya nya 2 juta</t>
  </si>
  <si>
    <t>menyesuaikan dengan tagihan dari bsn</t>
  </si>
  <si>
    <t>Po subcon</t>
  </si>
  <si>
    <t>Revisi harga</t>
  </si>
  <si>
    <t>No Po subcon 00022/SUB-V3/CAL-PO/V/24 minta tolong revisi harga dan penambahan diskon menjadi:
1. ph meter 320,000 diskon 10% --&gt; harga after diskon 288,000
2. salinity 655,000 diskon 10% --&gt; harga after diskon 589,500
untuk grand total (sebelum PPN) menjadi 877,500, PPN menjadi 96,525 dan grand total (setelah PPN ) menjadi 974,025</t>
  </si>
  <si>
    <t>setelah alat sampai di NAS pihak sales dari NAS memberikan info bahwa ada sedikit kenaikan harga dan penambahan diskon namun secara grand total menjadi lebih murah dari PO awal yang dibuat.</t>
  </si>
  <si>
    <t>menyesuaikan dengan kenaikan harga dan penambahan diskon yang diberikan subcon</t>
  </si>
  <si>
    <t>revisi harga</t>
  </si>
  <si>
    <t>PO subcon 00054/SUB-V3/CAL-PO/V/24 dan 00055/SUB-V3/CAL-PO/V/24 minta tolong diubah harganya menjadi 750.000 diskon 10% sehingga harga after diskon menjadi 675.000</t>
  </si>
  <si>
    <t>Ada nya kenaikan harga dari subcon</t>
  </si>
  <si>
    <t>nabila</t>
  </si>
  <si>
    <t>SO (Sales Order Receive)</t>
  </si>
  <si>
    <t>alat yang di receive ada 64 pcs, tapi tidak bisa semuanya dibuat SO hanya 22 pcs aja yang kebuat SO</t>
  </si>
  <si>
    <t>bug program</t>
  </si>
  <si>
    <t>supaya bisa dibuat SO lengkap</t>
  </si>
  <si>
    <t>Subcon Order</t>
  </si>
  <si>
    <t>Harga PO subcon</t>
  </si>
  <si>
    <t xml:space="preserve">mohon bantu direvisi harga insitu pada po subcon PT. AKURASI PRIMA po subcon 00068/SUB-V3/CAL-PO/V/24 menjadi 100.000 </t>
  </si>
  <si>
    <t xml:space="preserve">pihak subcon memberikan biaya insitu lebih murah </t>
  </si>
  <si>
    <t>menyesuaikan dengan invoice yang ditagihkan</t>
  </si>
  <si>
    <t>Sales Order Receive</t>
  </si>
  <si>
    <t>Bug oleh User</t>
  </si>
  <si>
    <t>Sebelumnya SO A-6557/SO/CAL-V3/V/24 Untuk PT. ABADI MEGA ANGKUTAN NUSANTARA Alat Tire Pressure Gauge AE/NPN Kap. 350 psi, sudah close. Minta tolong dikembalikan open, agar dapat di proses kembali.</t>
  </si>
  <si>
    <t>Perpindahan internal ke subcon ke internal lagi</t>
  </si>
  <si>
    <t>Agar dapat di proses internal</t>
  </si>
  <si>
    <t>Salah input harga</t>
  </si>
  <si>
    <t>Revisi harga kalibrasi sesuai PO</t>
  </si>
  <si>
    <t>Kesalahan input harga saat upload PO</t>
  </si>
  <si>
    <t>berbeda dengan harga PO</t>
  </si>
  <si>
    <t>Rahmah Saidah</t>
  </si>
  <si>
    <t>Salah Harga PO subcon</t>
  </si>
  <si>
    <t>Mohon bantu revisi harga pada po subcon 00044/SUB-V3/CAL-PO/V/24 harga micropipet yang 300,000 diubah menjadi 360,000</t>
  </si>
  <si>
    <t>salah input harga</t>
  </si>
  <si>
    <t>menyesuaikan cpr dengan invoice dari subcon</t>
  </si>
  <si>
    <t>QUOTATION</t>
  </si>
  <si>
    <t>REQUEST</t>
  </si>
  <si>
    <t xml:space="preserve">Minta di bantu di tambahkan discont 10 % Untuk PT Bakrie Pipe dan Shei Thai </t>
  </si>
  <si>
    <t>Tidak Crosceck ulang di PO customer</t>
  </si>
  <si>
    <t>Sangat Memakan Waktu</t>
  </si>
  <si>
    <t>Quot Deal - Invoicing</t>
  </si>
  <si>
    <t>Revisi nama PT dan Alamat pada Quotation Deal sampai Invoice</t>
  </si>
  <si>
    <t>Setelah kalibrasi baru konfirmasi untuk penagihannya ganti nama PT</t>
  </si>
  <si>
    <t>Perbedaan nama PT untuk dokumen penagihannya</t>
  </si>
  <si>
    <t>subcon order</t>
  </si>
  <si>
    <t>revisi harga insitu</t>
  </si>
  <si>
    <t>minta tolong ubah harga insitu pada po subcon 00060/SUB-V3/CAL-PO/VI/24 dan 00073/SUB-V3/CAL-PO/VI/24 menjadi 277,500</t>
  </si>
  <si>
    <t xml:space="preserve">pihak subcon meminta agar biaya insitu kena ppn, sedangkan pada sistem siscal biaya ppn tidak dikenakan ppn sehingga biaya ppn insitu digabung dengan biaya insitu itu sendiri </t>
  </si>
  <si>
    <t>permintaan dari pihak subcon</t>
  </si>
  <si>
    <t xml:space="preserve">revisi harga insitu </t>
  </si>
  <si>
    <t>po subcon yang dibuat adalah repeat order tahun kemarin sehingga dibuat menyesuaikan dengan tahun kemarin namun ternyata biaya insitu ada kenaikan sehingga perlu adanya revii harga</t>
  </si>
  <si>
    <t>adanya kenaikan biaya insitu dari pihak subcon, sudah mengajukan agar bisa sesuai dengan tahun kemarin. Namun dari pihak subcon tidak menyetujui</t>
  </si>
  <si>
    <t>menyesuaikan dengan invoice yang akan dikeluarkan subcon</t>
  </si>
  <si>
    <t>Monitor Open</t>
  </si>
  <si>
    <t>PT. ZINUS DREAM INDONESIA SO : A-047/SO/CAL-V3/IV/24 | SPK : BAMBANG SURYA PRATAMA | Tanggal : 7 Mei 2024 | Mohon dibantu di masukkan ke SPK kembali (tidak jadi cancel) karena akan di jadwalkan ulang.</t>
  </si>
  <si>
    <t xml:space="preserve"> Sebelumnya alat rusak namun sudah dibetulkan</t>
  </si>
  <si>
    <t>Agar dapat di SPK kembali</t>
  </si>
  <si>
    <t>subcon po</t>
  </si>
  <si>
    <t>Po subcon yang dibuat mengikuti penawaran harga yang diberikan global quality melalui email sebesar 750 ribu dengan diskon 10% namun kemudian pak chevy (orang global quality) memberitahu adanya kesalahan harga seharusnya 250 ribu per foil thickness x 5 (total 1,250.000) sehingga harus dilakukan revisi po (PO subcon 00091/SUB-V3/CAL-PO/VI/24)</t>
  </si>
  <si>
    <t>kesalahan subcon memberikan penawaran harga</t>
  </si>
  <si>
    <t xml:space="preserve">revisi po </t>
  </si>
  <si>
    <t>Request ditambahkan notes untuk teknisi setelah alat selesai dikalibrai . (untuk note ini agar bisa di jadikan patokan untuk kalibrasi tahun berikut nya)</t>
  </si>
  <si>
    <t xml:space="preserve">sering terjadi miss informasi dan lupa untuk riwayat alat sebelum nya . </t>
  </si>
  <si>
    <t xml:space="preserve">agar bisa reminder, terkait kondisi alat sebelumnya. </t>
  </si>
  <si>
    <t>RISKA</t>
  </si>
  <si>
    <t>butuh obrolan lebih lanjut</t>
  </si>
  <si>
    <t xml:space="preserve">Request : di tambahkan nama sales di SPK teknisi dan SPK driver , agar teknisi dan driver bisa tanya langsung ke sales nya. </t>
  </si>
  <si>
    <t>teknisi sering bingung akan konfirmasi kesales yang mana</t>
  </si>
  <si>
    <t>untuk memudahkan komunikasi langsung dengan sales terkait</t>
  </si>
  <si>
    <t>dashboard penyelia</t>
  </si>
  <si>
    <t>Judul File to Print masih menggunakan judul penyelia</t>
  </si>
  <si>
    <t>Judul File to Print setelah di download  masih menggunakan judul penyelia</t>
  </si>
  <si>
    <t>salah namain file</t>
  </si>
  <si>
    <t>membingungkan</t>
  </si>
  <si>
    <t>Rina</t>
  </si>
  <si>
    <t>Pt idemitsu 2 alat transmitternya belum update sementara actual Dicalibration result sudah tidak ada/sudah dikerjakan. Minta tolong untuk dihilangkan data late nya</t>
  </si>
  <si>
    <t>Kagak tau</t>
  </si>
  <si>
    <t>Disuruh octa di grup</t>
  </si>
  <si>
    <t>Ahmad</t>
  </si>
  <si>
    <t>Teknis</t>
  </si>
  <si>
    <t>PT. SEONGSAN INTERNATIONAL SO : A-7029/SO/CAL-V3/VII/24 | SPK : Anta Kusuma | Tanggal : 5 Juli 2024 | Mohon dibantu di masukkan ke SPK kembali (tidak jadi cancel) karena akan di jadwalkan ulang.</t>
  </si>
  <si>
    <t>salah update. caliper so A-7049/SO/CAL-V3/VII/24 PT. OAKTECH NUSANTARA</t>
  </si>
  <si>
    <t>salah update</t>
  </si>
  <si>
    <t>salaj update</t>
  </si>
  <si>
    <t>mia</t>
  </si>
  <si>
    <t>Subcon PO</t>
  </si>
  <si>
    <t xml:space="preserve"> PO subcon 00018/SUB-V3/CAL-PO/V/24 Minta tolong ubah biaya insitu menjadi 1,2 juta dan hari pengerjaan menjadi 2 hari</t>
  </si>
  <si>
    <t>Alat dikerjakan secara insitu yang pada awalnya dijadwalkan hanya 1 hari namun aktualnya dilakukan 2 hari sehingga biaya onsite berubah</t>
  </si>
  <si>
    <t>menyesuaikan dengan tagihan dari subcon</t>
  </si>
  <si>
    <t>Subcon order</t>
  </si>
  <si>
    <t>PO subcon 00028/SUB-V3/CAL-PO/VII/24 minta tolong ubah harga per alat menjadi 300,000 dan grand total menjadi 2,700,000</t>
  </si>
  <si>
    <t>pembuatan po subcon mengikuti harga biaya kalibrasi seperti pada bulan sebelumnya namun ketika invoice release dari subcon ada perbedaan total biaya</t>
  </si>
  <si>
    <t xml:space="preserve">adanya kenaikan harga/tarif baru per juli 2024 dari B4T </t>
  </si>
  <si>
    <t>Penawaran PT. YC TEC INDONESIA No. 04051/STM-V3/CAL-Q/VII/24/Rev-1 Sales lupa mencantumkan Success Fee namun sudah terlanjut dijadwalkan. Mohon dibantu dimasukkan nilai Success Fee sebesar Rp. 2.475.000</t>
  </si>
  <si>
    <t>Sales lupa memasukan Success Fee</t>
  </si>
  <si>
    <t>Agar bisa menarik Fee untuk Customer</t>
  </si>
  <si>
    <t xml:space="preserve">SALAH UPDATE NO ID </t>
  </si>
  <si>
    <t xml:space="preserve">mengganti no id di so B-6672/SO/CAL-V3/V/24 menjadi :
SCH-202406-05238-1-1	Rotronic Data Logger DL-Project-010	0-50 C	SUCCESS	SEPTIAN RIZALDI	DL-Project-010	
SCH-202406-05238-2-1	Rotronic Data Logger DL-Project-021	0-50 C	SUCCESS	SEPTIAN RIZALDI	DL-Project-021
SCH-202406-05238-3-1	Rotronic Data Logger DL-Project-033	0-50 C	SUCCESS	SEPTIAN RIZALDI	DL-Project-033	
SCH-202406-05238-4-1	Rotronic Data Logger DL-Project-035	0-50 C	SUCCESS	SEPTIAN RIZALDI	DL-Project-035	
SCH-202406-05238-5-1	Rotronic Data Logger DL-Project-047	0-50 C	SUCCESS	SEPTIAN RIZALDI	DL-Project-047	
</t>
  </si>
  <si>
    <t xml:space="preserve">teknisi salah update </t>
  </si>
  <si>
    <t xml:space="preserve">permintaan cust </t>
  </si>
  <si>
    <t>cindy</t>
  </si>
  <si>
    <t>Revisi input harga diskon</t>
  </si>
  <si>
    <t>potongan diskon 5% tidak diinput dalam penawaran PT. INDUKSARANA KEMASINDO 04082/STM-V3/CAL-Q/VII/24/Rev-1</t>
  </si>
  <si>
    <t>PO yang diterbitkan sudah include diskon jadi harus direvisi penawaran harga nya</t>
  </si>
  <si>
    <t>Salah receive alat</t>
  </si>
  <si>
    <t>Revisi No PO pada Quotation No. 25850/STM-V3/CAL-Q/XII/23 dari seharusnya 4200187384 menjadi 4200196243 karena ada proses double upload PO dan salah receive dari alat di warehouse</t>
  </si>
  <si>
    <t>Karena ada proses double upload PO dan salah receive dari alat di warehouse</t>
  </si>
  <si>
    <t>Penawaran tersebut sudah diproses sampai selesai, dan Invoice sudah direvisi sesuai NO PO yang seharusnya</t>
  </si>
  <si>
    <t xml:space="preserve">Harga Kalibrasi di Quotation </t>
  </si>
  <si>
    <t>Sales salah memberikan harga baru, dan berbeda dengan harga awal yang diterima klien</t>
  </si>
  <si>
    <t>klien konfirmasi perbedaan harga pada penawaran yang di ttd dan penawaran awal yang diterima setelah ttd penawaran dan alat selesai dikalibrasi</t>
  </si>
  <si>
    <t xml:space="preserve">pada saat penawaran awal yang sales kirimkan ke klien harga thermohygro adalah harga normal 400rb, tapi pada saat pembuatan penawaran yang baru sales membuat harga thermohygro sama dengan data logger yaitu 600rb, klien sudah ttd penawaran, tapi baru sadar setelah selesai pengerjaan, dan minta untuk harganya di revisi </t>
  </si>
  <si>
    <t>klien minta harga dirubah karena berbeda dengan penawaran awal</t>
  </si>
  <si>
    <t>Anna</t>
  </si>
  <si>
    <t>customer fee</t>
  </si>
  <si>
    <t>ubah nominal success fee</t>
  </si>
  <si>
    <t>cancel 2 alat jadinya nilai success fee di update</t>
  </si>
  <si>
    <t>untuk mencairkan success fee client</t>
  </si>
  <si>
    <t>ridho</t>
  </si>
  <si>
    <t xml:space="preserve">Minta update sukses di ganti menjadi cancel karena penyelia dua sehingga mau di buatkan spk dan so baru </t>
  </si>
  <si>
    <t>Minta update sukses di ganti menjadi cancel karena penyelia dua sehingga mau di buatkan spk dan so baru, alat ph meter pt megalopolis no so K-7352/SO/CAL-V3/VII/24</t>
  </si>
  <si>
    <t>Alat multiparameter namun spk hanya 1 kali update</t>
  </si>
  <si>
    <t>Penyelia ada dua agar masing masing penyelia memperoleh komisi</t>
  </si>
  <si>
    <t>Freesia</t>
  </si>
  <si>
    <t>Harga subcon PO</t>
  </si>
  <si>
    <t>Minta tolong diubah harga insitu tidak kena diskon, harga insitu menjadi 943.500</t>
  </si>
  <si>
    <t>salah input harga insitu</t>
  </si>
  <si>
    <t>menyesuaikan dengan biaya yang seharusnya</t>
  </si>
  <si>
    <t>User Issue</t>
  </si>
  <si>
    <t>mohon dibantu untuk ubah PO subcon 00008/SUB-V3/CAL-PO/III/24 untuk biaya insitu yang awalnya 300,000 diubah menjadi 400,000</t>
  </si>
  <si>
    <t>kenaikan harga insitu dari pihak subcon</t>
  </si>
  <si>
    <t>Menyesuaikan harga yang diminta pihak subcon</t>
  </si>
  <si>
    <t>Putri</t>
  </si>
  <si>
    <t>Monitor Close</t>
  </si>
  <si>
    <t>PT. MEGALOPOLIS MANUNGGAL INDUSTRIAL DEVELOPMENT | No. SO : K-7352/SO/CAL-V3/VII/24 | Nama Alat : pH Meter/TDS/Temperature/Conductivity meter Brand Thermo Scientific Type Eutech PC450 (1 - 14 pH, 100 - 5000 ppm, 10 - 50 C, 100 - 1000 mikroS/cm)| Pengerjaan : 2024-08-08 | Nama Teknisi : FREESIA ||| Permintaan Revisi : Minta tolong di pindahkan ke "Success"</t>
  </si>
  <si>
    <t>Karena awalnya mau diproses ulang untuk split parameter suhu, namun ternyata tidak perlu</t>
  </si>
  <si>
    <t>Agar dapat ketarik di invoice</t>
  </si>
  <si>
    <t>unprosses hasil kalibrasi, karena harus ditagihkan full harga alat</t>
  </si>
  <si>
    <t>salah satu parameter kalibrasi tidak bisa diambil data, tetapi invoice harus ditagihkan full</t>
  </si>
  <si>
    <t>Nomor Quotation 06658/STM-V3/CAL-Q/XI/24 harga kalibrasi diubah sesuai PO
DPP 480.000
PPN 52.800
GRAND TOTAL 532.800</t>
  </si>
  <si>
    <t>PO baru dikirimkan</t>
  </si>
  <si>
    <t>Tgl Report</t>
  </si>
  <si>
    <t xml:space="preserve">Kategori </t>
  </si>
  <si>
    <t>DETAIL BUG Report / Request Revisi</t>
  </si>
  <si>
    <r>
      <rPr>
        <rFont val="Arial"/>
        <b/>
        <color rgb="FFFFFF00"/>
        <sz val="14.0"/>
      </rPr>
      <t>penyebab</t>
    </r>
    <r>
      <rPr>
        <rFont val="Arial"/>
        <b/>
        <color rgb="FFFFFF00"/>
        <sz val="11.0"/>
      </rPr>
      <t xml:space="preserve"> </t>
    </r>
    <r>
      <rPr>
        <rFont val="Arial"/>
        <b/>
        <color rgb="FFFFFFFF"/>
        <sz val="9.0"/>
      </rPr>
      <t>(isi dengan jelas)</t>
    </r>
  </si>
  <si>
    <r>
      <rPr>
        <rFont val="Calibri, sans-serif"/>
        <b/>
        <color rgb="FFFFFF00"/>
        <sz val="14.0"/>
      </rPr>
      <t>Alasan perubahan data</t>
    </r>
    <r>
      <rPr>
        <rFont val="Calibri, sans-serif"/>
        <b/>
        <color rgb="FFFFFFFF"/>
        <sz val="11.0"/>
      </rPr>
      <t xml:space="preserve"> (isi dengan jelas)</t>
    </r>
  </si>
  <si>
    <t>TERKAIT</t>
  </si>
  <si>
    <t>keterangan perbaikan</t>
  </si>
  <si>
    <t>Status Perbaikan (OPEN/CLOSE)</t>
  </si>
  <si>
    <t>Tujuan</t>
  </si>
  <si>
    <t>Close</t>
  </si>
  <si>
    <t>perbaikan permanen</t>
  </si>
  <si>
    <t>penyebab</t>
  </si>
  <si>
    <t>Status Akhir (close/Open)</t>
  </si>
  <si>
    <t>28/12/2023</t>
  </si>
  <si>
    <t>Driver order- DO Data transaction</t>
  </si>
  <si>
    <t>PT. KIMIA FARMA (PERSERO) TBK.A-3975/SO/CAL-V3/III/23 Thermohygro 1 pcs mau di close spk pengantaran alat, karena aktual sudah diantar ke customer. namun di DO transaction tidak muncul</t>
  </si>
  <si>
    <t>Bugs</t>
  </si>
  <si>
    <t>untuk membuat Driver order dan spk driver antar alat</t>
  </si>
  <si>
    <t xml:space="preserve">Aulia </t>
  </si>
  <si>
    <t>29/12/2023</t>
  </si>
  <si>
    <t xml:space="preserve">PT. SHIN SEONG DELTA TECH INDONESIA  A-5852/SO/CAL-V3/XI/23 Digital Indicator BS-32 1 pcs sudah diupdate sukses, aktual alat sudah diupdate di SO inlab. jadi minta diupdate cancel saja.
</t>
  </si>
  <si>
    <t>monitor open dan dashboard calibration process ( insitu )</t>
  </si>
  <si>
    <t>PT. ACME INDONESIA  A-6046/SO/CAL-V3/XI/23  Timbangan Digital KENKO KK-500FL Kap. 3 Ton 1 pcs bugs di monitor open dan dashboarc calibration process, Mohon untuk di hilangkan karena aktual alat 1 pcs sudah diproses dan sudah ada di monitor close</t>
  </si>
  <si>
    <t>bugs</t>
  </si>
  <si>
    <t>agar tidak muncul di monitor open dan dashboard calibration process</t>
  </si>
  <si>
    <t xml:space="preserve">PT. HARAPAN SAWIT LESTARI A-6070/SO/CAL-V3/XI/23/Rev-1 semua alat sudah diupdate sukses, aktual alat tersebut double SO . jadi minta tolong untuk diupdate cancel saja </t>
  </si>
  <si>
    <t>26/02/2024</t>
  </si>
  <si>
    <t>UNIT INDUSTRI BAHAN DAN BARANG TEKNIK PROVINSI DKI JAKARTA  A-5831/SO/CAL-V3/X/23/Rev-1 Alat Uji Dimensi dan Kualitas Permukaan Ubin Keramik, salah update harusnya belum dikerjakan. tolong diupdate reschedule saja. dan diashboard certificate unuploaded di hilangkan</t>
  </si>
  <si>
    <t>28/02/2024</t>
  </si>
  <si>
    <t>PT. MULIA RAYA AGRIJAYA A-6670/SO/CAL-V3/II/24 Thermometer 3 pcs tidak bisa dibuatkan SPK pengantaran alat, karena tidak muncul di create DO Transaction</t>
  </si>
  <si>
    <t>agar muncul dan bisa ditarik surat jalan antar alat</t>
  </si>
  <si>
    <t>29/02/2025</t>
  </si>
  <si>
    <t>PT. TRI CENTRUM FORTUNA A-5705/SO/CAL-V3/XI/23
Conductivity Meter diupdate sukses aktual pengerjaan data diluar toleransi, akan di reschedule kalibrasi tapi masih menunggu kepastian dri customer. Mohon untuk diupdate Reschedule dengan alasan " AKAN DIKALIBRASI ULANG KARENA DILUAR TOLERANSI"</t>
  </si>
  <si>
    <t>18/03/2024</t>
  </si>
  <si>
    <t>PT. GADING MAS INDONESIA TEGUH B-6044/SO/CAL-V3/XI/23 alat Mikropipet Transferpette Trefflab 2 uL - 20 uL dan Micropipet 0.5 ul - 10 ul mohon diupdate berhasil.</t>
  </si>
  <si>
    <t>Customer Fee</t>
  </si>
  <si>
    <t>PT. ASAHI DENSO INDONESIA No Penawaran 01095/STM-V3/CAL-Q/II/24 mohon dibantu ditambahkan nominal Customer Fee sebesar Rp 245.000. Penawaran tidak bisa di re-open karena sudah diproses kalibrasi di awal bulan Maret namun belum ditagihkan invoice dan belum diibayar</t>
  </si>
  <si>
    <t>tidak input cust fee</t>
  </si>
  <si>
    <t>Rulita</t>
  </si>
  <si>
    <t>19/03/2024</t>
  </si>
  <si>
    <t>PT. GUNANUSA UTAMA FABRICATORS No SO A-6813/SO/CAL-V3/II/24 alat Hygrometer TN 2.500 (Hygrograph) aktual di SO ada 2pcs, sudah direschedule 1pcs hari ini dari technician cal result, tapi tidak muncul di schedule incomplete maupun di monitor kalibrasi open. Mohon dibantu perbaikannya</t>
  </si>
  <si>
    <t>agar muncul di schedule incomplete dan bisa dijadwalkan ulang ke aktual teknisi yg mengerjakan</t>
  </si>
  <si>
    <t>Annisa</t>
  </si>
  <si>
    <t>Schedule</t>
  </si>
  <si>
    <t>PT. CITRA GALVALINDO SUKSESMANDIRI No SO A-6507/SO/CAL-V3/I/24 alat Baking Oven (8pcs) mohon dibantu update cancel karena aktual alat berbeda dengan  nama alat di SO. Sudah ada SO pengganti yang sesuai, agar tidak terjadi double update/ double sertifikat.</t>
  </si>
  <si>
    <t>ganti SO</t>
  </si>
  <si>
    <t>reupload sertifikat revisi</t>
  </si>
  <si>
    <t>reupload data (excel) sertifikat yang sudah di revisi ke siscal (list reupload telah di kirimkan melalui WA)</t>
  </si>
  <si>
    <t xml:space="preserve">reupload </t>
  </si>
  <si>
    <t>agar data di sical adalah data yang terupdate / terbaru</t>
  </si>
  <si>
    <t>planning</t>
  </si>
  <si>
    <t xml:space="preserve">salah update hasil kalibrasi, mohon untuk di unproccess ( A-6744/SO/CAL-V3/II/24)
SCH-202403-02190-3-1        Hydrostatik 1 â€“ 3 Kg (Gelas Ukur)        0-50 ml        SUCCESS        Amsal Bahtiar        HYD2-04        8I16366              
SCH-202403-02190-3-2        Hydrostatik 1 â€“ 3 Kg (Gelas Ukur)        0-50 ml        SUCCESS        Amsal Bahtiar        HYD2-05        8I16370              
SCH-202403-02190-3-3        Hydrostatik 1 â€“ 3 Kg (Gelas Ukur)        0-50 ml        SUCCESS        Amsal Bahtiar        HYD2-03        8I16371
SCH-202403-02190-3-5        Hydrostatik 1 â€“ 3 Kg (Gelas Ukur)        0-50 ml        SUCCESS        Amsal Bahtiar        HYD3-03        0
SCH-202403-02190-58-2        Hydrostatik 1â€“3 Kg (Pressure Gauge)        0-230 psi        SUCCESS        syukron        HYD2-02        0              
SCH-202403-02190-58-3        Hydrostatik 1â€“3 Kg (Pressure Gauge)        0-230 psi        SUCCESS        syukron        HYD2-01        0                          
SCH-202403-02190-6-1        Hydrostatik 2 - 3 (Gelas Ukur)        0-50 ml        SUCCESS        Amsal Bahtiar        HYD1-03        0B12820
SCH-202403-02190-7-1        Hydrostatik 4 (Gelas Ukur)        0-50 ml        SUCCESS        Amsal Bahtiar        HYD1-02        8I16358
</t>
  </si>
  <si>
    <t>unproccess</t>
  </si>
  <si>
    <t>agar bisa diupload ulang</t>
  </si>
  <si>
    <t>reupload data suhu</t>
  </si>
  <si>
    <t>reupload data (excel) suhu terbaru ke siscal,  (list reupload ada di link google drive)</t>
  </si>
  <si>
    <t>reupload</t>
  </si>
  <si>
    <t>revisi nomor sertifikat di siscal</t>
  </si>
  <si>
    <t>nomor sertifikat PT. TEXTILE ONE INDONESIA SO A-6792/SO/CAL-V3/II/24 no sertifikat 01/21/0-90/1015 tertukar dengan 01/22/0-12/264</t>
  </si>
  <si>
    <t>revisi no sertifikat di siscal</t>
  </si>
  <si>
    <t>agar no sertifikat di siscal sesuai</t>
  </si>
  <si>
    <t>20/02/2024</t>
  </si>
  <si>
    <t>salah update hasil kalibrasi, mohon untuk di unproccess ( A-6744/SO/CAL-V3/II/24)
SCH-202403-02190-3-4        Hydrostatik 1 â€“ 3 Kg (Gelas Ukur)        0-50 ml        SUCCESS        Amsal Bahtiar        0        0122216
SCH-202403-02190-37-1        Circum Welding (Ampere Meter)        0-1500 A        SUCCESS        Muhammad Abi Rafli        3003459        0              
SCH-202403-02190-37-10        Circum Welding (Ampere Meter)        0-1500 A        SUCCESS        Muhammad Abi Rafli        3003459        0              
SCH-202403-02190-37-11        Circum Welding (Ampere Meter)        0-1500 A        SUCCESS        Muhammad Abi Rafli        3003459        0</t>
  </si>
  <si>
    <t>20/03/24</t>
  </si>
  <si>
    <t>Salah upload update siscal</t>
  </si>
  <si>
    <t xml:space="preserve">salah updare kalibrasi, harusnya berhasilmalah ke cancel (A-012/SO/CAL-V3/III/24) suhendar mustofa SCH-202403-02377-3-2        Thermocontroller Mesin Quenching 0-950 C        0-200 C        FAIL / CANCEL        SUHENDAR 
</t>
  </si>
  <si>
    <t>ke cancel saat upload</t>
  </si>
  <si>
    <t>agar bisa upload ulang</t>
  </si>
  <si>
    <t>cindy rohmah</t>
  </si>
  <si>
    <t>PT. HALLIBURTON INDONESIA B-6880/SO/CAL-V3/II/24 Salah update harusnya cancel, karena satu 2alat tersebut sebenarnya satu set mohon salah satunya di update cancel</t>
  </si>
  <si>
    <t>22/03/2024</t>
  </si>
  <si>
    <t>PT. PINDAD (PERSERO) A-6744/SO/CAL-V3/II/24 sudah reschedule beberapa alat tapi tidak muncul diincomplete. Mohon untuk dimunculkan, terkait alat Tank Gas Elpiji (Pressure Gauge) (7pcs), Neckring Welding (Ampere Meter) (6pcs), Circum Welding (Volt Meter) (1pcs)</t>
  </si>
  <si>
    <t>tidak muncul di schedule incomplete sehingga tidak dapat dischedule ulang</t>
  </si>
  <si>
    <t>agar dapat dimunculkan di schedule incomplete dan bisa dijadwalkan ulang</t>
  </si>
  <si>
    <t>24/03/2024</t>
  </si>
  <si>
    <t>PT. MINEBEA ACCESSSOLUTIONS INDONESIA A-6887/SO/CAL-V3/II/24 alat DIGIMATIC INDICATOR 12,7-0,001 mm salah satunya dibawa ke lab,. sebelumnya diupdate cancel oleh teknisi untuk dibuatkan so inlab tapi info dari sales menggunakan so insitu saja. Minta tolong diunprocessed cancel nya untuk bisa diupdate ulang sesuai aktual.</t>
  </si>
  <si>
    <t>pengerjaan alat tetap menggunakan so insitu</t>
  </si>
  <si>
    <t>agar dapat diupdate ulang sesuai aktual (berhasil dikalibrasi)</t>
  </si>
  <si>
    <t>PT. VANADIUM MODERN ELECTROPLATING B-7037/SO/CAL-V3/III/24 alat pH Meter 4 pH - 10 pH, tidak sengaja terupdate cancel padahal mau reschedule. minta tolong diunprocessed</t>
  </si>
  <si>
    <t>kecancel saat update</t>
  </si>
  <si>
    <t>agar bisa diupdate ulang</t>
  </si>
  <si>
    <t>25/03/2024</t>
  </si>
  <si>
    <t xml:space="preserve">PT. HALLIBURTON INDONESIA B-6880/SO/CAL-V3/II/24 minta tolong di update berhasil, karena ternyata harus diupdate berhasil dua-duanya untuk penagihan </t>
  </si>
  <si>
    <t>28/03/2024</t>
  </si>
  <si>
    <t>Calibration Process report</t>
  </si>
  <si>
    <t>PT. THE UNIVENUS A-005/SO/CAL-V3/I/24 CONDUCT MTR FG3 METTLER TOLEDO teknisi Agatha. Aktual alat sudah diupdate berhasil dan sudah ada di monitoring alat kalibrasi close. Tapi setiap download excel report calibration insitu, tetap muncul late update hasil kalibrasi. Mohon dibantu perbaikannya.</t>
  </si>
  <si>
    <t>agar tidak muncul di report late calibration process</t>
  </si>
  <si>
    <t>duplicate ketika di reschedule</t>
  </si>
  <si>
    <t>28/03/2025</t>
  </si>
  <si>
    <t>PT. FERRING PHARMACEUTICALS INDUSTRY A-6450/SO/CAL-V3/I/24 Magnetic Mixer 200 rpm - 400 rpm dan Peristaltic Pump 30 - 50 rpm teknisi Fahmi. Aktual alat sudah diupdate berhasil dan sudah ada di monitoring alat kalibrasi close. Tapi setiap download excel report calibration insitu, tetap muncul late update hasil kalibrasi. Mohon dibantu perbaikannya.</t>
  </si>
  <si>
    <t xml:space="preserve">Revisi Harga </t>
  </si>
  <si>
    <t>Revisi harga subcon, PO 00029/SUB-V3/CAL-PO/III/24 (PT. DELTA INSTRUMENTASI alat PT. POLARIS ALKES STARINDO) harga kalibrasi tidak ada diskon, mohon di bantu hapus diskon nya</t>
  </si>
  <si>
    <t>Revisi harga Subcon, salah input</t>
  </si>
  <si>
    <t>Revisi harga subcon, PO 00006/SUB-V3/CAL-PO/III/24 (subcon BALAI KALIBRASI, KlienPT. PFIZER INDONESIA) aktual alatada 23 alat tetapi saat membuat PO kurang 1 alat jadi harganya kurang 1 alat, mohon dibantu revisi tambahan harga (1alat)</t>
  </si>
  <si>
    <t>PT. LAMI PACKAGING INDONESIA B-7155/SO/CAL-V3/III/24 , SPK a.n Mia SCH-202403-02885-1-1        Penggaris besi 30 cm Krisbow        0-30 cm        SUCCESS        mia        Q041        
minta untuk di unprocess karena salah update</t>
  </si>
  <si>
    <t>PT. LAMI PACKAGING INDONESIA S0 A-7155/SO/CAL-V3/III/24/Rev-1 SPK AMSAL BAHTIAR SCH-202403-02880-27-1 MINTA DI JADWALIN LAGI, KE UPDATE CANCEL... S0 A-7155/SO/CAL-V3/III/24/Rev-1 ada 3 pcs gaada di schedule incomplete stelah di reschedule SCH-202403-02880-35-7 , SCH-202403-02880-35-8 ,SCH-202403-02880-35-9</t>
  </si>
  <si>
    <t xml:space="preserve">salah update alat, bug gaada d schedule </t>
  </si>
  <si>
    <t>alat sudah di kerjakan</t>
  </si>
  <si>
    <t>muklas</t>
  </si>
  <si>
    <t>schedule</t>
  </si>
  <si>
    <t>PT. PINDAD (PERSERO) A-6744/SO/CAL-V3/II/24 Hydrostatik 2 - 3 (Gelas Ukur) 1 pcs sudah reschedule tapi tidak muncul diincomplete. Mohon untuk dimunculkan,</t>
  </si>
  <si>
    <t>agar bisa dijadwalkan ulang</t>
  </si>
  <si>
    <t>PT. CHAO LONG MOTOR PARTS INDONESIA  B-7145/SO/CAL-V3/III/24 MAGNETIC METER : SCH-202403-02951-3-1        MAGNETIC METER        0-1 -        FAIL / CANCEL        SHELVAN salah update mohon untuk di update SUCCESS</t>
  </si>
  <si>
    <t>MENYESUAIKAN DATA AKTUAL</t>
  </si>
  <si>
    <t>PT. BADAN TUV NORD INDONESIA B-6852/SO/CAL-V3/II/24 SCH-202403-02364-1-1        Turbidity Meter        0.1-800 NTU        SUCCESS        AGATHA PUTRI JUNIAR SANTOSO        0        1310009 salah update mohon di unproccess</t>
  </si>
  <si>
    <t xml:space="preserve">PT. ZSCHIMMER AND SCHWARZ ASIAN A-7039/SO/CAL-V3/III/24 Di PO Subcon ada alat Tera Timbangan 15000g tetapi saat dicek di monitoring close tidak ada alat tersebut, mohon untuk di bantu di munculkan kembali, supaya bisa di update sertifikatnya </t>
  </si>
  <si>
    <t>Agar sertifikat dapat di upload</t>
  </si>
  <si>
    <t>PT PINDAD A-6744/SO/CAL-V3/II/24 
SCH-202403-02190-23-1        Mesin Uji Pecah Tabung Digital Pressure        0-230 psi        SUCCESS        syukron        0
SCH-202403-02402-1-1        Tank Gas Elpiji (Pressure Gauge)        0-230 psi        SUCCESS        syukron        PGT-09 
Salah update hasil, mohon untuk diunproccess</t>
  </si>
  <si>
    <t xml:space="preserve">salah update, no seri/id tidak ada </t>
  </si>
  <si>
    <t>agar bisa diupdate ulang dengan mencantumkan no seri/ id</t>
  </si>
  <si>
    <t>17/04/2024</t>
  </si>
  <si>
    <t>PT. NICHIRIN INDONESIA B-7047/SO/CAL-V3/III/24 Mistar 0 mm - 1000 mm 5 pcs di reschedule dari spk mia, namun tidak muncul di schedule incomplete. Mohon dimunculkan kembali</t>
  </si>
  <si>
    <t>agar bisa dischedulekan kembali</t>
  </si>
  <si>
    <t>24/04/2024</t>
  </si>
  <si>
    <t xml:space="preserve">salah update data </t>
  </si>
  <si>
    <t>PT. SWADAYA GRAHA  A-095/SO/CAL-V3/IV/24 salah update data (tanggal kalibrasi) dari tanggal 23/04/2024 yang seharusnya tanggal 24/04/2024</t>
  </si>
  <si>
    <t xml:space="preserve">di kembalikan ke status unprogress agar bisa di update ulang </t>
  </si>
  <si>
    <t>26/04/2024</t>
  </si>
  <si>
    <t xml:space="preserve">Bugs </t>
  </si>
  <si>
    <t>Mistar 0 mm - 1000 mm        1        PT. NICHIRIN INDONESIA        Labs        16 Apr 2024        MIA        B-7047/SO/CAL-V3/III/24        10 Day muncul didashboard calibration process. aktual alat ada 10 pcs dan sudah diupdate sukses. 10 pcs sukses tsb juga tidak muncul di monitor open atau close</t>
  </si>
  <si>
    <t>mohon di hilangkan dri dashboard dan 10 pcs yang sudah update sukses dimunculkan di monitor alat</t>
  </si>
  <si>
    <t>PT. KSB INDONESIA E-5539/SO/CAL-V3/IX/23/Rev-1 alat dengan kode spk SCH-202402-01871-1-1        Flow meter 4 100 mm SN 6710500464 No. ID AE2 atas nama teknisi Bakti, salah update jadi cancel yang harusnya reschedule</t>
  </si>
  <si>
    <t>mohon dikembalikan ke status unprocessed agar bisa diupdate ulang</t>
  </si>
  <si>
    <t>monitoring open</t>
  </si>
  <si>
    <t>Beberapa spk teknisi inlab dilakukan serah terima 2x sehingga qty alat menjadi double. mohon dikembalikan sesuai dgn qty sebenarnya di SO. list yg double serah terima
1. SCH-202404-03400-1-1        SOUNDING TAPE RICHTER KAP:20M        0-30 m        SUCCESS        endri        30M-3
2. SCH-202404-03402-1-1        Roll Meter 30 m/1 mm ITO Measure No seri CSD045        0-30 m        SUCCESS        endri        CSD045        
3. SCH-202404-03401-1-1        Measure Tape MaxPower 5meter x 19mm        0-5 m        SUCCESS        endri        OPTI-RM5-01
4. SCH-202404-03414-8-1        DBG02 Dial Bore Gauge (35-60) Mitutoyo Japan Serial No. 6397448        50-150 mm        SUCCESS        mia        6397448        6397448
5. SCH-202404-03414-3-1        MC02B Micrometer 150 -175 mm Mitutoyo Japan Serial No. 71098846        150-175 mm        SUCCESS        endri        '-        71098846
6. SCH-202404-03370-1-1        DEPTH GAUGE 0-200MM        0-300 mm        SUCCESS        mia        004932        004932
7. SCH-202404-03370-2-1        MICROMETER 0-25MM        0-25 mm        SUCCESS        endri        '-        26032555
8. SCH-202404-03370-3-1        BEVEL PROTECTOR 0-360        0-180 Derajat        SUCCESS        mia        161223        161223
9. SCH-202404-03361-2-1        Digital Micrometer 30 mm        30-80 mm        SUCCESS        endri        '-        3092919        
10. SCH-202404-03361-2-2        Digital Micrometer 30 mm        30-80 mm        SUCCESS        endri        '-        11015051
11. SCH-202404-03361-2-3        Digital Micrometer 30 mm        30-80 mm        SUCCESS        endri        '-        77019539        
12. SCH-202404-03407-1-1        Thread Plug Gauge M20X1.5 GP2 M20 F032800 No ID. HKI-173        26-50 mm        SUCCESS        mia        F032800        F032800
13. SCH-202404-03369-1-1        Thickness gauge S/N ABQ 273.7313 Range:0.5-1.25mm        0-100 mm        SUCCESS        mia        ABQ 273        ABQ 273
14. SCH-202404-03371-1-1        DUAL-TYPE COATING THICKNESS TESTER KTT LZ-990        0-2500 Âµm        SUCCESS        mia        BC00732        BC00732
15. SCH-202404-03362-1-1        Levelnic Protactor DP50        0-180 Derajat        SUCCESS        mia        392195        392195
16. SCH-202404-03410-2-1        SER-LCA-0238 Calibration-Digital Thermohygrometer 0-50 derajat C / 20-90% RH AND / AD-5696        0-100 C        SUCCESS        SUHENDAR        0        990095196
17. SCH-202404-03410-2-2        SER-LCA-0238 Calibration-Digital Thermohygrometer 0-50 derajat C / 20-90% RH AND / AD-5696        0-100 C        SUCCESS        SUHENDAR        0        990110539
18. SCH-202404-03410-3-1        SER-LCA-0271 Calibration-Digital Thermohygrometer 0-50 derajat C / 20-90 persen RH Hobo / MX 1101-01        0-100 C        SUCCESS        SUHENDAR        0        21479665
19. SCH-202404-03410-4-1        SER-LCA-0272 Calibration-Digital Thermohygrometer 0-50 derajat C / 20-90 persen RH Dekko / 642N        0-100 C        SUCCESS        SUHENDAR        0        2021346
20. SCH-202404-03410-4-2        SER-LCA-0272 Calibration-Digital Thermohygrometer 0-50 derajat C / 20-90 persen RH Dekko / 642N        0-100 C        SUCCESS        SUHENDAR        0        2021482
21. SCH-202404-03403-1-1        Temperature Recorder        0-200 C        SUCCESS        DIAH SARAS WATI        0        AH072D522</t>
  </si>
  <si>
    <t>kelebihan serah terima alat</t>
  </si>
  <si>
    <t>mohon dikembalikan ke jumlah qty sebenarnya yg ada di SO</t>
  </si>
  <si>
    <t>29/04/2024</t>
  </si>
  <si>
    <t>A-7155/SO/CAL-V3/III/24/Rev-1 PT. LAMI PACKAGING INDONESIA alat Temperature Sensor (PT 100) - Doctoring LH total di SO ada 9 pcs, di revision cals file sudah diupdate berhasil 9 pcs juga, tp di monitoring open masih nyangkut 4 pcs atas nama Amsal Bahtiar.</t>
  </si>
  <si>
    <t>kemungkinan disebabkan karena beberapa kali reschedule dan partial</t>
  </si>
  <si>
    <t>mohon diperbaiki agar bisa diclose karena, mengacu pada SO seharusnya alat sudah selesai</t>
  </si>
  <si>
    <t>30/04/2024</t>
  </si>
  <si>
    <t>spk technician</t>
  </si>
  <si>
    <t>Tidak bisa di serah terima karena tgl spk sudah lebih dari 3 bulan. SCH-202404-03512-1-1        MULTIMETER SANWA YX 360 TRF DC VOLT 0 - 1.000 V, AC VOLT 0 - 750 V        0-1000 Volt        UNPROCESSED                Lokasi MTC J1        ISTW-MTR-01</t>
  </si>
  <si>
    <t>salah masukkan tanggal spk</t>
  </si>
  <si>
    <t>mohon dikembalikan ke proses sebelum create spk agar bisa create spk ulang dengan tanggal terdekat</t>
  </si>
  <si>
    <t>keliru update PT. VALVINDO MEGAH alat process meter salah update ke PT. VIKTORI PROFINDO INDUSTRI SCH-202405-03554-1-1 minta tolong untuk dikembalikan statusnya karena kebetulan alat di SCH-202405-03554-1-1 sedang dihold dulu karena fused putus</t>
  </si>
  <si>
    <t>mohon dikembalikan ke status belum diupdate di PT VIKTORI PROFINDO INDUSTRI SCH-202405-03554-1-1 karena alat masih di hold dulu</t>
  </si>
  <si>
    <t>Shelvan</t>
  </si>
  <si>
    <t xml:space="preserve">Receive Invoice </t>
  </si>
  <si>
    <t xml:space="preserve">Revisi nominal PO 00057/SUB-V3/CAL-PO/I/24 alat Mikropipet Transferpette Trefflab 2 uL - 20 uL dan Micropipet 0.5 ul - 10 ul minta tolong direvisi harga jadi satu alat 400.000 </t>
  </si>
  <si>
    <t xml:space="preserve">Karena pindah subcon </t>
  </si>
  <si>
    <t>supaya dapat dibuat CPR nya</t>
  </si>
  <si>
    <t xml:space="preserve">Request cancel karena untuk referensi uji banding, sementara standarnya ada temuan waktu audit, kalibrasi internal tidak bisa diterima, dan ketidakpastiannya jadi besar. 
detail sebagai berikut : 
A-6876/SO/CAL-V3/II/24        PT. GAYA INSTRUMENTASI NUMERIK        Digital Multi Meter FLUKE 87V 51920060        12 Mar 2024        Muhammad Abi Rafli        55        Antonius Rendra 
</t>
  </si>
  <si>
    <t>ketidakpastian besar</t>
  </si>
  <si>
    <t xml:space="preserve">kalibrasi di cancel </t>
  </si>
  <si>
    <t>DO Transaction</t>
  </si>
  <si>
    <t>Tidak muncul di DO transaction " SENT TOOL" , detail sbb : 
SCH-202404-03407-1        Thread Plug Gauge M20X1.5 GP2 M20 F032800 No ID. HKI-173        1        PT. HIRUTA KOGYO INDONESIA        Internal        A-091/SO/CAL-V3/IV/24        26 Apr 2024        14 Day
SCH-202404-03369-1	Thickness gauge S/N ABQ 273.7313 Range:0.5-1.25mm	1	PT. COMPOTEC INTERNATIONAL	Internal	A-140/SO/CAL-V3/IV/24	26 Apr 2024	14 Day</t>
  </si>
  <si>
    <t>mau diclose karena aktual alat sudah diantar</t>
  </si>
  <si>
    <t xml:space="preserve">di monitor close untuk alat dibawah ini, qty kirim aktual 14 pcs. namun di close aja hanya 12 pcs. mohon untuk diubah menjadi 14 pcs sesuai qty aktualny. detail alat sbb : 
SCH-202402-01325-2        Mikrometer Sekrup 0-25mm        2        YAYASAN SYIAR BANGSA        Internal        B-6441/SO/CAL-V3/I/24        14 Feb 2024        86 Day
</t>
  </si>
  <si>
    <t xml:space="preserve">di monitor close untuk alat dibawah ini, qty kirim aktual 5. namun di close aja hanya 1 pcs. mohon untuk diubah menjadi 5 pcs sesuai qty aktualnya. detail alat sbb : 
SCH-202403-02033-1	Pressure Gauge 5 Bar	4	PT. GEOFORCE INDONESIA	Internal	A-6868/SO/CAL-V3/II/24	07 Mar 2024	64 Day
</t>
  </si>
  <si>
    <t>14/05/24</t>
  </si>
  <si>
    <t>BAST SERTIFIKAT</t>
  </si>
  <si>
    <t xml:space="preserve">Saat mau membuat BAST PT Astra Daihatsu Motor -ASSY PLANT alat Thermometer Glass tidak muncul, padahal sudah di approved </t>
  </si>
  <si>
    <t>Mau di munculkan agar bisa dibuat BASTnya</t>
  </si>
  <si>
    <t>Upload Hasil</t>
  </si>
  <si>
    <t>AKTUAL HANYA 1 SERTIF SAJA , minta di upload by sistem untuk sisa alat yg blm diupload di SO ini : 
A-6688/SO/CAL-V3/II/24	PT. ASAHIMAS FLAT GLASS TBK.	Gauge Block 100.0 mm	PT. KALIMAN (KALIBRASI INSTRUMENTASI MANDIRI)	21 Mar 2024</t>
  </si>
  <si>
    <t>upload terlalu banyak</t>
  </si>
  <si>
    <t>agar close semua</t>
  </si>
  <si>
    <t>belum ada file yang mau diupload</t>
  </si>
  <si>
    <t>PT. ASAMA INDONESIA MANUFACTURING A-7028/SO/CAL-V3/III/24 sudah diupdate sukses, aktual salah PO sehingga sudah dibuatkan SO pengganti dengan PO yang benar. Agar tidak terjadi double update, SO ini minta dicancel saja.</t>
  </si>
  <si>
    <t>salah no PO</t>
  </si>
  <si>
    <t>Mohon diubah dari update sukses menjadi cancel</t>
  </si>
  <si>
    <t>15/05/24</t>
  </si>
  <si>
    <t>PT. PRODIA STEMCELL INDONESIA  B-6445/SO/CAL-V3/I/24 Micropipette Thermo Scientific 2 â€“ 20 ul HH67711 1 pcs  subcon PT. Envirotama solusindo. aktual cancel mau ganti SO</t>
  </si>
  <si>
    <t>16/05/24</t>
  </si>
  <si>
    <t>"Aktual ternyata kalibrasi cancel karena sudah dikerjakan di SO sebelumnya, Mohon utk di cancel by Program : 
A-7041/SO/CAL-V3/III/24        PT. BERLINA TBK        Timbangan 15 kg SN. KK-300W/8812 (2008250BBI)        18 Mar 2024        IHYA ULUMUDIN        57        Feri Hamdani        Lain-Lain (Double upload data excel)        
A-7041/SO/CAL-V3/III/24        PT. BERLINA TBK        Timbangan 15 kg SN.KK-300W/8812 (2008250B5F)        18 Mar 2024        IHYA ULUMUDIN        57        Feri Hamdani        Lain-Lain (Double upload data excel)        
"</t>
  </si>
  <si>
    <t>req cancel agar sesuai aktual pengerjaan</t>
  </si>
  <si>
    <t>29/05/24</t>
  </si>
  <si>
    <t>PT. BELFOODS INDONESIA SO A-152/SO/CAL-V3/IV/24 alat Smoke House 1 (1pcs). Harusnya direschedule tapi tercancel dari spk teknisi atas nama Suhendar. Mohon dikembalikan ke dashboard teknisi untuk dapat diupdate reschedule. SCH-202405-04089-1-1        Smoke House 1        0-500 C        FAIL / CANCEL        SUHENDAR        80ËšC, 85ËšC, 90ËšC, 95ËšC dan 100ËšC</t>
  </si>
  <si>
    <t>mohon dikembalikan ke dashboard teknisi sebelum update untuk dapat diupdate ulang menjadi reschedule</t>
  </si>
  <si>
    <t>31/05/24</t>
  </si>
  <si>
    <t>Revision Cals File</t>
  </si>
  <si>
    <t>Mohon perbaikan di tgl kalibrasi update , aktual tgl 6 Mei 2024  : B-165/SO/CAL-V3/IV/24
SCH-202405-03647-1-1        Stopwatch Digital O-F-Prod-016        0-600 s        SUCCESS        Muhammad Abi Rafli        O-F-Prod-016</t>
  </si>
  <si>
    <t>salah update tgl kalibrasi</t>
  </si>
  <si>
    <t>agar tgl kalibrasi sesuai aktual sertifikat yang terbit</t>
  </si>
  <si>
    <t xml:space="preserve">PT. TOA COATING INDONESIA SO C-246/SO/CAL-V3/V/24 alat Tachnometer Digital 240 - 20000 rpm SN. S303981, sebelumnya diupdate cancel karena rencana disubcon, tapi ternyata bisa dikerjakan internal. Mohon dikembalikan ke dashboard teknisi untuk dapat dijadwalkan ulang. SCH-202406-04557-1-1        Tachnometer Digital 240 - 20000 rpm SN. S303981        2000-10000 rpm        FAIL / CANCEL        AGATHA PUTRI JUNIAR SANTOSO        0        S303981        </t>
  </si>
  <si>
    <t>mohon dikembalikan ke dashboard teknisi sebelum update untuk dapat dijadwalkan ulang</t>
  </si>
  <si>
    <t>14/06/24</t>
  </si>
  <si>
    <t>PT. FURUKAWA AUTOMOTIVE SYSTEM INDONESIA SO A-6761/SO/CAL-V3/VI/24 alat Digital Tensile Strength 1 KN / 100 kgf. sebelumnya salah update untuk di unproses. SCH-202406-04886-2-1	Digital Tensile Strength 1 KN / 100 kgf	0-100 kgf	FAIL / CANCEL	DEDEN</t>
  </si>
  <si>
    <t>mohon diubah ke unproses</t>
  </si>
  <si>
    <t>Dwi</t>
  </si>
  <si>
    <t>PROSES KALIBRASI</t>
  </si>
  <si>
    <t>PT FUJI SEAT INDONESIA 4 ALAT A-320/SO/CAL-V3/V/24 DOUBLE</t>
  </si>
  <si>
    <t>JARINGAN</t>
  </si>
  <si>
    <t>MOHON DIHAPUS SEMUA YG DOUBLE</t>
  </si>
  <si>
    <t>DUDE</t>
  </si>
  <si>
    <t>WH</t>
  </si>
  <si>
    <t>PT . SEMESTA BANGUNAN INDONESIA 1 alat A-6748/SO/CAL-V3/VI/24 double</t>
  </si>
  <si>
    <t>18/06.24</t>
  </si>
  <si>
    <t>hasil klibrasi</t>
  </si>
  <si>
    <t>INDOTAMA OMICRON KAHAR</t>
  </si>
  <si>
    <t>SCH-202406-05047-1-1        themometer (lab-074 078)        0-300 C        SUCCESS        SUHENDAR</t>
  </si>
  <si>
    <t>SCH-202406-04918-1-1	Temperature Transmitter	0-200 C	SUCCESS	Arif Tri Mulyanto	TT-FT-07	R-90341-41-031</t>
  </si>
  <si>
    <t>24/06/24</t>
  </si>
  <si>
    <t>PT. SAMPOERNA LAND 4 ALAT A-6847/SO/CAL-V3/VI/24 DOUBLE</t>
  </si>
  <si>
    <t>MOHON DIHAPUS SEMUA YG DOUBLE DAN JANGAN LUPA  LOKASI DIBIKIN FINE GOOD</t>
  </si>
  <si>
    <t>DLH KOTA SERANG 2 ALAT  D-195/SO/CAL-V3/IV/24 DOUBLE</t>
  </si>
  <si>
    <t>SCH-202406-05139-1-3	Temperature Transmitter	0-200 C	SUCCESS	Amsal Bahtiar	TT-AT-048	AA1A-E1PB
SCH-202406-05139-1-4	Temperature Transmitter	0-200 C	SUCCESS	Amsal Bahtiar	TT-AT-047	0</t>
  </si>
  <si>
    <t>PT. PFIZER INDONESIA 3 alat so : A-6679/SO/CAL-V3/V/24  Data Logger Rotronic HL-1D (L-230-02), Data Logger Rotronic HL-1D (L-230-13), Data Logger Rotronic HL-1D (L-230-14)</t>
  </si>
  <si>
    <t>wh</t>
  </si>
  <si>
    <t>28/06/24</t>
  </si>
  <si>
    <t>SCH-202405-04052-5-1        TRC-001        Mold Temperature Controller 15-45 C        SUCCESS        -        -        MTC 09        
SCH-202405-04052-5-10        TRC-001        Mold Temperature Controller 15-45 C        SUCCESS        -        -        MTC 10        
SCH-202405-04052-5-11        TRC-001        Mold Temperature Controller 15-45 C        SUCCESS        -        -        MTC 11        
SCH-202405-04052-5-12        TRC-001        Mold Temperature Controller 15-45 C        SUCCESS        -        -        MTC 17        
SCH-202405-04052-5-13        TRC-001        Mold Temperature Controller 15-45 C        SUCCESS        -        -        MTC 18        
SCH-202405-04052-5-14        TRC-001        Mold Temperature Controller 15-45 C        SUCCESS        -        -        MTC 19
PT YANFENG - A-094/SO/CAL-V3/IV/24 Req untuk di unproccess karena teknisi salah update hasil kalibrasi</t>
  </si>
  <si>
    <t>untuk diupdate ulang</t>
  </si>
  <si>
    <t>aulia</t>
  </si>
  <si>
    <t xml:space="preserve">SCH-202405-04052-2-1        PSG-76-003        Air Pressure Gauge 0 - 1.6 Mpa        SUCCESS        -        -        YFRI-E-2002-006
PT YANFENG - A-094/SO/CAL-V3/IV/24 Req untuk di update cancel karena teknisi salah update hasil kalibrasi </t>
  </si>
  <si>
    <t>agar terupdate cancel aktual alat cancel</t>
  </si>
  <si>
    <t>Schedule Incomplete</t>
  </si>
  <si>
    <t>SCH-202406-05512-1-5        Vernier Caliper 0 mm - 150 mm        0-150 mm        RESCHEDULE        MIA                2157664,20328026,11501260,,,14346609, , cek So sebelumnya A-1479/SO/CAL-V3/VI/22        DONE
SCH-202406-05512-1-6        Vernier Caliper 0 mm - 150 mm        0-150 mm        RESCHEDULE        MIA                2157664,20328026,11501260,,,14346609, , cek So sebelumnya A-1479/SO/CAL-V3/VI/22        DONE
PT. HADEKA PRIMANTARA A-7003/SO/CAL-V3/VI/24, di reschedule tidak muncul di schedule incomplete</t>
  </si>
  <si>
    <t>reschedule</t>
  </si>
  <si>
    <t>agar bisa muncul di schedule incomplete</t>
  </si>
  <si>
    <t>SCH-202406-05430-1-1        STEP GAUGE -10 - 30 mm SWAN NO.CODE / NO.SERI ALAT C1-210-NPP-03        0-25 mm        SUCCESS        mia        DUMMY        DUMMY</t>
  </si>
  <si>
    <t>SCH-202406-04652-1-1        Timbangan 0 kg - 60 kg SN AE2017-0917069        0-60 kg        UNPROCESSED 
A-246/SO/CAL-V3/V/24  PT TOA COATING status unproccess blm diupdate teknisi. tapi tidak muncul di dashboard teknisi terkait " IHYA "</t>
  </si>
  <si>
    <t>dimunculkan di dashboard teknisi</t>
  </si>
  <si>
    <t>Reschedule dulu</t>
  </si>
  <si>
    <t xml:space="preserve">Termocouple Type K 0 - 1000 C        Thermocouple 0 C - 900 C        
4
Y        Y        N        -        2024-05-17 09:00 - 13:35 (DEDI HARIYANTO)        -        -        -        -        RESCH,WAHYU
A-6750/SO/CAL-V3/II/24/Rev-1  PT. ARISTEK HIGH POLYMER, aktual yg direschedule 2 pcs saja. </t>
  </si>
  <si>
    <t>dimunculkan 2 pcs saja di schedule incomplete</t>
  </si>
  <si>
    <t xml:space="preserve">SCH-202405-04467-40-1	Pressure Calibrator ( Digital Test Gauge) 3Dinstruments 75514-15B55 S/N. AC-130012	0-300 0001-psi	RESCHEDULE	Antonius Rendra			
SCH-202405-04467-40-2	Pressure Calibrator ( Digital Test Gauge) 3Dinstruments 75514-15B55 S/N. AC-130012	0-300 0001-psi	RESCHEDULE	Antonius Rendra
PT. KALTIM PRIMA COAL, A-6933/SO/CAL-V3/II/24/Rev-1 bugs, aktual hanya 1 alat saja, namun di schedule incomplete muncul 2 alat. </t>
  </si>
  <si>
    <t>agar bisa di reschedule sesuai aktual alat</t>
  </si>
  <si>
    <t>SCH-202406-04676-1-2        Difference pressure meter (magnehelic) medium filter Max 100 kPa        0-60 p        SUCCESS        Arif Tri Mulyanto        0        24011H5224
SCH-202406-04676-2-3        Difference pressure meter (magnehelic) medium filter Max 100 kPa        0-60 p        SUCCESS        SEPTIAN RIZALDI                2312A26084
SCH-202406-04676-2-4        Difference pressure meter (magnehelic) medium filter Max 100 kPa        0-60 p        SUCCESS        SEPTIAN RIZALDI                2401H15226
SCH-202405-04465-2-1        Difference pressure meter (magnehelic) primary filter Max 500 Pa        0-60 p        SUCCESS        Arif Tri Mulyanto        0        2402H09045
SCH-202405-04465-2-2        Difference pressure meter (magnehelic) primary filter Max 500 Pa        0-60 p        SUCCESS        Arif Tri Mulyanto        0        2402H09046
SCH-202405-04465-2-3        Difference pressure meter (magnehelic) primary filter Max 500 Pa        0-60 p        SUCCESS        Arif Tri Mulyanto        0        2402H09052
SCH-202405-04465-3-1        Difference pressure meter (magnehelic) primary filter Max 250 Pa        0-60 p        SUCCESS        Arif Tri Mulyanto        0        2402H09047
SCH-202405-04465-3-2        Difference pressure meter (magnehelic) primary filter Max 250 Pa        0-60 p        SUCCESS        Arif Tri Mulyanto        0        2402H09050
SCH-202405-04465-3-3        Difference pressure meter (magnehelic) primary filter Max 250 Pa        0-60 p        SUCCESS        Arif Tri Mulyanto        0        2402H09053
PT. FAPON BIOINDUSTRIES INDONESIA, A-6574/SO/CAL-V3/V/24/Rev-1
mohon untuk di unproccess, karena teknisi salah update. aktual ID dan entry data bukan tersebut</t>
  </si>
  <si>
    <t>agar bisa diupdate ulang dengan ID dan entry data aktual sesuai BA</t>
  </si>
  <si>
    <t xml:space="preserve">PT. SUZUKI INDOMOBIL MOTOR (TAMBUN 1) B-6554/SO/CAL-V3/V/24 Digital Tachometer ONO SOKKI SE-2500A 1 pcs sebelumnya sudah diupdate cancel karena mau di subcon karena std sedangkan dibawa onsite. namun subcon tidak bisa, sehingga mau di kalibrasi oleh internal kembali. mohon untuk diunproccess </t>
  </si>
  <si>
    <t>ganti SO lagi</t>
  </si>
  <si>
    <t>sebelumnya tidak ada std untuk kalibrasi internal</t>
  </si>
  <si>
    <t>PT. HI-TECH INK INDONESIA B-6567/SO/CAL-V3/V/24 Thermohygrometer 2 PCS di reschedule oleh suhendar. namun tidak muncul di schedule incomplete</t>
  </si>
  <si>
    <t>untuk di jadwalkan kembali keteknisi berikutnya</t>
  </si>
  <si>
    <t>PT INDONESIA STANLEY ELECTRIC A-6531/SO/CAL-V3/V/24 DIGITAL CALIPER 0 - 200 mm / 0.01 mm MITUTOYO NO.CODE / NO.SERI ALAT A15037410 sebelumnya diupdate sukses dummy, untuk penagihan. Mohon untuk di unproccess kembali untuk dijadwalkan teknisi aktual</t>
  </si>
  <si>
    <t>ganti update</t>
  </si>
  <si>
    <t>mau di reschedule ke teknisi aktual</t>
  </si>
  <si>
    <t xml:space="preserve">SCH-202406-05475-1-1        V-Sealing (A) Loadcells BONGSHIN BS-205        10-20 kN        SUCCESS        Amsal Bahtiar        Line 4-1 A        0          
SCH-202406-05475-10-1        V-Sealing (A) Loadcells BONGSHIN BS-205        10-20 kN        SUCCESS        Amsal Bahtiar        LINE 4-2 A        0          
SCH-202406-05475-11-1        V-Sealing (B) Loadcells BONGSHIN BS-205        10-20 kN        SUCCESS        Amsal Bahtiar        LINE 4-1 B        0          
SCH-202406-05475-2-1        V-Sealing (B) Loadcells BONGSHIN BS-205        10-20 kN        SUCCESS        Amsal Bahtiar        LINE 4-2 B        0          
SCH-202406-05475-3-1        V-Sealing (A) Loadcells BONGSHIN BS-205        10-20 kN        SUCCESS        Amsal Bahtiar        LINE 3-2 A        0          
SCH-202406-05475-4-1        V-Sealing (B) Loadcells BONGSHIN BS-205        10-20 kN        SUCCESS        Amsal Bahtiar        LINE 3-2 B        0
SCH-202406-05475-8-1        V-Sealing (A) Loadcells BONGSHIN BS-205        10-20 kN        SUCCESS        Amsal Bahtiar        LINE 3-1 A        0          
SCH-202406-05475-9-1        V-Sealing (B) Loadcells BONGSHIN BS-205        10-20 kN        SUCCESS        Amsal Bahtiar        LINE 3-1 B        0
PT. HLI GREEN POWER B-6816/SO/CAL-V3/VI/24, salah updatte teknisi. mohon untk di unproccess
</t>
  </si>
  <si>
    <t>mau direschedule sesuai teknisi bersangkutan</t>
  </si>
  <si>
    <t>Monitor Open &amp; Dashboard Calibration Proccess</t>
  </si>
  <si>
    <t>PT. HADEKA PRIMANTARA  A-7003/SO/CAL-V3/VI/24  Vernier Caliper 0 mm - 150 mm 4 pcs muncul di monitor open, aktual alat  sudah close 6 pcs di monitor close. mohon untuk dihilangkan dari monitor open sehingga tidak muncul juga di dashboard calibration proses</t>
  </si>
  <si>
    <t xml:space="preserve">
PT. FAPON BIOINDUSTRIES INDONESIA, A-6574/SO/CAL-V3/V/24/Rev-1
SCH-202406-04676-2-1        Difference pressure meter (magnehelic) medium filter Max 100 kPa        0-60 p        SUCCESS        SEPTIAN RIZALDI                2311H25849
tolong diubah no serinya dari  2311H25849 menjadi  2311H25843 karena entry data  no seri aktual : 2311H25843
SCH-202406-04676-2-5        Difference pressure meter (magnehelic) medium filter Max 100 kPa        0-60 p        SUCCESS        SEPTIAN RIZALDI         
tolong dimunculkan no serinya menjadi 2402H09035 karena di siscal tidak tercantum atau kosong
SCH-202406-04746-3-1        Difference pressure meter (magnehelic) medium filter Max 100 kPa        0-60 p        SUCCESS        SEPTIAN RIZALDI
mohon untuk di unproccess, karena salah upload entry data dan tidak ada no seri </t>
  </si>
  <si>
    <t>agar sesuai aktual</t>
  </si>
  <si>
    <t>Septian</t>
  </si>
  <si>
    <t>Dashboard calibration Process</t>
  </si>
  <si>
    <t>SCH-202407-05551-1        Thermohygrometer        1        PT. HI-TECH INK INDONESIA        02084/STM-V3/CAL-Q/IV/24/Rev-7        25453/SCH-N/VI/24/Rev-1        B-6567/SO/CAL-V3/V/24        Labs        24 Jun 2024        SUHENDAR        MEM-062-20240702        13 Day
muncul di dashboard calibration proccess, harusnya SPK sudah pindah ke teknisi lain. mohon untuk dihilangkan dari dashboard tersebut</t>
  </si>
  <si>
    <t xml:space="preserve"> </t>
  </si>
  <si>
    <t xml:space="preserve">SCH-202407-05780-20-1        2nd sealer (+) Loadcells BONGSHIN BS-205        10-20 kN        SUCCESS        SEPTIAN RIZALDI        Line 4.1 Load Cell 1st (-)
SCH-202407-05780-23-1        2nd sealer (-) Loadcells BONGSHIN BS-205        10-20 kN        SUCCESS        SEPTIAN RIZALDI        Line 4.2 Load Cell 1st (-)
SCH-202407-05780-24-1        2nd sealer (+) Loadcells BONGSHIN BS-205        10-20 kN        SUCCESS        SEPTIAN RIZALDI        Line 4.2 Load Cell 1st (+)
SCH-202407-05780-25-1        1st Sealer (-) Loadcells BONGSHIN BS-205        10-20 kN        SUCCESS        SEPTIAN RIZALDI        Line 4.2 Load Cell 2nd (-)
SCH-202407-05780-26-1        1st Sealer (+) Loadcells BONGSHIN BS-205        10-20 kN        SUCCESS        SEPTIAN RIZALDI        Line 4.2 Load Cell 2nd (+)
PT. HLI GREEN POWER B-6816/SO/CAL-V3/VI/24 , salah update mohon untuk di di unproccess
</t>
  </si>
  <si>
    <t>SPK</t>
  </si>
  <si>
    <t xml:space="preserve">PT BAKRIE PIPE SCHEDULE M NO. 23537/SCH-N/III/24/Rev-2 SO A-030/SO/CAL-V3/III/24 00998/STM-V3/CAL-Q/II/24/Rev-1
  untuk mas amsal tidak muncul di kolom spk technician </t>
  </si>
  <si>
    <t>agar dapat proses spk</t>
  </si>
  <si>
    <t>amsal</t>
  </si>
  <si>
    <t>dwi</t>
  </si>
  <si>
    <t>scheduler</t>
  </si>
  <si>
    <t>HASIL KALIBRASi</t>
  </si>
  <si>
    <t xml:space="preserve">PT. HEXING TECHNOLOGY A-6612/SO/CAL-V3/V/24/Rev-1  00428/STM-V3/CAL-Q/I/24/Rev-2  
terbaca di siscal cuma 2 minta untuk di ubah ke incomplete
</t>
  </si>
  <si>
    <t>wahyu</t>
  </si>
  <si>
    <t>sent to cust</t>
  </si>
  <si>
    <t xml:space="preserve">YAYASAN SYIAR BANGSA,B-6441/SO/CAL-V3/I/24, Mikrometer Sekrup 0-25mm 2 pcs bugs di dasboard late sent to cust disebabkan karena qty kirim di monitor close tdk sama dengan qty sukse atau receive, mohon untuk disamakan jumlah qty kirim dari 12 menjadi 14 sesuai qty receive.
</t>
  </si>
  <si>
    <t xml:space="preserve">ALAT SUDAH DIKIRIM DAN SUDAH CLOSE
</t>
  </si>
  <si>
    <t xml:space="preserve">BUGS, SUDAH CLOSE MASIH MUNCUL PAS DOWNLOAD SENT TO CUST
</t>
  </si>
  <si>
    <t>Muklas</t>
  </si>
  <si>
    <t xml:space="preserve"> Planning</t>
  </si>
  <si>
    <t xml:space="preserve">PT. GEOFORCE INDONESIA, A-6868/SO/CAL-V3/II/24, Pressure Gauge 5 Bar, bugs 4 pcs di dasboard late sent to cust disebabkan karena qty kirim di monitor close tdk sama dengan qty sukses atau receive, mohon untuk disamakan jumlah qty kirim dari 1 menjadi 5 sesuai qty receive.
</t>
  </si>
  <si>
    <t>PT . SEMESTA BANGUNAN INDONESIA A-6748/SO/CAL-V3/VI/24 Theodolite 1 pcs tidak muncul di do transaction sent tool karena lokasi " lab" bukan "fine good"</t>
  </si>
  <si>
    <t xml:space="preserve">bugs 
</t>
  </si>
  <si>
    <t xml:space="preserve">PT. ASAMA INDONESIA MANUFACTURING B-6773/SO/CAL-V3/VI/24 Torque Wrench 100-1 Nm
1 pcs qty receive 1 pcs dan qty sukses 1 pcs, namun qty inlab 2 pcs. mohon untuk di ubah qty inlab 1 pcs sesuai qty receive.
</t>
  </si>
  <si>
    <t xml:space="preserve">PT. CAHAYA METAL PERKASA A-6806/SO/CAL-V3/VI/24 Torque Wrench 0 Nm - 350 Nm 2 pcs tidak muncul di do transaction sent tool karena lokasi " lab" bukan "fine good"
</t>
  </si>
  <si>
    <t xml:space="preserve">PT. TRI METRO INDONESIA B-6840/SO/CAL-V3/VI/24 Thermohygrometer Dekko 642N 1pcs tidak muncul di do transaction sent tool karena lokasi " lab" bukan "fine good"
</t>
  </si>
  <si>
    <t>SCH-202404-03402-1        Roll Meter 30 m/1 mm ITO Measure No seri CSD045        1        PT. SENTRAL TEHNOLOGI MANAGEMEN        Internal        B-112/SO/CAL-V3/IV/24        26 Apr 2024        76 Day 
 tidak muncul di do transaction sent tool karena lokasi " lab" bukan "fine good"</t>
  </si>
  <si>
    <t>SCH-202407-06061-4-1 PT. LZWL salah upadte hasil kalibrasi, ubah untuk di reschedule</t>
  </si>
  <si>
    <t>15/07/24</t>
  </si>
  <si>
    <t>Upload Sertifikat</t>
  </si>
  <si>
    <t xml:space="preserve">A-6688/SO/CAL-V3/II/24 PT. ASAHIMAS FLAT GLASS TBK. minta tolong di upload sertifikat subcon, karena 1 sertifikat ada 18 pcs dan mas dwiky hanya upload satu saja. minta tolong di upload by sistem </t>
  </si>
  <si>
    <t>Sudah di upload tapi hanya satu sertifikat</t>
  </si>
  <si>
    <t xml:space="preserve">Supaya CERTIFICATE UNUPLOADED (SUBCON) close </t>
  </si>
  <si>
    <t>A-6528/SO/CAL-V3/V/24 PT INDONESIA STANLEY ELECTRIC aktual alat cancel, minta tolong di cancel by sistem ya mas boy</t>
  </si>
  <si>
    <t>Supaya CERTIFICATE UNUPLOADED (SUBCON) tidak muncul</t>
  </si>
  <si>
    <t>SCH-202407-06108-1-9 salah update</t>
  </si>
  <si>
    <t>septian</t>
  </si>
  <si>
    <t>16/07/24</t>
  </si>
  <si>
    <t>HASIL KALIBRASI</t>
  </si>
  <si>
    <t xml:space="preserve">SCH-202405-03735-10-1 A-5435/SO/CAL-V3/IX/23 PT. CAHAYA MANDIRI FARMA Thermocouple,-Type-T-(503-37-611) TC3 Durex TDC3-8G-6C020-7 Calibrated-at-0-C-and-122-C
SCH-202405-03735-11-1 A-5435/SO/CAL-V3/IX/23 PT. CAHAYA MANDIRI FARMA Thermocouple,-Type-T-(503-37-611) TC8 Durex TDC3-8G-6C020-7 Calibrated-at-0-C-and-122-C
SCH-202405-03735-12-1 
SCH-202405-03735-13-1 
SCH-202405-03735-14-1 
SCH-202405-03735-15-1 
SCH-202405-03735-16-1 
SCH-202405-03735-17-1 
SCH-202405-03735-18-1 
SCH-202405-03735-5-1 
SCH-202405-03735-6-1 
SCH-202405-03735-7-1 
SCH-202405-03735-9-1 
SCH-202405-03735-1-1
SCH-202405-03735-2-1 
SCH-202405-03735-3-1 
SCH-202405-03735-4-1 </t>
  </si>
  <si>
    <t>Salah update aktual alat sudah diupdate sukses pada SO A-5919/SO/CAL-V3/XI/23</t>
  </si>
  <si>
    <t>Diupdate cancel saja karena sudah diupdate sukses pada SO Sebelumnnya</t>
  </si>
  <si>
    <t>BUGS</t>
  </si>
  <si>
    <t>Dwiky</t>
  </si>
  <si>
    <t>15 July 2024 - 19 July 2024</t>
  </si>
  <si>
    <t>Issue</t>
  </si>
  <si>
    <t>Open</t>
  </si>
  <si>
    <t>Users Issue</t>
  </si>
  <si>
    <t>Prioritas 2</t>
  </si>
  <si>
    <t>Persetujuan(BAST)</t>
  </si>
  <si>
    <t>Bug</t>
  </si>
  <si>
    <t>Prioritas 1</t>
  </si>
  <si>
    <t>Request Function</t>
  </si>
  <si>
    <t>Request Non Function</t>
  </si>
  <si>
    <t>Development</t>
  </si>
  <si>
    <r>
      <rPr>
        <rFont val="Calibri, sans-serif"/>
        <b/>
        <color rgb="FF000000"/>
        <sz val="14.0"/>
      </rPr>
      <t>No Tiket</t>
    </r>
    <r>
      <rPr>
        <rFont val="Calibri, sans-serif"/>
        <i/>
        <color rgb="FF000000"/>
        <sz val="14.0"/>
      </rPr>
      <t xml:space="preserve">
(Di isi Angka 1 saja)</t>
    </r>
  </si>
  <si>
    <t>Menu / Sub Menu</t>
  </si>
  <si>
    <t>Link (URL)</t>
  </si>
  <si>
    <t>Detail Report / Request</t>
  </si>
  <si>
    <r>
      <rPr>
        <rFont val="Calibri, sans-serif"/>
        <b/>
        <color rgb="FF000000"/>
        <sz val="14.0"/>
      </rPr>
      <t>Penyebab</t>
    </r>
    <r>
      <rPr>
        <rFont val="Calibri, sans-serif"/>
        <i/>
        <color rgb="FF000000"/>
        <sz val="14.0"/>
      </rPr>
      <t xml:space="preserve"> 
(isi dengan jelas)</t>
    </r>
  </si>
  <si>
    <r>
      <rPr>
        <rFont val="Calibri, sans-serif"/>
        <b/>
        <color rgb="FF000000"/>
        <sz val="14.0"/>
      </rPr>
      <t>Alasan perubahan data</t>
    </r>
    <r>
      <rPr>
        <rFont val="Calibri, sans-serif"/>
        <i/>
        <color rgb="FF000000"/>
        <sz val="14.0"/>
      </rPr>
      <t xml:space="preserve"> 
(isi dengan jelas)</t>
    </r>
  </si>
  <si>
    <t>Calibration Result</t>
  </si>
  <si>
    <t>https://sentral.dutastudy.com/Siscal_Dashboard/index.php/technician_result</t>
  </si>
  <si>
    <t>SO A-096/SO/CAL-V3/VIII/24 alat Timbangan 16 Kap 50 Ton minta tolong di unprosess karena salah update. aktual alat tsb cancel</t>
  </si>
  <si>
    <t>Sub menu</t>
  </si>
  <si>
    <t>Salah input</t>
  </si>
  <si>
    <t>https://sentral.dutastudy.com/Siscal_Dashboard/Calibration_result/view_detail?kode=SO-V3202408-04081</t>
  </si>
  <si>
    <t>Unprocess Temperature Indicator Transmitter 80-600 F SCH-202408-07555-1-1</t>
  </si>
  <si>
    <t>salah ini nomor seri (typo)</t>
  </si>
  <si>
    <t>Bambang</t>
  </si>
  <si>
    <t>Technician Result  View_detail</t>
  </si>
  <si>
    <t>https://sentral.dutastudy.com/Siscal_Dashboard/Technician_result/view_detail?kode=SO-V3202408-04019%5EMEM-094%5E2024-08-20</t>
  </si>
  <si>
    <t>SALAH UPDATE, HARUSNYA UPDATE CANCEL MOHON DI UNPROSES SCH-202408-07527-1-1,  A-7026/SO/CAL-V3/VIII/24 IM-MT-042 Dial Indicator, 0-10mm/0.01mm, WNA6 56 Mitutoyo</t>
  </si>
  <si>
    <t>SALAH UPDATE</t>
  </si>
  <si>
    <t>AKTUAL CANCEL</t>
  </si>
  <si>
    <t>MUKLAS</t>
  </si>
  <si>
    <t xml:space="preserve">Revision cals file </t>
  </si>
  <si>
    <t>https://sentral.dutastudy.com/Siscal_Dashboard/Calibration_result/view_detail?kode=SO-V3202408-03702</t>
  </si>
  <si>
    <t>mohon di ubah tanggal update kalibrasi menjadi 31-juli-2024</t>
  </si>
  <si>
    <t xml:space="preserve">salah update </t>
  </si>
  <si>
    <t xml:space="preserve">agar sama di sertifikat dengan di stiker barcode </t>
  </si>
  <si>
    <t>Rev cals file</t>
  </si>
  <si>
    <t>https://sentral.dutastudy.com/Siscal_Dashboard/Calibration_result/view_detail?kode=SO-V3202408-04058</t>
  </si>
  <si>
    <t>minta tolong untuk di unprocess karena beda SO</t>
  </si>
  <si>
    <t>salah update karena beda SO</t>
  </si>
  <si>
    <t>update ulang sesuai dengan SO yang dikerjakan</t>
  </si>
  <si>
    <t>https://sentral.dutastudy.com/Siscal_Dashboard/index.php/subcon_purchase_order</t>
  </si>
  <si>
    <t>Minta tolong ubah harga insitu PO subcon 00043/SUB-V3/CAL-PO/VIII/24 menjadi 943.500 (diskon dihilangkan) dan grand total menjadi 2.833.500</t>
  </si>
  <si>
    <t>salah input biaya insitu</t>
  </si>
  <si>
    <t>unproccess hasil upload</t>
  </si>
  <si>
    <t>https://sentral.dutastudy.com/Siscal_Dashboard/Technician_result/view_detail?kode=SO-V3202408-04058%5EMEM-077%5E2024-08-21</t>
  </si>
  <si>
    <t>minta tolong unproccess data ini ya mas, (SCH-202408-07624-1-1) mau saya upload ulang</t>
  </si>
  <si>
    <t xml:space="preserve">teknisi salah menginput nomor SO, aktualnya ada 2 SO </t>
  </si>
  <si>
    <t>salah input SO pada data entry</t>
  </si>
  <si>
    <t>Amsal</t>
  </si>
  <si>
    <t>SPK Teknisi</t>
  </si>
  <si>
    <t>https://sentral.dutastudy.com/Siscal_Dashboard/index.php/technician_letters</t>
  </si>
  <si>
    <t xml:space="preserve">tidak muncul di spk teknisi, tolong di munculkan di spk teknisi PT. YAKULT INDONESIA A-7371/SO/CAL-V3/VII/24 </t>
  </si>
  <si>
    <t>ngebug tidak muncul di spk teknsi</t>
  </si>
  <si>
    <t>agar bisa upload entry data`</t>
  </si>
  <si>
    <t>Tech cal result</t>
  </si>
  <si>
    <t>Field mentrology B2C194, SCH-202408-07605-1-1, minta di UNPROCESS</t>
  </si>
  <si>
    <t>Alat sudah d update sukses, tapi minta d hold dahulu karena cmc terlalu besar</t>
  </si>
  <si>
    <t>Menu</t>
  </si>
  <si>
    <t>-</t>
  </si>
  <si>
    <t>Revisian thermometer digital di reschedule dan thermometer glass di cancel</t>
  </si>
  <si>
    <t>Data belum valid</t>
  </si>
  <si>
    <t>thermometer digital (Menunggu alat baru),thermometer glass (dicancel)</t>
  </si>
  <si>
    <t>Agatha</t>
  </si>
  <si>
    <t>Monitoring Alat Customer (OPEN)</t>
  </si>
  <si>
    <t>https://sentral.dutastudy.com/Calibrations_New/MonitorToolCustomers</t>
  </si>
  <si>
    <t>A-7312/SO/CAL-V3/VII/24, Pressure Gauge Wika 0 Bar - 16 Bar, QTY receive 1, qty inlab 2, mohon dirubah qty inlab menjadi 1 sesuai dngn qty receive, dan lokasi "labs" mohon di rubah menjadi "finegood"</t>
  </si>
  <si>
    <t>agar data muncul di menu do data transaction dan di tarik surat jaln</t>
  </si>
  <si>
    <t>Minta tolong ubah harga subcon PO menjadi Rp. 2.300.000 PO NO: 00054/SUB-V3/CAL-PO/VIII/24</t>
  </si>
  <si>
    <t>salah input harga subcon</t>
  </si>
  <si>
    <t>Menyesuaikan dengan harga alat yang sudah ditanyakan ke vendor</t>
  </si>
  <si>
    <t>dashboard update</t>
  </si>
  <si>
    <t>https://sentral.dutastudy.com/Siscal_Dashboard/Calibration_result/view_detail?kode=SO-V3202408-04017</t>
  </si>
  <si>
    <t xml:space="preserve">mau ganti hasil update dashboard SCH-202408-07729-1-1 minta di unprocess </t>
  </si>
  <si>
    <t>dikarenakan alat yang dikalibrasi tidak sesuai PO dan mengupload ulang hasil kalibrasi timbangan sesuai PO</t>
  </si>
  <si>
    <t xml:space="preserve">SCH-202408-07729-1-1 minta di unprocess </t>
  </si>
  <si>
    <t>update hasil data</t>
  </si>
  <si>
    <t>sales baru info kalau alat cancel</t>
  </si>
  <si>
    <t>https://sentral.dutastudy.com/Siscal_Dashboard/dashboard_selia</t>
  </si>
  <si>
    <t xml:space="preserve">SCH-202408-07754-1-1 PT.Summit micrometer tolong di cancel </t>
  </si>
  <si>
    <t>karena alat intermitten dan client minta cancel</t>
  </si>
  <si>
    <t xml:space="preserve">Update Hasil Kalibrasi </t>
  </si>
  <si>
    <t>http://sentral.dutastudy.com/Calibrations_New/MonitorToolCustomers</t>
  </si>
  <si>
    <t>Seharusnya di update Cancel untuk PT. INDOPELITA AIRCRAFT SERVICES 
No. SO: A-7235/SO/CAL-V3/VIII/24
Nama Alat: Pressure Gauge 0 - 100 Psi PN /SN. EN 837-1 / B</t>
  </si>
  <si>
    <t>Sales baru info sehari setelahnya alat di cancel saja karena koreksi sangat jauh</t>
  </si>
  <si>
    <t>alat tidak bisa diadjust dan koreksi sangat jauh</t>
  </si>
  <si>
    <t xml:space="preserve"> Monitoring Alat Customer (OPEN)</t>
  </si>
  <si>
    <t>PT. JGC INDONESIA, A-7293/SO/CAL-V3/VIII/24, Coating Thicknes, qty receive 1, qty inlab 2, mohon dirubah qty inlab menjadi 1 sesuai qty receive</t>
  </si>
  <si>
    <t>agar data muncul di menu DO data trasnsaction dan bisa di tarik surat jalan</t>
  </si>
  <si>
    <t>PT. GRAKINDO MAJU SUKSES	, A-7076/SO/CAL-V3/VIII/24, Coating Thickness Meter, qty receive 1, qty inlab 2, mohon dirubah qty inlab menjdi 1 sesuai dengan qty receive.</t>
  </si>
  <si>
    <t>agar data sesuai dan tdk bug</t>
  </si>
  <si>
    <t>PT. IRONWOOD WATER MANAGEMENT, A-7273/SO/CAL-V3/VIII/24, Elcometer 456, qty receive 1, qty inlab 2, mohon dirubah qty inlab menjadi 1 sesuai dngan qty receive,</t>
  </si>
  <si>
    <t>agar data sesuai</t>
  </si>
  <si>
    <t xml:space="preserve">PT. INDOPELITA AIRCRAFT SERVICES, B-7235/SO/CAL-V3/VIII/24, Vernier Caliver 0 - 350 Mm PN /SN. 123 E&amp;M / -, qty receive 1 qty inlab 2, mohon dirubah qty inlab mnjadi 1 sesuai dngan qty receive. </t>
  </si>
  <si>
    <t>data tidak sesuai</t>
  </si>
  <si>
    <t>PT. MANDIRI PRESS INDONESIA, B-6963/SO/CAL-V3/VIII/24	, Vernier Caliper Analog 0 - 300 mm	, qty receive 1, qty inlab 2, mhon dirubah qty inlab menjdi 1 sesuai dngan qty receive</t>
  </si>
  <si>
    <t>PT. SEIWA INDONESIA, B-6992/SO/CAL-V3/VIII/24, Thermometer Digital Maker Anritsu -200 derajat C - 800 derajat C/ 0.1 derajar C, QTY receive 12, qty inlab 24, mhon dirubah qty inlab mnjadi 12 sesuai dngan qty receive</t>
  </si>
  <si>
    <t>tech cals file</t>
  </si>
  <si>
    <t>https://sentral.dutastudy.com/Siscal_Dashboard/Technician_result/view_detail?kode=SO-V3202408-04158%5EMEM-050%5E2024-08-28</t>
  </si>
  <si>
    <t>SCH-202408-07861-4-1        Micro Dalam 0,8 - 1,6 Inci PN /SN. 651 / -        75-100 mm sudah masuk incomplete tidak muncul di add tools, tolong di open kembali agar bisa di proses</t>
  </si>
  <si>
    <t>utnuk di cancel karena ganti SO</t>
  </si>
  <si>
    <t>PT. MANE INDONESIA, A-7258/SO/CAL-V3/VIII/24, Thermohygrometer Bio Temp QC - THM/30	, qty receive 1, qty inlab 2 mohon dirubah qty inlab mnjadi 1 sesuai dngn qty receive</t>
  </si>
  <si>
    <t xml:space="preserve">Create CPR </t>
  </si>
  <si>
    <t>https://sentral.dutastudy.com/Calibrations_New/SubconPaymentHeaders</t>
  </si>
  <si>
    <t>Revisi CPR karena di program tidak kena PPH. no cpr CPR-SUB-08-V324-00197 kurang 6rb di pph 23 jadi 34000 dari 28000</t>
  </si>
  <si>
    <t>karena inv nomor 2024-12192 dan 2024-12823 keduanya kena PPn jadi harus di potong PPH 22 nya</t>
  </si>
  <si>
    <t>kurang pph 23</t>
  </si>
  <si>
    <t>Risma Octa</t>
  </si>
  <si>
    <t>note: 
informasinya sangat kurang ya geis ya</t>
  </si>
  <si>
    <t>PT. FOSROC INDONESIA. A-7069/SO/CAL-V3/VIII/24, Digital RCD (ELCB) Tester KYORITSU Model 5406A, qty receive 1, qty inlab 2, mohon dirubah qty inlab mnjadi 1 sesuai dngn qty receive</t>
  </si>
  <si>
    <t>PT. FOSROC INDONESIA. A-7069/SO/CAL-V3/VIII/24,Caliper Digimatic Mitutoyo 500-173. CD 12 inc, qty receive 1, qty inlab 2, mohon dirubah qty inlab mnjadi 1 sesuai dngn qty receive</t>
  </si>
  <si>
    <t xml:space="preserve">PT. DKSH MARKET EXPANSION SERVICES INDONESIA, A-6931/SO/CAL-V3/III/24, Multimeter Fluke 179 True RMS, qty receive 1, qty inlab 2 mohon dirubah qty inlab mnjadi 1 sesuai dngn qty  receive </t>
  </si>
  <si>
    <t xml:space="preserve">PT. DKSH MARKET EXPANSION SERVICES INDONESIA, A-6931/SO/CAL-V3/III/24, Pressure Gauge 0 Bar - 8 Bar , qty receive 1, qty inlab 2 mohon dirubah qty inlab mnjadi 1 sesuai dngn qty  receive </t>
  </si>
  <si>
    <t xml:space="preserve">PT. INDOPELITA AIRCRAFT SERVICES, B-7235/SO/CAL-V3/VIII/24, 
1.Digital Caliver 0 - 150 Mm PN /SN. 1300E / FE 310488,  qty receive 1, qty inlab 2 mohon dirubah qty inlab mnjadi 1 sesuai dngn qty  receive  dan lokasi "labs" mohon rubah mnjadi "finegood"
2. Vernier Caliver 0 - 350 Mm PN /SN. 123 E&amp;M / -.  qty receive 1, qty inlab 2 mohon dirubah qty inlab mnjadi 1 sesuai dngn qty  receive dan lokasi "labs" mohon rubah mnjadi "finegood"
3. Height Gauge 0 - 300 Mm PN /SN. MITUTOYO,  qty receive 1, qty inlab 2 mohon dirubah qty inlab mnjadi 1 sesuai dngn qty  receive dan lokasi "labs" mohon rubah mnjadi "finegood"
4. Pressure Gauge 0 - 1000 Psi PN /SN. CM 106718 / -         qty receive 1, qty inlab 2 mohon dirubah qty inlab mnjadi 1 sesuai dngn qty  receive dan lokasi "labs" mohon rubah mnjadi "finegood"
5. Pressure Gauge 0 - 1000 Psi PN /SN. CMM 106717 / -          qty receive 1, qty inlab 2 mohon dirubah qty inlab mnjadi 1 sesuai dngn qty  receive dan lokasi "labs" mohon rubah mnjadi "finegood" 
6. Out Micro Meter 0 - 1 Inci PN /SN. 436 / -         qty receive 1, qty inlab 2 mohon dirubah qty inlab mnjadi 1 sesuai dngn qty  receive dan lokasi "labs" mohon rubah mnjadi "finegood" 
7. Micro Dalam 0,5 - 0,8 Inci PN /SN. 202 / -        qty receive 1, qty inlab 2 mohon dirubah qty inlab mnjadi 1 sesuai dngn qty  receive dan lokasi "labs" mohon rubah mnjadi "finegood" 
8. Micro Dalam 0,5 - 0,8 Inci PN /SN. 202 / -        qty receive 3, qty inlab 6 mohon dirubah qty inlab mnjadi 3 sesuai dngn qty  receive dan lokasi "labs" mohon rubah mnjadi "finegood" 
9. Micro Dalam 0,8 - 1,6 Inci PN /SN. 651 / -        qty receive 4, qty inlab 8 mohon dirubah qty inlab mnjadi 4 sesuai dngn qty  receive dan lokasi "labs" mohon rubah mnjadi "finegood" </t>
  </si>
  <si>
    <t>agar data sesuai dan data muncul di menu DO DATA TRANSACTION dan di tarik surat jalan</t>
  </si>
  <si>
    <t xml:space="preserve">PT EMS INDOAPPLIANCES, A-7264/SO/CAL-V3/VIII/24, Themocouple Fluke 52II,  qty receive 1, qty inlab 2 mohon dirubah qty inlab mnjadi 1 sesuai dngn qty  receive </t>
  </si>
  <si>
    <t xml:space="preserve">PT. QIHUA WALET INDO, B-7030/SO/CAL-V3/VIII/24/Rev-1, 
1. Thermohygrometer Buerer Thermo HM16 GO3	.  qty receive 1, qty inlab 2 mohon dirubah qty inlab mnjadi 1 sesuai dngn qty  receive 
2. Thermohygrometer Buerer Thermo HM16 GO4	qty receive 1, qty inlab 2 mohon dirubah qty inlab mnjadi 1 sesuai dngn qty  receive 
3. Thermohygrometer HTC-2 GO2	qty receive 1, qty inlab 2 mohon dirubah qty inlab mnjadi 1 sesuai dngn qty  receive </t>
  </si>
  <si>
    <t>agar data sesuan dan data muncul di menu DO DATA TRANSACTION dan di bikin surat jallan</t>
  </si>
  <si>
    <t>dashboard selia</t>
  </si>
  <si>
    <t>Diminta untuk cancel alat kode sch SCH-202408-06959-3</t>
  </si>
  <si>
    <t>Diminta untuk cancel alat</t>
  </si>
  <si>
    <t>Diminta QA untuk cancel alat</t>
  </si>
  <si>
    <t>AGATHA</t>
  </si>
  <si>
    <t>CREATE TECHNICIAN LETTER</t>
  </si>
  <si>
    <t>https://sentral.dutastudy.com/Siscal_Dashboard//Technician_letters/create_spk_technician</t>
  </si>
  <si>
    <t>PT. SIAM-INDO GYPSUM INDUSTRY, A-091/SO/CAL-V3/VIII/24, Dual Moisture Meter Merk Extech Instrument, data tdk muncul d menu add tool create spk</t>
  </si>
  <si>
    <t>agar data muncul di add tool</t>
  </si>
  <si>
    <t>Additional Spk Technician</t>
  </si>
  <si>
    <t>https://sentral.dutastudy.com/Siscal_Dashboard/Technician_letters/additional_data/MEM-072-20240830</t>
  </si>
  <si>
    <t>PT CABLE TECH, A-7385/SO/CAL-V3/VIII/24	Torque Operation Force Code. TQ06	, sudah create spk dan sudah di add tools, tapi data tidak muncul di dashboard spk teknisi</t>
  </si>
  <si>
    <t>tolong d tampilkan di dashboard spk teknisi, klo gabisa di unporoses aja menjadi belum di create schedule</t>
  </si>
  <si>
    <t xml:space="preserve">PT. TSUZUKI INDONESIA MANUFACTURING, A-7271/SO/CAL-V3/VIII/24        
1. Micrometer 25mm-50mm 293-231,  qty receive 1, qty inlab 2, mohon dirubah qty inlab menjdi 1 sesuai dengan qty receive.
2. Micrometer 50mm-75mm 293-232-30        qty receive 1, qty inlab 2, mohon dirubah qty inlab menjdi 1 sesuai dengan qty receive.
3. Micrometer 75mm-100mm 293-243        qty receive 1, qty inlab 2, mohon dirubah qty inlab menjdi 1 sesuai dengan qty receive.
4.Micrometer 125mm-150mm 293-251-50        qty receive 1, qty inlab 2, mohon dirubah qty inlab menjdi 1 sesuai dengan qty receive.
5. Micrometer BLM 25mm-50mm 422-231-30        qty receive 1, qty inlab 2, mohon dirubah qty inlab menjdi 1 sesuai dengan qty receive.
6.Pictest 513-471        qty receive 1, qty inlab 2, mohon dirubah qty inlab menjdi 1 sesuai dengan qty receive.
7. Dial gauge sylvac        qty receive 1, qty inlab 2, mohon dirubah qty inlab menjdi 1 sesuai dengan qty receive.
8. Micrometer snap 523-121        qty receive 1, qty inlab 2, mohon dirubah qty inlab menjdi 1 sesuai dengan qty receive.
</t>
  </si>
  <si>
    <t>agar data sesuai actual qty receive</t>
  </si>
  <si>
    <t>Monitoring Customer Tools</t>
  </si>
  <si>
    <t>https://sentral.dutastudy.com/Siscal_Dashboard/index.php/monitoring_tool_customer</t>
  </si>
  <si>
    <t>SCH-202408-08019-1        A-7310/SO/CAL-V3/VIII/24        PT. 3S INTERNATIONAL        Pressure Gauge - SCHUH TECHNOLOGY 0-230 psi Tipe = PX40        4 pcs, sudah create spk tapi tidak muncul di dashboard teknisi</t>
  </si>
  <si>
    <t xml:space="preserve">agar data muncul di menu dashboard teknisi, </t>
  </si>
  <si>
    <t>Update siscal</t>
  </si>
  <si>
    <t>Internet down</t>
  </si>
  <si>
    <t>https://sentral.dutastudy.com/Siscal_Dashboard/Calibration_result/view_detail?kode=SO-V3202408-04312</t>
  </si>
  <si>
    <t>Saat upload internet down namun setelah di close sudah tidak ada di dashborad dan keterangannya sukses namun  di selia mt tidak ada</t>
  </si>
  <si>
    <t>tidak masuk selia mt</t>
  </si>
  <si>
    <t>NIsa</t>
  </si>
  <si>
    <t xml:space="preserve"> MONITORING CUSTOMER TOOLS</t>
  </si>
  <si>
    <t xml:space="preserve">PT. KARYA SARI MURNI, A-7265/SO/CAL-V3/VIII/24        
1. Pyknometer 100 cm3 . data ini tidak muncul di menu dashboard teknisi
2. Viscometer Brookfield        . data ini tidak muncul di menu dashboard teknisi
note : data yang di reschedule teknisi ada yg tidak muncul di menu https://sentral.dutastudy.com/Siscal_Dashboard/index.php/dashboard_process# "dashboard Schedule Incomplete" dari tgl 29-08-2024
cc: bu nindya
</t>
  </si>
  <si>
    <t>agar data muncul di dashboard masing masing</t>
  </si>
  <si>
    <t>Manage Spk Technician</t>
  </si>
  <si>
    <t>https://sentral.dutastudy.com/Siscal_Dashboard//Technician_letters</t>
  </si>
  <si>
    <t>PT. KARYA SARI MURNI, A-7265/SO/CAL-V3/VIII/24        , Hardness Tester        Teknisi shelvan https://sentral.dutastudy.com/Siscal_Dashboard//Technician_letters, data ini sudah di create schedule sudah di serah terima tetapii tdk muncul d dashboard spk teknisi</t>
  </si>
  <si>
    <t>munculkan data di dashboard teknisi</t>
  </si>
  <si>
    <t>dashbord tech cals</t>
  </si>
  <si>
    <t>PT. ARDENA ARTHA MULIA        B-6981/SO/CAL-V3/VIII/24 tidak muncul di dashboard spk teknisi tolong untuk dimunculkan kembali di schedule</t>
  </si>
  <si>
    <t>bug setelah tarik spk dan serah terima</t>
  </si>
  <si>
    <t>agar bisa di spk ke teknisi</t>
  </si>
  <si>
    <t>Dashboard Calibration Process</t>
  </si>
  <si>
    <t>https://sentral.dutastudy.com/Siscal_Dashboard/index.php/dashboard_process#</t>
  </si>
  <si>
    <t xml:space="preserve">PT. MENARA CIPTA METALINDO, A-7373/SO/CAL-V3/VIII/24, Manual Caliper 0 mm - 600 mm        , DATA ini tidak muncul di menu https://sentral.dutastudy.com/Siscal_Dashboard/index.php/dashboard_process# harusnya ada di dashboard calibration proces Schedule Incomplete, 
banyak data yg lain juga yang d reschedule tdk muncul di menu ini  dashboard calibration proces Schedule Incomplete,  semenjak hari kamis/jumat kmrn, mohonn data yang d reschedule di munculkan di menu dashboard calibration proces Schedule Incomplete terkhususnya schedule inlab
</t>
  </si>
  <si>
    <t xml:space="preserve">agar data muncul di dashboard calibration proces Schedule Incomplete </t>
  </si>
  <si>
    <t>REV. CALS FILE</t>
  </si>
  <si>
    <t>https://sentral.dutastudy.com/Siscal_Dashboard/Calibration_result/view_detail?kode=SO-V3202406-02852</t>
  </si>
  <si>
    <t>SCH-202406-05303-3-1        Data Logger DL-008-MNF        0-90 C        SUCCESS        Amsal Bahtiar        DL-001-MNF        A18120733 minta tolong untuk di open kembali karena terupdate double dan alat yang dikerjakan beda dengan ID yang ada di SO</t>
  </si>
  <si>
    <t>perbedaan anatara ID di SO dan SO actual</t>
  </si>
  <si>
    <t xml:space="preserve">agar dapat di jadwalkan ke teknisi terbaru dengan ID DL-008-MNF </t>
  </si>
  <si>
    <t>DWI</t>
  </si>
  <si>
    <t>PT. GLOBALSAFE PERKASA INDONESIA        
di menu minitoring open PT ini banyak reshcedulan tapi data nya tida muncul di menu "Dashboard Calibration Process schedule incomplete" mohon d munculkan data nya di menu"Dashboard Calibration Process schedule incomplete" agar bisa d schedule ulang</t>
  </si>
  <si>
    <t>agar bisa d schedule ulag</t>
  </si>
  <si>
    <t>data reschedulan inlab tidak ada di  "Dashboard Calibration Process schedule incomplete"</t>
  </si>
  <si>
    <t>biar data muncul di menu https://sentral.dutastudy.com/Siscal_Dashboard/index.php/dashboard_process#</t>
  </si>
  <si>
    <t>Index Of Calibration Result</t>
  </si>
  <si>
    <t>PT. DKSH MARKET EXPANSION SERVICES INDONESIA        A-6969/SO/CAL-V3/VIII/24        
1. Omega Temperature Reading Device and PR-23 Series PT100 Probe Temperature : 20 - 200 C        
2. Cannon Wafer Temperature Test Probe Temperature : 20 - 100 C        
data ini sudah di create schedule sudah di serah terima tetapi tidak muncul di menu dashboard teknisi</t>
  </si>
  <si>
    <t>agar data bisa di update dan di reschedule</t>
  </si>
  <si>
    <t>Sertifikat/Inbox Notifikasi</t>
  </si>
  <si>
    <t>https://sentral.dutastudy.com/Siscal_Dashboard/Certificate_notif</t>
  </si>
  <si>
    <t xml:space="preserve">Minta tolong untuk pengiriman sertifikat PO dari bulan April ya mas </t>
  </si>
  <si>
    <t>Sertifikat yang PO nya yang dari bulan april tidak muncul;</t>
  </si>
  <si>
    <t xml:space="preserve">Sertifikat yang PO nya yang dari bulan april agar muncul sertifikatnya dan bisa dikirimkan </t>
  </si>
  <si>
    <t>Informasinya kurang</t>
  </si>
  <si>
    <t>https://sentral.dutastudy.com/Siscal_Dashboard/index.php/dashboard_selia</t>
  </si>
  <si>
    <t>salah update hasil kalibrasi, terupdate double. mohon untuk di unproccess ( A-7371/SO/CAL-V3/VII/24) SCH-202408-07618-9-1        PT. YAKULT INDONESIA PERSADA        A-7371/SO/CAL-V3/VII/24        pH meter horiba 0 - 14 pH SN. B 29C0007        0        B29C0007        Amsal Bahtiar        Antonius Rendra</t>
  </si>
  <si>
    <t>1 alat actual cancel, namun terupdate dua kali</t>
  </si>
  <si>
    <t>Teknisi Cal result</t>
  </si>
  <si>
    <t>Salah update</t>
  </si>
  <si>
    <t>https://sentral.dutastudy.com/Siscal_Dashboard/Calibration_result/view_detail?kode=SO-V3202408-04361</t>
  </si>
  <si>
    <t>SCH-202409-08122-1-1 - A-7328 - IHYA-EC-DIAN - PT. MITSUBISHI MOTORS KRAMA YUDHA INDONESIA   (BODY INSPEKTION)_Push Pull Gauge_358462_0 - 50N_QC-BI-0041 di bikin open ulang</t>
  </si>
  <si>
    <t>salah masukin data</t>
  </si>
  <si>
    <t>supaya bisa di update kembali</t>
  </si>
  <si>
    <t>ihya ulumudin</t>
  </si>
  <si>
    <t>TECH CAL RESULT</t>
  </si>
  <si>
    <t xml:space="preserve">PT ASTRA OTOPARTS TBK DIVISI NUSA METAL (NM)	C-6468/SO/CAL-V3/I/24	27072/SCH-N/VIII/24	005-DI-001	Dial Indicator 1 Micron	1 TIIDAK MUNCUL DI DASHBOARD SPK TEKNISI MOHON UNTUK DI MUNCULKAN </t>
  </si>
  <si>
    <t>BUG</t>
  </si>
  <si>
    <t>AGAR BISA DI UPFATE OLEH TEKNISI</t>
  </si>
  <si>
    <t>PT. NON FERINDO UTAMA, C-7249/SO/CAL-V3/VIII/24, Anak Timbangan 0 kg - 20 kg Kelas M2,	FAISAL BAHRI, data ini sudah create schedule sudah di serah terima namun tidak muncul di dashboard teknisi https://sentral.dutastudy.com/Siscal_Dashboard/index.php/technician_result</t>
  </si>
  <si>
    <t>mohon data di munculkan di dashboard teknisi agar bisa di update</t>
  </si>
  <si>
    <t>https://sentral.dutastudy.com/Calibrations_New/QuotationDeals/view/QU08-V324-09712</t>
  </si>
  <si>
    <t xml:space="preserve">Ubah harga Manometer dan Flowmeter KRISBOW KW06-564        menjadi 3.000.000 disc 10% menjadi 2.700.000, dan akan berubah ke total dpp, ppn, dan grand total </t>
  </si>
  <si>
    <t>revisi harga dengan client dan sudah proses ke subcon</t>
  </si>
  <si>
    <t>revisi harga sebenarnya</t>
  </si>
  <si>
    <t>nunggu bast</t>
  </si>
  <si>
    <t>siscal</t>
  </si>
  <si>
    <t>https://sentral.dutastudy.com/Siscal_Dashboard/Calibration_result/view_detail?kode=SO-V3202409-04392</t>
  </si>
  <si>
    <t>salah upload data</t>
  </si>
  <si>
    <t>alat yg banyak sehingga salah upload</t>
  </si>
  <si>
    <t>salah upload</t>
  </si>
  <si>
    <t>LIST TOOL</t>
  </si>
  <si>
    <t>https://sentral.dutastudy.com/Siscal_Dashboard/Technician_letters/additional_data/MEM-096-20240904</t>
  </si>
  <si>
    <t>PT. PFIZER INDONESIA, A-6903/SO/CAL-V3/VI/24        , Data Logger DL-008-MNF, data ini sudah di create schedule namun tidak muncul di dashboard teknisi, mohon di unproses aja biar bisa d spk in lagi</t>
  </si>
  <si>
    <t>agar data bisa di jadwalkan kembai</t>
  </si>
  <si>
    <t>Create Technician Letter</t>
  </si>
  <si>
    <t>https://sentral.dutastudy.com/Siscal_Dashboard//technician_letters/create_spk_technician</t>
  </si>
  <si>
    <t>1. PT. INTERNUSA FOOD,B-6986/SO/CAL-V3/VIII/24        
A. Humidity &amp; Temperature Meter Fluke 971 No. ID THM-04        SYUKRON        
B. Humidity &amp; Temperature Meter Fluke 971 No. ID THM-03        
2. PT. HALIM SAKTI PRATAMA        A-033/SO/CAL-V3/IX/24        Thermohygrometer        
3. PT YUSEN LOGISTICS SOLUTIONS INDONESIA        PT YUSEN LOGISTICS SOLUTIONS INDONESIA        Data Logger        
Data ini tdk muncul di spk technisi, mohon di reschedule aja biar bisa di schedulin</t>
  </si>
  <si>
    <t>agar data bisa d jadwalkan kmbali</t>
  </si>
  <si>
    <t>PT. TALENTAMAJU USAHABERSAMA	A-7303/SO/CAL-V3/VIII/24	Megger MIT415/2	DEDEN	, data ini bug tdk muncuk di dashboard teknisi, mohon d unproses rescehedule agar dapat d jdwalkan kembali</t>
  </si>
  <si>
    <t>ke serah terima dahulu sblum d spk in</t>
  </si>
  <si>
    <t>agar data bisa d jadwalkan kembali</t>
  </si>
  <si>
    <t>1. PT. ADITYA SARANA GRAHA        A-7285/SO/CAL-V3/VIII/24        Leakage current tester Ainuo 2103962200F        MUHAMMAD ABI RAFLI        
2. PT. POSCOM ACOMA INDONESIA        A-7368/SO/CAL-V3/VIII/24        Digital MΩ Hi -Tester 3772153454-11 HIOKI - JAPAN        MUHAMMAD ABI RAFLI        
3. PT. POSCOM ACOMA INDONESIA        A-7368/SO/CAL-V3/VIII/24 Digital Multi Meter 580108026DM-500 CREDIX / JUNG JIN ELECTRONICS CO. LTD KOREA        MUHAMMAD ABI RAFLI        
4. PT. GLOBAL MANDIRI INSTRUMENTASI        A-7392/SO/CAL-V3/VIII/24        Digital Stroboscope Tachometer        MUHAMMAD ABI RAFLI        
bug tidak muncul di spk teknisi, mohon di proses menjadi rescedule</t>
  </si>
  <si>
    <t>agar data bisa d reschedule kembali</t>
  </si>
  <si>
    <t>PT. IDEMITSU LUBE TECHNO INDONESIA        C-7055/SO/CAL-V3/VIII/24        Torque Meter TQ-02        FAISAL BAHRI        data ini tdak ada dashboard teknisi, mohon di unproses reschedule agar bisa d jadwalakan ulang</t>
  </si>
  <si>
    <t>agar data bisa d jadwalkan ulang</t>
  </si>
  <si>
    <t>Pending Selia</t>
  </si>
  <si>
    <t>SCH-202409-08104-6-1 PT YUSHIRO INDONESIA SO A-067/SO/CAL-V3/IV/24 alat Incubator (Setting 30 C) MEMMERT tidak muncul nama MT nya. Mohon untuk dibantu diproses ke menu revisi agar bisa diupload ulang oleh teknisi sesuai dengan nama MTnya</t>
  </si>
  <si>
    <t>agar bisa muncul nama MT yg menyelia</t>
  </si>
  <si>
    <t>Nindya</t>
  </si>
  <si>
    <t>Quality</t>
  </si>
  <si>
    <t xml:space="preserve">PT. TUNGGAL IDAMAN ABDI,A-7402/SO/CAL-V3/VII/24,	Thermohygrometer Data Logger, SYUKRON	DATA ini tdk muncul di dashboard teknisi, mohon d unproses menjadi reschedule agar bisa d jadwalkan kembali	</t>
  </si>
  <si>
    <t>agar bisa d jadwalkan kembali</t>
  </si>
  <si>
    <t>PT. MITSUBISHI MOTORS KRAMA YUDHA INDONESIA (body Inspektion)	A-7328/SO/CAL-V3/VIII/24	Flush Gauge Swan C1 - 2010	MIA	, data ini tdk muncul di dashboar teknisi, mohon d unproses ke reschedule agar bisa d jadwalkan kembali</t>
  </si>
  <si>
    <t xml:space="preserve"> INDEX OF CALIBRATION RESULT</t>
  </si>
  <si>
    <t>PT. SAMPOERNA LAND        A-010/SO/CAL-V3/IX/24        
1. Jasa Kalibrasi Fluke 971        
2. Jasa Kalibrasi Govee H5075        
data ini tdk muncul d dashboard teknisi mohon di unproses rescchedule</t>
  </si>
  <si>
    <t xml:space="preserve">PT. TOKAI RUBBER AUTO HOSE INDONESIA        A-7067/SO/CAL-V3/VIII/24        
1. Snap Gauge ID : SG-001 25 - 100 mm        
2. Snap Gauge ID : SG-002 25 - 100 mm        
3. Snap Gauge ID : SG-003 25 - 100 mm        
data ini qty receive 1 qty inlab 2 mhon d rubah qty inlab jdi 1 sesuai qty receive
</t>
  </si>
  <si>
    <t xml:space="preserve">PT. SANWA SCREEN INDONESIA        B-7275/SO/CAL-V3/VIII/24        
1. Digital Caliper 0 - 200 mm SN : 14092631        
2. Viscosity Meter 1
data ini qty receive 1 qty inlab 2 mohon d rubah qty inlab mnjadi 1 sesuai qty receive        </t>
  </si>
  <si>
    <t>PT. FURUKAWA AUTOMOTIVE SYSTEM INDONESIA        B-7060/SO/CAL-V3/VIII/24        Arm Torque Tightening Machine 25 Nm - 0.1 Nm        data ini qty receive 1 qty inlab 2 mohon d rubah qty inlab mnjadi 1 sesuai dngn qty receive</t>
  </si>
  <si>
    <t>Mohon dibantu untuk PT. BAKRIE PIPE INDUSTRIES PO subcon 00008/SUB-V3/CAL-PO/III/24 untuk biaya insitu yang awalnya 300,000 diubah menjadi 400,000</t>
  </si>
  <si>
    <t>adanya kenaikan harga insitu dari pihak subcon</t>
  </si>
  <si>
    <t>menyesuaikan kenaikan harga insitu dari pihak subcon</t>
  </si>
  <si>
    <t>PT. GALIH ESTETIKA INDONESIA	A-7389/SO/CAL-V3/VIII/24	Gaussmeter HT20 Serial No F30645	SHELVAN	data ini tidak ada di dashboard teknisi  mohon di unproses reschedule agar bisa d jadwalkan kembali</t>
  </si>
  <si>
    <t>agar data bisa d jdwalkan kembali</t>
  </si>
  <si>
    <t>PT. MITSUBISHI MOTORS KRAMA YUDHA INDONESIA (body Inspektion)        A-7328/SO/CAL-V3/VIII/24        Flush Gauge Swan C1 - 2010        MIA        . data ini tdk muncul d dashboard technisi, mohon di unproses reschedule agar bisa d jadwlkn kembali</t>
  </si>
  <si>
    <t xml:space="preserve">bug, </t>
  </si>
  <si>
    <t>agar bisa d jdwalkan kembali</t>
  </si>
  <si>
    <t>https://sentral.dutastudy.com/Siscal_Dashboard/index.php/selia</t>
  </si>
  <si>
    <t>so B-6986/SO/CAL-V3/VIII/24, no sch SCH-202409-08272-2-1, PT. INTERNUSA FOOD salah upload, maka ingin dikembalikan seperti semula</t>
  </si>
  <si>
    <t>salah mengupdate file yang seharusnya milik PT. Solusi Prima SO A-002/SO/CAL-V3/IX/24</t>
  </si>
  <si>
    <t>Karena alat PT. Internusa Food belum dikerjakan</t>
  </si>
  <si>
    <t>unproses</t>
  </si>
  <si>
    <t>https://sentral.dutastudy.com/Siscal_Dashboard/Calibration_result/view_detail?kode=SO-V3202409-04488</t>
  </si>
  <si>
    <t>minta tolong diunproses, SCH-202409-08384-1-1, so A-026/SO/CAL-V3/IX/24</t>
  </si>
  <si>
    <t>salah update karena alat sama</t>
  </si>
  <si>
    <t>mengganti data PT.Southern  SCH-202409-08384-1-1 so A-026/SO/CAL-V3/IX/24</t>
  </si>
  <si>
    <t>Mohon dibantu untuk ubah harga PO subcon  000047/SUB-V3/CAL-PO/VII/24 menjadi 600.000</t>
  </si>
  <si>
    <t xml:space="preserve">Harga berbeda dengan historis harga sebelumnya </t>
  </si>
  <si>
    <t>ada perubahan harga setelah keluar billing</t>
  </si>
  <si>
    <t>update</t>
  </si>
  <si>
    <t>cancel update</t>
  </si>
  <si>
    <t>unproses VP07, A-026/SO/CAL-V3/IX/24
 SCH-202409-08358-1-1</t>
  </si>
  <si>
    <t>isinya PT summit</t>
  </si>
  <si>
    <t>salah data</t>
  </si>
  <si>
    <t>Rev cal</t>
  </si>
  <si>
    <t>Update ulang</t>
  </si>
  <si>
    <t>Ngebug</t>
  </si>
  <si>
    <t>CPR-SUB-08-V324-00197</t>
  </si>
  <si>
    <t>https://sentral.dutastudy.com/Calibrations_New/MonitorToolCloses</t>
  </si>
  <si>
    <t xml:space="preserve">PT QUATRA POWER ENGINEERING A-058/SO/CAL-V3/IX/24 diupdate cancel karena sudah diupdate di SO A-7368/SO/CAL-V3/VII/24
PT. SANGGAR SARANA BAJA REMANUFACTURE A-047/SO/CAL-V3/IV/22  diupdate cancel karena sudah diupdate Di SO A-3529/SO/CAL-V3/II/23
PT ABC INDONESIA SO A-3429/SO/CAL-V3/I/23  update cancel  hanya untuk percobaan saja 
PT. CFU TECHNOLOGY INDONESI A-5054/SO/CAL-V3/VII/23 update cancel karena sudah ada SO A-5763/SO/CAL-V3/X/23
PT. INDONESIA STANLEY ELECTRIC A-632/SO/CAL-V3/X/21	update cancel 
</t>
  </si>
  <si>
    <t>sales buat SO baru padahal alat sudah di tagih, sehingga gantung di generate invoice finance</t>
  </si>
  <si>
    <t>supaya tidak menggantung di generate finance, karena sudah diterbitkan invoice</t>
  </si>
  <si>
    <t>teni (Finance)</t>
  </si>
  <si>
    <t>Dashboard Sent To Cust</t>
  </si>
  <si>
    <t>Berikut list customer yg aktual alat sudah diambil dan sudah create surat jalan, namun SO tersebut masih muncul di monitoring tools open:
1. A-7325/SO/CAL-V3/VII/24 PT. SUPER SINAR ABADI
2. A-7031/SO/CAL-V3/VII/24 PT. CARSURIN TBK
3. A-6974/SO/CAL-V3/VIII/24 PT. GINSA INTI PRATAMA
4. A-6973/SO/CAL-V3/VIII/24 PT. GINSA INTI PRATAMA
5. A-7231/SO/CAL-V3/VIII/24 PT. KATONA DAYA MANDIRI
6. A-7295/SO/CAL-V3/VIII/24 PT CGS INDONESIA
7. A-7268/SO/CAL-V3/VIII/24 PT. TELEKOMUNIKASI INDONESIA
8. A-7343/SO/CAL-V3/VIII/24 PT. TEKNOLOGI REKAYASA KATUP
9. A-091/SO/CAL-V3/VIII/24  PT. SIAM-INDO GYPSUM INDUSTRY</t>
  </si>
  <si>
    <t>Untuk dihilangkan dari menu monitoring tools open</t>
  </si>
  <si>
    <t>Cal result</t>
  </si>
  <si>
    <t>user Issue</t>
  </si>
  <si>
    <t>Unproses,A-097/SO/CAL-V3/IX/24,PT. PFIZER  INDONESIA
Stopwatch</t>
  </si>
  <si>
    <t>Penambahan data</t>
  </si>
  <si>
    <t>Revision cals file</t>
  </si>
  <si>
    <t>B-015/SO/CAL-V3/IX/24    
SCH-202409-08563-1-1
SCH-202409-08563-2-1
SCH-202409-08563-3-1
Data ini sudah d update sukses namun teknisi salah update alat, mohon d unproses agar bisa d update kembali</t>
  </si>
  <si>
    <t xml:space="preserve">Revisi data, salah update alat, </t>
  </si>
  <si>
    <t>Dashboard Selia</t>
  </si>
  <si>
    <t>PT. MEIRA MANUFACTURING INDONESIA A-7257/SO/CAL-V3/VIII/24 (SCH-202409-08462-19-1) a/n teknisi Annisa Ramadhani Nurdiyanti, di menu dashboard pending selia tidak muncul nama MT nya. Mohon dibantu untuk dimunculkan MT a/n Ria Fitriyanti atau dibuat menjadi revisi agar bisa diupload ulang</t>
  </si>
  <si>
    <t>agar muncul nama MT dan bisa diselia</t>
  </si>
  <si>
    <t>Dashboard Update</t>
  </si>
  <si>
    <t>Ganti kode identitas</t>
  </si>
  <si>
    <t>https://sentral.dutastudy.com/Siscal_Dashboard/Technician_result/view_detail?kode=SO-V3202409-04604%5EMEM-112%5E2024-09-18</t>
  </si>
  <si>
    <t>Ganti nomor identitas pada SCH-202409-08655-11-1 di entry data - kode identitas , H2SW139-M Menjadi H2SW138-M</t>
  </si>
  <si>
    <t>Belum Diganti</t>
  </si>
  <si>
    <t>Pembaharuan kode identitas</t>
  </si>
  <si>
    <t>Arman</t>
  </si>
  <si>
    <t>Subcon Po</t>
  </si>
  <si>
    <t>mohon diubah harga PO Subcon dari 225.000 menjadi 200.000</t>
  </si>
  <si>
    <t>kesalahan penginputan</t>
  </si>
  <si>
    <t>menyesuaikan harga yang harus dibayarkan ke pihak subcon</t>
  </si>
  <si>
    <t xml:space="preserve">Sub menu </t>
  </si>
  <si>
    <t>Request unprocess SPK teknisi a.n. Amsal Bahtiar</t>
  </si>
  <si>
    <t>https://sentral.dutastudy.com/Siscal_Dashboard/Calibration_result/view_detail?kode=SO-V3202408-04079</t>
  </si>
  <si>
    <t>Uncprocess SPK dengan kode SCH-202409-08625-2-1</t>
  </si>
  <si>
    <t>Koreksi besar. Client minta diambil data ulang (reschedule) ketika alat sudah dikerjakan dan diupdate success.</t>
  </si>
  <si>
    <t>Client minta pengambilan data ulang</t>
  </si>
  <si>
    <t>mohon bantuannya untuk ubah harga Po Subcon 00096/SUB-V3/CAL-PO/VIII/24 disubcon ke PT. DELTA INSTRUMENTASI yang awalnya 5,500,000 diubah menjadi 7,000,000</t>
  </si>
  <si>
    <t>adanya percepatan alat jadi mengalami kenaikan harga</t>
  </si>
  <si>
    <t>menyesuaikan dengan harga yang diminta oleh pihak subcon</t>
  </si>
  <si>
    <t>Technician cal result</t>
  </si>
  <si>
    <t>Unprocess spk yang sudah upload sukses</t>
  </si>
  <si>
    <t>https://sentral.dutastudy.com/Siscal_Dashboard/Technician_result/view_detail?kode=SO-V3202408-03904%5EMEM-060%5E2024-09-20</t>
  </si>
  <si>
    <t xml:space="preserve">Unprocess spk yg sudah di upload, agar bisa upload ulang karena kemungkinan antara reschedule atau cancel </t>
  </si>
  <si>
    <t xml:space="preserve">Sudah di upload  </t>
  </si>
  <si>
    <t>Koreksi besar sehingga customer tdk mau di lanjut kalibrasi (maurepair atau diskusi dahulu)</t>
  </si>
  <si>
    <t>Mohon bantuannya untuk mengubah harga Po Subcon 00017/SUB-V3/CAL-PO/IX/24 disubcon ke PT. FUKUDA TECHNOLOGY yang awalnya 1,440,000 diubah menjadi 1,500,000</t>
  </si>
  <si>
    <t>kenaikan harga</t>
  </si>
  <si>
    <t>menyesuaikan dengan pihak subcon</t>
  </si>
  <si>
    <t>Dashboard Late Calibration Process</t>
  </si>
  <si>
    <t>CV. TOMODACHI INDONESIA SO B-124/SO/CAL-V3/IX/24, alat Flowmeter DN 150mm,QN 100 m3/h, SCH-202409-08618-1. SO date pada dashboard late cal process adalah tanggal 13 September 2024, sementara pada SO receive inlab adalah tanggal 17 September 2024. Tanggal tidak sesuai dengan tanggal yg tercantum pada SO date di menu SO receive</t>
  </si>
  <si>
    <t>Agar data SO date pada dashboard dengan menu SO receive sama</t>
  </si>
  <si>
    <t>butuh informasi lebih</t>
  </si>
  <si>
    <t>Detail Service Order</t>
  </si>
  <si>
    <t>https://sentral.dutastudy.com/Siscal_Dashboard//Technician_result/view_detail?kode=SO-V3202409-04733%5EMEM-060%5E2024-09-25</t>
  </si>
  <si>
    <t>PT. MITSUBISHI MOTORS KRAMA YUDHA INDONESIA (AssyParts Inspect), A-157/SO/CAL-V3/IX/24, SCH-202409-08900-2-6        , data ini sudah di reschedule, namun tidak ada di menu schedule incomplete, mohon d munculkan data nya di menu schedule incomplete agar bisa di schedule kembali</t>
  </si>
  <si>
    <t>Dashboard Sent to Cust</t>
  </si>
  <si>
    <t>A-7392/SO/CAL-V3/VIII/24 PT. GLOBAL MANDIRI INSTRUMENTASI (ID: SCH-202409-08418-1) alat Durometer, aktual sudah diantar ke customer dan sudah create BA, namun masih muncul di monitoring open dan dashboard sent to cust</t>
  </si>
  <si>
    <t>agar hilang dr dashboard dan monitoring open</t>
  </si>
  <si>
    <t>https://sentral.dutastudy.com/Siscal_Dashboard/Calibration_result/view_detail?kode=SO-V3202409-04471</t>
  </si>
  <si>
    <t>1. I-039/SO/CAL-V3/IX/24, PT. DOOSAN HEAVY INDUSTRIES INDONESIA, 
2. G-039/SO/CAL-V3/IX/24, PT. DOOSAN HEAVY INDUSTRIES INDONESIA, 
teknisi sudah update sukses dan sudah input SN/ID nya, tetapi data data di SO  ini di menu revision cals file tidak ada SN/ID nya, mohon di munculkan SN/ID  nya,</t>
  </si>
  <si>
    <t>agar data muncul dengan SN/ID nya</t>
  </si>
  <si>
    <t>Request unprocess</t>
  </si>
  <si>
    <t>https://sentral.dutastudy.com/Siscal_Dashboard/Calibration_result/view_detail?kode=SO-V3202409-04759</t>
  </si>
  <si>
    <t>Salah isi kolom SN dengan ID</t>
  </si>
  <si>
    <t>Salah isi kolom SN dengan ID (kesalahan teknisi)</t>
  </si>
  <si>
    <t>rev cals result</t>
  </si>
  <si>
    <t>https://sentral.dutastudy.com/Siscal_Dashboard/Calibration_result/view_detail?kode=SO-V3202409-04431</t>
  </si>
  <si>
    <t>SCH-202409-08979-1-1	Freezer (-20C +- 1C)	-30-20 C SO A-7244/SO/CAL-V3/VIII/24 PT. CRYOCORD INDONESIA   minta untuk di unprocessed agar dapat dijadwalkan kembali</t>
  </si>
  <si>
    <t xml:space="preserve">agar dapat dijadwalkan kembali </t>
  </si>
  <si>
    <t xml:space="preserve">Sertifikat &gt; Ready To Print </t>
  </si>
  <si>
    <t>https://sentral.dutastudy.com/Siscal_Dashboard/index.php/toprint</t>
  </si>
  <si>
    <t>Data upload MT hasil penyeliaan hasilnya korup atau tidak bisa dibuka</t>
  </si>
  <si>
    <t>Pada saat saya download manual kapasitas filenya hanya 1 kb dan tidak bisa dibuka alis korup, ada 3 file yg korup dan itu MT Hammaam Hafidzulloh Amna</t>
  </si>
  <si>
    <t>File dibalikan ke menu penyeliaan (Menu selia) agar bisa diupload ulang dan file bisa dibuka kembali</t>
  </si>
  <si>
    <t xml:space="preserve">Dwiky </t>
  </si>
  <si>
    <t>Ready Toprint</t>
  </si>
  <si>
    <t>Perubahan pada alamat so yang terdapat pada menu tersebut supaya mengacu pada alamat sertifikat bukan mengacu pada alamat Calibration Address.</t>
  </si>
  <si>
    <t>Karena menggunakan alamat Calibration Address tidak akan muncul untuk request nama perusahaan yang ditulis oleh sales pada Certificate Address</t>
  </si>
  <si>
    <t>Agar muncul permintaan alamat sertifikat pada menu alamat so yang mengacu ke Certificate Address, supaya tidak terjadi revisi jika ada request nama perusahaan</t>
  </si>
  <si>
    <t>T-039/SO/CAL-V3/IX/24, PT. DOOSAN HEAVY INDUSTRIES INDONESIA, Clamp Meter Kyoritsu 2003A, data ini sudah di create SPK ke tknisi namun tidak muncul di menu add tool https://sentral.dutastudy.com/Siscal_Dashboard//Technician_letters/create_spk_technician, mohon di unproses agar bisa di create SPK kembali,</t>
  </si>
  <si>
    <t>agar data bisa d jadwalkan kembali dan muncul di dashboard teknisi</t>
  </si>
  <si>
    <t xml:space="preserve">Unproccess 04029/STM-V3/CAL-Q/VII/24/Rev-13
No. PO : 288-PUR-VII-2024
Nama Perusahaan : PT. MEGALOPOLIS MANUNGGAL INDUSTRIAL DEVELOPMENT
No. SO : K-7352/SO/CAL-V3/VII/24
Nama Alat : pH Meter/TDS/Temperature/Conductivity meter Brand Thermo Scientific Type Eutech PC450 (1 - 14 pH, 100 - 5000 ppm, 10 - 50 C, 100 - 1000 mikroS/cm)	
</t>
  </si>
  <si>
    <t>Salah Update</t>
  </si>
  <si>
    <t xml:space="preserve">Salah Update </t>
  </si>
  <si>
    <t>kathy</t>
  </si>
  <si>
    <t>update ulang</t>
  </si>
  <si>
    <t>https://sentral.dutastudy.com/Siscal_Dashboard/Calibration_result/view_detail?kode=SO-V3202409-04780</t>
  </si>
  <si>
    <t>unproses micrometer webus no SCH-202409-08985-2-1</t>
  </si>
  <si>
    <t>Ketika SPK sudah konfirmasi ke WH ternyata alat yg dikeatasin salah alat</t>
  </si>
  <si>
    <t>salah alat</t>
  </si>
  <si>
    <t>PT. WEBUS PACKING INDONESIA, A-2844/SO/CAL-V3/IX/24,	Digital Thickness Gauge, RISMA MEUTIA PUTRI, data ini sudah di create spk namun tdk muncul di dashboard teknisi, mohon di unproses reschedule agar bbisa di spk kembali</t>
  </si>
  <si>
    <t>agar bisa d jadwlkan kembali</t>
  </si>
  <si>
    <t>Revisi Calibration Result</t>
  </si>
  <si>
    <t>PT. HUAFEI NICKEL COBALT Nomor Quotation 04781/STM-V3/CAL-Q/VIII/24 untuk alat Double beam UV-visible spectrophotometer 双光束紫外可见分光光度计 T10S 北京普析通用仪器有 限责任公司
diupdate menjadi Cancel kalibrasi di karenakan diubah menjadi pengerjaan subcon bukan internal.</t>
  </si>
  <si>
    <t>Dikarenakan alat diubah menjadi subcon</t>
  </si>
  <si>
    <t xml:space="preserve">untuk penagihan </t>
  </si>
  <si>
    <t>quotation deal, success fee</t>
  </si>
  <si>
    <t>https://sentral.dutastudy.com/Calibrations_New/QuotationDeals?grid_limit=20&amp;extra_query%5BQuotationDeal%5D%5Bcustomer_name%5D=chosuk</t>
  </si>
  <si>
    <t>tolong dimasukkan nilai success fee 1.520.000 pada kolom success fee PT CHOSUK DEVELOPMENT INDONESIA</t>
  </si>
  <si>
    <t>tidak memaukkan nilai success fee pada saat penawaran</t>
  </si>
  <si>
    <t>mencairkan perjanjian success fee dengan client</t>
  </si>
  <si>
    <t>Ridho</t>
  </si>
  <si>
    <t>SPK TEKNISI</t>
  </si>
  <si>
    <t xml:space="preserve">Thermohygrometer	PT VOSEN PRATITA KEMINDO	B-093/SO/CAL-V3/IX/24	2 tidak muncul di dashboard spk teknisi, harap untuk di munculkan di add tools </t>
  </si>
  <si>
    <t xml:space="preserve">agar teknisi dapat update karena alat suda dikerjakan </t>
  </si>
  <si>
    <t>spk teknisi</t>
  </si>
  <si>
    <t xml:space="preserve">PT. KIBUSHI FUDO UTAMA	A-2823/SO/CAL-V3/IX/24 Fluke 568 Alat Ukur Suhu Temperature Thermometer Infrared and Contact suda di serah tapi belum di spk, minta tolong untuk di munculkan kembali di add tools </t>
  </si>
  <si>
    <t>user issue suda di serah tapi belum di spk</t>
  </si>
  <si>
    <t>agar dapat di jadwalkan ke teknisi</t>
  </si>
  <si>
    <t>https://sentral.dutastudy.com/Siscal_Dashboard/Technician_result/view_detail?kode=SO-V3202409-04797%5EMEM-063%5E2024-10-01</t>
  </si>
  <si>
    <t>SCH-202409-08992-3-1        Mesin Oven (QC-035)        0-150 C        RESCHEDULE        BAMBANG SURYA PRATAMA        REQUEST TITIK UKUR: Suhu: 58â°C , 100â°C, 150â°C        DETAIL SERTIFIKAT MOHON DISESUAIKAN KODE: QC-035 mERK/TYPE: Channel / DV-452 NO.SERI: K 09135 A KAPASITAS: 0.1?C - 200?C / 0.1?C tidak ada di incomplete mohon di munculkan di incomplete agat dapat di spk ke teknisi</t>
  </si>
  <si>
    <t>agar dapat di schedulekan ke teknisi lain</t>
  </si>
  <si>
    <t>https://sentral.dutastudy.com/Siscal_Dashboard/Calibration_result/view_detail?kode=SO-V3202409-04467</t>
  </si>
  <si>
    <t>E-039/SO/CAL-V3/IX/24, PT. DOOSAN HEAVY INDUSTRIES INDONESIA, SCH-202409-08683-1-5, data ini teknisi salah memasukan SN 20466, akutual alatnya 20468, mohon di rubah SN nya menjadi 20468 agar sesuai dengan aktual alatnya</t>
  </si>
  <si>
    <t>salah masukan SN</t>
  </si>
  <si>
    <t xml:space="preserve">Agar data sesuai </t>
  </si>
  <si>
    <t>A-7302/SO/CAL-V3/VIII/24, PT. INDOSEIKI METALUTAMA, TACHOMETER DIGITAL, AMSAL BAHTIAR, data ini tidak muncul di dashboard teknisi,  mohon di unproses reschedule agar bisa di jadwalkan kembali</t>
  </si>
  <si>
    <t>ke serah terima dahulu sebelum di tarik SPK sehingga menyebabkan bugs</t>
  </si>
  <si>
    <t>agar data bisa di jadwalkan kembali</t>
  </si>
  <si>
    <t>PT. DELIMA ANUGERAH SUPLINDO, A-2819/SO/CAL-V3/IX/24, Pressure Gauge WIKA 0 Bar - 16 Bar, DEDI HARIYANTO	 data ini tidak muncul di dashboard teknisi,  mohon di unproses reschedule agar bisa di jadwalkan kembali</t>
  </si>
  <si>
    <t>Index of calibration result</t>
  </si>
  <si>
    <t>O</t>
  </si>
  <si>
    <t>B-2868/SO/CAL-V3/IX/24/Rev-1, SCH-202410-09273-1-1, Tolong di unproses agar bisa diproses kembali karena kesalahan input id</t>
  </si>
  <si>
    <t>Salah input id</t>
  </si>
  <si>
    <t>Mau rubah no id</t>
  </si>
  <si>
    <t>Rahmat Hidayat</t>
  </si>
  <si>
    <t>https://sentral.dutastudy.com/Siscal_Dashboard//subcon_purchase_order</t>
  </si>
  <si>
    <t>perbaikan harga insitu (terlampir di WA)</t>
  </si>
  <si>
    <t>kesalahan harga PPN pada insitu</t>
  </si>
  <si>
    <t>agar tidak ada proses penginputan manual pada insitu</t>
  </si>
  <si>
    <t>PT. ERA BARU AKURASINDO	A-171/SO/CAL-V3/IX/24	Ultrasonic Thickness Gauge (JFE Advantech Co., Ltd)	ANNISA RAMADHANI NURDIYANTI, data ini sudah di spk namun tidak ada di dashboard teknisi, mohon di unproses reschedule agar bisa di schedule kembali</t>
  </si>
  <si>
    <t>agar bisa di jadwalkan kembali</t>
  </si>
  <si>
    <t>PT. KIBUSHI FUDO UTAMA, A-2823/SO/CAL-V3/IX/24, Fluke 568 Alat Ukur Suhu Temperature Thermometer Infrared and Contact, data ini sudah di SPK namun tidak muncul di dashboard teknisi, mohon di unproses reschedule agar bisa d jadwalkan kembali,</t>
  </si>
  <si>
    <t>PT. TOPPAN PLASINDO LESTARI	B-071/SO/CAL-V3/IX/24	
1. PRESSURE GAUGE CALIBRATOR 20 BAR METROLOGY No ID. PGC-QA-01	DEDI HARIYANTO	
2. WATERPASS FUJISEIMITUKEIKI No ID. WTP-QA-01	ANNISA RAMADHANI NURDIYANTI	
DATA ini sudah d SPK namun tdk muncul di menu dashboard teknisi mohon d unproses reschedule agar bisa d jdwalkan kembali</t>
  </si>
  <si>
    <t>permintaan unprocess</t>
  </si>
  <si>
    <t>https://sentral.dutastudy.com/Siscal_Dashboard/Calibration_result/view_detail?kode=SO-V3202409-04797</t>
  </si>
  <si>
    <t>Permintaan unprocess dengan Alat Infrared High Temperature Small Sample Dyeing Mesin (LAB-090), kode alat di siscal SCH-202410-09226-1-1 karena pengambilan data belum selesai, dilanjut pertembuan selanjutnya</t>
  </si>
  <si>
    <t xml:space="preserve">salah update, </t>
  </si>
  <si>
    <t>salah update success</t>
  </si>
  <si>
    <t>tech cals result</t>
  </si>
  <si>
    <t>https://sentral.dutastudy.com/Siscal_Dashboard/Technician_result/view_detail?kode=SO-V3202409-04547%5EMEM-029%5E2024-09-19</t>
  </si>
  <si>
    <t>A-115/SO/CAL-V3/IX/24   SCH-202410-09314-1-1	Thermocouple Type K -20 C - 1000 C	0-1000 C	tidak muncul di spk teknisi, mohon untuk munculkan di teknisi agar teknisi dapat update hasil kalibrasi</t>
  </si>
  <si>
    <t>bug tidak muncul di teknisi</t>
  </si>
  <si>
    <t>agar teknisi dapat update hasil kallibrasi</t>
  </si>
  <si>
    <t>Master</t>
  </si>
  <si>
    <t>mandatory pengsian PIC finance : nama, email, alamat, NPWP upload, WA, Telp</t>
  </si>
  <si>
    <t>https://sentral.dutastudy.com/Calibrations_New/Customers</t>
  </si>
  <si>
    <t>sering sales sudah buat SO dan sudah diupdate hasil kalibrasi tetapi Masih banyak yang kosong untuk data master Customer</t>
  </si>
  <si>
    <t xml:space="preserve">Suapaya ada kontrol master yang belum lengkapn untuk PIC finance </t>
  </si>
  <si>
    <t xml:space="preserve">Teni </t>
  </si>
  <si>
    <t>E-FAKTUR</t>
  </si>
  <si>
    <t>saat upload faktur pajak yang di import dari CSV Siscal di reject karena nomor yang terbaca hanya 15 digit, sedangkan di master sudah diinput 16 digit Nomor NPWP</t>
  </si>
  <si>
    <t>https://sentral.dutastudy.com/Calibrations_New/ExportFakturs</t>
  </si>
  <si>
    <t>Upload untuk nomor diujung hilang atau tidak terbaca, sehingga reject saat melakukan upload pajak</t>
  </si>
  <si>
    <t>supaya bisa terbaca 16 digit dari CSV ke import di aplikasi faktur pajak</t>
  </si>
  <si>
    <t>Teni</t>
  </si>
  <si>
    <t>PT. INTAN ANGKASA AIR SERVICE	A-2901/SO/CAL-V3/IX/24	Torque 50 - 200 inch pound	sudah di spk namun tidak muncul di dashboard teknisi mohon di unproses reschedule agar bisa d jadwlakan ulang</t>
  </si>
  <si>
    <t>agar bisa di jdwalkan ulang</t>
  </si>
  <si>
    <t>PT. JGC INDONESIA        A-2801/SO/CAL-V3/IX/24        UT Thickness SN: 14104000008        RAHMAT HIDAYAT        sudah di spk namun tidak muncul di dashboard teknisi mohon di unproses reschedule agar bisa d jadwlakan ulang</t>
  </si>
  <si>
    <t>agar bisa d jadwalkan ulang</t>
  </si>
  <si>
    <t>https://sentral.dutastudy.com/Siscal_Dashboard/Technician_result/view_detail?kode=SO-V3202409-04851%5EMEM-077%5E2024-09-27</t>
  </si>
  <si>
    <t>unproccess data entry kode SCH-202409-09035-13-1</t>
  </si>
  <si>
    <t>salah mengupdate data mentah (tidak sesuai)</t>
  </si>
  <si>
    <t>mau di upload ulang</t>
  </si>
  <si>
    <t>Revision Cals file</t>
  </si>
  <si>
    <t>https://sentral.dutastudy.com/Siscal_Dashboard/Calibration_result/view_detail?kode=SO-V3202410-04960</t>
  </si>
  <si>
    <t xml:space="preserve">1. E-2888/SO/CAL-V3/IX/24 PT. Minebea AccessSolutions Indonesia 
a. SCH-202410-09446-1-1 DIGITAL HIGH TESTER ID QC-DHI-031 SN 180802745
b. SCH-202410-09446-2-1 DIGITAL HIGH TESTER ID QC-DHI-033 SN 180802721
2. F-2888/SO/CAL-V3/IX/24 PT. Minebea AccessSolutions Indonesia
a. SCH-202410-09447-1-1 DIGITAL HIGH TESTER ID QC-DHI-034 SN 180804668
b. SCH-202410-09447-2-1 DIGITAL HIGH TESTER ID QC-DHI-041 SN 170924636
Data ini sudah diupdate sukses, namum salah input SN, mohon di unprocessed agar bisa di update kembali dan bisa menginput SN yang sesuai dengan alatnya
</t>
  </si>
  <si>
    <t>Salah input SN karena SN di customer tools dan di aktual beda</t>
  </si>
  <si>
    <t>Agar SN sesuai dengan aktual alat</t>
  </si>
  <si>
    <t>Muhammad Abi Rafli</t>
  </si>
  <si>
    <t>PT. SEIWA INDONESIA	A-2911/SO/CAL-V3/IX/24	Thermometer Digital Maker Anritsu, Capacity -200 Derajat C - 800 Derajat C Resolusi 0.1 Derajat C ( Range pemakaian 0 Derajat C - 200 Derajat C )	3	RAHMAT HIDAYAT	  sudah di spk namun tidak muncul di dashboard teknisi mohon di unproses reschedule agar bisa d jadwlakan ulang</t>
  </si>
  <si>
    <t>PT. 3S INTERNATIONAL - A-2826/SO/CAL-V3/IX/24 - Pressure Gauge - SCHUH TECHNOLOGY 0 - 1 bar Tipe = PX40 - SCH-202410-09282-1-1
data ini sudah di update sukses namun salah input MT pas updated mohon di unproses agar bisa di updated kembali dan menginput MT yg sesuai</t>
  </si>
  <si>
    <t>Kesalahan Input MT</t>
  </si>
  <si>
    <t>Agar data sesui MT yang sesuai</t>
  </si>
  <si>
    <t>dedi</t>
  </si>
  <si>
    <t>PT. SOLUSI PRIMA PACKAGING	B-2764/SO/CAL-V3/IX/24	Dial Caliper Mitutoyo 505-671/17049086 0-150 mm	MIA	 
data ini harusnya update reschedule tetapi teknisi malah update cancel mohon di unproses agar bisa di update kembali</t>
  </si>
  <si>
    <t>agar data bisa di update kembali</t>
  </si>
  <si>
    <t>PT. REVOLUTEK DANANJAYA MANDIRI PO subcon 00045/SUB-V3/CAL-PO/IX/24 untuk hargaalat Surface Roughness Speciment yang harga estimasi awalnya seharga Rp.2,450,000 diubah menjadi Rp. 2,000,000, terima kasih.</t>
  </si>
  <si>
    <t>harga pada saat awal pembuatan po subcon didapatkan dari estimasi harga dari web BSN SNSU namun ternyata setelah keluar billing, harga alat tersebut berbeda dengan sehingga PO subcon harus direvisi.</t>
  </si>
  <si>
    <t xml:space="preserve">menyesuaikan dengan billing </t>
  </si>
  <si>
    <t>PT. CIPTA MORTAR UTAMA        A-2873/SO/CAL-V3/IX/24        Mesh Sieve        3        ENDRI        data ini tidak ada mesh sieve aktual alat 8 namun ada data ini ngedouble menjdi 11, mohon di hapus data ini agar sesuai aktual nya ada 8</t>
  </si>
  <si>
    <t>aktual nya ada 8 namun di monitor open ada 11, dan tolong di hapus yang 3 alat agar data sesuai</t>
  </si>
  <si>
    <t>Create SO Insitu</t>
  </si>
  <si>
    <t>https://sentral.dutastudy.com/Siscal_Dashboard//sales_order_insitu/outs_letter_order_insitu</t>
  </si>
  <si>
    <t>PT. KIAN MULIA MANUNGGAL sudah di SO dengan No A-007/SO/CAL-V3/X/24. Namun masih muncul di create SO</t>
  </si>
  <si>
    <t>Agar tidak menggantung</t>
  </si>
  <si>
    <t>unprosess hasil kalibrasi SO A-2869/SO/CAL-V3/IX/24</t>
  </si>
  <si>
    <t>ada alat yang salah satu parameternya tidak bisa dikalibrasi, tetapi penagihan harus full harga nya</t>
  </si>
  <si>
    <t>tech calls result</t>
  </si>
  <si>
    <t>A-068/SO/CAL-V3/X/24       PT. NIRAMAS UTAMA    Termocoplle Type PT 100    suda di reschedule tapi tidak muncul di incomplete, mohon untuk di munculkan di incomplete agar bisa di spk ke teknisi</t>
  </si>
  <si>
    <t>agar dapat di jadwalkan ke spk teknisi</t>
  </si>
  <si>
    <t>Untuk SO C-7275/SO/CAL-V3/VIII/24 --- Thermo Hygrometer 1 -10 - 50 Derajat C/ 20 - 100 persen RH SN. 498282 --- mohon dibantu update cancel</t>
  </si>
  <si>
    <t xml:space="preserve">salah update hasil kalibrasi </t>
  </si>
  <si>
    <t>Harusnya diupdate untuk SO B-2922/SO/CAL-V3/IX/24</t>
  </si>
  <si>
    <t>update index calibration result</t>
  </si>
  <si>
    <t>https://sentral.dutastudy.com/Siscal_Dashboard/Calibration_result/view_detail?kode=SO-V3202410-05077</t>
  </si>
  <si>
    <t>minta tolong unproccess data  SCH-202410-09673-1-1 dan SCH-202410-09673-1-2</t>
  </si>
  <si>
    <t xml:space="preserve">ada kesalahan update tidak sesuai data pemilik </t>
  </si>
  <si>
    <t>mau di update ulang dengan nomor kode siscal SCH-202410-09673-1-1 dan SCH-202410-09673-1-2</t>
  </si>
  <si>
    <t>Siscal</t>
  </si>
  <si>
    <t>https://sentral.dutastudy.com/Siscal_Dashboard/Calibration_result/view_detail?kode=SO-V3202410-05061</t>
  </si>
  <si>
    <t>Unprocessed hasil kalibrasi Anemometer PT. AKS PRECISION BALL INDONESIA NO SO A-2907/SO/CAL-V3/IX/24 Kode SCH-202410-09638-1-1 agar dapat di update kembali</t>
  </si>
  <si>
    <t>Ada revisi yang mengharuskan Kalibrasi ulang dikarenakan perubahan pengambilan data</t>
  </si>
  <si>
    <t>Revisi pengambilan data, maka harus Kalibrasi ulang serta minta tolong di uprocessed agar dapat di update ulang kembali hasil kalibrasi terbaru</t>
  </si>
  <si>
    <t>dashboard proses kalibrasi inlab dan onsite</t>
  </si>
  <si>
    <t>https://sentral.dutastudy.com/Siscal_Dashboard/dashboard_process/index#</t>
  </si>
  <si>
    <t>dicantumkan tgl receivedbya</t>
  </si>
  <si>
    <t>rata rata SPK baru di gteruma tapi late prosesnya sudah berhari hari</t>
  </si>
  <si>
    <t>bisa dilihat apakah betul late update proses oleh tehnisi atau late penjadwalan</t>
  </si>
  <si>
    <t>PT. TOYODA GOSEI INDONESIA, A-3060/SO/CAL-V3/X/24        CALIPER 500-501-10        MIA        , data ini tidak muncul di dashboard teknisi mohon di unproses reschedule agar bisa di jadwalkan kembali</t>
  </si>
  <si>
    <t>https://sentral.dutastudy.com/Siscal_Dashboard/Calibration_result/view_detail?kode=SO-V3202410-05291</t>
  </si>
  <si>
    <t>Unprocess untuk lenambahan id!,A-3063/SO/CAL-V3/X/24,PT. GLOBAL MANDIRI INSTRUMENTASI,SCH-202410-10006-1-1	,Viscocup</t>
  </si>
  <si>
    <t>Unprocess untuk penabahan id</t>
  </si>
  <si>
    <t>Unprocess untuk lenambahan id</t>
  </si>
  <si>
    <t>Dashborad</t>
  </si>
  <si>
    <t>https://sentral.dutastudy.com/Siscal_Dashboard/index.php/sales_order_receive</t>
  </si>
  <si>
    <t xml:space="preserve">Ada dashboard untuk SPK Driver </t>
  </si>
  <si>
    <t>Seringnya terlewat receive dan terlewat antar</t>
  </si>
  <si>
    <t xml:space="preserve">Adanya monitoring SPK driver, agar ketauan mana yang benar belum terantar dan terambil. </t>
  </si>
  <si>
    <t>Urgent</t>
  </si>
  <si>
    <t>https://sentral.dutastudy.com/Siscal_Dashboard/index.php/calibration_result</t>
  </si>
  <si>
    <t>Kolom SN/ID dibuat bisa direvisi saat di re-upload hasil kalibrasi</t>
  </si>
  <si>
    <t>Contoh kasus sebelumnya terdapat perbedaan nomor ID/SN antara di SO dengan list aktual alat dari sales, namun pada siscal tidak bisa diubah ID nya sesuai dengan data termutakhir, sehingga antara data siscal dengan data excel tidak singkron</t>
  </si>
  <si>
    <t>Agar sticker kalibrasi barcode yg tercetak bisa diperbarui dan data yg terinput pada siscal merupakan data yg sesuai dengan file excel yg diupload</t>
  </si>
  <si>
    <t>Tech Calresults</t>
  </si>
  <si>
    <t>SCH-202410-09986-1-2	Safety Valve 0 Bar - 10 Bar	0-10 Bar	     Septian Rizaldi minta tolong munculkan di incompleten karena setelah di reschedule tidak muncul di dashboard incomplete</t>
  </si>
  <si>
    <t>agar bisa dimasukan ke spk teknisi</t>
  </si>
  <si>
    <t>un proses kso sucofindo meteran id 41-45 spk mia</t>
  </si>
  <si>
    <t>miskom</t>
  </si>
  <si>
    <t>https://sentral.dutastudy.com/Siscal_Dashboard/Calibration_result/view_detail?kode=SO-V3202410-05435</t>
  </si>
  <si>
    <t>SCH-202410-10281-1-1;SCH-202410-10281-1-2;SCH-202410-10281-1-3;SCH-202410-10281-1-4;SCH-202410-10281-1-5</t>
  </si>
  <si>
    <t>miskom pembagian no ID</t>
  </si>
  <si>
    <t>revision cals file</t>
  </si>
  <si>
    <t>https://sentral.dutastudy.com/Siscal_Dashboard/Calibration_result/view_detail?kode=SO-V3202410-05127</t>
  </si>
  <si>
    <t>PT. S-IK INDONESIA     A-2944/SO/CAL-V3/X/24/Rev-1         SCH-202410-09987-2-1	Electrik Balance Sonic A12E/N16000346 Kap. 60 Kg minta tolong untuk dimasukin ke incomplete karena salah update harusnya reschedule tapi malah cancel</t>
  </si>
  <si>
    <t>agar bisa dijadwalkan ke teknisi yang bersangkutan</t>
  </si>
  <si>
    <t>https://sentral.dutastudy.com/Siscal_Dashboard/Calibration_result/view_detail?kode=SO-V3202410-05465</t>
  </si>
  <si>
    <t>SCH-202410-10324-4-1	data ini mohon di unproses agar bisa di update kembali karena teknisi salah input SN/ID</t>
  </si>
  <si>
    <t>salah input SN ID</t>
  </si>
  <si>
    <t>agar bisa di update kemabli dengan entryan yg benar</t>
  </si>
  <si>
    <t>Detail service order</t>
  </si>
  <si>
    <t>SCH-202410-10338-1-1 ,ini tolong mas unproces karna salah update malah ke cancel</t>
  </si>
  <si>
    <t>Agar bisa di update kembali</t>
  </si>
  <si>
    <t>Faisal</t>
  </si>
  <si>
    <t>https://sentral.dutastudy.com/Siscal_Dashboard//Technician_result/view_detail?kode=SO-V3202410-05470%5EMEM-009%5E2024-10-24</t>
  </si>
  <si>
    <t>SCH-202410-10353-1-1        Dimension Air Gauge Federal D 2500 harusnya reschedule, bukan cancel</t>
  </si>
  <si>
    <t xml:space="preserve">lupa ganti </t>
  </si>
  <si>
    <t>harusnya reschedule bukan cancel</t>
  </si>
  <si>
    <t>Ria F</t>
  </si>
  <si>
    <t>SPK Technician</t>
  </si>
  <si>
    <t>A-7191/SO/CAL-V3/X/24 Digital Holiday Test DJ-6B (no schedule: 28614/SCH-N/X/24), A-6996/SO/CAL-V3/III/24 Ampere meter Reg No. E-110 0 - 30A (no schedule: 28610/SCH-N/X/24), kedua alat tersebut tidak masuk ke SPK teknisi dan ke menu calibration tech result sehingga tidak bisa dilakukan untuk update hasil kalibrasinya</t>
  </si>
  <si>
    <t>agar dapat dijadwalkan ulang</t>
  </si>
  <si>
    <t>nindya</t>
  </si>
  <si>
    <t>B-2962/SO/CAL-V3/X/24 PT. LG INNOTEK INDONESIA Blood Pressure Monitor Omron HEM-7361T (no schedule: 28611/SCH-N/X/24) alat tersebut tidak masuk ke spk teknisi dan tech cal result, sehingga tidak bisa dilakukan untuk update hasil kalibrasinya</t>
  </si>
  <si>
    <t>agar dapat diupdate hasil kalibrasinya</t>
  </si>
  <si>
    <t>tech calls results</t>
  </si>
  <si>
    <t>04401/STM-V3/CAL-Q/VIII/24/Rev-3        LGITIN.EESH.2410.034        PT. LG INNOTEK INDONESIA        B-2962/SO/CAL-V3/X/24        28611/SCH-N/X/24        TSM-002        Blood Pressure Monitor Omron HEM-7361T tidak ada di SPK teknisi, mohon di munculkan agar teknisi dapat update</t>
  </si>
  <si>
    <t>suda di serah tapi belum di SPK</t>
  </si>
  <si>
    <t>agar teknisi dapat update pengerjaan alat</t>
  </si>
  <si>
    <t>https://sentral.dutastudy.com/Siscal_Dashboard//Technician_result/view_detail?kode=SO-V3202410-05516%5EMEM-112%5E2024-10-29</t>
  </si>
  <si>
    <t>SCH-202410-10475-2-6	PT ENZYM BIOTEKNOLOGI INTERNUSA B-073/SO/CAL-V3/X/24, teknisi arman salah update harusnya update reschedule tetapi malah ke update cancel, mohon di unproses kembali agar bisa di update reschedule</t>
  </si>
  <si>
    <t>salah update, harusnya reschedule malah ke cancel</t>
  </si>
  <si>
    <t>agar bisa di update reschedule dan bisa di schedule kembali</t>
  </si>
  <si>
    <t>https://sentral.dutastudy.com/Siscal_Dashboard/Calibration_result/view_detail?kode=SO-V3202410-05519</t>
  </si>
  <si>
    <t>SCH-202410-10484-1-1	Manual Butt Fusion Machine	PT. DJAKARTA GLOBAL SOLUSINDO teknisi wahyu salah update harusnya reschdule tapi ke update sukses mohon d unproses agar bisa di schedule kembali</t>
  </si>
  <si>
    <t>harusnya reschedule</t>
  </si>
  <si>
    <t>https://sentral.dutastudy.com/Siscal_Dashboard/Technician_result/view_detail?kode=SO-V3202410-05458%5EMEM-050%5E2024-10-29</t>
  </si>
  <si>
    <t>perubahan data</t>
  </si>
  <si>
    <t>PT. SHINSEONG DELTA TECH INDONESIA G-2926/SO/CAL-V3/X/24 SCH-202410-10350-2-1 Radius Gauge 30 lembar Mitutoya RG-SSDTI-02. tolong di unproses karena perubahan</t>
  </si>
  <si>
    <t xml:space="preserve">	
PT. VOKSEL ELECTRIC tbk.	Megger 10 kV MIT 1025 SN. 1001945102219547 (MGD-QC-MK-02)	MUHAMMAD ABI RAFLI	data ini tidak muncul di dashboard teknisi mohon di unproses reschedule agar bisa di reschedule kembali</t>
  </si>
  <si>
    <t>agar data bisa di schedule kebali</t>
  </si>
  <si>
    <t>1. PT. DJAKARTA GLOBAL SOLUSINDO	A-7245/SO/CAL-V3/X/24	28637/SCH-N/X/24	BP-001	DigiTrak Falcon DIAN PUJI HARTONO	2
2. PT. DJAKARTA GLOBAL SOLUSINDO	A-7245/SO/CAL-V3/X/24	28637/SCH-N/X/24	002-SR-002	DigiTrak Falcon DIAN PUJI HARTONO	2 
data ini sudah di spk namun tidak muncul di dashboard teknisi, mohon di unproses reschedule agar bisa d jadwalkan kembali</t>
  </si>
  <si>
    <t xml:space="preserve">	PT. NGK CERAMICS INDONESIA	A-6996/SO/CAL-V3/III/24	28610/SCH-N/X/24	TA01-001	Ampere meter Reg No. E-110 0 - 30A AGATHA PUTRI JUNIAR SANTOSO	1
data ini sudah di spk namun tidak muncul di dashboard teknisi, mohon di unproses reschedule agar bisa di jadwalkan kembali</t>
  </si>
  <si>
    <t>PO SUBCON</t>
  </si>
  <si>
    <t>mohon diubah harga PO subcon 00036/SUB-V3/CAL-PO/VI/24 yang awalnya 2,500,000 diubah menjadi 1,800,000</t>
  </si>
  <si>
    <t>Terdapat perubahan harga subcon dari PT. TRUSUR UNGGUL TEKNUSA untuk alat GAS DETECTOR O2, CO, H2S, LEL / METHANE 0 Oksigen - 100 Oksigen (1 pcs) milik PT. INDONESIA STANLEY ELECTRIC karena setelah dicek alatnya, gas tidak terbaca semua sensor kecuali parameter CO nya sehingga hanya parameter CO-nya yang dikalibrasi.</t>
  </si>
  <si>
    <t>menyesuaikan biayanya dengan kalibrasi parameter gas CO saja</t>
  </si>
  <si>
    <t>PT. GUNUNG RAJA PAKSI Tbk        A-7296/SO/CAL-V3/X/24        28705/SCH-N/X/24        002-CLM-001        CLAMP METER MERK/TYPE : FLUKE-319ETA        MUHAMMAD ABI RAFLI        
data ini sudah di spk namun tdk muncul di dashboard teknisi mohon di unproses reschedule agar bisa di SCHEDULE kembali</t>
  </si>
  <si>
    <t>agar bisa di schedule kembali</t>
  </si>
  <si>
    <t>Technician- Cal Result</t>
  </si>
  <si>
    <t>sentral.dutastudy.com</t>
  </si>
  <si>
    <t>PT. ANDIARTA MUZIZAT, SO No. B-7277/SO/CAL-V3/X/24, (SCH-202410-10593-2-1, SCH-202410-10593-2-2, SCH-202410-10593-2-3)
Sudah update tetapi salah SO, minta tolong di unproses</t>
  </si>
  <si>
    <t>Beda SO</t>
  </si>
  <si>
    <t>Untuk update ulang</t>
  </si>
  <si>
    <t>Request untuk cancel saja karena sudah dibuat SO baru</t>
  </si>
  <si>
    <t>https://sentral.dutastudy.com/Siscal_Dashboard/Calibration_result/view_detail?kode=SO-V3202410-05490</t>
  </si>
  <si>
    <t xml:space="preserve">Minta dicancel saja untuk alat dengan kode SCH-202410-10310-2-1 karena sudah dibuatkan SO baru agar tidak terupdate double. </t>
  </si>
  <si>
    <t>Alat sudah diupdate tapi dibuatkan SO baru.</t>
  </si>
  <si>
    <t>Multiparameter (berbeda penyelia)</t>
  </si>
  <si>
    <t>Warehouse BAST Tools</t>
  </si>
  <si>
    <t>https://sentral.dutastudy.com/Siscal_Dashboard/index.php/bast_tool</t>
  </si>
  <si>
    <t>Ketika print surat jalan, untuk kolom "Merk" request agar diganti dengan SN/ID saja. Jadi ketika warehouse receive alat dan mengisi SN/ID pada kolom yg tercantum di menu tersebut, ketika print surat jalan untuk customer, SN/ID nya juga muncul di surat jalan</t>
  </si>
  <si>
    <t>Req pergantian tools</t>
  </si>
  <si>
    <t>Agar ketika warehouse print Surat Jalan ke cust, SN/ID yg sudah diinput dapat ikut muncul juga di surat jalan untuk mempermudah pendataan. Selama ini, SN/ID masih diisi box description. Apabila tidak dimunculkan, jadi double2 pengisiannya di box description dan SN/ID nya juga</t>
  </si>
  <si>
    <t>Dashboard Selia - Ready to Print</t>
  </si>
  <si>
    <t>2 alat igiTrak Falcon tolong dikembalikan ke unproses teknisi. Agar bisa dikalibrasi ulang (SCH-202410-10599-1-1 SCH-202410-10599-1-2)</t>
  </si>
  <si>
    <t>Double update</t>
  </si>
  <si>
    <t>Agar bisa update yang benar</t>
  </si>
  <si>
    <t>PT. CARSURIN TBK	A-7299/SO/CAL-V3/X/24	28765/SCH-N/XI/24	SNDT-001	Sounding Tape 0 m - 30 m DIM02CLGS003	 	FREESIA 
data ini sudah di spk namun tidak muncul d dashboard teknisi, mohon di unproses reschedule agar bisa di schedule kembali</t>
  </si>
  <si>
    <t>https://sentral.dutastudy.com/Siscal_Dashboard/Calibration_result/view_detail?kode=SO-V3202410-05582</t>
  </si>
  <si>
    <t>PT. ANDIARTA MUZIZAT B-7277/SO/CAL-V3/X/24 SCH-202410-10593-8-1        Dimension Weight dan Scan        0-2000 mm        RESCHEDULE        RIA FITRIYANTI suda di reschedule tidak muncul di incomplete, mohom untuk munculkan d incomplete karena harus ganti teknisi</t>
  </si>
  <si>
    <t>agar bisa di schedule ke teknisi lain</t>
  </si>
  <si>
    <t>E-3040/SO/CAL-V3/X/24   28740/SCH-N/X/24  Thermohygrometer HTC-1  ARIF TRI MULYANTO 
di  SO ini ada 5 pcs alat smuanya ke update cancel karena ada miskom dengan warehouse karena kata warehous alat tidak ada sehingga di cancel oleh teknisi terkait,, dan ternyata aktual alatnya ada, dan mohon di unproses agar bisa di update kembali</t>
  </si>
  <si>
    <t>ada mikom dengan warehous</t>
  </si>
  <si>
    <t>agar bisa di update kembali</t>
  </si>
  <si>
    <t>SO B-2939/SO/CAL-V3/X/24 untuk alat Push Pull 20 N IMADA FB-20N 20N mohon diupdate cancel karena tidak ada pengerjaan untuk SO tersebut, data nya sudah digunakan untuk SO baru nya</t>
  </si>
  <si>
    <t>Kesalahan receive alat pada warehouse</t>
  </si>
  <si>
    <t>data harus didesuaikan dengan alamat dan no PO</t>
  </si>
  <si>
    <t>Po Subcon 00038/SUB-V3/CAL-PO/X/24 disubcon ke TELKOM INDONESIA awalnya harganya 3,956,000 diskon 10% diubah menjadi diskon 3% dan insitunya diubah menjadi 2 hari</t>
  </si>
  <si>
    <t>kesalahan pihak subcon dalam memberikan informasi</t>
  </si>
  <si>
    <t>penyesuaian dengan harga yang diberikan subcon</t>
  </si>
  <si>
    <t>putri</t>
  </si>
  <si>
    <t>https://sentral.dutastudy.com/Siscal_Dashboard/Calibration_result/view_detail?kode=SO-V3202407-03679</t>
  </si>
  <si>
    <t>SCH-202411-10835-3-1</t>
  </si>
  <si>
    <t>File rusak setelah upload sistem.</t>
  </si>
  <si>
    <t>Di ulang kembali untuk upload.</t>
  </si>
  <si>
    <t>Arman Sajali</t>
  </si>
  <si>
    <t>SCH-202411-10835-1-1</t>
  </si>
  <si>
    <t>Ganti id alat</t>
  </si>
  <si>
    <t>Permintaa user ganti kode id</t>
  </si>
  <si>
    <t>alat Anak Timbangan 0 kg - 25 kg kelas M milik PT. RNP TECHNOLOGIES INDONESIA PO subcon 00033/SUB-V3/CAL-PO/X/24 dan 00034/SUB-V3/CAL-PO/X/24 (totalnya 48pcs) yang awalnya 200,000/pcs diubah menjadi 150,000/pcs.</t>
  </si>
  <si>
    <t>terdapat penurunan harga untuk anak timbangan yang disubcon kan ke Balai Kalibrasi</t>
  </si>
  <si>
    <t>penyesuaian dengan pihak subcon</t>
  </si>
  <si>
    <t>https://sentral.dutastudy.com/Siscal_Dashboard/Calibration_result/view_detail?kode=SO-V3202410-05581</t>
  </si>
  <si>
    <t>SCH-202411-10913-2-6	Dimension Weight dan Scan	0-2000 mm	FAIL / CANCEL	RIA FITRIYANTI			
SCH-202411-10913-2-7	Dimension Weight dan Scan	0-2000 mm	FAIL / CANCEL	RIA FITRIYANTI			
SCH-202411-10913-2-8	Dimension Weight dan Scan	0-2000 mm	FAIL / CANCEL	RIA FITRIYANTI			
SCH-202411-10913-2-9	Dimension Weight dan Scan	0-2000 mm	FAIL / CANCEL	RIA FITRIYANTI minta tolong untuk di open kembali karena tidak jadi cancel</t>
  </si>
  <si>
    <t xml:space="preserve">teknis suda update cancel dari customer tapi ternyata info terbaru tidak jadi cancel </t>
  </si>
  <si>
    <t>untuk dijadwalkan kembali ke teknisi</t>
  </si>
  <si>
    <t>POLITEKNIK KESELAMATAN TRANSPORTASI JALAN	
1. SCH-202411-10872-3-1
2. SCH-202411-10872-3-2
3. SCH-202411-10872-3-3
4. SCH-202411-10872-3-4
5. SCH-202411-10872-3-5
teknisi mia salah update alat aktualnya ketukar sama alat yang sejenis cuman beda merk aja sehingga minta unproses agar bisa di update sesuai aktual alat,</t>
  </si>
  <si>
    <t xml:space="preserve">keliru saat update karena qty yang bnyak </t>
  </si>
  <si>
    <t>Tech cals result</t>
  </si>
  <si>
    <t>PT. ANDIARTA MUZIZAT SO B-7277/SO/CAL-V3/X/24 SPK annisa dan Rahmat double harusnya annisa 9 alat dan Rahmat 3 alat. tolong untuk dihilangkan yang double sesuai dengan aktual</t>
  </si>
  <si>
    <t>bug jadi doulbe</t>
  </si>
  <si>
    <t>agar sesuai dengan actual pengerjaan yaitu 9 alat</t>
  </si>
  <si>
    <t xml:space="preserve"> DETAIL SERVICE ORDER</t>
  </si>
  <si>
    <t>https://sentral.dutastudy.com/Siscal_Dashboard/Calibration_result/view_detail?kode=SO-V3202410-05688</t>
  </si>
  <si>
    <t xml:space="preserve">POLITEKNIK KESELAMATAN TRANSPORTASI JALAN A-7176/SO/CAL-V3/X/24
SCH-202411-10872-2-1
Teknisi magang Tiara salah update alat karena ketukar dengan alat yang jenis nya sama namun beda ID nya, sehingga mohon di unproses agar bisa di update kembali, 
</t>
  </si>
  <si>
    <t>salah update alat karena ketukar dengan alat yang sama namun beda id karena qty yang banyak</t>
  </si>
  <si>
    <t xml:space="preserve">agar bisa update kembali sesuai id nya </t>
  </si>
  <si>
    <t>Monitoring Close</t>
  </si>
  <si>
    <t xml:space="preserve">SO A-7367/SO/CAL-V3/XI/24 alat Timbangan Elektronik 1-300 KG OHAUS DEFENDER 3000 i-DT33P (21) SN. 8344411769 minta tolong di update cancel karena alat dengan SN tersebut double </t>
  </si>
  <si>
    <t xml:space="preserve">karena alat dengan SN tersebut double </t>
  </si>
  <si>
    <t>Supaya di update jadi cancel</t>
  </si>
  <si>
    <t>https://sentral.dutastudy.com/Siscal_Dashboard/Calibration_result/view_detail?kode=SO-V3202411-05732</t>
  </si>
  <si>
    <t>PT. ALTIUS BAHARI INDONESIA A-7334/SO/CAL-V3/X/24 SCH-202411-11009-1-1	
teknisi sugeng salah update SN mohon di unproses kembali agar bisa input SN sesuai aktual alatnya</t>
  </si>
  <si>
    <t>kesalahan input SN</t>
  </si>
  <si>
    <t>agar bisa update SN sesuai dengan aktualnya</t>
  </si>
  <si>
    <t>Dashboard selia</t>
  </si>
  <si>
    <t>A-2880/SO/CAL-V3/IX/24 PT. VISION EASE ASIA Hardcoat Thickness (SCH-202410-10508-1-1) ingin diubah statusnya dari berhasil menjadi cancel, dan dihilangkan dari menu dashboard selia karena statusnya berubah menjadi cancel</t>
  </si>
  <si>
    <t>Klien sebelumnya sudah menerima untuk dilanjutkan hasilnya sesuai aktual keadaan, namun info dari sales (08/11) customer menolak dengan hasilnya, sehingga updatenya ingin di cancel dan tidak jadi dicetak sertifikatnya</t>
  </si>
  <si>
    <t>agar hilang dari menu dashboard selia</t>
  </si>
  <si>
    <t>UNPROSES HASIL KALIBRASI</t>
  </si>
  <si>
    <t xml:space="preserve">PT. Kreasi Garment Cirebon
A-7375/SO/CAL-V3/XI/24
28895/SCH-N/XI/24	
MME-001
AQUA BOY TEM KPM, H&amp;M PACKAGE (Moisture Meter 0 % - 100 %)
</t>
  </si>
  <si>
    <t>SALAH KASIH ALAT BERBEDA DENGAN SPK</t>
  </si>
  <si>
    <t>SPK ALAT TERTUKAR DENGAN ALAT LAIN  MOHON DI UNPROSES AGAR BISA DIUPDATE RESCHEDULE</t>
  </si>
  <si>
    <t>Dude</t>
  </si>
  <si>
    <t>1. PT. DELTA INDONESIA LABORATORY	A-7430/SO/CAL-V3/XI/24	29035/SCH-N/XI/24	PHM-001	pH Meter Merk: Lutron, Tipe: pH-230SD AGATHA PUTRI JUNIA
2. 	PT. Bangun Perkasa Adhitamasentra	A-7285/SO/CAL-V3/X/24	29037/SCH-N/XI/24	PREG-GG-005	diaphragma pressure gauge (bro thoterm) bpa-dpg-01  AMSAL BAHTIAR 
3.  A-7430/SO/CAL-V3/XI/24	29035/SCH-N/XI/24	DG-01-001	Pitot Tube Merk: MS Instrumen, Tipe: MS002  ANNISA RAMADHANI NURDIYANTI
4. PT. SUMITOMO ELECTRIC WINTEC INDONESIA	C-7415/SO/CAL-V3/XI/24	29036/SCH-N/XI/24	MT-002	Handy Calibrator MT-HC-02	MUHAMMAD FAHMI HADIANSYAH
data ini sudah di create spk namun tdk muncul d dashboard teknisi, mohon d unproses reschedule agar bisa di schedule kmbali</t>
  </si>
  <si>
    <t>ke serah terima dlu sebelum d tarik spk</t>
  </si>
  <si>
    <t>agar bisa d schedule kmbali</t>
  </si>
  <si>
    <t>A-2880/SO/CAL-V3/IX/24 | PT. VISION EASE ASIA | Hardcoat Thickness | 2024-10-28 | ANNISA RAMADHANI NURDIYANTI | Mohon dipindahkan ke "Cancel" karena ternyata alat tidak bisa dikalibrasi</t>
  </si>
  <si>
    <t>Awalnya di update sukses, tapi koreksi sangat jauh karena sebetulnya kami tidak bisa (calibrator tidak sesuai)</t>
  </si>
  <si>
    <t>Agar tidak tertagih di invoice</t>
  </si>
  <si>
    <t>PT. CIPTA NISSIN INDUSTRIES	A-7391/SO/CAL-V3/XI/24	29038/SCH-N/XI/24	PRG-036	Pressure Gauge 0 kg/cm2 - 1 kg/cm2 ID: QC/PRG/0-1/01/01R Brand : Armatherm AMSAL BAHTIAR	
data ini tdk muncul di spk teknisi, mohon d unproses reschedue agar bisa d schedule kmbali</t>
  </si>
  <si>
    <t>agar bisa d spk kembali</t>
  </si>
  <si>
    <t>PENDINGAN SELIA</t>
  </si>
  <si>
    <t>https://sentral.dutastudy.com/Siscal_Dashboard/Calibration_result/view_detail?kode=SO-V3202410-04997</t>
  </si>
  <si>
    <t>SCH-202411-11149-3-2        å•æ ‡èƒ–è‚šç§»æ¶²ç®¡ Pipet perut lemak standar tunggal åŒ—çŽ» 2ml é«˜ç¡¼ç¡…çŽ»ç’ƒ        0-10 ml        SUCCESS        FREESIA        PP2-02        0     NAMA MT TIDAK MUNCUL DI DASHBOARD SELIA MINTA TOLONG UNTUK DI REVISI AGAR BISA DI UPLOAD ULANG</t>
  </si>
  <si>
    <t>SINYAL JELEK</t>
  </si>
  <si>
    <t>AGAR DAPTA DI SELIA ULANG KARENA COSTUMER BUTUH SERTIFIKAT</t>
  </si>
  <si>
    <t>https://sentral.dutastudy.com/Calibrations_New/QuotationDeals/view/QU10-V324-13811</t>
  </si>
  <si>
    <t>PT. OHTORI INDONESIA | 06398/STM-V3/CAL-Q/X/24/Rev-1 | Oven Pemanas Electrode 0 - 500 C Merk ZYH-30 PP-140-01 Mohon di Diskon 10% | Oven Pemanas Electrode 0 - 500 C Merk ZYH-30 PP-140-02 Mohon di Diskon 10%</t>
  </si>
  <si>
    <t>Sales lupa memberi diskon 10%</t>
  </si>
  <si>
    <t>Agar invoicenya tertarik sesuai PO</t>
  </si>
  <si>
    <t>butuh rincian harga keseluruhan</t>
  </si>
  <si>
    <t>WAREHOUSE RECEIVE</t>
  </si>
  <si>
    <t>https://sentral.dutastudy.com/Siscal_Dashboard/index.php/receive_cust_send_tool</t>
  </si>
  <si>
    <t xml:space="preserve">02558/STM-V3/CAL-Q/V/24/Rev-1 dan 05383/STM-V3/CAL-Q/IX/24/Rev-1 tidak muncul di warehouse receive </t>
  </si>
  <si>
    <t>ingin di munculkan data 02558/STM-V3/CAL-Q/V/24/Rev-1 dan 05383/STM-V3/CAL-Q/IX/24/Rev-1 di warehouse receive</t>
  </si>
  <si>
    <t>Salah upload</t>
  </si>
  <si>
    <t>Salah upload SCH-202411-11225-1-1 Thermocouple Merk: UNI-T, Tipe: UT320A</t>
  </si>
  <si>
    <t>Human error</t>
  </si>
  <si>
    <t>Salah upload data</t>
  </si>
  <si>
    <t>Ahmad daelimi</t>
  </si>
  <si>
    <t>http://sentral.dutastudy.com/Calibrations_New/QuotationDeals/view/QU11-V324-14409</t>
  </si>
  <si>
    <t>Nomor Quotation deal 06658/STM-V3/CAL-Q/XI/24 harganya diubah 
DPP 480.000
PPN 52.800
GRAND TOTAL 532.800</t>
  </si>
  <si>
    <t>PO baru dikirmkan setelah alat selesai</t>
  </si>
  <si>
    <t>1. SCH-202411-11307-2-1	Blasting Comperator Elcometer
2. SCH-202411-11307-3-1	Dust Tape Test Kit Elcometer 142 ISO 8502-3 
3. SCH-202411-11235-2-2	PUSH PULL ZP 50 - 5000 IMADA
Data harunya di update reschedule teteapi malah ke cancel mohon di unproses kembali agar bisa di update kembali</t>
  </si>
  <si>
    <t>Sugeng</t>
  </si>
  <si>
    <t>PT. BUREAU VERITAS CONSUMER PRODUCTS SERVICES INDONESIA	A-7369/SO/CAL-V3/XI/24	29050/SCH-N/XI/24	FCGG-004	EE-016-001 Digital Force Gauge Imada ZTS-2500N 2500 N / 250 kgf SUGENG RIYANTO
data ini salah update malah ke cancel harusnya reschedule mohon unproses kembali agar bisa di update kembali</t>
  </si>
  <si>
    <t xml:space="preserve">Biar bisa di update kembali </t>
  </si>
  <si>
    <t>https://sentral.dutastudy.com/Siscal_Dashboard/Calibration_result/view_detail?kode=SO-V3202411-05905</t>
  </si>
  <si>
    <t>SCH-202411-11430-1-1        Micrometer 0 mm - 25 mm  PT. SANWA MANUFACTURING INDONESIA  A-7455/SO/CAL-V3/XI/24 MIA
data ini aktual nya tdak ada, karena ngebug, mohon d unproses agar bisa di update cancel,di moniting open ,dasboard tehnisi,alat doble</t>
  </si>
  <si>
    <t>aktual ada 1 tapi ngebug jadi double</t>
  </si>
  <si>
    <t>https://sentral.dutastudy.com/Calibrations_New/QuotationDeals/view/QU10-V324-14154</t>
  </si>
  <si>
    <t>Penambahan Success Fee Rp. 250.000</t>
  </si>
  <si>
    <t>Sales lupa memasukkan success fee</t>
  </si>
  <si>
    <t>Agar bisa tarik success fee dan komisi berkurang</t>
  </si>
  <si>
    <t>1. PT. BERKAH CIPTA PERSADA	B-7340/SO/CAL-V3/VIII/24	28989/SCH-N/XI/24/Rev-4	0010-VG-001	Vacuum Bottle Tester APT power Technology SN. 3120401 MUHAMMAD FAHMI HADIANSYAH	
2.  240200368	PT. BERKAH CIPTA PERSADA	B-7340/SO/CAL-V3/VIII/24	28989/SCH-N/XI/24/Rev-4	0010-VG-001	Vacuum Bottle Tester APT power Technology SN. 3120401 MUHAMMAD FAHMI HADIANSYAH	
data ini tidak muncul d dashboard teknisi mhon d unproses agar bisa di schedule kmbali</t>
  </si>
  <si>
    <t>mhon d unproses reschedule agar bisa di schedule kembali</t>
  </si>
  <si>
    <t>Rev calls file</t>
  </si>
  <si>
    <t>PT. HUANENG SO A-2912/SO/CAL-V3/IX/24/Rev-1
SCH-202411-11218-4-1	å¤§è‚šç§»æ¶²ç®¡ Pipet perut besar åŒ—çŽ» 5ml æ™®é€šçŽ»ç’ƒ	0-10 ml	RESCHEDULE	SEPTIAN RIZALDI			
SCH-202411-11218-4-2	å¤§è‚šç§»æ¶²ç®¡ Pipet perut besar åŒ—çŽ» 5ml æ™®é€šçŽ»ç’ƒ	0-10 ml	RESCHEDULE	SEPTIAN RIZALDI			
SCH-202411-11218-4-3	å¤§è‚šç§»æ¶²ç®¡ Pipet perut besar åŒ—çŽ» 5ml æ™®é€šçŽ»ç’ƒ	0-10 ml	RESCHEDULE	SEPTIAN RIZALDI			
SCH-202411-11218-4-4	å¤§è‚šç§»æ¶²ç®¡ Pipet perut besar åŒ—çŽ» 5ml æ™®é€šçŽ»ç’ƒ	0-10 ml	RESCHEDULE	SEPTIAN RIZALDI	
Mas mau minta toloong munculin di incomplet yaaa</t>
  </si>
  <si>
    <t>bug karena pengerjaan beda teknisi</t>
  </si>
  <si>
    <t>agar dapat di berikan ke teknisi lain</t>
  </si>
  <si>
    <t>Technician-cal result</t>
  </si>
  <si>
    <t>Ingin merubah nomor identitas alat</t>
  </si>
  <si>
    <t>Belum memasukkan nomor identitas alat</t>
  </si>
  <si>
    <t>Ingin memasukkan nomor identitas alat</t>
  </si>
  <si>
    <t>informasinya kurang lengkap</t>
  </si>
  <si>
    <t>PT. SANWA SCREEN INDONESIA	B-7451/SO/CAL-V3/XI/24	29197/SCH-N/XI/24/Rev-1	MM-001	Micrometer Digital No. 1 0-25 mm SN. 71142802 MIA
data ini tdk muncul d dashboard teknisi mhon di unproses reschedule agar bisa d jadwalkan kembali</t>
  </si>
  <si>
    <t>https://sentral.dutastudy.com/Siscal_Dashboard/Calibration_result/view_detail?kode=SO-V3202411-05984</t>
  </si>
  <si>
    <t>SCH-202411-11702-1-1        UE242 23 LM4 Multimeter Tester Dekko DM-179 SN.180905664  A-7512/SO/CAL-V3/XI/24  PT. KERETA API INDONESIA (PERSERO) AGATHA PUTRI JUNIAR SANTOSO        teknisi salah update no ID mohon di unproses agar bisa di update kembali</t>
  </si>
  <si>
    <t>salah input no SN dan ID</t>
  </si>
  <si>
    <t>Agar bisa update kembali sesuai aktual ID nya</t>
  </si>
  <si>
    <t>Dashboard pending selia</t>
  </si>
  <si>
    <t>PT REIKEN QUALITY TOOLS A-7638/SO/CAL-V3/XI/24 Bore Gauge 18 mm - 34 mm (SCH-202411-11784-1-1) tidak muncul nama MT penyelia nya, sehingga tidak bisa diproses untuk diselia oleh MT terkait. Mohon dibantu untuk dimunculkan MT atas nama "Ria Fitriyanti" atau prosesnya diubah ke dalam list revisi sehingga teknisi bisa upload ulang</t>
  </si>
  <si>
    <t>bug karena jaringan sehinggA tidak terupload secara sempurna</t>
  </si>
  <si>
    <t>agar bisa masuk ke dashboard penyelia terkait</t>
  </si>
  <si>
    <t>VIEW SALES ORDER - RECEIVE</t>
  </si>
  <si>
    <t>B-6996/SO/CAL-V3/III/24  PT. NGK CERAMICS INDONESIA Ampere meter Reg No. E-093 0 - 30A</t>
  </si>
  <si>
    <t>data ini sudah di create spk namun tidak muncul di menu add tool, mohon d unproses reschedule agar bisa d schedule kembali</t>
  </si>
  <si>
    <t xml:space="preserve">revisi sucess fee </t>
  </si>
  <si>
    <t>https://sentral.dutastudy.com/Calibrations_New/QuotationDeals/view/QU10-V324-12559</t>
  </si>
  <si>
    <t xml:space="preserve">KSO.SUCOFINDO-SURVEYOR INDONESIA - quotation : 05431/STM-V3/CAL-Q/IX/24/Rev-4 success fee dirubah menjadi : 19147864 </t>
  </si>
  <si>
    <t>success fee yang di input di awal melebihi dari aktual biaya pembelian alat baru + komisi klien, jadi harus di rubah lagi untuk di sesuaikan biayanya pada menu success fee</t>
  </si>
  <si>
    <t>ada perubahan pada total success fee dikarenakan adanya biaya pembelian alat yang belum dimasukkan sebelumnya</t>
  </si>
  <si>
    <t>Siscal Update</t>
  </si>
  <si>
    <t>https://sentral.dutastudy.com/Siscal_Dashboard/Calibration_result/view_detail?kode=SO-V3202412-06310</t>
  </si>
  <si>
    <t>unproses SCH-202412-12215-3-1</t>
  </si>
  <si>
    <t>saat update loading lama kemudian diulang ternyata sudah sucses tetapi tidak ada data exellnya</t>
  </si>
  <si>
    <t>harus update ulang entry data file exell</t>
  </si>
  <si>
    <t>Risma Meutia Putri</t>
  </si>
  <si>
    <t>PT. SIGMA UTAMA        A-7748/SO/CAL-V3/XII/24        29714/SCH-N/XII/24        WTG-001-002        WFT RISMA MEUTIA PUTRI        1
data ini tidak muncul d dashboard teknisi mohon d unproses reschedule agar bisa di schedule kembali</t>
  </si>
  <si>
    <t>AGAR BISA D SCHEDULE KEMBALI</t>
  </si>
  <si>
    <t>PT MULTI INSPECTION SOLUSINDO        A-7720/SO/CAL-V3/XII/24        29682/SCH-N/XII/24        RM-001-009        Digital Low Resistance Megger DLRO 10X         SHELVAN        1
data ini tdk d dashboard</t>
  </si>
  <si>
    <t>Bukan bug</t>
  </si>
  <si>
    <t>Monitor alat kalibrasi/ kalibrasi close</t>
  </si>
  <si>
    <t>tolong SO A-7629/SO/CAL-V3/XI/24 alat Timbangan Gewinn 150 kg yang behasil 4pcs Gagal 2pcs dan Timbangan Alexa 150 kg yang berhasil 8pcs dan yang gagal 19pcs</t>
  </si>
  <si>
    <t>risma octa</t>
  </si>
  <si>
    <t>https://sentral.dutastudy.com/Calibrations_New/QuotationDeals?grid_limit=20&amp;extra_query%5BQuotationDeal%5D%5Bcustomer_name%5D=indof</t>
  </si>
  <si>
    <t>No. Penawaran 06661/STM-V3/CAL-Q/XI/24/Rev-5 PT INDOFOOD CBP SUKSES MAKMUR TBK. --- Biaya oniste belum terbagi kedalam harga kalibrasi, harusnya digabungkan harga onsite nya ke harga kalibrasi</t>
  </si>
  <si>
    <t>biaya oniste gabung ke harga kalibrasi</t>
  </si>
  <si>
    <t>disesuaikan dengan PO</t>
  </si>
  <si>
    <t>SALES ORDER - RECEIVE</t>
  </si>
  <si>
    <t>https://sentral.dutastudy.com/Siscal_Dashboard//Sales_order_receive</t>
  </si>
  <si>
    <t>PT. BRIGHT FUTURE PRECISION METAL --- Quotation No. 04515/STM-V3/CAL-Q/VIII/24/Rev-1 alat Caliper Digital 0 mm - 300 mm/0.01 mm sudah direceive oleh warehouse 10 Des 2024 tapi tidak muncul pada menu Create SO</t>
  </si>
  <si>
    <t>Mau dibuatkan SO inlab</t>
  </si>
  <si>
    <t>https://sentral.dutastudy.com/Siscal_Dashboard//Technician_result/view_detail?kode=SO-V3202412-06434%5EMEM-073%5E2024-12-11</t>
  </si>
  <si>
    <t>CH-202412-12388-1-2	Infrared Thermometer A-7709/SO/CAL-V3/XI/24 PT. ASAMA INDONESIA MANUFACTURING
data ini sudah di update reschedule namun tidak muncul di dashboard incomplete, sehingga tidak bisa d jadwalkan kemabli, mohon di munculkan data ini ke menu dashboard incomplete agar bisa di schedule kembali</t>
  </si>
  <si>
    <t>bug data reschedule namun tidak muncul di menu schedule incomplete</t>
  </si>
  <si>
    <t>Monitoring Alat Customer (CLOSE)</t>
  </si>
  <si>
    <t>http://sentral.dutastudy.com/Calibrations_New/MonitorToolCloses</t>
  </si>
  <si>
    <t>SCH-202412-12259-1-1	Safety room; Nailing tester; ê²½ì„±ì‹œí—˜ê¸°; Kyungsung_Nail_Tester; Temperature Pressure: 0 ~ 903 Â°C kN
Diganti update menjadi cancel</t>
  </si>
  <si>
    <t>karena ada dua parameter dan harus di split SO nya</t>
  </si>
  <si>
    <t>untuk proses akhir sertifikat dan penagihan</t>
  </si>
  <si>
    <t>alat Mass Calibrated Clas F1 100 g dan F2 200g milik PT. BUREAU VERITAS CONSUMER PRODUCTS SERVICES INDONESIA PO subcon 00023/SUB-V3/CAL-PO/XI/24 yang awalnya 225,000 peralat diubah menjadi 200,000 dan PO subcon 00019/SUB-V3/CAL-PO/IX/24 anak timbangan kelas M milik PT. ZEUS KIMIATAMA INDONESIA 1 set 1,650,000 diubah menjadi 1,100,000.</t>
  </si>
  <si>
    <t>kesalahan dalam penginputan harga</t>
  </si>
  <si>
    <t>menyesuaikan dengan harga subcon</t>
  </si>
  <si>
    <t>Revisi data upload PT SUZUKI PLAN 1 TAMBUN</t>
  </si>
  <si>
    <t>A-7720/SO/CAL-V3/XI/24</t>
  </si>
  <si>
    <t xml:space="preserve">Revisi data upload </t>
  </si>
  <si>
    <t>Pengerjaan di tanggal kalibrasi 12 Des 2024. Ada reqwest backdate tanggal kalibrasi menjadi 29 November 2024. Karena data sudah proses update sukses sehingga perlu di rubah tanggal proses kalibrasinya</t>
  </si>
  <si>
    <t>Customer baru informasi ke teknisi ada backdate. setelah proses update di siscal</t>
  </si>
  <si>
    <t xml:space="preserve">Endri </t>
  </si>
  <si>
    <t>ga lenkap datanya</t>
  </si>
  <si>
    <t xml:space="preserve">revisi harga pada quotation deal balai besar survey dan pengujian </t>
  </si>
  <si>
    <t>file:///Users/mac/Downloads/TTD%20QUOTATION%20BALAI%20BESAR%20SURVEY%20DAN%20PENGUJIAN%2006299_STM-V3_CAL-Q_X_24_Rev-6%20(1).pdf</t>
  </si>
  <si>
    <t xml:space="preserve">revisi harga pada quotation deal balai besar survey dan pengujian dengan no quotation 06299/STM-V3/CAL-Q/X/24/Rev-7 yang dimana klien tersebut meminta biaya onsite yang telah dimasukkan sebelumnya untuk 500rb di hilangkan dan dimasukkan ke harga alat 
</t>
  </si>
  <si>
    <t>klien baru menginfokan adanya req pada harga insitu setelah po di upload di siscal, maka dari itu diharuskan adanya perubahan dari tim program</t>
  </si>
  <si>
    <t>untuk proses penagihan klien menginginkan biaya insitu di 0 kan, dan dimasukkan ke salah satu harga pada alat</t>
  </si>
  <si>
    <t>Revisi nama Alat</t>
  </si>
  <si>
    <t>https://sentral.dutastudy.com/Calibrations_New/QuotationDeals/view/QU11-V324-14660</t>
  </si>
  <si>
    <t xml:space="preserve">No . Quotation 05317/STM-V3/CAL-Q/IX/24/Rev-1 PT. AMAZON COLOURS INDONESIA --- revisi nama alat sebelumnya Viscometer Sheen Ref. 480 KU (RD 137581/8) menjadi Viscometer Sheen Ref. 480 KU (RD 169380/4) </t>
  </si>
  <si>
    <t>Aktual yang dikalibrasi beda nomor serialnya</t>
  </si>
  <si>
    <t>Barcode yang discan harus disesuaikan dengan SN yang tercantum pada nama alat</t>
  </si>
  <si>
    <t>PT. Minebea AccessSolutions Indonesia	D-7177/SO/CAL-V3/X/24	29809/SCH-N/XII/24/Rev-1	G-TPG-001	THREAD PLUG GAUGE M6 x 1.0	1	 ANNISA RAMADHANI NURDIYANTI	 
data ini sudah di create spk namun tidak muncul di dashboard teknisi mohon di unproses reschedule agar bisa d schedule kembali</t>
  </si>
  <si>
    <t>agar bisa d schedule kembali</t>
  </si>
  <si>
    <t>MONITOR INVOICE (PRINT INVOICE)</t>
  </si>
  <si>
    <t>https://sentral.dutastudy.com/Siscal_Dashboard//invoice_process</t>
  </si>
  <si>
    <t>Nomor urut masih salah dan kop ga ada sama tambah kan format page 1 of 4</t>
  </si>
  <si>
    <t>TIDAK RAPIH SAAT DOWLOAD FILE INVOICE</t>
  </si>
  <si>
    <t>BIAR RAPI DAN TIDAK PERLU EDIT MANUAL</t>
  </si>
  <si>
    <t xml:space="preserve">TENI </t>
  </si>
  <si>
    <t>Sales Order</t>
  </si>
  <si>
    <t xml:space="preserve">Dibuatkan menu baru seperti menu sales order receive, listnya berisi:
- No SO
- Tanggal SO
- Tool Name Customer
- Sentral Tools
- Qty
- Type (Insitu, Labs, Subcon)
- Descriprion 
- Req Customer
Kemudian dibuat agar data2 tersebut bisa di filter dan di download excelnya </t>
  </si>
  <si>
    <t>Develop menu baru</t>
  </si>
  <si>
    <t>agar mempermudah pendataan alat open untuk dipindahkan ke monitoring scheduler</t>
  </si>
  <si>
    <t>DONE - BOY</t>
  </si>
  <si>
    <t xml:space="preserve">A-7736/SO/CAL-V3/XII/24	29912/SCH-N/XII/24	--003	Power Analyzer; 540250232466; SCHNEIDER PM2200; PWA-DC-002	  MUHAMMAD FAHMI HADIANSYAH	
data ini mohon di unproses kembali karena salah update reschedule malah ke cancel </t>
  </si>
  <si>
    <t xml:space="preserve">salah update reschedule </t>
  </si>
  <si>
    <t>agar bisa d update kembali</t>
  </si>
  <si>
    <t>PT. Minebea AccessSolutions Indonesia	D-7177/SO/CAL-V3/X/24	29809/SCH-N/XII/24/Rev-1	G-TPG-001	THREAD PLUG GAUGE M6 x 1.0 ANNISA RAMADHANI NURDIYANTI data ini sudah di create SPK namun tdk muncul d dashboard teknisi mohon d unproses rescehdule agar bisa d schedule kembali</t>
  </si>
  <si>
    <t>https://sentral.dutastudy.com/Calibrations_New/Homes</t>
  </si>
  <si>
    <t>PT. DURAQUIPT CEMERLANG	A-7736/SO/CAL-V3/XII/24	29912/SCH-N/XII/24	--003	Power Analyzer; 540250232466; SCHNEIDER PM2200; PWA-DC-002 MUHAMMAD FAHMI HADIANSYAH	 DATA INI SUDAH DI CREATE SPK NAMUN TIDAK MUNCUL D DASHBOARD TEKNISI, MOHON DI UNPROSES RESHEDULE AGAR BISA DI SCHEDULE KEMBALI</t>
  </si>
  <si>
    <t>SO Receive -&gt; Warehouse Receive</t>
  </si>
  <si>
    <t>https://sentral.dutastudy.com/Siscal_Dashboard//sales_order_receive/outs_letter_order_receive</t>
  </si>
  <si>
    <t>Ingin ditambahkan tanggal receive untuk alat/customer yang tercantum di tabel pada menu tersebut</t>
  </si>
  <si>
    <t>Agar bisa termonitor sales late SO sejak alat di receive berapa lama</t>
  </si>
  <si>
    <t>siscal dashboard</t>
  </si>
  <si>
    <t>Salah update file</t>
  </si>
  <si>
    <t>https://sentral.dutastudy.com/Siscal_Dashboard/Calibration_result/view_detail?kode=SO-V3202412-06569</t>
  </si>
  <si>
    <t>Detail Report : salah update PT. DELTA INDONESIA LABORATORY,  SO : A-7865/SO/CAL-V3/XII/24, SCH code SCH-202412-12661-1-1, CEMS Performance Test - CGA. Request : di unproses atau dikembalikan semula</t>
  </si>
  <si>
    <t>salah update seharusnya file punya duraquipt, tidak fokus saat update</t>
  </si>
  <si>
    <t>karena mau update dengan file yang benar</t>
  </si>
  <si>
    <t>shelvan</t>
  </si>
  <si>
    <t>Rec. cals file</t>
  </si>
  <si>
    <t>https://sentral.dutastudy.com/Siscal_Dashboard/Calibration_result/view_detail?kode=SO-V3202411-06273</t>
  </si>
  <si>
    <t>A-7735/SO/CAL-V3/XI/24   PT. YANGTZE OPTICS INDONESIA   aktual SO total alat caliper ada 39 tapi di rev. calls file hanya ada 35 (2 cancel)  tolong untuk di munculkan kembali</t>
  </si>
  <si>
    <t>bug saat reschedule</t>
  </si>
  <si>
    <t>agar bisa di update teknisi</t>
  </si>
  <si>
    <t xml:space="preserve">Riska Dwi </t>
  </si>
  <si>
    <t>https://sentral.dutastudy.com/Calibrations_New/SubconPurchaseOrders?grid_limit=20&amp;extra_query%5BSubconPurchaseOrder%5D%5Bsupplier_name%5D=sn</t>
  </si>
  <si>
    <t>Mohon dibantu revisi PO Subcon No. 00017/SUB-V3/CAL-PO/XI/24 sebelumnya Rp 1.200.000 menjadi 2.000.000</t>
  </si>
  <si>
    <t>Ada perbadaan harga saat e-billing terbit dari BSN</t>
  </si>
  <si>
    <t>Sales Incentive</t>
  </si>
  <si>
    <t>https://sentral.dutastudy.com/Siscal_Dashboard//incentive_sales/list_outstanding_incentive</t>
  </si>
  <si>
    <t>Sales Incetive PT. Kereta Api dengan SO A-7512/SO/CAL-V3/XI/24 dan B-7512/SO/CAL-V3/XI/24 tidak muncul. Padahal sudah di update pada AR</t>
  </si>
  <si>
    <t>Agar sales incentive dapat ditarik</t>
  </si>
  <si>
    <t>https://sentral.dutastudy.com/Siscal_Dashboard/Calibration_result/view_detail?kode=SO-V3202412-06667</t>
  </si>
  <si>
    <t>SCH-202412-12850-2-1	Thickness Film 22.6 micron FISCHER A-7732/SO/CAL-V3/XI/24 PT. PRIUK PERKASA ABADI teknisi mia  data ini salah update hrusnya d reschedule mohon di unproses agar bisa di reschedule kembali</t>
  </si>
  <si>
    <t>https://sentral.dutastudy.com/Siscal_Dashboard/Calibration_result/view_detail?kode=SO-V3202412-06608</t>
  </si>
  <si>
    <t>SCH-202412-12820-1-1	Current Meter I-7848/SO/CAL-V3/XII/24 PT. SANMAL CALIBRATION LABORATORY ARIF data ini ketuker dengan SO yang lain karena aktual alat sama, mohon di unproses agar bisa di update kembali</t>
  </si>
  <si>
    <t>https://sentral.dutastudy.com/Siscal_Dashboard/Calibration_result/view_detail?kode=SO-V3202412-06427</t>
  </si>
  <si>
    <t>A-7794/SO/CAL-V3/XII/24  PT. NICHIRIN INDONESIA
SCH-202412-12893-1-1	Temperature Mesin 0-100 C (5 sensor)	0-100 C	SUCCESS	AHMAD
SCH-202412-12893-1-2	Temperature Mesin 0-100 C (5 sensor)
SCH-202412-12893-3-1	Temperature Mesin 0-500 C (5 sensor)	0-500 C	SUCCESS	syukron
SCH-202412-12893-3-2	Temperature Mesin 0-500 C (5 sensor)	0-500 C	SUCCESS	syukron
SCH-202412-12893-3-3	Temperature Mesin 0-500 C (5 sensor)	0-500 C	SUCCESS	syukron
SCH-202412-12893-3-4	Temperature Mesin 0-500 C (5 sensor)	0-500 C	SUCCESS	syukron
TOLONG UNTUK DI OPEN KEMBALI KARENA SALAH UPDATE</t>
  </si>
  <si>
    <t xml:space="preserve">SALAH UPDATE </t>
  </si>
  <si>
    <t>UNTUK DI UPDATE ULANG OLEH TEKNISI</t>
  </si>
  <si>
    <t>RISKA DWI</t>
  </si>
  <si>
    <t>PT. ANUGERAH LUMEI RAYA	B-7814/SO/CAL-V3/XII/24	30109/SCH-N/XII/24/Rev-1	HG01-002	Digital Height Gauge 0 - 600 mm / 0,01 MIA data ini sudah d create spk namun tdk muncul d dashboard teknisi mohon d unproses reschedule agar bisa d schedule kembali</t>
  </si>
  <si>
    <t>PT. NIPSEA PAINT AND CHEMICALS	B-6678/SO/CAL-V3/V/24	16-12-2024	29980/SCH-N/XII/24/Rev-1	0010-VG-001	Full Of Test Adhesion PosiTest AT-Automatic Adhesion Test	 WAHYU ARI SETIAWAN	 data ini salah update harusnya reschedule malah ke update cancel oleh teknisinya</t>
  </si>
  <si>
    <t>mohon di unproses agar bisa d update reschedule</t>
  </si>
  <si>
    <t>PT WILO PUMP SCH-202412-12898-2-1	Tacho Meter Fluke 931 SN: 5604035	500-2000 rpm	SUCCESS	Rafael Arya Satria Yudhistira	-	6269012  data ini salah update alat mohon d unproses agar bisa di update kembali</t>
  </si>
  <si>
    <t>SCH-202412-13058-1-1	Thermometer Digital Infa Red 25 Derajat C - 175 Derajat C D-7422/SO/CAL-V3/XI/24 PT DOLPHIN</t>
  </si>
  <si>
    <t>salah update data mohon di unproses</t>
  </si>
  <si>
    <t>rafly</t>
  </si>
  <si>
    <t xml:space="preserve">LIST TOOL </t>
  </si>
  <si>
    <t xml:space="preserve">tgl create SPK insitu di list alat tidak sesuai dngan plan jadwal pas create spk
contoh create spk tgl 26 namun muncul di add tool list spk itu tgl 24 </t>
  </si>
  <si>
    <t>agar sesuai tgl plan tgl di list tool sama plan pas create spk</t>
  </si>
  <si>
    <t>riska dwi</t>
  </si>
  <si>
    <t>B-6678/SO/CAL-V3/V/24	MEM-096-20241220	20-12-2024	PT. NIPSEA PAINT AND CHEMICALS	WAHYU ARI SETIAWAN Data ini sudah close namun masih muncul d dashboard teknisi, mohon di hapus aja karena aktualnya sudah d update dan sudah close</t>
  </si>
  <si>
    <t>agar tdk muncul d dashboard teknisi</t>
  </si>
  <si>
    <t>SCH-202412-13125-1-4	Magnehelic	0-6 Bar	 data ini salah update harusnya reschedule malah ke cancel</t>
  </si>
  <si>
    <t>syukron</t>
  </si>
  <si>
    <t>https://sentral.dutastudy.com/Calibrations_New/QuotationDeals/view/QU11-V324-14180</t>
  </si>
  <si>
    <t>PT. RUSLI VINILON SAKTI No Quotation 03484/STM-V3/CAL-Q/VI/24/Rev-3 harga alat masing-masing Rp 1.100.000 seharusnya diskon 10% menjadi 990.000</t>
  </si>
  <si>
    <t>Sales lalai menginput diskon harga</t>
  </si>
  <si>
    <t>Akan ditarik invoice sehingga harus direvisi terlebih dahulu</t>
  </si>
  <si>
    <t xml:space="preserve">Unproses spk alat salah </t>
  </si>
  <si>
    <t>B-7955/SO/CAL-V3/XII/24</t>
  </si>
  <si>
    <t>Alat mau di reschedule tapi malah kepencet cancel</t>
  </si>
  <si>
    <t>Alat mau di reschedule tapi malah kepencet cancel ada 1 item alat</t>
  </si>
  <si>
    <t>Data reschedule kepencet cancel karena jaringan</t>
  </si>
  <si>
    <t>Wahyu Ari s</t>
  </si>
  <si>
    <t>SPK TECHNICIAN DETAIL</t>
  </si>
  <si>
    <t>https://docs.google.com/forms/d/e/1FAIpQLScqUu3DIE1yk7TBbbmxRiez8ZmkfE1aTvK8gtpULj_k341Duw/viewform</t>
  </si>
  <si>
    <t xml:space="preserve">SPK BAMBANG TGL 2/1/25  TIDAK MUNCUL DI DASHBOARD SPK TEKNISI  BERIKUT LIST SPK NYA
        Automatic Washer (JIS) Sanken AW-S907 S/N : 118-116-181173 No ID: L-AW2020003        1. PT. TEXTILE ONE INDONESIA        A-7954/SO/CAL-V3/XII/24        1        Insitu        02 Jan 2025 11:00
2        Automatic Washer (JIS) Sanken AW-S907 S/N : 118-116-181173 No ID: L-AW2020003        PT. TEXTILE ONE INDONESIA        A-7954/SO/CAL-V3/XII/24        1        Insitu        02 Jan 2025 13:00
3        Automatic Washer (ISO) Miele PW6055 Vario S/N : LP73675372 No ID: L-AW2017001        PT. TEXTILE ONE INDONESIA        A-7954/SO/CAL-V3/XII/24        1        Insitu        02 Jan 2025 08:30
4        Mullen Tester Gauge (Glycerin) MULLEN TYPE-C S/N : 8215-17-4434 No ID: L-MTG2017017        PT. TEXTILE ONE INDONESIA        A-7954/SO/CAL-V3/XII/24        1        Insitu        02 Jan 2025 08:00
5        Automatic Washer (JIS) Sanken AW-S907 S/N : 118-116-181173 No ID: L-AW2020003        PT. TEXTILE ONE INDONESIA        A-7954/SO/CAL-V3/XII/24        1        Insitu        02 Jan 2025 09:30
6        Tumble Dryer (AATCC) Whirlpool 3LWED4800YQZ S/N : M52802783 No ID: L-TD2017002        PT. TEXTILE ONE INDONESIA        A-7954/SO/CAL-V3/XII/24        1        Insitu        02 Jan 2025 15:30
7        Oven Binder ED56 S/N : 16-02345 No ID: L-OV2017002        PT. TEXTILE ONE INDONESIA        A-7954/SO/CAL-V3/XII/24        </t>
  </si>
  <si>
    <t xml:space="preserve">Mohon di munculkan di dashboard teknisi </t>
  </si>
  <si>
    <t>PT. SATYA ARKANA PHARMACEUTICALS	B-7820/SO/CAL-V3/XII/24	30192/SCH-N/XII/24/Rev-4	PGW-002	Magnehelic	1  ARMAN
data ini sudah di spk namun tidak muncul d dashboard teknisi mohon d unproses reschedule agar bisa di schedule kembali</t>
  </si>
  <si>
    <t>https://sentral.dutastudy.com/Siscal_Dashboard/Calibration_result/view_detail?kode=SO-V3202412-06819</t>
  </si>
  <si>
    <t>SCH-202412-13269-1-2	Pressure Gauge Isi Glyecerine Ashroft 6 Inch 0 psi - 2000 psi	0-2000 psi	SUCCESS	SEPTIAN RIZALDI		2405254998	  
SCH-202412-13269-1-3	Pressure Gauge Isi Glyecerine Ashroft 6 Inch 0 psi - 2000 psi	0-2000 psi	SUCCESS	SEPTIAN RIZALDI		2405255000	  
SCH-202412-13269-1-4	Pressure Gauge Isi Glyecerine Ashroft 6 Inch 0 psi - 2000 psi	0-2000 psi	SUCCESS	SEPTIAN RIZALDI		240254996	  
SCH-202412-13269-1-5	Pressure Gauge Isi Glyecerine Ashroft 6 Inch 0 psi - 2000 psi	0-2000 psi	SUCCESS	SEPTIAN RIZALDI		2405255015	  
SCH-202412-13269-1-6	Pressure Gauge Isi Glyecerine Ashroft 6 Inch 0 psi - 2000 psi	0-2000 psi	SUCCESS	SEPTIAN RIZALDI		240254994	  
SCH-202412-13269-1-7	Pressure Gauge Isi Glyecerine Ashroft 6 Inch 0 psi - 2000 psi	0-2000 psi	SUCCESS	SEPTIAN RIZALDI		2405255018 
PT. GHANIM AZKA SENTOSA data ini belum d kerjakan namun sudah di update teknisi dikira spk tgl 30</t>
  </si>
  <si>
    <t>mohon di unproes agar bisa di update kembali</t>
  </si>
  <si>
    <t>SCH-202412-13269-1-2	Pressure Gauge Isi Glyecerine Ashroft 6 Inch 0 psi - 2000 psi	0-2000 psi	RESCHEDULE	SEPTIAN RIZALDI		,,,,,,,,,,,,,,,,,,,,,,,,,,,,,,,,,,,	DONE
SCH-202412-13269-1-3	Pressure Gauge Isi Glyecerine Ashroft 6 Inch 0 psi - 2000 psi	0-2000 psi	RESCHEDULE	SEPTIAN RIZALDI		,,,,,,,,,,,,,,,,,,,,,,,,,,,,,,,,,,,	DONE
SCH-202412-13269-1-4	Pressure Gauge Isi Glyecerine Ashroft 6 Inch 0 psi - 2000 psi	0-2000 psi	RESCHEDULE	SEPTIAN RIZALDI		,,,,,,,,,,,,,,,,,,,,,,,,,,,,,,,,,,,	DONE
SCH-202412-13269-1-5	Pressure Gauge Isi Glyecerine Ashroft 6 Inch 0 psi - 2000 psi	0-2000 psi	RESCHEDULE	SEPTIAN RIZALDI		,,,,,,,,,,,,,,,,,,,,,,,,,,,,,,,,,,,	DONE
SCH-202412-13269-1-6	Pressure Gauge Isi Glyecerine Ashroft 6 Inch 0 psi - 2000 psi	0-2000 psi	RESCHEDULE	SEPTIAN RIZALDI		,,,,,,,,,,,,,,,,,,,,,,,,,,,,,,,,,,,	DONE
SCH-202412-13269-1-7	Pressure Gauge Isi Glyecerine Ashroft 6 Inch 0 psi - 2000 psi	0-2000 psi	RESCHEDULE	SEPTIAN RIZALDI
data sudah di reschedule namun tidak muncul di dashboard schedule incomplete mohon di munculkan di schedule incomplete</t>
  </si>
  <si>
    <t>agar muncul di schedule incomplete</t>
  </si>
  <si>
    <t xml:space="preserve">Revision Cals file ( SCH-202501-00036-4-1 ) </t>
  </si>
  <si>
    <t>Kesalahan nomer seri</t>
  </si>
  <si>
    <t>NO SO : C-8009/SO/CAL-V3/XII/24/Rev-1.</t>
  </si>
  <si>
    <t>Minta bantu unproses</t>
  </si>
  <si>
    <t>Kesalahan nomer seri, pada alat nomer seri tidak jelas. Reqwest customer mengikuti list PO</t>
  </si>
  <si>
    <t>Mengikuti nomer seri PO dan sertif tahun lalu</t>
  </si>
  <si>
    <t>Endri</t>
  </si>
  <si>
    <t>1	Kalibrasi Ove, Brand WTB BINDER / ED 115 (No Fan) No Seri 970255	PT. SIAM-INDO GYPSUM INDUSTRY	A-3073/SO/CAL-V3/X/24	1	Insitu	06 Jan 2025 11:00
2	Kalibrasi Furnace, Brand Carbolate /CWF 1200 No Seri 11/97/2682	PT. SIAM-INDO GYPSUM INDUSTRY	A-3073/SO/CAL-V3/X/24	1	Insitu	06 Jan 2025 08:00
spk teknisi tidak muncul di dashboard teknisi bersangkutan</t>
  </si>
  <si>
    <t>tidak muncul karena bug</t>
  </si>
  <si>
    <t>agar teknisi dapat update</t>
  </si>
  <si>
    <t>https://sentral.dutastudy.com/Siscal_Dashboard/index.php/incentive_sales</t>
  </si>
  <si>
    <t>List Alat So Open</t>
  </si>
  <si>
    <t>https://sentral.dutastudy.com/Siscal_Dashboard/index.php/alat_so_open</t>
  </si>
  <si>
    <t xml:space="preserve">tolong tambahkan kolom alamat delivery addres yang type inlab dan subon, 
dan tambahkan kolom alamat insitu di type insitu di excel nya
</t>
  </si>
  <si>
    <t>req program</t>
  </si>
  <si>
    <t>agar data mudah di salin</t>
  </si>
  <si>
    <t>https://sentral.dutastudy.com/Siscal_Dashboard/Technician_result/view_detail?kode=SO-V3202412-06591%5EMEM-096%5E2024-12-20</t>
  </si>
  <si>
    <t>SCH-202412-12864-1-2	Full Of Test Adhesion PosiTest AT-Automatic Adhesion Test 
SCH-202412-12864-1-1	Full Of Test Adhesion PosiTest AT-Automatic Adhesion Test
B-6678/SO/CAL-V3/V/24 PT. NIPSEA PAINT AND CHEMICALS
data ini sudah reschedule namuntdk muncul di menu schedule incomplete, mohon d munculkan kembali</t>
  </si>
  <si>
    <t>agar muncl d dashboard incomplete</t>
  </si>
  <si>
    <t>Minta tolong untuk 3 alat dibawah di so C-7371/SO/CAL-V3/X/24 di update cancel 
-Digital Thermometer APPA
-Thermokopel Merk: Fluke (Stick) 
-Thermometer Merk: Fluke</t>
  </si>
  <si>
    <t>Salah update karena saat subcon insitu tidak di temani dan ternyata alat tersebut cancel</t>
  </si>
  <si>
    <t>Tech productivity dan komisi</t>
  </si>
  <si>
    <t>https://sentral.dutastudy.com/Siscal_Dashboard/index.php/technician_productivities</t>
  </si>
  <si>
    <t>untuk penarikan teknisi produktivity dari actual teknisi bukan dari planning teknisi karena terkadang actual dan planning berbeda terutama saat projek yang menyesuaikan dengan ketersediaan alat customer</t>
  </si>
  <si>
    <t>tidak sesuai dengan actual</t>
  </si>
  <si>
    <t>agar sesuai dengan actual</t>
  </si>
  <si>
    <t>Riska Dwi</t>
  </si>
  <si>
    <t>mohon dilakukan perubahan harga Harga yang seharusnya untuk alat: 1. pada PO 00020/SUB-V3/CAL-PO/XII/24 yaitu Anak Timbangan Merk: Ohaus F1/1-200 gr (11pcs) adalah 2,200,000   2. pada PO 00008/SUB-V3/CAL-PO/XI/24 yaitu Thermostat Waterbarth Bak Panas Ambient - 95 Derajat C adalah 400,000 . terimakasih</t>
  </si>
  <si>
    <t>Terjadi kesalahan penginputan harga yang dilakukan oleh admin dan diketahui setelah invoice terbit dari Balai Kalibrasi. Sehingga CPR yang akan ditarik untuk pembayaran subcon tidak sesuai dan pembayaran subcon menjadi terhambat</t>
  </si>
  <si>
    <t>penyesuaian harga dengan harga subcon</t>
  </si>
  <si>
    <t>Alat sudah di upload cuma ternyata client minta hold dulu karena penggunaan alat client diatas</t>
  </si>
  <si>
    <t>Reschedule akat</t>
  </si>
  <si>
    <t>Alat di hold dulu tetapi alat sudah di update</t>
  </si>
  <si>
    <t>Technician - Cal Result</t>
  </si>
  <si>
    <t>B-6678/SO/CAL-V3/V/24, SPK No: MEM-096-20241220, PT. NIPSEA PAINT AND CHEMICALS sudah diupdate reschedule oleh teknisi, dan sudah diupdate ulang oleh teknisi, status pada monitoring tools open sudah sukses, tetapi masih gantung di menu technician cal result. Mohon untuk dihilangkan dari menu dashboard teknisi, karena alat tersebut sudah close dan sudah diupdate berhasil</t>
  </si>
  <si>
    <t>untuk dihilangkan dari menu dashboard teknisi, karena alat tersebut sudah close dan sudah diupdate berhasil, sehingga tidak gantung di menu dashboard teknisi</t>
  </si>
  <si>
    <t>PT. SENTRAL TEHNOLOGI MANAGEMEN	A-6787/SO/CAL-V3/I/25	30489/SCH-N/I/25/Rev-1	OPTCH-005	Tachometer 30 - 99999 rpm (0.1/1 rpm) Sanwa SE-300 SN: 16025700128 / ID: KST002	 2025-01-15	DEDEN data ini sudah d spk namun tdk muncul di dashboard teknisi, mohon di unproses reschedule agar muncul di menu schedule incomplete</t>
  </si>
  <si>
    <t>Send To Cust</t>
  </si>
  <si>
    <t>https://sentral.dutastudy.com/Siscal_Dashboard/index.php/dashboard_process</t>
  </si>
  <si>
    <t>di dashboard send to customer pngen di tambahkan kolom keterangan pickup by cust/send by driver, contoh data sudh di kirimkan oleh mba riska eka</t>
  </si>
  <si>
    <t>Salah memasukan no Id dan upload document</t>
  </si>
  <si>
    <t>https://sentral.dutastudy.com/Siscal_Dashboard/Technician_result/view_detail?kode=SO-V3202501-00077%5EMEM-098%5E2025-01-15</t>
  </si>
  <si>
    <t>Unprocessed pengerjaan PT CJFOODVILLE_SCH-202501-00419-1-1 agar dapat di upload ulang</t>
  </si>
  <si>
    <t>Kesalahan memasukan no ID dan upload document</t>
  </si>
  <si>
    <t>M Abi Rafli</t>
  </si>
  <si>
    <t>https://sentral.dutastudy.com/Siscal_Dashboard/Calibration_result/view_detail?kode=SO-V3202501-00077</t>
  </si>
  <si>
    <t>A-6765/SO/CAL-V3/I/25     PT CJ FOODVILLE INDONESIA
SCH-202501-00419-2-1	Oven deck (B2B) C1, C2, C3 (Timer)	0-60 menit	SUCCESS	Muhammad Abi Rafli	Oven C.1	0	  
SCH-202501-00419-2-2	Oven deck (B2B) C1, C2, C3 (Timer)	0-60 menit	SUCCESS	Muhammad Abi Rafli	Oven C.2	0	  
SCH-202501-00419-2-3	Oven deck (B2B) C1, C2, C3 (Timer)	0-60 menit	SUCCESS	Muhammad Abi Rafli	Oven C.3	0</t>
  </si>
  <si>
    <t>salah spk beda dengan aktual pengerjaan tapi sudah keburu di update</t>
  </si>
  <si>
    <t xml:space="preserve">agar teknisi dapat update ulang </t>
  </si>
  <si>
    <t>Tech Cals Result</t>
  </si>
  <si>
    <t>A-6765/SO/CAL-V3/I/25 PT CJ FOODVILLE INDONESIA
SCH-202501-00419-2-2	Oven deck (B2B) C1, C2, C3 (Timer)	0-60 menit	RESCHEDULE	Muhammad Abi Rafli	Parameter Timer : 16 menit		DONE
SCH-202501-00419-2-3	Oven deck (B2B) C1, C2, C3 (Timer)	0-60 menit	RESCHEDULE	Muhammad Abi Rafli	Parameter Timer : 16 menit
tolong untuk munculin di incomplete karena bug</t>
  </si>
  <si>
    <t>agar dapat dijadwalkan kembali ke teknisi</t>
  </si>
  <si>
    <t>PT. SUPER STEEL INDAH	A-6888/SO/CAL-V3/I/25	30638/SCH-N/I/25	DC-002-004	Digital Caliper 0 mm - 300 mm	4, data ini sudh di spk namun tdk muncul d dashboard teknisi mohon di unproses rescehdule agar data munci d dashboard schedule incomplete</t>
  </si>
  <si>
    <t>REV CALS FILE</t>
  </si>
  <si>
    <t>https://sentral.dutastudy.com/Siscal_Dashboard/Calibration_result/view_detail?kode=SO-V3202501-00143</t>
  </si>
  <si>
    <t>A-6815/SO/CAL-V3/I/25 PT. INDO KIDA PLATING
SCH-202501-00395-1-1        TIMBANGAN ELEKTRONIK 0-1500 KG        0-1500 kg        SUCCESS        Faisal Bahri        TBL-LINE 02        0          
SCH-202501-00395-2-1        TIMBANGAN ELEKTRONIK 0-1000 KG        0-1500 kg        SUCCESS        SUGENG RIYANTO        TBL-LINE 03        0          
SCH-202501-00395-3-1        TIMBANGAN ELEKTRONIK 0-100 KG        0-100 kg        SUCCESS        SUGENG RIYANTO        VB-03        0          
SCH-202501-00395-4-1        TIMBANGAN ELEKTRONIK 0-100 KG        0-100 kg        SUCCESS        Faisal Bahri        VB-02        0          
Tolong untuk di cancel karena info sales ada perubahan nama pada customer</t>
  </si>
  <si>
    <t>penggantian nama pada customer</t>
  </si>
  <si>
    <t>agar sesuai dengan customer</t>
  </si>
  <si>
    <t>Done Boy</t>
  </si>
  <si>
    <t>SO</t>
  </si>
  <si>
    <t>https://sentral.dutastudy.com/Siscal_Dashboard/Calibration_result/view_detail?kode=SO-V3202501-00034</t>
  </si>
  <si>
    <t>A-023/SO/CAL-V3/I/25 PT. BINTAN ALUMINA INDONESIA tidak ada di dashboard sales setelah di change SO</t>
  </si>
  <si>
    <t>agar dapat dijadwalkan inlab</t>
  </si>
  <si>
    <t>Monitoring alat kalibrasi - Close</t>
  </si>
  <si>
    <t>ada kesalahan input harga, jadi SO A-7953/SO/CAL-V3/XII/24 mohon di update cancel karena alat nya diprose ulang dengan harga yang sesuai pada SO baru A-6983/SO/CAL-V3/I/25</t>
  </si>
  <si>
    <t xml:space="preserve">Akan ditarik invoice </t>
  </si>
  <si>
    <t>Rahmah Saidahh</t>
  </si>
  <si>
    <t>https://sentral.dutastudy.com/Siscal_Dashboard/Technician_result/view_detail?kode=SO-V3202501-00371%5EMEM-115%5E2025-01-21</t>
  </si>
  <si>
    <t>SCH-202501-00611-1-1        Vibrometer (Inc. Speed) Lutron VT-8204 Vibration/Tachometer Serial No: T001068        5-40 m/s2        SUCCESS        Rafael Arya Satria Yudhistira, data ini mau revisi SO karena ada 2 parameter mohon d unproses agar bisa d update cancel</t>
  </si>
  <si>
    <t>mau update cancel karena mau revisi PO</t>
  </si>
  <si>
    <t>mau ganti PO</t>
  </si>
  <si>
    <t>https://sentral.dutastudy.com/Siscal_Dashboard/Calibration_result/view_detail?kode=SO-V3202501-00330</t>
  </si>
  <si>
    <t>SCH-202501-00533-2-1        Micrometer 0 mm - 25 mm        0-25 mm        SUCCESS        endri data ini teknisi salah update harusnya reschedule malah ke update sukses, mohon di unprose agar bisa di update reschedule</t>
  </si>
  <si>
    <t>agar bisa d reschedule</t>
  </si>
  <si>
    <t>Kalibrasi result</t>
  </si>
  <si>
    <t>Unprocesses SCH-202501-00587-2-1	Barton chart CAMERON 0-5000 PSI SN.112368503061</t>
  </si>
  <si>
    <t>File rusak ketika upload ke sistem</t>
  </si>
  <si>
    <t>Upload ulang file</t>
  </si>
  <si>
    <t>CALIBRATION RESULT</t>
  </si>
  <si>
    <t>https://sentral.dutastudy.com/Siscal_Dashboard/Calibration_result/view_detail?kode=SO-V3202501-00206</t>
  </si>
  <si>
    <t>UPLOAD KURANG LENGKAP, MOHON DI UNPROSES DENGAN KODE SCH-202501-00575-1-1</t>
  </si>
  <si>
    <t>ALAT HOLD</t>
  </si>
  <si>
    <t>SUPAYA OK</t>
  </si>
  <si>
    <t>AHMAD</t>
  </si>
  <si>
    <t>TECH CALS FILE</t>
  </si>
  <si>
    <t>A-031/SO/CAL-V3/I/25 PT. PANASONIC GOBEL ENERGY INDONESIA 
SCH-202501-00564-1-3        SER-LCA-0098 Calibration-Oven Vacuum ESPEC / LCV-240        0-1 -        FAIL / CANCEL        SEPTIAN RIZALDI
SCH-202501-00783-1-2        SER-LCA-0098 Calibration-Oven Vacuum ESPEC / LCV-240        25-121 C        FAIL / CANCEL        SEPTIAN RIZALDI
SCH-202501-00786-1-1        SER-LCA-0098 Calibration-Oven Vacuum ESPEC / LCV-240        25-121 C        FAIL / CANCEL        SEPTIAN RIZALDI
MINTA TOLONG UNTUK DI UNPROSES KARENA TETAP HARUS JADI SUKSES</t>
  </si>
  <si>
    <t>SUDAH UPDATE CANCEL TAPI INFO SALES UNTUK DI UPDATE SUKSES SAJA KARENA PENAGIHAN TETAP 3 ALAT BUKAN PARAMETER</t>
  </si>
  <si>
    <t>AGAR DAPAET MENAGIH INVOICE</t>
  </si>
  <si>
    <t>Unprocess Hasil Kalibrasi</t>
  </si>
  <si>
    <t>Mohon dibantu unprocess hasil kalibrasinya karena sebelumnya sudah diupdate gagal, seharusnya diupdate berhasil semua agar bisa ditagihkan Full harga</t>
  </si>
  <si>
    <t>https://sentral.dutastudy.com/Siscal_Dashboard/Calibration_result/view_detail?kode=SO-V3202501-00371</t>
  </si>
  <si>
    <t>SCH-202501-00581-2-1        Coating Thickness Elcometer 456 Serial No: KL04694 Model: A456FBS        15-70 mm        SUCCESS        Arman Sajali data ini teknisi mas arman salah update harus nya reschedule malah ke update sukses, mohon d unproses agari bisa di proses kembali</t>
  </si>
  <si>
    <t>List Alat SO Open (Menu Monitoring Tools)</t>
  </si>
  <si>
    <t>Ingin ditambahkan sub menu Nomor PO pada menu tersebut</t>
  </si>
  <si>
    <t>untuk mempermudah menjadi satu sistem saat copy data di menu tersebut, sehingga tidak perlu copy satu persatu melalui menu SO receive atau insitu secara manual</t>
  </si>
  <si>
    <t>Agar dapat terlink langsung dengan surat konfirmasi schedule insitu ke customer di spreadsheet warehouse-planning</t>
  </si>
  <si>
    <t>- Butuh Konfirmasi ulang ke user
- di tambahkan kolom no po
- Done Boy</t>
  </si>
  <si>
    <t>SCH-202501-00654-1-1        Coating Thickness Elcometer 456 Serial No: YK07812 Model: A456FTS        15-70 mm        SUCCESS        FREESIA data ini salah update harusnya reschedule,  mohon di unproses agar bisa di reschedule</t>
  </si>
  <si>
    <t>agar bisa di update reschedule</t>
  </si>
  <si>
    <t>Sales Order - Receive</t>
  </si>
  <si>
    <t xml:space="preserve">menu Sales Order - Receive
saat filter status schedule dan partial schedule tidak muncul padahal datanya ada
</t>
  </si>
  <si>
    <t>AGAR DATA TERBACA LAGI</t>
  </si>
  <si>
    <t>Done Aziz</t>
  </si>
  <si>
    <t>https://sentral.dutastudy.com/Siscal_Dashboard//schedule_order/outs_schedule_order</t>
  </si>
  <si>
    <t>INGIN MENAMBAHKAN KOLOM HAPUS PADA ALAT YANG LEBIH DARI SATU JIKA SUDAH DI SPLIT KARENA SEBELUMNYA TIDAK BISA DI HAPUS</t>
  </si>
  <si>
    <t>SAAT MENJADAWALKAN ALAT YANG BANYAK DAN DI SPLITT TIDAK BISA DIHAPUS DENGAN ACTUAL TIDAK SEMUA ALAT DIKERJAAN HARI ITU</t>
  </si>
  <si>
    <t>AGAR LEBIH MUDAH UNTUK MENJADWALKAN TERUTAMA PROJEK YANG ALATNYA SANGAT BANYAK DAN HARUS DI SPLIT MENYESUAIKAN PENGERJAAN TEKNISI DI LAPANGAN</t>
  </si>
  <si>
    <t>Perlu pembahasan</t>
  </si>
  <si>
    <t>PT. BINTAN ALUMINA INDONESIA SCH-202501-00320-2-1 (SO: B-023/SO/CAL-V3/I/25) Portabel Gas Detektor 4 in 1 pengerjaan alat tersebut double update, aktual satu alat cancel, sehingga untuk alat berikut di cancel aja</t>
  </si>
  <si>
    <t>Agar tidak muncul di dashboard lagi</t>
  </si>
  <si>
    <t xml:space="preserve">Monitoring Close </t>
  </si>
  <si>
    <t>Minta tolong untuk alat Timbangan Elektronik 1-300 KG OHAUS DEFENDER 5000 TD52P (03) SN. C305619043 di SO A-7367/SO/CAL-V3/XI/24 mohon di update menjadi cancel</t>
  </si>
  <si>
    <t>Salah update, alat double jadi yang di SO ini di cancel saja</t>
  </si>
  <si>
    <t xml:space="preserve">Risma </t>
  </si>
  <si>
    <t>https://sentral.dutastudy.com/Siscal_Dashboard/quotation_open/detail_po/QU01-V325-01063</t>
  </si>
  <si>
    <t>Mohon dibantu revisi harga pada Quotation No. 06166/STM-V3/CAL-Q/X/24/Rev-2 untuk alat Pressure Gauge2.5 inchi drat 1/4 npt  0 Kpa - 600 Kpa sebelumnya 700.000 seharusnya diskon 10% menjadi 630.000. Total DPP 630.000, PPN : 69.300; GRAND TOTAL 699.300</t>
  </si>
  <si>
    <t>Diskon tidak diinput</t>
  </si>
  <si>
    <t>Butuh BA</t>
  </si>
  <si>
    <t>Technician-Cal Result</t>
  </si>
  <si>
    <t>https://sentral.dutastudy.com/Siscal_Dashboard//Technician_result/view_detail?kode=SO-V3202501-00103%5EMEM-112%5E2025-02-03</t>
  </si>
  <si>
    <t>untuk data : SCH-202502-00948-5-15        Alarm Gas Tetap Layanan Kalibrasi å›ºå®šå¼ç…¤æ°”æŠ¥è­¦å™¨æ ¡éªŒæœåŠ¡ DZ-30-CO-V        0-100 Oksigen        SUCCESS        Arman Sajali        CO 
mohon untuk di unprosses agar bisa di proses upload kembali</t>
  </si>
  <si>
    <t xml:space="preserve">usser issue / salah update data </t>
  </si>
  <si>
    <t xml:space="preserve">agar bisa di upload dengan data yang sesuai </t>
  </si>
  <si>
    <t xml:space="preserve">cindy </t>
  </si>
  <si>
    <t>PT. UNI-CHARM INDONESIA. tbk        B-6825/SO/CAL-V3/I/25        30931/SCH-N/II/25        TIM-002        Timer Digital 0 -99 Menit No ID. UCI/I/054 Reno DEDEN        1 data ini sudah d spk namun tdk muncul d dashboard teknisi mohon di unproses reschedule agar bisa d schedule kembali</t>
  </si>
  <si>
    <t>Siscal Dashboard Teknisi</t>
  </si>
  <si>
    <t>https://sentral.dutastudy.com/Siscal_Dashboard/dashboard</t>
  </si>
  <si>
    <t>Untuk divisi teknisi minta ditambahkan akses menu sertifikat agar bisa melihat history sertifikat client sebelumnya.</t>
  </si>
  <si>
    <t>Pada SO sales sering mencantumkan kalimat "cek sertifikat sebelumnya nomor SO xxx" namun ketika dicek di menu SO receive data titik ukur tidak tercantum, sehingga teknisi perlu untuk mengecek langsung ke menu sertifikat</t>
  </si>
  <si>
    <t>Agar dapat melihat history sertifikat sebelumnya</t>
  </si>
  <si>
    <t>Butuh Izin atasan untuk buka akses menu</t>
  </si>
  <si>
    <t xml:space="preserve">Schedule Managemen </t>
  </si>
  <si>
    <t>https://sentral.dutastudy.com/Siscal_Dashboard/index.php/schedule_order</t>
  </si>
  <si>
    <t>Minta tolong di Unschedule karena mau di ubah jumlah psc nya, SO A-7039/SO/CAL-V3/I/25</t>
  </si>
  <si>
    <t>salah receive jumlah alat</t>
  </si>
  <si>
    <t>supaya biasa di edit oleh sales jumlah pcs alatnya</t>
  </si>
  <si>
    <t>risma</t>
  </si>
  <si>
    <t>PT. IRON WIRE WORKS INDONESIA (SCH-202502-01056-1-1 A-7999/SO/CAL-V3/XII/24) alat Bore Gage 10-18,5 SN: UQF103/ 2109S-10/ 515108 untuk kolom ID, SN, Teknisi dan MT nya kosong tidak ada inputannya, sehingga tidak akan masuk ke dashboard penyelia</t>
  </si>
  <si>
    <t>Bug jaringan</t>
  </si>
  <si>
    <t>Dipindahkan ke menu revisi teknisi agar dapat di reupload dan bisa masuk ke dashboard penyelia yg sesuai</t>
  </si>
  <si>
    <t>SPK Teknsii</t>
  </si>
  <si>
    <t>https://sentral.dutastudy.com/Siscal_Dashboard/Calibration_result/view_detail?kode=SO-V3202501-00103</t>
  </si>
  <si>
    <t>SO A-8042/SO/CAL-V3/XII/24 PT. INDONESIA TSINGSHAN STAINLESS STEEL Total alat SCH-202502-00959-10-1 Layanan kalibrasi pengujian alarm gas tetap å›º å®š å¼ ç…¤ æ°” æŠ¥ è­¦ ä»ª æ£€ æµ‹ æœ åŠ¡ DZ-30-CO-X ada 19 alat, tapi baru terjadwal 16, kurang 3 alat tidak tau bug di sebelah mana</t>
  </si>
  <si>
    <t>bug saat menjadwalkan</t>
  </si>
  <si>
    <t xml:space="preserve">agar 3 lagi bisa di berikan ke spk teknisi untuk di update </t>
  </si>
  <si>
    <t>https://sentral.dutastudy.com/Siscal_Dashboard/Calibration_result/view_detail?kode=SO-V3202501-00504</t>
  </si>
  <si>
    <t>SCH-202502-00979-1-1        Digital Manometer Kimo MP 210        4000-10000 rpm        SUCCESS        WAHYU ARI SETIAWAN data ini salah update mohon di unproses agar bisa d edit kembali</t>
  </si>
  <si>
    <t>mau minta tolong di unprosess untuk SCH-202502-01151-4-1        (CO) Detektor Gas Beracun (Alarm) Kalibrasi Instrumen Tetap (CO)æœ‰æ¯’æ°”ä½“æŽ¢æµ‹å™¨ï¼ˆæŠ¥è­¦ï¼‰å›ºå®šå¼ä»ªå™¨æ ¡éªŒ GT-WD2200        0-100 Oksigen        SUCCESS        Arman Sajali        ITSS-D.ERM-15-GT-WD2200        0</t>
  </si>
  <si>
    <t xml:space="preserve">salah nomor id </t>
  </si>
  <si>
    <t>agar bisa di proses menggunakan data yang sesungguhnya</t>
  </si>
  <si>
    <t>A-8046/SO/CAL-V3/XII/24 PT. YONG WANG INDONESIA  alat Fixed CO.
YWI-09  suda di update tapi karena sinyal jelek jadi ngebug tidak ada di rev cals file, mohon untuk di unprocess agar bisa di update langsung</t>
  </si>
  <si>
    <t>sinyal tidak bagus</t>
  </si>
  <si>
    <t>agar bisa di update</t>
  </si>
  <si>
    <t>Nomor Tiket</t>
  </si>
  <si>
    <t>DETAIL BUG Report / Request</t>
  </si>
  <si>
    <r>
      <rPr>
        <rFont val="Arial"/>
        <b/>
        <color rgb="FFFFFF00"/>
        <sz val="14.0"/>
      </rPr>
      <t>penyebab</t>
    </r>
    <r>
      <rPr>
        <rFont val="Arial"/>
        <b/>
        <color rgb="FFFFFF00"/>
        <sz val="11.0"/>
      </rPr>
      <t xml:space="preserve"> </t>
    </r>
    <r>
      <rPr>
        <rFont val="Arial"/>
        <b/>
        <color rgb="FFFFFFFF"/>
        <sz val="9.0"/>
      </rPr>
      <t>(isi dengan jelas)</t>
    </r>
  </si>
  <si>
    <r>
      <rPr>
        <rFont val="Calibri, sans-serif"/>
        <b/>
        <color rgb="FFFFFF00"/>
        <sz val="14.0"/>
      </rPr>
      <t>Alasan perubahan data</t>
    </r>
    <r>
      <rPr>
        <rFont val="Calibri, sans-serif"/>
        <b/>
        <color rgb="FFFFFFFF"/>
        <sz val="11.0"/>
      </rPr>
      <t xml:space="preserve"> (isi dengan jelas)</t>
    </r>
  </si>
  <si>
    <t>File</t>
  </si>
  <si>
    <t>Due Date</t>
  </si>
  <si>
    <t>PIC</t>
  </si>
  <si>
    <t>Keterangan Perbaikan</t>
  </si>
  <si>
    <t>Tiket 135</t>
  </si>
  <si>
    <t>Dashboard technician cal result</t>
  </si>
  <si>
    <t>Boy Haqi</t>
  </si>
  <si>
    <t>Tiket 136</t>
  </si>
  <si>
    <t>Tiket 137</t>
  </si>
  <si>
    <t>Tiket 138</t>
  </si>
  <si>
    <t>Tiket 139</t>
  </si>
  <si>
    <t>Tiket 141</t>
  </si>
  <si>
    <t xml:space="preserve">WH ERROR/BAST DOUBLE </t>
  </si>
  <si>
    <t>Cek codingnya apakah sudah menggunakan Trasaction semua di menu tersebut</t>
  </si>
  <si>
    <t>Tiket 153</t>
  </si>
  <si>
    <t>Schedule Order (URGENT 3)</t>
  </si>
  <si>
    <t>Send Email ada yang error
- tambahin reminder wa juga</t>
  </si>
  <si>
    <t>Tiket 156</t>
  </si>
  <si>
    <t>Invoicing</t>
  </si>
  <si>
    <t>https://sentral.dutastudy.com/Siscal_Dashboard/index.php/invoice_process</t>
  </si>
  <si>
    <t>Print Invoice Ketika tidak ada no virtual account customer maka  nomor rekening biasa tulisannya "Nomor Rekening" dan Atas Nama " PT. SENTRAL TEHNOLOGI MANAGEMEN", kalau pakai virtual account menggunakan nama PT yang di invoice</t>
  </si>
  <si>
    <t>finance</t>
  </si>
  <si>
    <t>Tiket 182</t>
  </si>
  <si>
    <t>Tiket 184</t>
  </si>
  <si>
    <t xml:space="preserve">SALES INCENTIVE </t>
  </si>
  <si>
    <t>Revisi Harga Subcon untuk PT. TALENTA ANUGERAH PRATAMA No. SO A-4221/SO/CAL-V3/IV/23 menjadi 1.860.000
NO. PO Subcon 00036/SUB-V3/CAL-PO/IV/23</t>
  </si>
  <si>
    <t>input harga subcon berbeda dengan aktual</t>
  </si>
  <si>
    <t>agar tidak menggantung di incentive</t>
  </si>
  <si>
    <t>Tiket 185</t>
  </si>
  <si>
    <t>SCH-202407-05544-6-1        Step Timer        0-600 s        RESCHEDULE        MUHAMMAD FAHMI HADIANSYAH                        
SCH-202407-05544-6-2        Step Timer        0-600 s        RESCHEDULE        MUHAMMAD FAHMI HADIANSYAH                        
SCH-202407-05544-6-3        Step Timer        0-600 s        RESCHEDULE        MUHAMMAD FAHMI HADIANSYAH                        
SCH-202407-05544-6-4        Step Timer        0-600 s        RESCHEDULE        MUHAMMAD FAHMI HADIANSYAH                        
SCH-202407-05544-6-5        Step Timer        0-600 s        RESCHEDULE        MUHAMMAD FAHMI HADIANSYAH
PT. CHEMINDO INTERBUANA  A-6964/SO/CAL-V3/VI/24, aktual 5 pcs alat step timer di reschedule, kemudian sudah dijadwalkan 1 PCS ke agatha. sisa 4 pcs lagi hanya, 4 pcs tersebut tidak muncul di schedule incomplete. Mohon untuk dimunculkan agar bisa dijadwalkan kembali</t>
  </si>
  <si>
    <t>bugs program</t>
  </si>
  <si>
    <t>untuk dijadwalkan kembali</t>
  </si>
  <si>
    <t>Aulia</t>
  </si>
  <si>
    <t>Tiket 186</t>
  </si>
  <si>
    <t xml:space="preserve">Quotations Deal </t>
  </si>
  <si>
    <t>https://sentral.dutastudy.com/Calibrations_New/QuotationDeals/view/QU06-V324-07470</t>
  </si>
  <si>
    <t xml:space="preserve">01252/STM-V3/CAL-Q/II/24/Rev-1 PT. VELASTO INDONESIA 
Minta di bantu revisi harga dari 964,286 menjadi 1.000.000 dan biaya onsite nya di nol kan  </t>
  </si>
  <si>
    <t xml:space="preserve">customer melakukan kesalahan saat inistu, alat belum ready padahal di jadwal kalibrasi sudah approve. sehingga butuh tambahan waktu 1 hari lagi untuk kalibrasi . </t>
  </si>
  <si>
    <t xml:space="preserve">adanya penambahan biaya yang di masukkan ke harga alat </t>
  </si>
  <si>
    <t xml:space="preserve">Riska </t>
  </si>
  <si>
    <t xml:space="preserve">Sales </t>
  </si>
  <si>
    <t>Aziz</t>
  </si>
  <si>
    <t>Tiket 187</t>
  </si>
  <si>
    <t>SCH-202405-04192-1-5        Pressure gauge 0 - 3 Mpa        0-3 Mpa        SUCCESS        SEPTIAN RIZALDI        DNTI/QC/15        4C50362        
PT. DAIKYONISHIKAWA TENMA INDONESIA C-023/SO/CAL-V3/V/24
Teknisi salah update, aktual yang diupdate bukan data diatas tapi alat ID : DNTI/QC/18 . mohon untuk diunproccess</t>
  </si>
  <si>
    <t>teknisi upload double data entry dan ID</t>
  </si>
  <si>
    <t>agar bisa diupdate dengan data aktual</t>
  </si>
  <si>
    <t>SEPTIAN</t>
  </si>
  <si>
    <t>Tiket 189</t>
  </si>
  <si>
    <t>Hasil kalibrasi</t>
  </si>
  <si>
    <t>SCH-202407-06260-3-1 Digimatic Caliper 99MAC002M10   0-300 mm  Annisa Ramadhani Nurdiyanti        TGIDN/QC/VC/002  0002247PT. TOYODA GOSEI INDONESIA B-7131/SO/CAL-V3/VII/24 . Teknisi salah update aktual alat bukan data diatas . mohon diunprocces</t>
  </si>
  <si>
    <t>ketukar dengan alat lain yang 1 PT karena di penulisan range nya tidak benar</t>
  </si>
  <si>
    <t>agar bisa mengupdate data yang benar</t>
  </si>
  <si>
    <t>teknis</t>
  </si>
  <si>
    <t>19/07/2024</t>
  </si>
  <si>
    <t>Tiket 190</t>
  </si>
  <si>
    <t>PT. ASAMA INDONESIA MANUFACTURING, B-6773/SO/CAL-V3/VI/24, Torque Wrench 100-1 Nm 1 pcs tidak muncul di do transaction sent tool karena lokasi " lab" bukan "fine good", mohom di rubah status alat dari "labs" menjadi "finegood".</t>
  </si>
  <si>
    <t>agar bisa di tarik surat jalan dan close</t>
  </si>
  <si>
    <t>22/07/2024</t>
  </si>
  <si>
    <t>Tiket 193</t>
  </si>
  <si>
    <t>PT. STAR COMGISTIC INDONESIA A-6886/SO/CAL-V3/VI/24 ⁠Ac power supply (TH2512B) 1 pcs salah update, mohon untuk di unprocess 
SCH-202406-05476-6-1        â_x0081_ Ac power supply (TH2512B)        0-100 Volt        FAIL / CANCEL        SHELVAN        kalibrasi bisa dilakukan awal bulan juli                DONE</t>
  </si>
  <si>
    <t>agar bisa diupdate sukses</t>
  </si>
  <si>
    <t>Tiket 194</t>
  </si>
  <si>
    <t>PO subcon 00046/SUB-V3/CAL-PO/VII/24 ada perubahan harga karna aktual qty alat nya bertambah (1 set=13 pcs) sehingga mohon diubah harganya menjadi 2,6 juta</t>
  </si>
  <si>
    <t>penambahan qty alat dalam satu set</t>
  </si>
  <si>
    <t>menyesuaikan dengan aktual yang akan dikalibrasi subcon</t>
  </si>
  <si>
    <t>22/07/2025</t>
  </si>
  <si>
    <t>Tiket 195</t>
  </si>
  <si>
    <t>Perubahan nama PT. ASTRA DAIHATSU MOTOR - STAMP &amp; ASSY karena pt yang tidak ada titiknya sudah tidak ada di database customer sehingga tidak muncul sertifikatnya</t>
  </si>
  <si>
    <t>Boy</t>
  </si>
  <si>
    <t>Tiket 196</t>
  </si>
  <si>
    <t>SCH-202407-06249-2-1        Drying Black Pengatur Suhu OMRON E5CC TC-2 120 dC B-02        0-1050 C              endri        Mesin B-02        TC-3
SCH-202407-06301-7-1        Drying Black Pendeteksi Suhu Kida Seiko Type K Class 2 120 dC B-02        0-1050 C   endri
PT. AUTOMATIVE  FASTENER AOYAMA INDONESIA SO A-028/SO/CAL-V3/IV/24 
mohon untuk di unprocess di monitoring closenya untuk dipindahkan ke spk bambang</t>
  </si>
  <si>
    <t>menyesuaikan dengan yang dikerjakan</t>
  </si>
  <si>
    <t>Scheduler</t>
  </si>
  <si>
    <t>23/07/2024</t>
  </si>
  <si>
    <t>Tiket 197</t>
  </si>
  <si>
    <t>A-7175/SO/CAL-V3/VII/24 PT. NAWASENA SISTEM KALIBRASI. Alat roll meter minta bantu unprocess kareba salah update nama Manager</t>
  </si>
  <si>
    <t>spk endri</t>
  </si>
  <si>
    <t>endri</t>
  </si>
  <si>
    <t>engineering</t>
  </si>
  <si>
    <t>Tiket 198</t>
  </si>
  <si>
    <t>A-7164/SO/CAL-V3/VII/24 PT. Minebea AccessSolutions Indonesia. Alat timbangan digital minta bantu unprocess karena salah update nama manager</t>
  </si>
  <si>
    <t>29/07/2024</t>
  </si>
  <si>
    <t>Tiket 199</t>
  </si>
  <si>
    <t>Terjadi perubahan SN. Minta diopen lagi SPK a.n. Bambang Surya P dengan SO A-7339</t>
  </si>
  <si>
    <t>Ada miss kom saat pengisian serial number</t>
  </si>
  <si>
    <t>pindah ke spk shelvan</t>
  </si>
  <si>
    <t>25/07/2024</t>
  </si>
  <si>
    <t>Tiket 200</t>
  </si>
  <si>
    <t xml:space="preserve">PT HUAYUE : A-132/SO/CAL-V3/IV/24 
SCH-202404-03470-55-1        Pressure Switch (åŽ‹åŠ›å¼€å…³) B424SXCKFSJMNH067000KPa/20=DFC=TI=S=600LBS=RF=CK=MOï¼Œéš”è†œæ_x009d__x0090_è´¨ï¼šTiï¼›        0-30 C        SUCCESS        Amsal Bahtiar        203-PSHH-2023        210085423        DOUBLE UPDATE        UNPROCCESS, GANTI DENGAN ID : 203-PSHH-1023
</t>
  </si>
  <si>
    <t>diupdate dengan aktual alat yg sesuai</t>
  </si>
  <si>
    <t>AMSAL</t>
  </si>
  <si>
    <t>AULIA</t>
  </si>
  <si>
    <t>PLANNING</t>
  </si>
  <si>
    <t>Tiket 201</t>
  </si>
  <si>
    <t xml:space="preserve">PT HUAYUE : A-132/SO/CAL-V3/IV/24
SCH-202404-03470-68-1        Pressure Switch (åŽ‹åŠ›å¼€å…³) B424SXCKFSJMNH067000KPa/20=DFC=TI=S=600LBS=RF=CK=MOï¼Œéš”è†œæ_x009d__x0090_è´¨ï¼šTiï¼›        0-30 C        FAIL / CANCEL        Amsal Bahtiar                                UNPROCCESS, UPDATE DENGAN ID : 203-PSHH-4023
</t>
  </si>
  <si>
    <t>Tiket 202</t>
  </si>
  <si>
    <t xml:space="preserve">SCH-202404-03470-7-1	Pressure Transmitters (åŽ‹åŠ›å_x008f_˜é€_x0081_å™¨) PDS803GH-1DS1-A2DA/G60	0-30 C	SUCCESS	Amsal Bahtiar	203-PIT-3037		DOUBLE UPDATE	UNPROCCESS, GANTI DENGAN ID : 218-PIT-0002
</t>
  </si>
  <si>
    <t>Tiket 203</t>
  </si>
  <si>
    <t>Tiket 204</t>
  </si>
  <si>
    <t xml:space="preserve">SCH-202404-03470-75-1	Flange Diaphragm Pressure Transmitter (æ³•å…°éš”è†œåŽ‹åŠ›å_x008f_˜é€_x0081_å™¨) EJA438E-JBSCJ-919EB-WZ2B1SW00-BA25/HEï¼Œéš”è†œæ_x009d__x0090_è´¨316Lï¼›	0-30 C	SUCCESS	Amsal Bahtiar	203-PIT-1034		DOUBLE UPDATE , DI LIST TIDAK ADA ID INI	UNPROCCESS, GANTI SPK KE FAHMI ID : 203-PIT-1022
</t>
  </si>
  <si>
    <t>Ganti teknisi dan diupdate dengan aktual alat yg sesuai</t>
  </si>
  <si>
    <t>Tiket 205</t>
  </si>
  <si>
    <t xml:space="preserve">SCH-202404-03470-76-1	Flange Diaphragm Pressure Transmitter (æ³•å…°éš”è†œåŽ‹åŠ›å_x008f_˜é€_x0081_å™¨) EJA438E-JBSCJ-919EB-WZ2B2UW00-BA25/HEï¼Œéš”è†œæ_x009d__x0090_è´¨ï¼šTiï¼›	0-30 C	SUCCESS	Amsal Bahtiar	203-PIT-4033		DOUBLE UPDATE , DI LIST TIDAK ADA ID INI	UNPROCCESS, GANTI DENGAN SPK KE FAHMI  ID : 203-PIT-1033
</t>
  </si>
  <si>
    <t>Tiket 206</t>
  </si>
  <si>
    <t xml:space="preserve">SCH-202404-03470-43-1	Flange Diaphragm Pressure Transmitter (æ³•å…°éš”è†œåŽ‹åŠ›å_x008f_˜é€_x0081_å™¨) EJA438E-JBSCJ-919EB-WA42B2UW00-BA25/HEï¼Œéš”è†œæ_x009d__x0090_è´¨ï¼šTiï¼›	0-30 C	SUCCESS	Amsal Bahtiar	203-PIT-3036		DOUBLE UPDATE	UNPROCCESS, GANTI SPK KE FAHMI ID : 203-PIT-2033
</t>
  </si>
  <si>
    <t>Tiket 207</t>
  </si>
  <si>
    <t xml:space="preserve">SCH-202404-03470-94-1        pressure gauge (åŽ‹åŠ›è¡¨) YTHN-150/316L/JT11ï¼Œè¡¨ç›˜å°ºå¯¸150mmï¼›        0-30 C        SUCCESS        SUHENDAR        203-PG-1381        210408333
UNPROCESS UTK UPDATE UTK SN : 21012974
</t>
  </si>
  <si>
    <t>SUHENDAR</t>
  </si>
  <si>
    <t>Tiket 208</t>
  </si>
  <si>
    <t xml:space="preserve">SCH-202404-03470-95-1        pressure gauge (åŽ‹åŠ›è¡¨) YTHN-150/316L/JT11ï¼Œè¡¨ç›˜å°ºå¯¸150mmï¼›        0-30 C        SUCCESS        SUHENDAR        203-PG-3381        210408334
UNPROCESS UTK UPDATE UTK SN : R122096498
</t>
  </si>
  <si>
    <t>Tiket 209</t>
  </si>
  <si>
    <t xml:space="preserve">SCH-202405-03562-6-1        pressure gauge (åŽ‹åŠ›è¡¨) 1.6MPa        0-6 Bar        SUCCESS        SUHENDAR        0        FILE SISCAL ERROR                        BUG
</t>
  </si>
  <si>
    <t xml:space="preserve">diupdate CANCEL </t>
  </si>
  <si>
    <t>Tiket 210</t>
  </si>
  <si>
    <t xml:space="preserve">SCH-202405-03562-6-2        pressure gauge (åŽ‹åŠ›è¡¨) 1.6MPa        0-6 Bar        SUCCESS        SUHENDAR        203-PG-2381        210408331, FILE SISCAL ERROR               UNPROCESS UTK UPDATE UTK SN : HH21119985
</t>
  </si>
  <si>
    <t>Tiket 211</t>
  </si>
  <si>
    <t xml:space="preserve">SCH-202405-03562-6-3        pressure gauge (åŽ‹åŠ›è¡¨) 1.6MPa        0-6 Bar        SUCCESS        SUHENDAR        203-PG-4381
 FILE SISCAL ERROR UNPROCESS GANTI SPK AMSAL ID : HH21119885
</t>
  </si>
  <si>
    <t>Tiket 212</t>
  </si>
  <si>
    <t>Dashboard calibration proccess</t>
  </si>
  <si>
    <t>SCH-202406-04746-3        Difference pressure meter (magnehelic) medium filter Max 100 kPa        2        PT. FAPON BIOINDUSTRIES INDONESIA        02783/STM-V3/CAL-Q/V/24/Rev-4        25076/SCH-N/VI/24        A-6574/SO/CAL-V3/V/24/Rev-1        Insitu        12 Jun 2024        SEPTIAN RIZALDI        MEM-074-20240612        41 Day
bugs, aktual sudah close semua</t>
  </si>
  <si>
    <t>26/07/2024</t>
  </si>
  <si>
    <t>Tiket 213</t>
  </si>
  <si>
    <t>PT ASK TECHNICA INDONESIA, B-7165/SO/CAL-V3/VII/24, DIGITAL THERMOMETER 0 - 250 C RKC INS. DP-350 No Alat. SV05BL ,     salah update alat, tolong di unproses, alatnya ke tukar</t>
  </si>
  <si>
    <t>agar update tidak ketukar</t>
  </si>
  <si>
    <t>Tiket 214</t>
  </si>
  <si>
    <t>A-132/SO/CAL-V3/IV/24 PT. HUAYUE NICKEL COBALT  Stainless steel thermometer and hygrometer (ä¸_x008d_é”ˆé’¢æ¸©æ¹¿åº¦è®¡) TH603A        12 . 6 pcs sudah diupdate CANCEL. 6 pcs lagi tidak muncul di menu mana pun. Mohon untuk dimunculkan dengan status cancel alatnya12 pcs</t>
  </si>
  <si>
    <t>dimunculkan dengan status cancel 12 pcs. karena di generate invoice hanya muncul 6 pcs saja</t>
  </si>
  <si>
    <t>Tiket 215</t>
  </si>
  <si>
    <t>PT. LZWL MOTORS INDONESIA, A-7154/SO/CAL-V3/VII/24,  Torque Wrench Tester DOTE200N3-G. lokasi alat "LABS" dan tidak muncul di menu Outstanding Driver Order - Transaction Data,  mohon di rubah menjadi "finegood" agar bisa di tarik SJ dan close</t>
  </si>
  <si>
    <t>agar bisa di tarik SJ dan CLOSE</t>
  </si>
  <si>
    <t>Tiket 216</t>
  </si>
  <si>
    <t>PT. ROYAL HAVILAH INDONESIA, A-7169/SO/CAL-V3/VII/24, Caliper Merk C-MART 0 mm - 150 mm.  lokasi alat "LABS" dan tidak muncul di menu Outstanding Driver Order - Transaction Data,  mohon di rubah menjadi "finegood" agar bisa di tarik SJ dan close</t>
  </si>
  <si>
    <t>Tiket 217</t>
  </si>
  <si>
    <t>PT. TECHNO METAL INDUSTRY Hardness Tester Shore  SO A-6620/SO/CAL-V3/V/24, minta diubah ke open kembali karena sebelumnya di cancel tapi akan dilanjut dikalibrasi</t>
  </si>
  <si>
    <t>dijadwalnkan kembali</t>
  </si>
  <si>
    <t>Tiket 218</t>
  </si>
  <si>
    <t>salah update no seri</t>
  </si>
  <si>
    <t xml:space="preserve">PT. PFIZER  INDONESIA mohon di ubah no id di program menjadi : 
1. SCH-202406-05238-1-1        Rotronic Data Logger DL-Project-010        0-50 C        SUCCESS        SEPTIAN RIZALDI        DL-Project-010
2. SCH-202406-05238-2-1        Rotronic Data Logger DL-Project-021        0-50 C        SUCCESS        SEPTIAN RIZALDI        DL-Project-021
3. SCH-202406-05238-3-1        Rotronic Data Logger DL-Project-033        0-50 C        SUCCESS        SEPTIAN RIZALDI        DL-Project-033
4. SCH-202406-05238-4-1        Rotronic Data Logger DL-Project-035        0-50 C        SUCCESS        SEPTIAN RIZALDI        DL-Project-035        
5. SCH-202406-05238-5-1        Rotronic Data Logger DL-Project-047        0-50 C        SUCCESS        SEPTIAN RIZALDI        DL-Project-047        </t>
  </si>
  <si>
    <t>Cindy</t>
  </si>
  <si>
    <t>Tiket 219</t>
  </si>
  <si>
    <t>PT. GINSA INTI PRATAMA, A-7125/SO/CAL-V3/VII/24, MICROMETER DIGITAL MITUTOYO 0-25MM / 0.001MM SN : 75028963, Salah update sukses, alatnya ketukar, mohon di unproses jdi blm sukses.</t>
  </si>
  <si>
    <t>29-07-2024</t>
  </si>
  <si>
    <t>Tiket 221</t>
  </si>
  <si>
    <t>Minta tolong dibuka kembali SPK a.n Bambang surya P SO A-7339karena ada perubahan Serial number sementara sudah diupdate.</t>
  </si>
  <si>
    <t>penulisan Serial number baru disepakati . Sementara yang lain belum pada update</t>
  </si>
  <si>
    <t>30/07/2024</t>
  </si>
  <si>
    <t>Tiket 222</t>
  </si>
  <si>
    <t>PO subcon 00002/SUB-V3/CAL-PO/II/24 minta tolong diubah harganya menjadi Rp 800.000 disesuaikann dengan billing/tagihan dari pihak subcon</t>
  </si>
  <si>
    <t>saat pendaftaran di akun sparta estimasi harga yang tercantum adalah 600 ribu sehingga pembuatan po subcon menggunakan estimasi harga dari sparta</t>
  </si>
  <si>
    <t>menyesuaikan dengan billing/tagihan dari pihak subcon</t>
  </si>
  <si>
    <t>Tiket 223</t>
  </si>
  <si>
    <t xml:space="preserve">PT. NGK CERAMICS INDONESIAS SO C-6953/SO/CAL-V3/III/24 CH-202407-06008-1-1        Digital Manometer, Reg no.P-084, 0-5 Mpa dan 4-20mA (2 chamber)        0-5 Mpa         SCH-202407-06008-1-2        Digital Manometer, Reg no.P-084, 0-5 Mpa dan 4-20mA (2 chamber)        0-5 Mpa
tolong untuk di unporcess      </t>
  </si>
  <si>
    <t>SO tidak sesuai dengan yang dikerjakan</t>
  </si>
  <si>
    <t>31/07/2024</t>
  </si>
  <si>
    <t>Tiket 224</t>
  </si>
  <si>
    <t xml:space="preserve">Plug Gauge        6        PT. SHEI TAI INDUSTRIAL        Internal        19 Jul 2024        A-7097/SO/CAL-V3/VII/24        tidak muncul di do transaction ( send tool) karena status lokasi di monitor open masih labs bukan fine good. mohon untuk diubah menjadi fine good
</t>
  </si>
  <si>
    <t>agar muncul di do transaction dan di create spk</t>
  </si>
  <si>
    <t>Tiket 225</t>
  </si>
  <si>
    <t xml:space="preserve">Monitoring Alat Customer (OPEN)   </t>
  </si>
  <si>
    <t>PT. SRI AMAN CORPORINDO, A-7270/SO/CAL-V3/VII/24, Data Logger 25-30 C. qty receive ada 3, namun qty inlab ada 6, mohon dirubah qty inlab jdi 3 sesuai dengan qty receive, dan lokasi dari "labs" mohon di rubah jadi "finegood"</t>
  </si>
  <si>
    <t>agar muncul di do transaction dan di create spk driver</t>
  </si>
  <si>
    <t>Tiket 226</t>
  </si>
  <si>
    <t>SCH-202407-06736-1-1        Stacker 1-C6 Load Cell CAS LS-30T        10-20 kN        SUCCESS        Dian Puji Hartono                        DONE  
mohon untuk di unproccess karena salah update</t>
  </si>
  <si>
    <t>agar diupdate dengan ID dan data yg benar</t>
  </si>
  <si>
    <t>Dian puji</t>
  </si>
  <si>
    <t>Tiket 227</t>
  </si>
  <si>
    <t>PT. CIKARANG MITRA SERVICES, A-7330/SO/CAL-V3/VII/24, Torque Wrench 140 - 560 Nm. qty receive 2 , qty inlab 4. tolong dirubah qty inlab jadi 2 sesuai dngan qty receivenya, dan lokasi LABS tolong ubah menjadi FINEGOOD</t>
  </si>
  <si>
    <t>data bisa muncul di menu DO TRANSACTION  dan bisa bikin surat jaln</t>
  </si>
  <si>
    <t>Tiket 228</t>
  </si>
  <si>
    <t>PT. CIKARANG MITRA SERVICES, A-7330/SO/CAL-V3/VII/24, Torque Wrench 70 - 330 Nm.  qty receive 3 , qty inlab 6. tolong dirubah qty inlab jadi 3 sesuai dngan qty receivenya, dan lokasi LABS tolong ubah menjadi FINEGOOD</t>
  </si>
  <si>
    <t>Tiket 229</t>
  </si>
  <si>
    <t>PT. NGK CERAMICS INDONESIA  SO B-6953/SO/CAL-V3/III/24                                                                                                                                                                                                                                                                            SCH-202407-05911-5-1   Digital Manometer, Reg no.P-091, 0-5 Mpa dan 4-20mA (2 chamber)        0-5 Mpa        SUCCESS        SUHENDAR        P090 CHAMBER2        GE2820001          
SCH-202407-05911-5-2        Digital Manometer, Reg no.P-091, 0-5 Mpa dan 4-20mA (2 chamber)        0-5 Mpa        SUCCESS        SUHENDAR        P090CHAMBER1        JQ3590006_          
SCH-202407-05911-6-1        Digital Manometer, Reg no.P-092, 0-5 Mpa dan 4-20mA (2 chamber)        0-5 Mpa        SUCCESS        SUHENDAR        P-091 (Chamber 1)        GE2820002           
SCH-202407-05911-6-2        Digital Manometer, Reg no.P-092, 0-5 Mpa dan 4-20mA (2 chamber)        0-5 Mpa        SUCCESS        SUHENDAR        P-091 chamber 2        JA8870004 _
Tolong untuk di unprocess</t>
  </si>
  <si>
    <t>tidak sesuai dengan kode alat</t>
  </si>
  <si>
    <t>menyesuaikan dengan kode alat</t>
  </si>
  <si>
    <t>Tiket 230</t>
  </si>
  <si>
    <t>Calibration Report (Revision Cals file)</t>
  </si>
  <si>
    <r>
      <rPr>
        <rFont val="&quot;Source Sans Pro&quot;, &quot;Helvetica Neue&quot;, Helvetica, Arial, sans-serif"/>
        <color rgb="FF000000"/>
        <sz val="11.0"/>
      </rPr>
      <t xml:space="preserve">PT. PFIZER  INDONESIA B-6672/SO/CAL-V3/V/24 : SCH-202406-05238-1-1        Rotronic Data Logger DL-Project-010        0-50 C        SUCCESS        SEPTIAN RIZALDI        DL-Project-010        , SCH-202406-05238-2-1        Rotronic Data Logger DL-Project-021        0-50 C        SUCCESS        SEPTIAN RIZALDI        DL-Project-021         , SCH-202406-05238-3-1        Rotronic Data Logger DL-Project-033        0-50 C        SUCCESS        SEPTIAN RIZALDI        DL-Project-033        , SCH-202406-05238-4-1        Rotronic Data Logger DL-Project-035        0-50 C        SUCCESS        SEPTIAN RIZALDI        DL-Project-035 , SCH-202406-05238-5-1        Rotronic Data Logger DL-Project-047        0-50 C        SUCCESS        SEPTIAN RIZALDI        DL-Project-047     </t>
    </r>
    <r>
      <rPr>
        <rFont val="&quot;Source Sans Pro&quot;, &quot;Helvetica Neue&quot;, Helvetica, Arial, sans-serif"/>
        <b/>
        <color rgb="FF000000"/>
        <sz val="11.0"/>
      </rPr>
      <t xml:space="preserve">  </t>
    </r>
    <r>
      <rPr>
        <rFont val="&quot;Source Sans Pro&quot;, &quot;Helvetica Neue&quot;, Helvetica, Arial, sans-serif"/>
        <b/>
        <color rgb="FFFF0000"/>
        <sz val="11.0"/>
      </rPr>
      <t xml:space="preserve"> (semua tanggal di stiker di jadikan 23-06-2024)</t>
    </r>
  </si>
  <si>
    <t xml:space="preserve">kesahalan update tanggal kalibrasi </t>
  </si>
  <si>
    <t xml:space="preserve">agar tanggal pada sertifikat dan stiker sesuai </t>
  </si>
  <si>
    <t>Tiket 231</t>
  </si>
  <si>
    <r>
      <rPr>
        <rFont val="Arial"/>
        <color theme="1"/>
      </rPr>
      <t xml:space="preserve">PT. ARFINDO BERSINAR A-7073/SO/CAL-V3/VII/24 : SCH-202407-06115-1-2        Autoclave 121 C        0-300 C        SUCCESS        syukron        MK-AL 17 , SCH-202407-06405-1-1        Autoclave 121 C        0-300 C        SUCCESS        shelvan        MK-AL 41       </t>
    </r>
    <r>
      <rPr>
        <rFont val="Arial"/>
        <b/>
        <color rgb="FFFF0000"/>
      </rPr>
      <t xml:space="preserve"> (semua tanggal di stiker di jadikan 19-06-2024)</t>
    </r>
  </si>
  <si>
    <t>req cust</t>
  </si>
  <si>
    <t>Tiket 232</t>
  </si>
  <si>
    <t>PT BONECOM TRICOM, B-7238/SO/CAL-V3/VII/24, MOMENT TORQUE 600N TYPE TTWD600. qty receive 1, qty inlab 2, mohon dirubah qty inlab jadi 1 sesuai dengan qty receive, dan lokasi dari "labs" mohon di rubah menjadi "finegood"</t>
  </si>
  <si>
    <t>agar data muncul di menu DO TRANSACTION dan bikin surat jalan</t>
  </si>
  <si>
    <t>Tiket 233</t>
  </si>
  <si>
    <t>PT. HIRUTA KOGYO INDONESIA, B-7105/SO/CAL-V3/VII/24, Digimatic Caliper 0 mm - 150 mm HKI-009 SN: B16081378, qty receive 1, qty inlab 2, mohon dirubah qty inlab menjdi 1 sesui dengn qty receive, dan lokasi labs mohon dirubah menjadi finegood</t>
  </si>
  <si>
    <t>agar muncul di menu driver order dan di tarik surat jalan</t>
  </si>
  <si>
    <t>Tiket 234</t>
  </si>
  <si>
    <t>PT. MULTIKARYA ASIA PASIFIK RAYA TBK, A-7088/SO/CAL-V3/VII/24, DIAL BORE GAUGE , BRAND MITUTOYO, SN 600155. qty receive 1, qty inlab 2, mohon dirubah qty inlab menjadi 1 sesuai qty receive, dan lokasi "labs" mohon di rubah menjadi "finegood"</t>
  </si>
  <si>
    <t>Tiket 240</t>
  </si>
  <si>
    <t xml:space="preserve">B-6553/SO/CAL-V3/V/24, PT. MARUHIDE INDONESIA, Digital Caliper 0 mm - 200 mm Mitutoyo No Serial 14548256 No Control MI-DC003 , qty receive 1, qty inlab 2, mohon di rubah qty inlab mnjadi 1 sesuai dngan qty receive, dan lokasi "labs" mohon di rubah menjadi "finegood"       </t>
  </si>
  <si>
    <t>Tiket 241</t>
  </si>
  <si>
    <t>Mohon dibantu PO subcon 00001/SUB-V3/CAL-PO/VIII/24 diubah harganya menjadi 450 ribu per alat dan diskon 5% sehingga grand total menjadi 855 ribu</t>
  </si>
  <si>
    <t>pembuatan po subcon mengacu pada harga yang ada di web bpfk namun ketika melakukan permohonan kalibrasi, harga yang diberikan berbeda dengan yang ada diweb</t>
  </si>
  <si>
    <t>menyesuaikan degan penawaran harga dari bpfk</t>
  </si>
  <si>
    <t>harus ada berita acara</t>
  </si>
  <si>
    <t>Tiket 242</t>
  </si>
  <si>
    <t>Mohon dibantu PO subcon 00002/SUB-V3/CAL-PO/VIII/24 diubah harga 3 alat Density/Sfecific Gravity meter menjadi 850 ribu denga diskon 10% dan biaya insitu menjadi 3.885.000</t>
  </si>
  <si>
    <t>kenaikan harga dari tahun kemarin</t>
  </si>
  <si>
    <t>menyesuaikan dengan penawaran harga terupdate</t>
  </si>
  <si>
    <t>Tiket 243</t>
  </si>
  <si>
    <t>Dashboard certificate unuploaded</t>
  </si>
  <si>
    <t>SCH-202401-00142-1-1        A-6104/SO/CAL-V3/XII/23        CV. ZF WIJAYA BAROKAH        Temperature Transmitter        Internal        22-Dec-22
SCH-202401-00207-2-1        A-6104/SO/CAL-V3/XII/23        CV. ZF WIJAYA BAROKAH        Temperature Transmitter        Internal        21-Jan-23
SCH-202401-00207-3-1        A-6104/SO/CAL-V3/XII/23        CV. ZF WIJAYA BAROKAH        Temperature Transmitter        Internal        21-Jan-23
tertampil di dashboard tgl proses tidak sesuai dengan aktual pengerjaan, seharusnya menjadi : 
SCH-202401-00142-1-1        A-6104/SO/CAL-V3/XII/23        CV. ZF WIJAYA BAROKAH        Temperature Transmitter        Internal        22-Dec-23
SCH-202401-00207-2-1        A-6104/SO/CAL-V3/XII/23        CV. ZF WIJAYA BAROKAH        Temperature Transmitter        Internal        21-Jan-24
SCH-202401-00207-3-1        A-6104/SO/CAL-V3/XII/23        CV. ZF WIJAYA BAROKAH        Temperature Transmitter        Internal        21-Jan-24</t>
  </si>
  <si>
    <t>agar tgl proses di sistem sesuai aktual kalibrasi</t>
  </si>
  <si>
    <t>Tiket 244</t>
  </si>
  <si>
    <t>SCH-202403-02196-1-1        A-6876/SO/CAL-V3/II/24        PT. GAYA INSTRUMENTASI NUMERIK        Clamp Meter FLUKE 375 23510297        Internal        12 Mar 2024        shelvan        145
aktual alat tidak jadi kalibrasi ublk, sehingga minta di cancel saja</t>
  </si>
  <si>
    <t>batal UBLK</t>
  </si>
  <si>
    <t>Rendra</t>
  </si>
  <si>
    <t>Tiket 245</t>
  </si>
  <si>
    <t>SCH-202405-03739-1-1        A-5435/SO/CAL-V3/IX/23        PT. CAHAYA MANDIRI FARMA        Pressure Gauge . ID PG-P0107-11        Internal        07 Dec 2023        Amsal Bahtiar        241        
264        SCH-202405-03742-3-1        A-5435/SO/CAL-V3/IX/23        PT. CAHAYA MANDIRI FARMA        Pressure Gauge . ID PG-P0051-2        Internal        07 Dec 2023        Amsal Bahtiar        241        
265        SCH-202405-03742-5-1        A-5435/SO/CAL-V3/IX/23        PT. CAHAYA MANDIRI FARMA        Pressure Gauge . ID PG-MZ-5        Internal        07 Dec 2023        Amsal Bahtiar        241        
muncul di dashboard certificate unuploaded tiba-tiba sedangkan aktual sudah close semua</t>
  </si>
  <si>
    <t>aktual sudah close dari 2023</t>
  </si>
  <si>
    <t>Tiket 246</t>
  </si>
  <si>
    <t>SCH-202404-03155-1-1        Digital Force Gauge 0 N - 500 N Imada 442789        0-500 N        SUCCESS        Anta Kusuma        0        213546
 alat tersebut di so D-5725/SO/CAL-V3/XI/23 minta di cancel karena sudah diupdate sukses di SO B-6861/SO/CAL-V3/II/24, karena aktual memang 1 alat saja di SN : 213546 sedangkan alat dengan SN : 442789 salah receive oleh driver dan teknisi double update</t>
  </si>
  <si>
    <t>double receive dan update</t>
  </si>
  <si>
    <t xml:space="preserve">aktual alat tidak ada karena salah receive </t>
  </si>
  <si>
    <t>ANTA</t>
  </si>
  <si>
    <t>Tiket 247</t>
  </si>
  <si>
    <t xml:space="preserve">PT QUATRA POWER ENGINEERING SO A-7368/SO/CAL-V3/VII/24                                                                                                                                                                                                                          SCH-202408-06947-1-1        Pressure Transmitter 29Psig up to 1450 Psig        0-1600 Pa                                                                                                                                                                                    SCH-202408-06947-2-1           Pressure Gauge 0 to 200 Psi        0-230 psi                                                                                                                                                                                                           SCH-202408-06947-3-1        Pressure Gauge 0 to 2000 Psi        0-2000 psi
 tolong untuk di unprocessed aar bisa di reschedule      </t>
  </si>
  <si>
    <t>reschedule teknisi</t>
  </si>
  <si>
    <t>Tiket 248</t>
  </si>
  <si>
    <t>PT. GINSA INTI PRATAMA, A-7125/SO/CAL-V3/VII/24, MICROMETER DIGITAL MITUTOYO 0-25MM / 0.001MM SN : 75028963 qty receive 1 pcs, tetapi qty inlab 2 pcs. aktual sesuai dengan qty receive dan lokasi masi "labs" 
Mohon diubah qty inlab menjadi 1 pcs dan lokasi menjadi fine good</t>
  </si>
  <si>
    <t>agar muncul di do transaction untuk antar alat</t>
  </si>
  <si>
    <t>Tiket 249</t>
  </si>
  <si>
    <t>PT. SHEI TAI INDUSTRIAL A-7097/SO/CAL-V3/VII/24 Plug Gauge 6 pcs lokasi masih " labs" mohon diubah ke " fine good " karena tidak muncul di do transaction</t>
  </si>
  <si>
    <t>Tiket 250</t>
  </si>
  <si>
    <t>PT. DHARMA ELECTRINDO MANUFACTURING A-7112/SO/CAL-V3/VII/24 Digital Caliper qty receive 3 pcs, qty inlab 6 pcs. aktual hanya 3 pcs sesuai receive  dan lokasi masih "labs"
Mohon diubah qty inlab menjadi 3 pcs dan lokasi menjadi fine good</t>
  </si>
  <si>
    <t>Tiket 251</t>
  </si>
  <si>
    <t>SCH-202408-07029-1-1        Volumetric Flask 100 mL        2-500 ml        RESCHEDULE        AGATHA PUTRI JUNIAR SANTOSO        0        0        
SCH-202408-07029-1-2        Volumetric Flask 100 mL        2-500 ml        RESCHEDULE        AGATHA PUTRI JUNIAR SANTOSO        0        0        
SCH-202408-07029-1-3        Volumetric Flask 100 mL        2-500 ml        RESCHEDULE        AGATHA PUTRI JUNIAR SANTOSO        0        0        
SCH-202408-07029-1-4        Volumetric Flask 100 mL        2-500 ml        RESCHEDULE        AGATHA PUTRI JUNIAR SANTOSO        0        0        
SCH-202408-07029-1-5        Volumetric Flask 100 mL        2-500 ml        RESCHEDULE        AGATHA PUTRI JUNIAR SANTOSO        0        0        
SCH-202408-07029-1-6        Volumetric Flask 100 mL        2-500 ml        RESCHEDULE        AGATHA PUTRI JUNIAR SANTOSO        0        0        
SCH-202408-07029-1-7        Volumetric Flask 100 mL        2-500 ml        RESCHEDULE        AGATHA PUTRI JUNIAR SANTOSO        0        0        
SCH-202408-07029-1-8        Volumetric Flask 100 mL        2-500 ml        RESCHEDULE        AGATHA PUTRI JUNIAR SANTOSO        0        0        
SCH-202408-07029-1-9        Volumetric Flask 100 mL        2-500 ml        RESCHEDULE        AGATHA PUTRI JUNIAR SANTOSO
PT. MEGALOPOLIS MANUNGGAL INDUSTRIAL DEVELOPMENT SO M-7352/SO/CAL-V3/VII/24
tidak muncul di incomplete minta tolong di munculin di incomplete</t>
  </si>
  <si>
    <t>agar mundul di incomplete</t>
  </si>
  <si>
    <t>Tiket 252</t>
  </si>
  <si>
    <t>B-6553/SO/CAL-V3/V/24, PT. MARUHIDE INDONESIA, Digital Caliper 0 mm - 200 mm Mitutoyo No Serial 14548256 No Control MI-DC003 yg masih gantung 1 pcs belum dikerjakan, aktual alat hanya 1  saja, double receive dan di SO tercantum 2 pcs jga. Mohon dibantu cancel saja</t>
  </si>
  <si>
    <t xml:space="preserve">double qty receive dan double qty di so. </t>
  </si>
  <si>
    <t>Tiket 253</t>
  </si>
  <si>
    <t>PT. MEGALOPOLIS MANUNGGAL INDUSTRIAL DEVELOPMENT SO M-7352/SO/CAL-V3/VII/24 ngebug di SO alat ada 25 alat tapi di revision cals file ada 27 alat tologn 2  alat di hilangkan
SCH-202408-07109-1-8        Volumetric Flask 100 mL        2-500 ml        UNPROCESSED                0        0        
SCH-202408-07109-1-9        Volumetric Flask 100 mL        2-500 ml</t>
  </si>
  <si>
    <t>tidak sesuai dengan SO</t>
  </si>
  <si>
    <t>Tiket 254</t>
  </si>
  <si>
    <t>Calibration Cal Result</t>
  </si>
  <si>
    <t>L-7352/SO/CAL-V3/VII/24 
MMID-VF1000-06,MMID-VF1000-07,MMID-VF1000-08,MMID-VF1000-09,MMID-VF1000-10</t>
  </si>
  <si>
    <t>tanggal actual tidak sesuai</t>
  </si>
  <si>
    <t>Tiket 255</t>
  </si>
  <si>
    <t xml:space="preserve">Monitoring Alat Customer (OPEN)
</t>
  </si>
  <si>
    <t xml:space="preserve">PT. SHEI TAI INDUSTRIAL, A-7097/SO/CAL-V3/VII/24 , 25823/SCH-N/VII/24, Plug Gauge 6 PCS . Lokasi alat "Labs" mohon dirubah menjadi "Finegood" agar data muncul di menu do data transaction" dan di tarik surat jalan dan close                     </t>
  </si>
  <si>
    <t>agar data muncul di menu "DI DATA TRANSACTION"</t>
  </si>
  <si>
    <t>Tiket 256</t>
  </si>
  <si>
    <t>QUOTATION DEAL (HARGA)</t>
  </si>
  <si>
    <t>UNIVERSITAS INDONESIA , 03824/STM-V3/CAL-Q/VII/24/REV-2 SO A-7230/SO/CAL-V3/VII/24 
harga alat thermohygro dirubah, karena penawaran awal dan pennawaran revisi harganya berbeda. Mohon untuk merubah harga thermohygro pada quotation deal sesuai dengan informasi yang sudah di sampaikan di whatsapp</t>
  </si>
  <si>
    <t>Perubahan harga</t>
  </si>
  <si>
    <t>revisi harga agar bisa ditagihkan</t>
  </si>
  <si>
    <t>butuh berita acara
orangnya ilang gais</t>
  </si>
  <si>
    <t>HOLD</t>
  </si>
  <si>
    <t>Tiket 257</t>
  </si>
  <si>
    <t>PT QUATRA POWER ENGINEERING, Pressure Gauge 0 to 2000 Psi, A-7368/SO/CAL-V3/VII/24, SCH-202408-07020-2-1, Client membatalkan alat yang sudah di kalibrasi karena proses kalibrasi tidak sesuai permintaan client dan sudah di setujui sama sales untuk pengembalian alat tersebut</t>
  </si>
  <si>
    <t>Kalibrasi tidak sesuai permintaan client</t>
  </si>
  <si>
    <t>ketika di kalibrasi sesuai client alat tidak bisa di kalibrasi</t>
  </si>
  <si>
    <t>Dedi</t>
  </si>
  <si>
    <t>Tiket 258</t>
  </si>
  <si>
    <t>Dashboard Pending Selia</t>
  </si>
  <si>
    <t>PT. SHEI TAI INDUSTRIAL A-7362/SO/CAL-V3/VII/24, Thread Gauge M8 x P1.25 OJIYAS SN. A14232414 nama MT pada dashboard alat tersebut kosong sehingga tidak masuk di dashboard selia MT. Mohon dibantu untuk dimunculkan nama MT nya atas nama "Ria Fitriyanti"</t>
  </si>
  <si>
    <t>agar bisa diselia dan masuk ke dalam dashboard MT</t>
  </si>
  <si>
    <t>QA</t>
  </si>
  <si>
    <t>ini di unproses karena file tidak ada juga</t>
  </si>
  <si>
    <t>Tiket 259</t>
  </si>
  <si>
    <t>revision cals</t>
  </si>
  <si>
    <t>SCH-202407-06837-2-1 data update masih keliru minta di unproses</t>
  </si>
  <si>
    <t>Data keliru</t>
  </si>
  <si>
    <t>Pak Hammam</t>
  </si>
  <si>
    <t>Tiket 260</t>
  </si>
  <si>
    <t>sudah update sukses untuk alat ph meter pt megalopolis SO K-7352/SO/CAL-V3/VII/24 (SCH-202408-07067-1-1) minta di cancel prosesnya karena akan dibuatkan SO baru agar bisa update beberapa file entry</t>
  </si>
  <si>
    <t>multi parameter namun hanya satu spk</t>
  </si>
  <si>
    <t>agar semua parameter dapat diselia dan masuk ke dashboard MT</t>
  </si>
  <si>
    <t>freesia</t>
  </si>
  <si>
    <t>Tiket 261</t>
  </si>
  <si>
    <t>PT. MEGALOPOLIS MANUNGGAL INDUSTRIAL DEVELOPMENT , M-7352/SO/CAL-V3/VII/24,qty 13 pcs Volumetric Flask 100 mL, lokasi alat di "LABS" mohon rubah menjadi "FINEGOOD"
Saat alat dikembalikan ke warehouse sudah diproses sukses, tapi di monitor open masih belum berubah statusnya masih labs seharusnya finegood.</t>
  </si>
  <si>
    <t>Agar data muncul di menu DO- DATA TRANSACTION dan di bikin surat jalan</t>
  </si>
  <si>
    <t>Tiket 262</t>
  </si>
  <si>
    <t>PT. MEGALOPOLIS MANUNGGAL INDUSTRIAL DEVELOPMENT , M-7352/SO/CAL-V3/VII/24, Volumetric Flask 100 mL QTY 6pcs,  lokasi alat di "LABS" mohon rubah menjadi "FINEGOOD" 
Saat alat dikembalikan ke warehouse sudah diproses sukses, tapi di monitor open masih belum berubah statusnya masih labs seharusnya finegood.</t>
  </si>
  <si>
    <t>ga ada alat yang dimaksd di so tersebut, sudh di revisi dan info wa mas boy</t>
  </si>
  <si>
    <t>Tiket 263</t>
  </si>
  <si>
    <t>SCH-202408-07113-3-1	A-056/SO/CAL-V3/VIII/24	PT. METINCA PRIMA INDUSTRIAL WORKS	Digital External Micrometer 0-25 mm SH	Internal	01 Jan 1970	
seharusnya nama teknisi : Annisa Ramadhani Nurdiyanti dan tgl kalibrasi : 09 agustus 2024</t>
  </si>
  <si>
    <t>agar tgl sesuai aktual pengerjaan</t>
  </si>
  <si>
    <t>Tiket 264</t>
  </si>
  <si>
    <t>SO Inlab (warehouse receive)</t>
  </si>
  <si>
    <t>tidak bisa membuat SO dengan qty banyak (50 pcs) untuk PT. Monotaro Indonesia</t>
  </si>
  <si>
    <t>Tiket 265</t>
  </si>
  <si>
    <t>PT. ARFLU SE 04136/STM-V3/CAL-Q/VII/24
Harga diubah menjadi 380.000 sesuai dengan PO
PPN 41.800
Grand Total 421.800</t>
  </si>
  <si>
    <t>Tiket 266</t>
  </si>
  <si>
    <t>PT. 3S INTERNATIONAL,  A-7339/SO/CAL-V3/VII/24,no schedule 26198/SCH-N/VII/24/Rev-1, Pressure Gauge - SCHUH TECHNOLOGY 0-2,5 bar Tipe = PX25,   lokasi alat di "LABS" mohon rubah menjadi "FINEGOOD" 
Saat alat dikembalikan ke warehouse sudah diproses sukses, tapi di monitor open masih belum berubah statusnya masih labs seharusnya finegood.</t>
  </si>
  <si>
    <t>Tiket 267</t>
  </si>
  <si>
    <t>PT. 3S INTERNATIONAL,  A-7339/SO/CAL-V3/VII/24, no schedule 26228/SCH-N/VII/24, Pressure Gauge - SCHUH TECHNOLOGY 0-2,5 bar Tipe = PX25,   lokasi alat di "LABS" mohon rubah menjadi "FINEGOOD" 
Saat alat dikembalikan ke warehouse sudah diproses sukses, tapi di monitor open masih belum berubah statusnya masih labs seharusnya finegood.</t>
  </si>
  <si>
    <t>Tiket 268</t>
  </si>
  <si>
    <t>PT. 3S INTERNATIONAL,  A-7339/SO/CAL-V3/VII/24, no schedule 26455/SCH-N/VIII/24, Pressure Gauge - SCHUH TECHNOLOGY 0-2,5 bar Tipe = PX25,   lokasi alat di "LABS" mohon rubah menjadi "FINEGOOD" dan qty receive 3 qty inlab 6, mohon dirubah qty inlab menjadi 3 sesuai dengan qty receive 
Saat alat dikembalikan ke warehouse sudah diproses sukses, tapi di monitor open masih belum berubah statusnya masih labs seharusnya finegood.</t>
  </si>
  <si>
    <t>13/08/2024</t>
  </si>
  <si>
    <t>Tiket 269</t>
  </si>
  <si>
    <t xml:space="preserve">PT. BORNEO MANDIRI INVESTMENT ,A-7378/SO/CAL-V3/VII/24, IM-PG-040, Circular Chart Recorder 0-10000 psi SN : 35403.001 Brand: PALMER ,   lokasi alat di "LABS" mohon rubah menjadi "FINEGOOD"    
Saat alat dikembalikan ke warehouse sudah diproses sukses, tapi di monitor open masih belum berubah statusnya masih labs seharusnya finegood.          </t>
  </si>
  <si>
    <t>Tiket 270</t>
  </si>
  <si>
    <t>PT. PROFLIGHT INDONESIA,A-7350/SO/CAL-V3/VII/24, Differential Cylinder Pressure Tester 0-160 psi / 2 psi,    lokasi alat di "LABS" mohon rubah menjadi "FINEGOOD" , dan qty receive 1, qty inlab 2, mohon di rubah qty inlab menjadi 1, agar sesuai dengan qty receive nya. 
Saat alat dikembalikan ke warehouse sudah diproses sukses, tapi di monitor open masih belum berubah statusnya masih labs seharusnya finegood.</t>
  </si>
  <si>
    <t>Tiket 271</t>
  </si>
  <si>
    <t>PT. PROFLIGHT INDONESIA,A-7350/SO/CAL-V3/VII/24, Tyre Pressure Gauge AU-PG1405 ¼ inch ≤ 150 psi / 220 psi ,           lokasi alat di "LABS" mohon rubah menjadi "FINEGOOD" , dan qty receive 1, qty inlab 2, mohon di rubah qty inlab menjadi 1, agar sesuai dengan qty receive nya. 
Saat alat dikembalikan ke warehouse sudah diproses sukses, tapi di monitor open masih belum berubah statusnya masih labs seharusnya finegood.</t>
  </si>
  <si>
    <t>Tiket 272</t>
  </si>
  <si>
    <t>Calibration Process</t>
  </si>
  <si>
    <t>jumlah data yang terdownload tidak sesuai dengan jumlah data yang ditampilkan di Process (Inlab) --&gt; plan proccess calibration diganti menjadi SO Date ,tambahkan kolom spkdate da so date</t>
  </si>
  <si>
    <t>27/08/2024</t>
  </si>
  <si>
    <t>14/08/2024</t>
  </si>
  <si>
    <t>Tiket 273</t>
  </si>
  <si>
    <t xml:space="preserve">PT. EPITERMA MAS KONSTRUKSI , A-7348/SO/CAL-V3/VII/24 , Pressure Gauge 60 Psi STD , QTY receive 1, qty inlab 2, mohon di rubah qty inlab menjadi 1 sesuai qty receive. dan lokasi "labs" mohon di rubah menjadi "finegood", 
       </t>
  </si>
  <si>
    <t>agar data muncul di menu "driver order data transaction" dan di tarik surat jalan</t>
  </si>
  <si>
    <t>Tiket 274</t>
  </si>
  <si>
    <t xml:space="preserve">PT. 3S INTERNATIONAL,A-062/SO/CAL-V3/VIII/24,Pressure Gauge - SCHUH TECHNOLOGY 0-10 bar Tipe = SX500,QTY receive 3, qty inlab 6, mohon di rubah qty inlab menjadi 3 sesuai qty receive. dan lokasi "labs" mohon di rubah menjadi "finegood",        </t>
  </si>
  <si>
    <t>15/08/2024</t>
  </si>
  <si>
    <t>Tiket 275</t>
  </si>
  <si>
    <t xml:space="preserve">PT. PLASTIC OMNIUM INDONESIA, A-076/SO/CAL-V3/VIII/24 , Dial Indicator 0.01-12.7 mm , qty receive 1, qty inlab 2, mohon dirubah qty inlab menjadi 1 sesuai dengan qty receive, dan lokasi "LABS" mohon dirubah menjadi "finegood"               </t>
  </si>
  <si>
    <t>Tiket 277</t>
  </si>
  <si>
    <t>Salah update tanggal kalibrasi dengan kode sch SCH-202408-07377-5-1 dari tanggl 15 agus ke 08 agus</t>
  </si>
  <si>
    <t>Deden</t>
  </si>
  <si>
    <t>IT</t>
  </si>
  <si>
    <t>15/8/24</t>
  </si>
  <si>
    <t>Tiket 278</t>
  </si>
  <si>
    <t>PT INDONESIA STANLEY ELECTRIC SO A-7253/SO/CAL-V3/VII/24 SCH-202408-07266-1-1        Kyowa UI-54B-120        0-1500 Volt        alat dipdate cancel tapi tidak muncul qty cancel nya di monitor open. Mohon untuk diubah agar statusnya jadi cancel</t>
  </si>
  <si>
    <t>untuk diubah statusnya menjadi cancel</t>
  </si>
  <si>
    <t>16/8/24</t>
  </si>
  <si>
    <t>Tiket 279</t>
  </si>
  <si>
    <t>PT BANGUN SARANA ALLOY SO A-075/SO/CAL-V3/VIII/24 SCH-202408-07236-6-1 Jangka sorong mitutoyo  0-300mm salah update SN, yang di upload 19706476 aktual sn yaitu 19706466 minta tolong untuk di unprocessed agar bisa di upload ulang seperti awal</t>
  </si>
  <si>
    <t>minta tolong di unprocessed agar bisa upload ulang seperti awal agar bisa ganti SN</t>
  </si>
  <si>
    <t>abi</t>
  </si>
  <si>
    <t>Tiket 280</t>
  </si>
  <si>
    <t xml:space="preserve">PT. MULTIKARYA ASIA PASIFIK RAYA TBK , A-7088/SO/CAL-V3/VII/24 , DIAL BORE GAUGE , BRAND MITUTOYO, SN 600155  , qty receive 1 qty inlab 2, mohon di rubah qty inlab mnjadi 1 sesuai dngan qty inlab, dan lokasi "labs" mohon di rubah menjadi "finegood"                     </t>
  </si>
  <si>
    <t>Tiket 281</t>
  </si>
  <si>
    <t>PT. CIPTA KAWAN TEKNIK ABADI SO A-094/SO/CAL-V3/VIII/24/Rev-1 SCH-202408-07470-1-1        Pressure Transmitter 0 - 400 mbar        0-800 Pa 
mohon untuk di unprocess agar bisa upload ulang</t>
  </si>
  <si>
    <t>upload ulang hasil kalibrasi</t>
  </si>
  <si>
    <t xml:space="preserve">dwi </t>
  </si>
  <si>
    <t>Tiket 282</t>
  </si>
  <si>
    <t xml:space="preserve">PT. EXEDY MANUFACTURING INDONESIA , B-7210/SO/CAL-V3/VII/24 , WEIGHT SCALE 0 - 10 gr , lokasi "LABS" mohon dirubah menjadi "finegood"                     </t>
  </si>
  <si>
    <t>16/8/25</t>
  </si>
  <si>
    <t>Tiket 283</t>
  </si>
  <si>
    <t>SALES ORDER RECEIVE --&gt; WAREHOUSE RECEIVE</t>
  </si>
  <si>
    <t>AGAR TIDAK ADA DI LIST RECEIVE KARENA AKTUAL ALAT TIDAK ADA</t>
  </si>
  <si>
    <t>Tiket 284</t>
  </si>
  <si>
    <t>PT. STAR COMGISTIC INDONESIA ,  B-7349/SO/CAL-V3/VII/24, smua alat yang di SO ini lokasinya "labs" mohon dirubah menjadi "finegood"</t>
  </si>
  <si>
    <t>19/8/24</t>
  </si>
  <si>
    <t>Tiket 285</t>
  </si>
  <si>
    <t>ADD TOOLS SPK TEKNISI</t>
  </si>
  <si>
    <t>PT. MANDIRI TEKNIKAL SERVIS, A-6951/SO/CAL-V3/VIII/24, SCH-202408-07480-18-1        Thickness Gauge 0-10 mm Tecklock, SCH-202408-07480-1-1        Vernier Caliper Mitutoyo 0-300 mm, SCH-202408-07480-11-1        Dial Indicator Mitutoyo 0-10 mm, SCH-202408-07480-12-1        Dial Indicator Mitutoyo 0-10 mmSCH-202408-07480-2-1        Vernier Caliper Digital Mitutoyo 0-200 mm 
ngebug alat tidak muncul di add tools SPK teknisi</t>
  </si>
  <si>
    <t>agar data alat dapaet di berikan spk ke teknisi</t>
  </si>
  <si>
    <t>Shceduler</t>
  </si>
  <si>
    <t>Tiket 286</t>
  </si>
  <si>
    <t>SCH-202408-07385-1-1 dan SCH-202408-07142-2-1 minta tolong di unprocess dikarenakan salah update PT. CIPTA KAWAN TEKNIK ABADI SO nya A-095/SO/CAL-V3/VIII/24/Rev-1</t>
  </si>
  <si>
    <t>agar sesuai dengan selian MTnya</t>
  </si>
  <si>
    <t>Tiket 287</t>
  </si>
  <si>
    <t>Tiket 288</t>
  </si>
  <si>
    <t>Tiket 289</t>
  </si>
  <si>
    <t>Tiket 290</t>
  </si>
  <si>
    <t>mohon di ubah tanggal update kalibrasi menjadi 31-juli-2024 kode sch:
- SCH-202408-06901-1-1
- SCH-202408-06901-2-1</t>
  </si>
  <si>
    <t>Tiket 291</t>
  </si>
  <si>
    <t>Tiket 292</t>
  </si>
  <si>
    <t>Tiket 293</t>
  </si>
  <si>
    <r>
      <rPr>
        <rFont val="Arial"/>
        <color rgb="FF000000"/>
      </rPr>
      <t>Teknis</t>
    </r>
  </si>
  <si>
    <t>Tiket 294</t>
  </si>
  <si>
    <t>User tidak teliti dalam laporan padahal alat tersebut masih di schedule dan statusnya masih open</t>
  </si>
  <si>
    <t>Tiket 295</t>
  </si>
  <si>
    <t>Tiket 296</t>
  </si>
  <si>
    <t>Tiket 297</t>
  </si>
  <si>
    <t>Tiket 298</t>
  </si>
  <si>
    <r>
      <rPr>
        <rFont val="Arial"/>
        <color rgb="FF000000"/>
      </rPr>
      <t>karena alat intermitten dan client minta cancel</t>
    </r>
  </si>
  <si>
    <r>
      <rPr>
        <rFont val="Arial"/>
        <color rgb="FF000000"/>
      </rPr>
      <t>karena alat intermitten dan client minta cancel</t>
    </r>
  </si>
  <si>
    <t>Tiket 299</t>
  </si>
  <si>
    <t>"Seharusnya di update Cancel untuk PT. INDOPELITA AIRCRAFT SERVICES 
No. SO: A-7235/SO/CAL-V3/VIII/24
Nama Alat: Pressure Gauge 0 - 100 Psi PN /SN. EN 837-1 / B"</t>
  </si>
  <si>
    <t>Tiket 300</t>
  </si>
  <si>
    <t>Tiket 301</t>
  </si>
  <si>
    <t>Tiket 302</t>
  </si>
  <si>
    <t>PT. GRAKINDO MAJU SUKSES        , A-7076/SO/CAL-V3/VIII/24, Coating Thickness Meter, qty receive 1, qty inlab 2, mohon dirubah qty inlab menjdi 1 sesuai dengan qty receive.</t>
  </si>
  <si>
    <t>Tiket 303</t>
  </si>
  <si>
    <t>Tiket 304</t>
  </si>
  <si>
    <t>Tiket 305</t>
  </si>
  <si>
    <t>PT. MANDIRI PRESS INDONESIA, B-6963/SO/CAL-V3/VIII/24        , Vernier Caliper Analog 0 - 300 mm        , qty receive 1, qty inlab 2, mhon dirubah qty inlab menjdi 1 sesuai dngan qty receive</t>
  </si>
  <si>
    <t>Tiket 306</t>
  </si>
  <si>
    <t>Tiket 307</t>
  </si>
  <si>
    <t>PT. MANE INDONESIA, A-7258/SO/CAL-V3/VIII/24, Thermohygrometer Bio Temp QC - THM/30        , qty receive 1, qty inlab 2 mohon dirubah qty inlab mnjadi 1 sesuai dngn qty receive</t>
  </si>
  <si>
    <t>Tiket 308</t>
  </si>
  <si>
    <t>Tiket 309</t>
  </si>
  <si>
    <t>Tiket 310</t>
  </si>
  <si>
    <t>Data tidak ada
ada di so A-6969/SO/CAL-V3/VIII/24</t>
  </si>
  <si>
    <t>Tiket 311</t>
  </si>
  <si>
    <t>Tiket 312</t>
  </si>
  <si>
    <t>Tiket 313</t>
  </si>
  <si>
    <t>Tiket 314</t>
  </si>
  <si>
    <t xml:space="preserve">PT. QIHUA WALET INDO, B-7030/SO/CAL-V3/VIII/24/Rev-1, 
1. Thermohygrometer Buerer Thermo HM16 GO3        .  qty receive 1, qty inlab 2 mohon dirubah qty inlab mnjadi 1 sesuai dngn qty  receive 
2. Thermohygrometer Buerer Thermo HM16 GO4        qty receive 1, qty inlab 2 mohon dirubah qty inlab mnjadi 1 sesuai dngn qty  receive 
3. Thermohygrometer HTC-2 GO2        qty receive 1, qty inlab 2 mohon dirubah qty inlab mnjadi 1 sesuai dngn qty  receive </t>
  </si>
  <si>
    <t>Tiket 315</t>
  </si>
  <si>
    <t>Tiket 316</t>
  </si>
  <si>
    <t>Tiket 317</t>
  </si>
  <si>
    <t>Tiket 318</t>
  </si>
  <si>
    <t>di schedule ulang</t>
  </si>
  <si>
    <t>Tiket 320</t>
  </si>
  <si>
    <t>"PT CABLE TECH, A-7385/SO/CAL-V3/VIII/24   ,SCH-202408-08009-1, Torque Operation Force Code. TQ06        , sudah create spk dan sudah di add tools, tapi data tidak muncul di dashboard spk teknisi"</t>
  </si>
  <si>
    <t>Tiket 321</t>
  </si>
  <si>
    <t xml:space="preserve">"PT. TSUZUKI INDONESIA MANUFACTURING, A-7271/SO/CAL-V3/VIII/24        
1. Micrometer 25mm-50mm 293-231,  qty receive 1, qty inlab 2, mohon dirubah qty inlab menjdi 1 sesuai dengan qty receive.
2. Micrometer 50mm-75mm 293-232-30        qty receive 1, qty inlab 2, mohon dirubah qty inlab menjdi 1 sesuai dengan qty receive.
3. Micrometer 75mm-100mm 293-243        qty receive 1, qty inlab 2, mohon dirubah qty inlab menjdi 1 sesuai dengan qty receive.
4.Micrometer 125mm-150mm 293-251-50        qty receive 1, qty inlab 2, mohon dirubah qty inlab menjdi 1 sesuai dengan qty receive.
5. Micrometer BLM 25mm-50mm 422-231-30        qty receive 1, qty inlab 2, mohon dirubah qty inlab menjdi 1 sesuai dengan qty receive.
6.Pictest 513-471        qty receive 1, qty inlab 2, mohon dirubah qty inlab menjdi 1 sesuai dengan qty receive.
7. Dial gauge sylvac        qty receive 1, qty inlab 2, mohon dirubah qty inlab menjdi 1 sesuai dengan qty receive.
8. Micrometer snap 523-121        qty receive 1, qty inlab 2, mohon dirubah qty inlab menjdi 1 sesuai dengan qty receive.
9Pictest 513-471        qty receive 1, qty inlab 2, mohon dirubah qty inlab menjdi 1 sesuai dengan qty receive.
</t>
  </si>
  <si>
    <t>Tiket 324</t>
  </si>
  <si>
    <t>Tiket 325</t>
  </si>
  <si>
    <t>CPR Invoice Subcon</t>
  </si>
  <si>
    <t>Tiket 326</t>
  </si>
  <si>
    <t>Tiket 327</t>
  </si>
  <si>
    <t>Tiket 328</t>
  </si>
  <si>
    <t>"salah update hasil kalibrasi, terupdate double. mohon untuk di unproccess ( A-7371/SO/CAL-V3/VII/24) SCH-202408-07618-9-1	PT. YAKULT INDONESIA PERSADA	A-7371/SO/CAL-V3/VII/24	pH meter horiba 0 - 14 pH SN. B 29C0007	0	B29C0007	Amsal Bahtiar	Antonius Rendra"</t>
  </si>
  <si>
    <t>Tiket 329</t>
  </si>
  <si>
    <t>SCH-202406-05303-3-1 Data Logger DL-008-MNF 0-90 C SUCCESS Amsal Bahtiar DL-001-MNF A18120733 minta tolong untuk di open kembali karena terupdate double dan alat yang dikerjakan beda dengan ID yang ada di SO</t>
  </si>
  <si>
    <t>Tiket 330</t>
  </si>
  <si>
    <t>Tiket 331</t>
  </si>
  <si>
    <t>Tiket 332</t>
  </si>
  <si>
    <t>Tiket 333</t>
  </si>
  <si>
    <t>Tiket 334</t>
  </si>
  <si>
    <t>Tiket 335</t>
  </si>
  <si>
    <t>Tiket 336</t>
  </si>
  <si>
    <t>Tiket 337</t>
  </si>
  <si>
    <t>Tiket 338</t>
  </si>
  <si>
    <t>Tiket 339</t>
  </si>
  <si>
    <r>
      <rPr>
        <rFont val="Arial"/>
        <color rgb="FF000000"/>
      </rPr>
      <t>LIST TOOL</t>
    </r>
  </si>
  <si>
    <t>Tiket 340</t>
  </si>
  <si>
    <t>A-7354/SO/CAL-V3/VIII/24,PT. PONG CODAN INDONESIA,SCH-202409-08174-1-1, di unproccess</t>
  </si>
  <si>
    <t>Tiket 341</t>
  </si>
  <si>
    <t>"1. PT. INTERNUSA FOOD,B-6986/SO/CAL-V3/VIII/24	
A. Humidity &amp; Temperature Meter Fluke 971 No. ID THM-04	SYUKRON	
B. Humidity &amp; Temperature Meter Fluke 971 No. ID THM-03	
2. PT. HALIM SAKTI PRATAMA	A-033/SO/CAL-V3/IX/24	Thermohygrometer	
3. PT YUSEN LOGISTICS SOLUTIONS INDONESIA	PT YUSEN LOGISTICS SOLUTIONS INDONESIA	Data Logger	
Data ini tdk muncul di spk technisi, mohon di reschedule aja biar bisa di schedulin"</t>
  </si>
  <si>
    <t>Tiket 342</t>
  </si>
  <si>
    <t>"PT. TALENTAMAJU USAHABERSAMA	A-7303/SO/CAL-V3/VIII/24	Megger MIT415/2	DEDEN	, data ini bug tdk muncuk di dashboard teknisi, mohon d unproses rescehedule agar dapat d jdwalkan kembali"</t>
  </si>
  <si>
    <t>Tiket 343</t>
  </si>
  <si>
    <t>"1. PT. ADITYA SARANA GRAHA        A-7285/SO/CAL-V3/VIII/24        Leakage current tester Ainuo 2103962200F        MUHAMMAD ABI RAFLI        
2. PT. POSCOM ACOMA INDONESIA        A-7368/SO/CAL-V3/VIII/24        Digital MΩ Hi -Tester 3772153454-11 HIOKI - JAPAN        MUHAMMAD ABI RAFLI        
3. PT. POSCOM ACOMA INDONESIA        A-7368/SO/CAL-V3/VIII/24 Digital Multi Meter 580108026DM-500 CREDIX / JUNG JIN ELECTRONICS CO. LTD KOREA        MUHAMMAD ABI RAFLI        
4. PT. GLOBAL MANDIRI INSTRUMENTASI        A-7392/SO/CAL-V3/VIII/24        Digital Stroboscope Tachometer        MUHAMMAD ABI RAFLI        
bug tidak muncul di spk teknisi, mohon di proses menjadi rescedule"</t>
  </si>
  <si>
    <t>Tiket 344</t>
  </si>
  <si>
    <t>Tiket 346</t>
  </si>
  <si>
    <t xml:space="preserve">PT. TUNGGAL IDAMAN ABDI,A-7402/SO/CAL-V3/VII/24,        Thermohygrometer Data Logger, SYUKRON        DATA ini tdk muncul di dashboard teknisi, mohon d unproses menjadi reschedule agar bisa d jadwalkan kembali        </t>
  </si>
  <si>
    <t>Tiket 347</t>
  </si>
  <si>
    <t>PT. MITSUBISHI MOTORS KRAMA YUDHA INDONESIA (body Inspektion)        A-7328/SO/CAL-V3/VIII/24        Flush Gauge Swan C1 - 2010        MIA        , data ini tdk muncul di dashboar teknisi, mohon d unproses ke reschedule agar bisa d jadwalkan kembali</t>
  </si>
  <si>
    <t>Tiket 348</t>
  </si>
  <si>
    <t>Selia</t>
  </si>
  <si>
    <t>Tiket 349</t>
  </si>
  <si>
    <t>Tiket 350</t>
  </si>
  <si>
    <t>Tiket 351</t>
  </si>
  <si>
    <t>Tiket 352</t>
  </si>
  <si>
    <t xml:space="preserve">PT. SANWA SCREEN INDONESIA	B-7275/SO/CAL-V3/VIII/24	
1. Digital Caliper 0 - 200 mm SN : 14092631	
2. Viscosity Meter 1
data ini qty receive 1 qty inlab 2 mohon d rubah qty inlab mnjadi 1 sesuai qty receive	</t>
  </si>
  <si>
    <t>Tiket 353</t>
  </si>
  <si>
    <t>PT. FURUKAWA AUTOMOTIVE SYSTEM INDONESIA	B-7060/SO/CAL-V3/VIII/24	Arm Torque Tightening Machine 25 Nm - 0.1 Nm	data ini qty receive 1 qty inlab 2 mohon d rubah qty inlab mnjadi 1 sesuai dngn qty receive</t>
  </si>
  <si>
    <t>Tiket 354</t>
  </si>
  <si>
    <t>Tiket 355</t>
  </si>
  <si>
    <t xml:space="preserve">PT. GALIH ESTETIKA INDONESIA        A-7389/SO/CAL-V3/VIII/24        Gaussmeter HT20 Serial No F30645        SHELVAN        data ini tidak ada di dashboard teknisi  mohon di unproses reschedule agar bisa d jadwalkan kembali. </t>
  </si>
  <si>
    <r>
      <rPr>
        <rFont val="Arial"/>
        <color rgb="FF000000"/>
      </rPr>
      <t>problem sama seperti minggu sebelumnya karena sudah di lakukan terima alat terlebih dahulu di menu siscal baru sehingga tidak muncul di schedule incomplete</t>
    </r>
  </si>
  <si>
    <t>Tiket 356</t>
  </si>
  <si>
    <r>
      <rPr>
        <rFont val="Arial"/>
        <color rgb="FF000000"/>
      </rPr>
      <t>problem sama seperti minggu sebelumnya karena sudah di lakukan terima alat terlebih dahulu di menu siscal baru sehingga tidak muncul di schedule incomplete</t>
    </r>
  </si>
  <si>
    <t>Tiket 357</t>
  </si>
  <si>
    <r>
      <rPr>
        <rFont val="Arial"/>
        <color rgb="FF1155CC"/>
        <u/>
      </rPr>
      <t>https://sentral.dutastudy.com/Siscal_Dashboard/Calibration_result/view_detail?kode=SO-V3202409-04488</t>
    </r>
  </si>
  <si>
    <t>salah update karena alat dan kapasitas sama namun nama PT berbeda</t>
  </si>
  <si>
    <t>Tiket 360</t>
  </si>
  <si>
    <t>Dashboard certificate Unuploaded</t>
  </si>
  <si>
    <t>SCH-202409-08104-6-1	A-067/SO/CAL-V3/IV/24	PT YUSHIRO INDONESIA	Incubator (Setting 30 C) MEMMERT	Internal	01 Jan 1970	AGATHA PUTRI JUNIAR SANTOSO	19974 
tampilan di dashboard certificate unuploaded late 19974 dan tgl update 01 jan 1970, mohon diubah sesuai tgl update yang ada di monitor kalibrasi yaitu 03 september 2024</t>
  </si>
  <si>
    <t>BA</t>
  </si>
  <si>
    <t>Tiket 362</t>
  </si>
  <si>
    <t>Tiket 363</t>
  </si>
  <si>
    <t>Tiket 364</t>
  </si>
  <si>
    <t>Tiket 365</t>
  </si>
  <si>
    <t>Update ulang,A-7327/SO/CAL-V3/VIII/24,PT. SENTRALINDO TEGUH GEMILANG COS-GNR-000123A-PIK Kalibrasi Viskositas,SCH-202409-08448-1-1</t>
  </si>
  <si>
    <t>Tiket 366</t>
  </si>
  <si>
    <r>
      <rPr>
        <rFont val="Arial"/>
        <color rgb="FF000000"/>
      </rPr>
      <t>update</t>
    </r>
  </si>
  <si>
    <t>Tiket 001</t>
  </si>
  <si>
    <t>Tiket 002</t>
  </si>
  <si>
    <t>Tiket 003</t>
  </si>
  <si>
    <t>Tiket 004</t>
  </si>
  <si>
    <t>Tiket 005</t>
  </si>
  <si>
    <t>Tiket 006</t>
  </si>
  <si>
    <t>Tiket 007</t>
  </si>
  <si>
    <t>Tiket 008</t>
  </si>
  <si>
    <t>Tiket 009</t>
  </si>
  <si>
    <t>Tiket 010</t>
  </si>
  <si>
    <t>Tiket 011</t>
  </si>
  <si>
    <t>Tiket 012</t>
  </si>
  <si>
    <t>Tiket 013</t>
  </si>
  <si>
    <t>Tiket 014</t>
  </si>
  <si>
    <t>Tiket 015</t>
  </si>
  <si>
    <t>Tiket 016</t>
  </si>
  <si>
    <t>Tiket 017</t>
  </si>
  <si>
    <t>Tiket 018</t>
  </si>
  <si>
    <t>Tiket 019</t>
  </si>
  <si>
    <t>Tiket 020</t>
  </si>
  <si>
    <t>Tiket 021</t>
  </si>
  <si>
    <t>Tiket 022</t>
  </si>
  <si>
    <t>Tiket 023</t>
  </si>
  <si>
    <t>Tiket 024</t>
  </si>
  <si>
    <t>Tiket 025</t>
  </si>
  <si>
    <t>Tiket 026</t>
  </si>
  <si>
    <t>Tiket 027</t>
  </si>
  <si>
    <t>Tiket 028</t>
  </si>
  <si>
    <t>Tiket 029</t>
  </si>
  <si>
    <t>Tiket 030</t>
  </si>
  <si>
    <t>Tiket 031</t>
  </si>
  <si>
    <t>Tiket 032</t>
  </si>
  <si>
    <t>Tiket 033</t>
  </si>
  <si>
    <t>Tiket 034</t>
  </si>
  <si>
    <t>Tiket 035</t>
  </si>
  <si>
    <t>Tiket 036</t>
  </si>
  <si>
    <t>Tiket 037</t>
  </si>
  <si>
    <t>Tiket 038</t>
  </si>
  <si>
    <t>Tiket 039</t>
  </si>
  <si>
    <t>Tiket 040</t>
  </si>
  <si>
    <t>Tiket 041</t>
  </si>
  <si>
    <t>Tiket 042</t>
  </si>
  <si>
    <t>Tiket 043</t>
  </si>
  <si>
    <t>Tiket 044</t>
  </si>
  <si>
    <t>Tiket 045</t>
  </si>
  <si>
    <t>Tiket 046</t>
  </si>
  <si>
    <t>Tiket 047</t>
  </si>
  <si>
    <t>Tiket 048</t>
  </si>
  <si>
    <t>Tiket 049</t>
  </si>
  <si>
    <t>Tiket 050</t>
  </si>
  <si>
    <t>Tiket 051</t>
  </si>
  <si>
    <t>Tiket 052</t>
  </si>
  <si>
    <t>Tiket 053</t>
  </si>
  <si>
    <t>Tiket 054</t>
  </si>
  <si>
    <t>Tiket 055</t>
  </si>
  <si>
    <t>Tiket 056</t>
  </si>
  <si>
    <t>Tiket 057</t>
  </si>
  <si>
    <t>Tiket 058</t>
  </si>
  <si>
    <t>Tiket 059</t>
  </si>
  <si>
    <t>Tiket 060</t>
  </si>
  <si>
    <t>Tiket 061</t>
  </si>
  <si>
    <t>Tiket 062</t>
  </si>
  <si>
    <t>Tiket 063</t>
  </si>
  <si>
    <t>Tiket 064</t>
  </si>
  <si>
    <t>Tiket 065</t>
  </si>
  <si>
    <t>Tiket 066</t>
  </si>
  <si>
    <t>Tiket 067</t>
  </si>
  <si>
    <t>Tiket 068</t>
  </si>
  <si>
    <t>Tiket 069</t>
  </si>
  <si>
    <t>Tiket 070</t>
  </si>
  <si>
    <t>Tiket 071</t>
  </si>
  <si>
    <t>Tiket 072</t>
  </si>
  <si>
    <t>Tiket 073</t>
  </si>
  <si>
    <t>Tiket 074</t>
  </si>
  <si>
    <t>Tiket 075</t>
  </si>
  <si>
    <t>Tiket 076</t>
  </si>
  <si>
    <t>Tiket 077</t>
  </si>
  <si>
    <t>Tiket 078</t>
  </si>
  <si>
    <t>Tiket 079</t>
  </si>
  <si>
    <t>Tiket 080</t>
  </si>
  <si>
    <t>Tiket 081</t>
  </si>
  <si>
    <t>Tiket 082</t>
  </si>
  <si>
    <t>Tiket 083</t>
  </si>
  <si>
    <t>Tiket 084</t>
  </si>
  <si>
    <t>Tiket 085</t>
  </si>
  <si>
    <t>Tiket 086</t>
  </si>
  <si>
    <t>Tiket 087</t>
  </si>
  <si>
    <t>Tiket 088</t>
  </si>
  <si>
    <t>Tiket 089</t>
  </si>
  <si>
    <t>Tiket 090</t>
  </si>
  <si>
    <t>Tiket 091</t>
  </si>
  <si>
    <t>Tiket 092</t>
  </si>
  <si>
    <t>Tiket 093</t>
  </si>
  <si>
    <t>Tiket 094</t>
  </si>
  <si>
    <t>Tiket 095</t>
  </si>
  <si>
    <t>Tiket 096</t>
  </si>
  <si>
    <t xml:space="preserve">akan tarik komisi </t>
  </si>
  <si>
    <t>26/08/2024</t>
  </si>
  <si>
    <t>Tiket 097</t>
  </si>
  <si>
    <t>Tiket 099</t>
  </si>
  <si>
    <t>Tiket 100</t>
  </si>
  <si>
    <t>Tiket 101</t>
  </si>
  <si>
    <t>Tiket 102</t>
  </si>
  <si>
    <t>Tiket 103</t>
  </si>
  <si>
    <t>Tiket 104</t>
  </si>
  <si>
    <t>Tiket 105</t>
  </si>
  <si>
    <t>Tiket 106</t>
  </si>
  <si>
    <t>Tiket 108</t>
  </si>
  <si>
    <t>Tiket 109</t>
  </si>
  <si>
    <t>Tiket 110</t>
  </si>
  <si>
    <t>Tiket 111</t>
  </si>
  <si>
    <t>Tiket 112</t>
  </si>
  <si>
    <t>Tiket 113</t>
  </si>
  <si>
    <t>Tiket 114</t>
  </si>
  <si>
    <t>Tiket 115</t>
  </si>
  <si>
    <t>Tiket 116</t>
  </si>
  <si>
    <t>Tiket 117</t>
  </si>
  <si>
    <t>Tiket 118</t>
  </si>
  <si>
    <t>Tiket 119</t>
  </si>
  <si>
    <t>Tiket 120</t>
  </si>
  <si>
    <t>Tiket 121</t>
  </si>
  <si>
    <t>Tiket 122</t>
  </si>
  <si>
    <t>Tiket 123</t>
  </si>
  <si>
    <t>Tiket 124</t>
  </si>
  <si>
    <t>Tiket 125</t>
  </si>
  <si>
    <t>Tiket 126</t>
  </si>
  <si>
    <t>Tiket 127</t>
  </si>
  <si>
    <t>Tiket 128</t>
  </si>
  <si>
    <t>Tiket 129</t>
  </si>
  <si>
    <t>Tiket 130</t>
  </si>
  <si>
    <t>Tiket 131</t>
  </si>
  <si>
    <t>Tiket 375</t>
  </si>
  <si>
    <t>Unproses,A-097/SO/CAL-V3/IX/24,PT. PFIZER  INDONESIA
Stopwatch O-F-Prod-019 &amp; Stopwatch  O-F-Prod-018</t>
  </si>
  <si>
    <t>Tiket 376</t>
  </si>
  <si>
    <t>Tiket 377</t>
  </si>
  <si>
    <t>Tiket 378</t>
  </si>
  <si>
    <t>ini di unproses satu so A-102/SO/CAL-V3/IX/24 ada 21 alat yang salah update</t>
  </si>
  <si>
    <t>Tiket 379</t>
  </si>
  <si>
    <t>Tiket 380</t>
  </si>
  <si>
    <t>Alat di cancel</t>
  </si>
  <si>
    <t>Tiket 381</t>
  </si>
  <si>
    <t>Tiket 382</t>
  </si>
  <si>
    <t>Tiket 383</t>
  </si>
  <si>
    <t>Tiket 384</t>
  </si>
  <si>
    <t xml:space="preserve">unproccess data-data berikut 
SCH-202409-08809-1-1
SCH-202409-08809-1-2
SCH-202409-08809-1-3
SCH-202409-08809-1-4
</t>
  </si>
  <si>
    <t>Tiket 385</t>
  </si>
  <si>
    <t>PT. MITSUBISHI MOTORS KRAMA YUDHA INDONESIA (AssyParts Inspect), A-157/SO/CAL-V3/IX/24, SCH-202409-08900-2-6, data ini sudah di reschedule, namun tidak ada di menu schedule incomplete, mohon d munculkan data nya di menu schedule incomplete agar bisa di schedule kembali</t>
  </si>
  <si>
    <t>Tiket 386</t>
  </si>
  <si>
    <t>Tiket 387</t>
  </si>
  <si>
    <t>SCH-202409-08625-2-1        Freezer (-20C +- 1C)        -30-20 C        FAIL / CANCEL        Amsal Bahtiar        0        19070365</t>
  </si>
  <si>
    <t>Tiket 388</t>
  </si>
  <si>
    <t xml:space="preserve">Request unprocess
</t>
  </si>
  <si>
    <t>Tiket 389</t>
  </si>
  <si>
    <t>"Unproccess 04029/STM-V3/CAL-Q/VII/24/Rev-13
No. PO : 288-PUR-VII-2024
Nama Perusahaan : PT. MEGALOPOLIS MANUNGGAL INDUSTRIAL DEVELOPMENT
No. SO : K-7352/SO/CAL-V3/VII/24
Nama Alat : pH Meter/TDS/Temperature/Conductivity meter Brand Thermo Scientific Type Eutech PC450 (1 - 14 pH, 100 - 5000 ppm, 10 - 50 C, 100 - 1000 mikroS/cm)        
"</t>
  </si>
  <si>
    <t>Tiket 390</t>
  </si>
  <si>
    <t>Data upload MT hasil penyeliaan hasilnya korup atau tidak bisa dibuka, Pada saat saya download manual kapasitas filenya hanya 1 kb dan tidak bisa dibuka/korup, ada 3 file yg korup dan itu MT Hammaam Hafidzulloh Amna</t>
  </si>
  <si>
    <t>Ini harus ditambahkan fungsi revisi untuk MT atau di buatkan supaya fungsi upload file tidak corrupt</t>
  </si>
  <si>
    <t>Tiket 391</t>
  </si>
  <si>
    <t>SPK Technician ---&gt; Add tools</t>
  </si>
  <si>
    <t>T-039/SO/CAL-V3/IX/24, PT. DOOSAN HEAVY INDUSTRIES INDONESIA,  , data ini sudah di create SPK ke tknisi namun tidak muncul di menu add tool , mohon di unproses agar bisa di create SPK kembali,</t>
  </si>
  <si>
    <t>Tiket 392</t>
  </si>
  <si>
    <t>Sadam</t>
  </si>
  <si>
    <t>Tiket 393</t>
  </si>
  <si>
    <t>PT. WEBUS PACKING INDONESIA, A-2844/SO/CAL-V3/IX/24,        Digital Thickness Gauge, RISMA MEUTIA PUTRI, data ini sudah di create spk namun tdk muncul di dashboard teknisi, mohon di unproses reschedule agar bbisa di spk kembali</t>
  </si>
  <si>
    <t>Tiket 394</t>
  </si>
  <si>
    <t>Tiket 395</t>
  </si>
  <si>
    <t>Tiket 396</t>
  </si>
  <si>
    <t>Tiket 397</t>
  </si>
  <si>
    <t>User lupa mengecek ulang padahal data sudah di schedule ulang</t>
  </si>
  <si>
    <t>Tiket 398</t>
  </si>
  <si>
    <t>PT. DELIMA ANUGERAH SUPLINDO, A-2819/SO/CAL-V3/IX/24, Pressure Gauge WIKA 0 Bar - 16 Bar, DEDI HARIYANTO         data ini tidak muncul di dashboard teknisi,  mohon di unproses reschedule agar bisa di jadwalkan kembali</t>
  </si>
  <si>
    <t>User Terima Alat Sebelum Ada SPK</t>
  </si>
  <si>
    <t>Tiket 399</t>
  </si>
  <si>
    <t>Tiket 400</t>
  </si>
  <si>
    <t>Invoice Proses</t>
  </si>
  <si>
    <t>https://sentral.dutastudy.com/Siscal_Dashboard//invoice_process/list_outstanding_partial_po</t>
  </si>
  <si>
    <t>B-7235/SO/CAL-V3/VIII/24 PT. INDOPELITA AIRCRAFT SERVICES tidak muncul invoicenya</t>
  </si>
  <si>
    <t>Tiket 401</t>
  </si>
  <si>
    <t>D-7274/SO/CAL-V3/VII/24	26-09-2024	PT. CAHAYA MANDIRI FARMA	04025/STM-V3/CAL-Q/VII/24/Rev-1	04025/STM-V3/CAL-Q/VII/24/Rev-1
 ganti tanggal kalibrasi jadi 29-09-2024</t>
  </si>
  <si>
    <t>Tiket 402</t>
  </si>
  <si>
    <t>PT. ERA BARU AKURASINDO        A-171/SO/CAL-V3/IX/24        Ultrasonic Thickness Gauge (JFE Advantech Co., Ltd)        ANNISA RAMADHANI NURDIYANTI, data ini sudah di spk namun tidak ada di dashboard teknisi, mohon di unproses reschedule agar bisa di schedule kembali</t>
  </si>
  <si>
    <t>Tiket 403</t>
  </si>
  <si>
    <t>Tiket 404</t>
  </si>
  <si>
    <t>PT. TOPPAN PLASINDO LESTARI        B-071/SO/CAL-V3/IX/24        
1. PRESSURE GAUGE CALIBRATOR 20 BAR METROLOGY No ID. PGC-QA-01        DEDI HARIYANTO        
2. WATERPASS FUJISEIMITUKEIKI No ID. WTP-QA-01        ANNISA RAMADHANI NURDIYANTI        
DATA ini sudah d SPK namun tdk muncul di menu dashboard teknisi mohon d unproses reschedule agar bisa d jdwalkan kembali</t>
  </si>
  <si>
    <t>Tiket 405</t>
  </si>
  <si>
    <t>Tiket 406</t>
  </si>
  <si>
    <t>PT. INTAN ANGKASA AIR SERVICE        A-2901/SO/CAL-V3/IX/24        Torque 50 - 200 inch pound        sudah di spk namun tidak muncul di dashboard teknisi mohon di unproses reschedule agar bisa d jadwlakan ulang</t>
  </si>
  <si>
    <t>Tiket 407</t>
  </si>
  <si>
    <t>Tiket 408</t>
  </si>
  <si>
    <t>Tiket 409</t>
  </si>
  <si>
    <t>Tiket 410</t>
  </si>
  <si>
    <t>PT. SEIWA INDONESIA        A-2911/SO/CAL-V3/IX/24        Thermometer Digital Maker Anritsu, Capacity -200 Derajat C - 800 Derajat C Resolusi 0.1 Derajat C ( Range pemakaian 0 Derajat C - 200 Derajat C )        3        RAHMAT HIDAYAT          sudah di spk namun tidak muncul di dashboard teknisi mohon di unproses reschedule agar bisa d jadwlakan ulang</t>
  </si>
  <si>
    <t>Tiket 411</t>
  </si>
  <si>
    <t>PT. SOLUSI PRIMA PACKAGING        B-2764/SO/CAL-V3/IX/24        Dial Caliper Mitutoyo 505-671/17049086 0-150 mm        MIA         
data ini harusnya update reschedule tetapi teknisi malah update cancel mohon di unproses agar bisa di update kembali</t>
  </si>
  <si>
    <t>Tiket 412</t>
  </si>
  <si>
    <t>Tiket 413</t>
  </si>
  <si>
    <t xml:space="preserve">aktual nya ada 8 namun di monitor open ada 11, dan tolong di hapus yang 3 alat agar data sesuai </t>
  </si>
  <si>
    <t>SCH-202410-09616-1 dam SCH-202410-09617-1 pro_reschedulenya lupa di update Y</t>
  </si>
  <si>
    <t>Tiket 414</t>
  </si>
  <si>
    <t>Tiket 415</t>
  </si>
  <si>
    <t>Muncul quotation rev 9 dan 10 dan 2quotation tersebut terbentuk so</t>
  </si>
  <si>
    <t>Tiket 416</t>
  </si>
  <si>
    <t>Tiket 417</t>
  </si>
  <si>
    <t>Tiket 418</t>
  </si>
  <si>
    <t>Sudah di kembalikan ke Incomplete</t>
  </si>
  <si>
    <t>Tiket 419</t>
  </si>
  <si>
    <t>Tiket 420</t>
  </si>
  <si>
    <t>Tiket 421</t>
  </si>
  <si>
    <t>Tiket 422</t>
  </si>
  <si>
    <t>Unprocess untuk lenambahan id!,A-3063/SO/CAL-V3/X/24,PT. GLOBAL MANDIRI INSTRUMENTASI,SCH-202410-10006-1-1        ,Viscocup</t>
  </si>
  <si>
    <t>Tiket 423</t>
  </si>
  <si>
    <t>inbox notif sertifikat</t>
  </si>
  <si>
    <t xml:space="preserve">SCH-202409-08319-2-1  tidak ada di inbox sertifikat karena sudah pernah di kirim, </t>
  </si>
  <si>
    <t xml:space="preserve">customer menemukan kesalahan di sertifikat, sehingga sertifikat harus di upload ulang </t>
  </si>
  <si>
    <t>ubas status kirim notif  di sertifikat menjadi belum dikirim</t>
  </si>
  <si>
    <t>Tiket 424</t>
  </si>
  <si>
    <t>SCH-202410-10324-4-1        data ini mohon di unproses agar bisa di update kembali karena teknisi salah input SN/ID</t>
  </si>
  <si>
    <t>Tiket 425</t>
  </si>
  <si>
    <t>SCH-202410-10251-2-1  data tidak tersimpan dengan baik</t>
  </si>
  <si>
    <t>arman</t>
  </si>
  <si>
    <t>boy</t>
  </si>
  <si>
    <t>Tiket 426</t>
  </si>
  <si>
    <t>Tiket 427</t>
  </si>
  <si>
    <t>Tiket 428</t>
  </si>
  <si>
    <t>Tiket 429</t>
  </si>
  <si>
    <t>Tiket 430</t>
  </si>
  <si>
    <t>Tiket 431</t>
  </si>
  <si>
    <t>SCH-202410-10484-1-1        Manual Butt Fusion Machine        PT. DJAKARTA GLOBAL SOLUSINDO teknisi wahyu salah update harusnya reschdule tapi ke update sukses mohon d unproses agar bisa di schedule kembali</t>
  </si>
  <si>
    <t>Tiket 432</t>
  </si>
  <si>
    <t>Tiket 433</t>
  </si>
  <si>
    <t>Tiket 434</t>
  </si>
  <si>
    <t xml:space="preserve">        
PT. VOKSEL ELECTRIC tbk.        Megger 10 kV MIT 1025 SN. 1001945102219547 (MGD-QC-MK-02)        MUHAMMAD ABI RAFLI        data ini tidak muncul di dashboard teknisi mohon di unproses reschedule agar bisa di reschedule kembali</t>
  </si>
  <si>
    <t>Tiket 435</t>
  </si>
  <si>
    <t>1. PT. DJAKARTA GLOBAL SOLUSINDO        A-7245/SO/CAL-V3/X/24        28637/SCH-N/X/24        BP-001        DigiTrak Falcon DIAN PUJI HARTONO        2
2. PT. DJAKARTA GLOBAL SOLUSINDO        A-7245/SO/CAL-V3/X/24        28637/SCH-N/X/24        002-SR-002        DigiTrak Falcon DIAN PUJI HARTONO        2 
data ini sudah di spk namun tidak muncul di dashboard teknisi, mohon di unproses reschedule agar bisa d jadwalkan kembali</t>
  </si>
  <si>
    <t>Tiket 436</t>
  </si>
  <si>
    <t xml:space="preserve">        PT. NGK CERAMICS INDONESIA        A-6996/SO/CAL-V3/III/24        28610/SCH-N/X/24        TA01-001        Ampere meter Reg No. E-110 0 - 30A AGATHA PUTRI JUNIAR SANTOSO        1
data ini sudah di spk namun tidak muncul di dashboard teknisi, mohon di unproses reschedule agar bisa di jadwalkan kembali</t>
  </si>
  <si>
    <t>Tiket 437</t>
  </si>
  <si>
    <t>Tiket 438</t>
  </si>
  <si>
    <t>Tiket 439</t>
  </si>
  <si>
    <t>SCH-202410-09986-1-2        Safety Valve 0 Bar - 10 Bar        0-10 Bar             Septian Rizaldi minta tolong munculkan di incompleten karena setelah di reschedule tidak muncul di dashboard incomplete</t>
  </si>
  <si>
    <t>Tiket 440</t>
  </si>
  <si>
    <t>PT. GUNUNG RAJA PAKSI Tbk	A-7296/SO/CAL-V3/X/24	28705/SCH-N/X/24	002-CLM-001	CLAMP METER MERK/TYPE : FLUKE-319ETA	MUHAMMAD ABI RAFLI	
data ini sudah di spk namun tdk muncul di dashboard teknisi mohon di unproses reschedule agar bisa di SCHEDULE kembali</t>
  </si>
  <si>
    <t>Tiket 441</t>
  </si>
  <si>
    <t>Tiket 442</t>
  </si>
  <si>
    <t>Tiket 443</t>
  </si>
  <si>
    <t>Tiket 444</t>
  </si>
  <si>
    <t>PT. CARSURIN TBK        A-7299/SO/CAL-V3/X/24        28765/SCH-N/XI/24        SNDT-001        Sounding Tape 0 m - 30 m DIM02CLGS003                 FREESIA 
data ini sudah di spk namun tidak muncul d dashboard teknisi, mohon di unproses reschedule agar bisa di schedule kembali</t>
  </si>
  <si>
    <t>Tiket 445</t>
  </si>
  <si>
    <t>Tiket 446</t>
  </si>
  <si>
    <t>Tiket 447</t>
  </si>
  <si>
    <t>Tiket 448</t>
  </si>
  <si>
    <t>Tiket 449</t>
  </si>
  <si>
    <t>SCH-202411-10835-3-1 File dan data tidak terupdate dengan benar karena kondisi sinyal dilapangan</t>
  </si>
  <si>
    <t>Tiket 450</t>
  </si>
  <si>
    <t>SCH-202411-10835-1-1 id alat di ubah SL-015-03 ke SL-015-003, kurang input 0 saat pengisian data</t>
  </si>
  <si>
    <t>Tiket 451</t>
  </si>
  <si>
    <t>Tiket 452</t>
  </si>
  <si>
    <t>SCH-202411-10913-2-6        Dimension Weight dan Scan        0-2000 mm        FAIL / CANCEL        RIA FITRIYANTI                        
SCH-202411-10913-2-7        Dimension Weight dan Scan        0-2000 mm        FAIL / CANCEL        RIA FITRIYANTI                        
SCH-202411-10913-2-8        Dimension Weight dan Scan        0-2000 mm        FAIL / CANCEL        RIA FITRIYANTI                        
SCH-202411-10913-2-9        Dimension Weight dan Scan        0-2000 mm        FAIL / CANCEL        RIA FITRIYANTI minta tolong untuk di open kembali karena tidak jadi cancel</t>
  </si>
  <si>
    <t>Tiket 453</t>
  </si>
  <si>
    <t>POLITEKNIK KESELAMATAN TRANSPORTASI JALAN        
1. SCH-202411-10872-3-1
2. SCH-202411-10872-3-2
3. SCH-202411-10872-3-3
4. SCH-202411-10872-3-4
5. SCH-202411-10872-3-5
teknisi mia salah update alat aktualnya ketukar sama alat yang sejenis cuman beda merk aja sehingga minta unproses agar bisa di update sesuai aktual alat,</t>
  </si>
  <si>
    <t>Tiket 454</t>
  </si>
  <si>
    <t>Tiket 455</t>
  </si>
  <si>
    <t>PT. ALTIUS BAHARI INDONESIA A-7334/SO/CAL-V3/X/24 SCH-202411-11009-1-1        
teknisi sugeng salah update SN mohon di unproses kembali agar bisa input SN sesuai aktual alatnya</t>
  </si>
  <si>
    <t>Tiket 456</t>
  </si>
  <si>
    <t>1. PT. DELTA INDONESIA LABORATORY        A-7430/SO/CAL-V3/XI/24        29035/SCH-N/XI/24        PHM-001        pH Meter Merk: Lutron, Tipe: pH-230SD AGATHA PUTRI JUNIA
2.         PT. Bangun Perkasa Adhitamasentra        A-7285/SO/CAL-V3/X/24        29037/SCH-N/XI/24        PREG-GG-005        diaphragma pressure gauge (bro thoterm) bpa-dpg-01  AMSAL BAHTIAR 
3.  A-7430/SO/CAL-V3/XI/24        29035/SCH-N/XI/24        DG-01-001        Pitot Tube Merk: MS Instrumen, Tipe: MS002  ANNISA RAMADHANI NURDIYANTI
4. PT. SUMITOMO ELECTRIC WINTEC INDONESIA        C-7415/SO/CAL-V3/XI/24        29036/SCH-N/XI/24        MT-002        Handy Calibrator MT-HC-02        MUHAMMAD FAHMI HADIANSYAH
data ini sudah di create spk namun tdk muncul d dashboard teknisi, mohon d unproses reschedule agar bisa di schedule kmbali</t>
  </si>
  <si>
    <t>Tiket 457</t>
  </si>
  <si>
    <t>PT. CIPTA NISSIN INDUSTRIES        A-7391/SO/CAL-V3/XI/24        29038/SCH-N/XI/24        PRG-036        Pressure Gauge 0 kg/cm2 - 1 kg/cm2 ID: QC/PRG/0-1/01/01R Brand : Armatherm AMSAL BAHTIAR        
data ini tdk muncul di spk teknisi, mohon d unproses reschedue agar bisa d schedule kmbali</t>
  </si>
  <si>
    <t>Tiket 458</t>
  </si>
  <si>
    <t>Tiket 459</t>
  </si>
  <si>
    <t xml:space="preserve">PT. Kreasi Garment Cirebon
A-7375/SO/CAL-V3/XI/24
28895/SCH-N/XI/24        
MME-001
AQUA BOY TEM KPM, H&amp;M PACKAGE (Moisture Meter 0 % - 100 %)
</t>
  </si>
  <si>
    <t>Tiket 460</t>
  </si>
  <si>
    <t>Tiket 461</t>
  </si>
  <si>
    <t>di Unproses</t>
  </si>
  <si>
    <t>Tiket 462</t>
  </si>
  <si>
    <t>Tiket 463</t>
  </si>
  <si>
    <t>Tiket 464</t>
  </si>
  <si>
    <t>Nomor Quotation deal 06658/STM-V3/CAL-Q/XI/24 harganya diubah 
DPP 480.000 dari 350.000 -&gt; harga awal
PPN 52.800 
GRAND TOTAL 532.800</t>
  </si>
  <si>
    <t>Tiket 465</t>
  </si>
  <si>
    <t>1. SCH-202411-11307-2-1        Blasting Comperator Elcometer
2. SCH-202411-11307-3-1        Dust Tape Test Kit Elcometer 142 ISO 8502-3 
3. SCH-202411-11235-2-2        PUSH PULL ZP 50 - 5000 IMADA
Data harunya di update reschedule teteapi malah ke cancel mohon di unproses kembali agar bisa di update kembali</t>
  </si>
  <si>
    <t>Tiket 466</t>
  </si>
  <si>
    <t>PT. BUREAU VERITAS CONSUMER PRODUCTS SERVICES INDONESIA        A-7369/SO/CAL-V3/XI/24        29050/SCH-N/XI/24        FCGG-004        EE-016-001 Digital Force Gauge Imada ZTS-2500N 2500 N / 250 kgf SUGENG RIYANTO
data ini salah update malah ke cancel harusnya reschedule mohon unproses kembali agar bisa di update kembali</t>
  </si>
  <si>
    <t>Tiket 467</t>
  </si>
  <si>
    <t>Tiket 468</t>
  </si>
  <si>
    <t>Tiket 469</t>
  </si>
  <si>
    <t>1. PT. BERKAH CIPTA PERSADA        B-7340/SO/CAL-V3/VIII/24        28989/SCH-N/XI/24/Rev-4        0010-VG-001        Vacuum Bottle Tester APT power Technology SN. 3120401 MUHAMMAD FAHMI HADIANSYAH        
2.  240200368        PT. BERKAH CIPTA PERSADA        B-7340/SO/CAL-V3/VIII/24        28989/SCH-N/XI/24/Rev-4        0010-VG-001        Vacuum Bottle Tester APT power Technology SN. 3120401 MUHAMMAD FAHMI HADIANSYAH        
data ini tidak muncul d dashboard teknisi mhon d unproses agar bisa di schedule kmbali</t>
  </si>
  <si>
    <t>Tiket 470</t>
  </si>
  <si>
    <t>PT. HUANENG SO A-2912/SO/CAL-V3/IX/24/Rev-1
SCH-202411-11218-4-1        å¤§è‚šç§»æ¶²ç®¡ Pipet perut besar åŒ—çŽ» 5ml æ™®é€šçŽ»ç’ƒ        0-10 ml        RESCHEDULE        SEPTIAN RIZALDI                        
SCH-202411-11218-4-2        å¤§è‚šç§»æ¶²ç®¡ Pipet perut besar åŒ—çŽ» 5ml æ™®é€šçŽ»ç’ƒ        0-10 ml        RESCHEDULE        SEPTIAN RIZALDI                        
SCH-202411-11218-4-3        å¤§è‚šç§»æ¶²ç®¡ Pipet perut besar åŒ—çŽ» 5ml æ™®é€šçŽ»ç’ƒ        0-10 ml        RESCHEDULE        SEPTIAN RIZALDI                        
SCH-202411-11218-4-4        å¤§è‚šç§»æ¶²ç®¡ Pipet perut besar åŒ—çŽ» 5ml æ™®é€šçŽ»ç’ƒ        0-10 ml        RESCHEDULE        SEPTIAN RIZALDI        
Mas mau minta toloong munculin di incomplet yaaa</t>
  </si>
  <si>
    <t>Tiket 471</t>
  </si>
  <si>
    <t>Tiket 472</t>
  </si>
  <si>
    <t>PT. SANWA SCREEN INDONESIA        B-7451/SO/CAL-V3/XI/24        29197/SCH-N/XI/24/Rev-1        MM-001        Micrometer Digital No. 1 0-25 mm SN. 71142802 MIA
data ini tdk muncul d dashboard teknisi mhon di unproses reschedule agar bisa d jadwalkan kembali</t>
  </si>
  <si>
    <t>Tiket 473</t>
  </si>
  <si>
    <t xml:space="preserve">Revisi nomor seri SO B-7576/SO/CAL-V3/XI/24 SCH-202411-11519-2-7 </t>
  </si>
  <si>
    <t>revisi upload nomer seri dan ID ke update sama</t>
  </si>
  <si>
    <t>Tiket 474</t>
  </si>
  <si>
    <t>Tiket 475</t>
  </si>
  <si>
    <t>Tiket 476</t>
  </si>
  <si>
    <t>https://sentral.dutastudy.com/Calibrations_New/SuccessFees/index/page:21/sort:SuccessFee.id/direction:desc?grid_limit=20&amp;extra_query%5BSuccessFee%5D%5Bstatus%5D=OPN</t>
  </si>
  <si>
    <t>tidak bisa dilakukan search untuk bagian yang open, by nama, by PT  error semua</t>
  </si>
  <si>
    <t>Tiket 477</t>
  </si>
  <si>
    <t>B-6996/SO/CAL-V3/III/24  PT. NGK CERAMICS INDONESIA Ampere meter Reg No. E-093 0 - 30A. data ini sudah di create spk namun tidak muncul di menu add tool, mohon d unproses reschedule agar bisa d schedule kembali</t>
  </si>
  <si>
    <t>Tiket 478</t>
  </si>
  <si>
    <t>unproses SCH-202412-12215-3-1. saat update loading lama kemudian diulang ternyata sudah sucses tetapi tidak ada data exellnya</t>
  </si>
  <si>
    <t>Tiket 479</t>
  </si>
  <si>
    <t>Tiket 480</t>
  </si>
  <si>
    <t>Tiket 481</t>
  </si>
  <si>
    <t>Tiket 482</t>
  </si>
  <si>
    <t>Tiket 483</t>
  </si>
  <si>
    <t>A-7653/SO/CAL-V3/XI/24 SCH-202412-12271-1-1	TSI Airflow Model PH731 salah teknisi minta di unproses untuk update reschedule ke pak dian</t>
  </si>
  <si>
    <t xml:space="preserve">salah teknisi </t>
  </si>
  <si>
    <t>Arif</t>
  </si>
  <si>
    <t>Tiket 484</t>
  </si>
  <si>
    <t>SCH-202412-12388-1-2        Infrared Thermometer A-7709/SO/CAL-V3/XI/24 PT. ASAMA INDONESIA MANUFACTURING
data ini sudah di update reschedule namun tidak muncul di dashboard incomplete, sehingga tidak bisa d jadwalkan kemabli, mohon di munculkan data ini ke menu dashboard incomplete agar bisa di schedule kembali</t>
  </si>
  <si>
    <t>Tiket 485</t>
  </si>
  <si>
    <t>SCH-202412-12259-1-1        Safety room; Nailing tester; ê²½ì„±ì‹œí—˜ê¸°; Kyungsung_Nail_Tester; Temperature Pressure: 0 ~ 903 Â°C kN
Diganti update menjadi cancel</t>
  </si>
  <si>
    <t>Tiket 486</t>
  </si>
  <si>
    <t>alat Mass Calibrated Clas F1 100 g dan F2 200g milik PT. BUREAU VERITAS CONSUMER PRODUCTS SERVICES INDONESIA PO subcon 00023/SUB-V3/CAL-PO/XI/24 yang awalnya 225,000 peralat diubah menjadi 200,000 dan PO subcon 00019/SUB-V3/CAL-PO/XI/24 anak timbangan kelas M milik PT. ZEUS KIMIATAMA INDONESIA 1 set 1,650,000 diubah menjadi 1,100,000.</t>
  </si>
  <si>
    <t>Tiket 487</t>
  </si>
  <si>
    <t>Tiket 488</t>
  </si>
  <si>
    <t>Tiket 489</t>
  </si>
  <si>
    <t>Tiket 490</t>
  </si>
  <si>
    <t>Revisi data upload SCH-202412-12164-1-1 di unproses karena di file juga butuh di update</t>
  </si>
  <si>
    <t>Tiket 491</t>
  </si>
  <si>
    <t xml:space="preserve">A-7736/SO/CAL-V3/XII/24        29912/SCH-N/XII/24        --003        Power Analyzer; 540250232466; SCHNEIDER PM2200; PWA-DC-002          MUHAMMAD FAHMI HADIANSYAH        
data ini mohon di unproses kembali karena salah update reschedule malah ke cancel </t>
  </si>
  <si>
    <t>Tiket 492</t>
  </si>
  <si>
    <t>PT. Minebea AccessSolutions Indonesia        D-7177/SO/CAL-V3/X/24        29809/SCH-N/XII/24/Rev-1        G-TPG-001        THREAD PLUG GAUGE M6 x 1.0 ANNISA RAMADHANI NURDIYANTI data ini sudah di create SPK namun tdk muncul d dashboard teknisi mohon d unproses rescehdule agar bisa d schedule kembali</t>
  </si>
  <si>
    <t>Tiket 493</t>
  </si>
  <si>
    <t>PT. DURAQUIPT CEMERLANG        A-7736/SO/CAL-V3/XII/24        29912/SCH-N/XII/24        --003        Power Analyzer; 540250232466; SCHNEIDER PM2200; PWA-DC-002 MUHAMMAD FAHMI HADIANSYAH         DATA INI SUDAH DI CREATE SPK NAMUN TIDAK MUNCUL D DASHBOARD TEKNISI, MOHON DI UNPROSES RESHEDULE AGAR BISA DI SCHEDULE KEMBALI</t>
  </si>
  <si>
    <t>Tiket 494</t>
  </si>
  <si>
    <t>Tiket 495</t>
  </si>
  <si>
    <t>Tiket 496</t>
  </si>
  <si>
    <t>Tiket 497</t>
  </si>
  <si>
    <t>SCH-202412-12850-2-1        Thickness Film 22.6 micron FISCHER A-7732/SO/CAL-V3/XI/24 PT. PRIUK PERKASA ABADI teknisi mia  data ini salah update hrusnya d reschedule mohon di unproses agar bisa di reschedule kembali</t>
  </si>
  <si>
    <t>Tiket 499</t>
  </si>
  <si>
    <t>SCH-202412-12820-1-1        Current Meter I-7848/SO/CAL-V3/XII/24 PT. SANMAL CALIBRATION LABORATORY ARIF data ini ketuker dengan SO yang lain karena aktual alat sama, mohon di unproses agar bisa di update kembali</t>
  </si>
  <si>
    <t>Tiket 500</t>
  </si>
  <si>
    <t>A-7794/SO/CAL-V3/XII/24  PT. NICHIRIN INDONESIA
SCH-202412-12893-1-1        Temperature Mesin 0-100 C (5 sensor)        0-100 C        SUCCESS        AHMAD
SCH-202412-12893-1-2        Temperature Mesin 0-100 C (5 sensor)
SCH-202412-12893-3-1        Temperature Mesin 0-500 C (5 sensor)        0-500 C        SUCCESS        syukron
SCH-202412-12893-3-2        Temperature Mesin 0-500 C (5 sensor)        0-500 C        SUCCESS        syukron
SCH-202412-12893-3-3        Temperature Mesin 0-500 C (5 sensor)        0-500 C        SUCCESS        syukron
SCH-202412-12893-3-4        Temperature Mesin 0-500 C (5 sensor)        0-500 C        SUCCESS        syukron
TOLONG UNTUK DI OPEN KEMBALI KARENA SALAH UPDATE</t>
  </si>
  <si>
    <t>Tiket 501</t>
  </si>
  <si>
    <t>PT. ANUGERAH LUMEI RAYA        B-7814/SO/CAL-V3/XII/24        30109/SCH-N/XII/24/Rev-1        HG01-002        Digital Height Gauge 0 - 600 mm / 0,01 MIA data ini sudah d create spk namun tdk muncul d dashboard teknisi mohon d unproses reschedule agar bisa d schedule kembali</t>
  </si>
  <si>
    <t>Tiket 502</t>
  </si>
  <si>
    <t>PT. NIPSEA PAINT AND CHEMICALS        B-6678/SO/CAL-V3/V/24        16-12-2024        29980/SCH-N/XII/24/Rev-1        0010-VG-001        Full Of Test Adhesion PosiTest AT-Automatic Adhesion Test         WAHYU ARI SETIAWAN         data ini salah update harusnya reschedule malah ke update cancel oleh teknisinya</t>
  </si>
  <si>
    <t>Tiket 503</t>
  </si>
  <si>
    <t>PT WILO PUMP SCH-202412-12898-2-1        Tacho Meter Fluke 931 SN: 5604035        500-2000 rpm        SUCCESS        Rafael Arya Satria Yudhistira        -        6269012  data ini salah update alat mohon d unproses agar bisa di update kembali</t>
  </si>
  <si>
    <t>Tiket 504</t>
  </si>
  <si>
    <t>Tiket 505</t>
  </si>
  <si>
    <t>SCH-202412-13125-1-4        Magnehelic        0-6 Bar         data ini salah update harusnya reschedule malah ke cancel</t>
  </si>
  <si>
    <t>Tiket 506</t>
  </si>
  <si>
    <t>Tiket 507</t>
  </si>
  <si>
    <t>Tiket 508</t>
  </si>
  <si>
    <t>PT. SATYA ARKANA PHARMACEUTICALS        B-7820/SO/CAL-V3/XII/24        30192/SCH-N/XII/24/Rev-4        PGW-002        Magnehelic        1  ARMAN
data ini sudah di spk namun tidak muncul d dashboard teknisi mohon d unproses reschedule agar bisa di schedule kembali</t>
  </si>
  <si>
    <t>Tiket 509</t>
  </si>
  <si>
    <t>SCH-202412-13269-1-2        Pressure Gauge Isi Glyecerine Ashroft 6 Inch 0 psi - 2000 psi        0-2000 psi        SUCCESS        SEPTIAN RIZALDI                2405254998          
SCH-202412-13269-1-3        Pressure Gauge Isi Glyecerine Ashroft 6 Inch 0 psi - 2000 psi        0-2000 psi        SUCCESS        SEPTIAN RIZALDI                2405255000          
SCH-202412-13269-1-4        Pressure Gauge Isi Glyecerine Ashroft 6 Inch 0 psi - 2000 psi        0-2000 psi        SUCCESS        SEPTIAN RIZALDI                240254996          
SCH-202412-13269-1-5        Pressure Gauge Isi Glyecerine Ashroft 6 Inch 0 psi - 2000 psi        0-2000 psi        SUCCESS        SEPTIAN RIZALDI                2405255015          
SCH-202412-13269-1-6        Pressure Gauge Isi Glyecerine Ashroft 6 Inch 0 psi - 2000 psi        0-2000 psi        SUCCESS        SEPTIAN RIZALDI                240254994          
SCH-202412-13269-1-7        Pressure Gauge Isi Glyecerine Ashroft 6 Inch 0 psi - 2000 psi        0-2000 psi        SUCCESS        SEPTIAN RIZALDI                2405255018 
PT. GHANIM AZKA SENTOSA data ini belum d kerjakan namun sudah di update teknisi dikira spk tgl 30</t>
  </si>
  <si>
    <t>Tiket 510</t>
  </si>
  <si>
    <t xml:space="preserve">SCH-202412-13269-1-2        Pressure Gauge Isi Glyecerine Ashroft 6 Inch 0 psi - 2000 psi        0-2000 psi        RESCHEDULE        SEPTIAN RIZALDI                ,,,,,,,,,,,,,,,,,,,,,,,,,,,,,,,,,,,        DONE
SCH-202412-13269-1-3        Pressure Gauge Isi Glyecerine Ashroft 6 Inch 0 psi - 2000 psi        0-2000 psi        RESCHEDULE        SEPTIAN RIZALDI                ,,,,,,,,,,,,,,,,,,,,,,,,,,,,,,,,,,,        DONE
SCH-202412-13269-1-4        Pressure Gauge Isi Glyecerine Ashroft 6 Inch 0 psi - 2000 psi        0-2000 psi        RESCHEDULE        SEPTIAN RIZALDI                ,,,,,,,,,,,,,,,,,,,,,,,,,,,,,,,,,,,        DONE
SCH-202412-13269-1-5        Pressure Gauge Isi Glyecerine Ashroft 6 Inch 0 psi - 2000 psi        0-2000 psi        RESCHEDULE        SEPTIAN RIZALDI                ,,,,,,,,,,,,,,,,,,,,,,,,,,,,,,,,,,,        DONE
SCH-202412-13269-1-6        Pressure Gauge Isi Glyecerine Ashroft 6 Inch 0 psi - 2000 psi        0-2000 psi        RESCHEDULE        SEPTIAN RIZALDI                ,,,,,,,,,,,,,,,,,,,,,,,,,,,,,,,,,,,        DONE
SCH-202412-13269-1-7        Pressure Gauge Isi Glyecerine Ashroft 6 Inch 0 psi - 2000 psi        0-2000 psi        RESCHEDULE        SEPTIAN RIZALDI
data sudah di reschedule namun tidak muncul di dashboard schedule incomplete mohon di munculkan di schedule incomplete </t>
  </si>
  <si>
    <t>Tiket 511</t>
  </si>
  <si>
    <t xml:space="preserve">so B-7955/SO/CAL-V3/XII/24, Alat mau di reschedule tapi malah kepencet cancel, </t>
  </si>
  <si>
    <t>Tiket 512</t>
  </si>
  <si>
    <t>Belum ke jurnal semua di finance jadi tidak muncul</t>
  </si>
  <si>
    <t>Tiket 513</t>
  </si>
  <si>
    <t>Revision Cals file (</t>
  </si>
  <si>
    <t>Minta bantu unproses ( SCH-202501-00036-4-1 ) , Kesalahan nomer seri, pada alat nomer seri tidak jelas. Reqwest customer mengikuti list PO</t>
  </si>
  <si>
    <t>Tiket 514</t>
  </si>
  <si>
    <t>1        Kalibrasi Ove, Brand WTB BINDER / ED 115 (No Fan) No Seri 970255        PT. SIAM-INDO GYPSUM INDUSTRY        A-3073/SO/CAL-V3/X/24        1        Insitu        06 Jan 2025 11:00
2        Kalibrasi Furnace, Brand Carbolate /CWF 1200 No Seri 11/97/2682        PT. SIAM-INDO GYPSUM INDUSTRY        A-3073/SO/CAL-V3/X/24        1        Insitu        06 Jan 2025 08:00
spk teknisi tidak muncul di dashboard teknisi bersangkutan</t>
  </si>
  <si>
    <t>Tiket 515</t>
  </si>
  <si>
    <t>SCH-202412-12864-1-2        Full Of Test Adhesion PosiTest AT-Automatic Adhesion Test 
SCH-202412-12864-1-1        Full Of Test Adhesion PosiTest AT-Automatic Adhesion Test
B-6678/SO/CAL-V3/V/24 PT. NIPSEA PAINT AND CHEMICALS
data ini sudah reschedule namuntdk muncul di menu schedule incomplete, mohon d munculkan kembali</t>
  </si>
  <si>
    <t>Tiket 516</t>
  </si>
  <si>
    <t>Tiket 517</t>
  </si>
  <si>
    <t>Alat sudah di upload cuma ternyata client minta hold dulu karena penggunaan alat client diatas,Reschedule akat</t>
  </si>
  <si>
    <t>Tiket 518</t>
  </si>
  <si>
    <t>PT. SENTRAL TEHNOLOGI MANAGEMEN        A-6787/SO/CAL-V3/I/25        30489/SCH-N/I/25/Rev-1        OPTCH-005        Tachometer 30 - 99999 rpm (0.1/1 rpm) Sanwa SE-300 SN: 16025700128 / ID: KST002         2025-01-15        DEDEN data ini sudah d spk namun tdk muncul di dashboard teknisi, mohon di unproses reschedule agar muncul di menu schedule incomplete</t>
  </si>
  <si>
    <t>Tiket 519</t>
  </si>
  <si>
    <t>Tiket 520</t>
  </si>
  <si>
    <t>Tiket 521</t>
  </si>
  <si>
    <t>A-6765/SO/CAL-V3/I/25 PT CJ FOODVILLE INDONESIA
SCH-202501-00419-2-2        Oven deck (B2B) C1, C2, C3 (Timer)        0-60 menit        RESCHEDULE        Muhammad Abi Rafli        Parameter Timer : 16 menit                DONE
SCH-202501-00419-2-3        Oven deck (B2B) C1, C2, C3 (Timer)        0-60 menit        RESCHEDULE        Muhammad Abi Rafli        Parameter Timer : 16 menit
tolong untuk munculin di incomplete karena bug</t>
  </si>
  <si>
    <t>Tiket 522</t>
  </si>
  <si>
    <t>Tiket 523</t>
  </si>
  <si>
    <t>Tiket 524</t>
  </si>
  <si>
    <t>Tiket 525</t>
  </si>
  <si>
    <t xml:space="preserve">Unprocesses SCH-202501-00587-2-1        Barton chart CAMERON 0-5000 PSI SN.112368503061, </t>
  </si>
  <si>
    <t>Tiket 526</t>
  </si>
  <si>
    <t>Tiket 527</t>
  </si>
  <si>
    <t>Tiket 528</t>
  </si>
  <si>
    <t>Tiket 529</t>
  </si>
  <si>
    <t>Tiket 531</t>
  </si>
  <si>
    <t>Tiket 532</t>
  </si>
  <si>
    <t>Tiket 533</t>
  </si>
  <si>
    <t>Tiket 534</t>
  </si>
  <si>
    <t>Tiket 535</t>
  </si>
  <si>
    <t>Tiket 536</t>
  </si>
  <si>
    <t>Tiket 537</t>
  </si>
  <si>
    <t>Tiket 538</t>
  </si>
  <si>
    <t>Tiket 539</t>
  </si>
  <si>
    <t>Tiket 540</t>
  </si>
  <si>
    <t>Tiket 541</t>
  </si>
  <si>
    <t>Tiket 542</t>
  </si>
  <si>
    <t>Tiket 543</t>
  </si>
  <si>
    <t>Tiket 544</t>
  </si>
  <si>
    <t>WEEKLY REPORT PROGRAM</t>
  </si>
  <si>
    <t>PERIODE : 09-13 September 2024</t>
  </si>
  <si>
    <t xml:space="preserve">COUNTA of Kategori </t>
  </si>
  <si>
    <t>Tanggal</t>
  </si>
  <si>
    <t>Tiket</t>
  </si>
  <si>
    <t>Problem Detail</t>
  </si>
  <si>
    <t>Pihak Terkait</t>
  </si>
  <si>
    <t>STATUS</t>
  </si>
  <si>
    <t>FAKTA</t>
  </si>
  <si>
    <t>Grand Total</t>
  </si>
  <si>
    <t>PT. GRAKINDO MAJU SUKSES , A-7076/SO/CAL-V3/VIII/24, Coating Thickness Meter, qty receive 1, qty inlab 2, mohon dirubah qty inlab menjdi 1 sesuai dengan qty receive.</t>
  </si>
  <si>
    <t>PT. INDOPELITA AIRCRAFT SERVICES, B-7235/SO/CAL-V3/VIII/24, Vernier Caliver 0 - 350 Mm PN /SN. 123 E&amp;M / -, qty receive 1 qty inlab 2, mohon dirubah qty inlab mnjadi 1 sesuai dngan qty receive.</t>
  </si>
  <si>
    <t>PT. MANDIRI PRESS INDONESIA, B-6963/SO/CAL-V3/VIII/24 , Vernier Caliper Analog 0 - 300 mm , qty receive 1, qty inlab 2, mhon dirubah qty inlab menjdi 1 sesuai dngan qty receive</t>
  </si>
  <si>
    <t>PT. MANE INDONESIA, A-7258/SO/CAL-V3/VIII/24, Thermohygrometer Bio Temp QC - THM/30 , qty receive 1, qty inlab 2 mohon dirubah qty inlab mnjadi 1 sesuai dngn qty receive</t>
  </si>
  <si>
    <t>PT. DKSH MARKET EXPANSION SERVICES INDONESIA, A-6931/SO/CAL-V3/III/24, Multimeter Fluke 179 True RMS, qty receive 1, qty inlab 2 mohon dirubah qty inlab mnjadi 1 sesuai dngn qty receive</t>
  </si>
  <si>
    <t>PT. DKSH MARKET EXPANSION SERVICES INDONESIA, A-6931/SO/CAL-V3/III/24, Pressure Gauge 0 Bar - 8 Bar , qty receive 1, qty inlab 2 mohon dirubah qty inlab mnjadi 1 sesuai dngn qty receive</t>
  </si>
  <si>
    <t>PT. INDOPELITA AIRCRAFT SERVICES, B-7235/SO/CAL-V3/VIII/24, 
 1.Digital Caliver 0 - 150 Mm PN /SN. 1300E / FE 310488, qty receive 1, qty inlab 2 mohon dirubah qty inlab mnjadi 1 sesuai dngn qty receive dan lokasi "labs" mohon rubah mnjadi "finegood"
 2. Vernier Caliver 0 - 350 Mm PN /SN. 123 E&amp;M / -. qty receive 1, qty inlab 2 mohon dirubah qty inlab mnjadi 1 sesuai dngn qty receive dan lokasi "labs" mohon rubah mnjadi "finegood"
 3. Height Gauge 0 - 300 Mm PN /SN. MITUTOYO, qty receive 1, qty inlab 2 mohon dirubah qty inlab mnjadi 1 sesuai dngn qty receive dan lokasi "labs" mohon rubah mnjadi "finegood"
 4. Pressure Gauge 0 - 1000 Psi PN /SN. CM 106718 / - qty receive 1, qty inlab 2 mohon dirubah qty inlab mnjadi 1 sesuai dngn qty receive dan lokasi "labs" mohon rubah mnjadi "finegood"
 5. Pressure Gauge 0 - 1000 Psi PN /SN. CMM 106717 / - qty receive 1, qty inlab 2 mohon dirubah qty inlab mnjadi 1 sesuai dngn qty receive dan lokasi "labs" mohon rubah mnjadi "finegood" 
 6. Out Micro Meter 0 - 1 Inci PN /SN. 436 / - qty receive 1, qty inlab 2 mohon dirubah qty inlab mnjadi 1 sesuai dngn qty receive dan lokasi "labs" mohon rubah mnjadi "finegood" 
 7. Micro Dalam 0,5 - 0,8 Inci PN /SN. 202 / - qty receive 1, qty inlab 2 mohon dirubah qty inlab mnjadi 1 sesuai dngn qty receive dan lokasi "labs" mohon rubah mnjadi "finegood" 
 8. Micro Dalam 0,5 - 0,8 Inci PN /SN. 202 / - qty receive 3, qty inlab 6 mohon dirubah qty inlab mnjadi 3 sesuai dngn qty receive dan lokasi "labs" mohon rubah mnjadi "finegood" 
 9. Micro Dalam 0,8 - 1,6 Inci PN /SN. 651 / - qty receive 4, qty inlab 8 mohon dirubah qty inlab mnjadi 4 sesuai dngn qty receive dan lokasi "labs" mohon rubah mnjadi "finegood"</t>
  </si>
  <si>
    <t>PT EMS INDOAPPLIANCES, A-7264/SO/CAL-V3/VIII/24, Themocouple Fluke 52II, qty receive 1, qty inlab 2 mohon dirubah qty inlab mnjadi 1 sesuai dngn qty receive</t>
  </si>
  <si>
    <t>Tiket 319</t>
  </si>
  <si>
    <t>PT. QIHUA WALET INDO, B-7030/SO/CAL-V3/VIII/24/Rev-1, 
 1. Thermohygrometer Buerer Thermo HM16 GO3 . qty receive 1, qty inlab 2 mohon dirubah qty inlab mnjadi 1 sesuai dngn qty receive 
 2. Thermohygrometer Buerer Thermo HM16 GO4 qty receive 1, qty inlab 2 mohon dirubah qty inlab mnjadi 1 sesuai dngn qty receive 
 3. Thermohygrometer HTC-2 GO2 qty receive 1, qty inlab 2 mohon dirubah qty inlab mnjadi 1 sesuai dngn qty receive</t>
  </si>
  <si>
    <t>SCH-202408-07861-4-1 Micro Dalam 0,8 - 1,6 Inci PN /SN. 651 / - 75-100 mm sudah masuk incomplete tidak muncul di add tools, tolong di open kembali agar bisa di proses</t>
  </si>
  <si>
    <t xml:space="preserve">INVESTIGASI CARA USER INPUT UTK SPK TEKNISI BERSAMA SCHEDULER TERKAIT </t>
  </si>
  <si>
    <t>Tiket 323</t>
  </si>
  <si>
    <t>"PT CABLE TECH, A-7385/SO/CAL-V3/VIII/24 ,SCH-202408-08009-1, Torque Operation Force Code. TQ06 , sudah create spk dan sudah di add tools, tapi data tidak muncul di dashboard spk teknisi"
problem tsb di create SPK Teknisi by phone</t>
  </si>
  <si>
    <t>"PT. TSUZUKI INDONESIA MANUFACTURING, A-7271/SO/CAL-V3/VIII/24 
 1. Micrometer 25mm-50mm 293-231, qty receive 1, qty inlab 2, mohon dirubah qty inlab menjdi 1 sesuai dengan qty receive.
 2. Micrometer 50mm-75mm 293-232-30 qty receive 1, qty inlab 2, mohon dirubah qty inlab menjdi 1 sesuai dengan qty receive.
 3. Micrometer 75mm-100mm 293-243 qty receive 1, qty inlab 2, mohon dirubah qty inlab menjdi 1 sesuai dengan qty receive.
 4.Micrometer 125mm-150mm 293-251-50 qty receive 1, qty inlab 2, mohon dirubah qty inlab menjdi 1 sesuai dengan qty receive.
 5. Micrometer BLM 25mm-50mm 422-231-30 qty receive 1, qty inlab 2, mohon dirubah qty inlab menjdi 1 sesuai dengan qty receive.
 6.Pictest 513-471 qty receive 1, qty inlab 2, mohon dirubah qty inlab menjdi 1 sesuai dengan qty receive.
 7. Dial gauge sylvac qty receive 1, qty inlab 2, mohon dirubah qty inlab menjdi 1 sesuai dengan qty receive.
 8. Micrometer snap 523-121 qty receive 1, qty inlab 2, mohon dirubah qty inlab menjdi 1 sesuai dengan qty receive.
 9Pictest 513-471 qty receive 1, qty inlab 2, mohon dirubah qty inlab menjdi 1 sesuai dengan qty receive.</t>
  </si>
  <si>
    <t>pindahkan all data master ke siscal baru</t>
  </si>
  <si>
    <t>INBOX CUSTOMER FEE</t>
  </si>
  <si>
    <t>dibuatkan menu khusus utk cust fee, dengan acuan pembayaran invoice . Detail konsep sudah ada. 
All menu quotation dari menu lama di pindahkan ke siscal baru</t>
  </si>
  <si>
    <t>SCH-202408-07754-1-1 PT.Summit micrometer tolong di cancel</t>
  </si>
  <si>
    <t>CONFIRM KE TEKNISI TERKAIT ALASAN CANCEL + BA</t>
  </si>
  <si>
    <t>Update Hasil Kalibrasi</t>
  </si>
  <si>
    <t>CONFIRM KE SALES TERKAIT ALASAN CANCEL + BA</t>
  </si>
  <si>
    <t>- CONFIRM KE TEKNISI TERKAIT ALASAN CANCEL + BA
- BUAT PROSEDUR CANCEL : 
A. CANCEL SAAT TERIMA BARANG ( BARANG REJECT)
B. CANCEL SEBELUM KALIBRASI 
C. CANCEL SAAT KALIBRASI/ SETELAH KALIBRASI</t>
  </si>
  <si>
    <t>Tiket 322</t>
  </si>
  <si>
    <t>mau ganti hasil update dashboard SCH-202408-07729-1-1 minta di unprocess</t>
  </si>
  <si>
    <t>- CONFIRM KE TEKNISI TERKAIT ALASAN UNPROCCESS 
- SOSIALISASI ULANG TERKAIT UPDATE HASIL KALIBRASI</t>
  </si>
  <si>
    <t>SCH-202408-08019-1 A-7310/SO/CAL-V3/VIII/24 PT. 3S INTERNATIONAL Pressure Gauge - SCHUH TECHNOLOGY 0-230 psi Tipe = PX40 4 pcs, sudah create spk tapi tidak muncul di dashboard teknisi</t>
  </si>
  <si>
    <t xml:space="preserve">miss com antara scheduler dengan warehouse. bagian warehouse melakukan terima alat di menu warehouse namun alatnya belum di kalibrasi. </t>
  </si>
  <si>
    <t xml:space="preserve">PT. KARYA SARI MURNI, A-7265/SO/CAL-V3/VIII/24 
1. Pyknometer 100 cm3 . data ini tidak muncul di menu dashboard teknisi
2. Viscometer Brookfield . data ini tidak muncul di menu dashboard teknisi
note : data yang di reschedule teknisi ada yg tidak muncul di menu https://sentral.dutastudy.com/Siscal_Dashboard/index.php/dashboard_process# "dashboard Schedule Incomplete" dari tgl 29-08-2024
cc: bu nindya
</t>
  </si>
  <si>
    <t>PT. KARYA SARI MURNI, A-7265/SO/CAL-V3/VIII/24 , Hardness Tester Teknisi shelvan https://sentral.dutastudy.com/Siscal_Dashboard//Technician_letters, data ini sudah di create schedule sudah di serah terima tetapii tdk muncul d dashboard spk teknisi</t>
  </si>
  <si>
    <t>PT. ARDENA ARTHA MULIA B-6981/SO/CAL-V3/VIII/24 tidak muncul di dashboard spk teknisi tolong untuk dimunculkan kembali di schedule</t>
  </si>
  <si>
    <t xml:space="preserve">PT. MENARA CIPTA METALINDO, A-7373/SO/CAL-V3/VIII/24, Manual Caliper 0 mm - 600 mm , DATA ini tidak muncul di menu https://sentral.dutastudy.com/Siscal_Dashboard/index.php/dashboard_process# harusnya ada di dashboard calibration proces Schedule Incomplete, 
banyak data yg lain juga yang d reschedule tdk muncul di menu ini dashboard calibration proces Schedule Incomplete, semenjak hari kamis/jumat kmrn, mohonn data yang d reschedule di munculkan di menu dashboard calibration proces Schedule Incomplete terkhususnya schedule inlab
</t>
  </si>
  <si>
    <t>PT. GLOBALSAFE PERKASA INDONESIA 
di menu minitoring open PT ini banyak reshcedulan tapi data nya tida muncul di menu "Dashboard Calibration Process schedule incomplete" mohon d munculkan data nya di menu"Dashboard Calibration Process schedule incomplete" agar bisa d schedule ulang</t>
  </si>
  <si>
    <t>data reschedulan inlab tidak ada di "Dashboard Calibration Process schedule incomplete"</t>
  </si>
  <si>
    <t>PT. DKSH MARKET EXPANSION SERVICES INDONESIA A-6969/SO/CAL-V3/VIII/24 
1. Omega Temperature Reading Device and PR-23 Series PT100 Probe Temperature : 20 - 200 C 
2. Cannon Wafer Temperature Test Probe Temperature : 20 - 100 C 
data ini sudah di create schedule sudah di serah terima tetapi tidak muncul di menu dashboard teknisi</t>
  </si>
  <si>
    <t>PT ASTRA OTOPARTS TBK DIVISI NUSA METAL (NM) C-6468/SO/CAL-V3/I/24 27072/SCH-N/VIII/24 005-DI-001 Dial Indicator 1 Micron 1 TIIDAK MUNCUL DI DASHBOARD SPK TEKNISI MOHON UNTUK DI MUNCULKAN</t>
  </si>
  <si>
    <t>PT. NON FERINDO UTAMA, C-7249/SO/CAL-V3/VIII/24, Anak Timbangan 0 kg - 20 kg Kelas M2, FAISAL BAHRI, data ini sudah create schedule sudah di serah terima namun tidak muncul di dashboard teknisi https://sentral.dutastudy.com/Siscal_Dashboard/index.php/technician_result</t>
  </si>
  <si>
    <t>PT. PFIZER INDONESIA, A-6903/SO/CAL-V3/VI/24 , Data Logger DL-008-MNF, data ini sudah di create schedule namun tidak muncul di dashboard teknisi, mohon di unproses aja biar bisa d spk in lagi</t>
  </si>
  <si>
    <t>"1. PT. INTERNUSA FOOD,B-6986/SO/CAL-V3/VIII/24 
A. Humidity &amp; Temperature Meter Fluke 971 No. ID THM-04 SYUKRON 
B. Humidity &amp; Temperature Meter Fluke 971 No. ID THM-03 
2. PT. HALIM SAKTI PRATAMA A-033/SO/CAL-V3/IX/24 Thermohygrometer 
3. PT YUSEN LOGISTICS SOLUTIONS INDONESIA PT YUSEN LOGISTICS SOLUTIONS INDONESIA Data Logger 
Data ini tdk muncul di spk technisi, mohon di reschedule aja biar bisa di schedulin"</t>
  </si>
  <si>
    <t>PT. TALENTAMAJU USAHABERSAMA A-7303/SO/CAL-V3/VIII/24 Megger MIT415/2 DEDEN , data ini bug tdk muncuk di dashboard teknisi, mohon d unproses rescehedule agar dapat d jdwalkan kembali</t>
  </si>
  <si>
    <t>Tiket 345</t>
  </si>
  <si>
    <t>"1. PT. ADITYA SARANA GRAHA A-7285/SO/CAL-V3/VIII/24 Leakage current tester Ainuo 2103962200F MUHAMMAD ABI RAFLI 
2. PT. POSCOM ACOMA INDONESIA A-7368/SO/CAL-V3/VIII/24 Digital MΩ Hi -Tester 3772153454-11 HIOKI - JAPAN MUHAMMAD ABI RAFLI 
3. PT. POSCOM ACOMA INDONESIA A-7368/SO/CAL-V3/VIII/24 Digital Multi Meter 580108026DM-500 CREDIX / JUNG JIN ELECTRONICS CO. LTD KOREA MUHAMMAD ABI RAFLI 
4. PT. GLOBAL MANDIRI INSTRUMENTASI A-7392/SO/CAL-V3/VIII/24 Digital Stroboscope Tachometer MUHAMMAD ABI RAFLI 
bug tidak muncul di spk teknisi, mohon di proses menjadi rescedule"</t>
  </si>
  <si>
    <t>PT. IDEMITSU LUBE TECHNO INDONESIA C-7055/SO/CAL-V3/VIII/24 Torque Meter TQ-02 FAISAL BAHRI data ini tdak ada dashboard teknisi, mohon di unproses reschedule agar bisa d jadwalakan ulang</t>
  </si>
  <si>
    <t>PT. TUNGGAL IDAMAN ABDI,A-7402/SO/CAL-V3/VII/24, Thermohygrometer Data Logger, SYUKRON DATA ini tdk muncul di dashboard teknisi, mohon d unproses menjadi reschedule agar bisa d jadwalkan kembali</t>
  </si>
  <si>
    <t>PT. MITSUBISHI MOTORS KRAMA YUDHA INDONESIA (body Inspektion) A-7328/SO/CAL-V3/VIII/24 Flush Gauge Swan C1 - 2010 MIA , data ini tdk muncul di dashboar teknisi, mohon d unproses ke reschedule agar bisa d jadwalkan kembali</t>
  </si>
  <si>
    <t>INDEX OF CALIBRATION RESULT</t>
  </si>
  <si>
    <t>PT. SAMPOERNA LAND A-010/SO/CAL-V3/IX/24 
1. Jasa Kalibrasi Fluke 971 
2. Jasa Kalibrasi Govee H5075 
data ini tdk muncul di dashboard teknisi mohon di unproses rescchedule</t>
  </si>
  <si>
    <t xml:space="preserve">PT. TOKAI RUBBER AUTO HOSE INDONESIA A-7067/SO/CAL-V3/VIII/24 
1. Snap Gauge ID : SG-001 25 - 100 mm 
2. Snap Gauge ID : SG-002 25 - 100 mm 
3. Snap Gauge ID : SG-003 25 - 100 mm 
data ini qty receive 1 qty inlab 2 mhon d rubah qty inlab jdi 1 sesuai qty receive
</t>
  </si>
  <si>
    <t>problem terjadi, dari serah terima alat di menu warehouse siscal lama sebelum diubah ke siscal baru</t>
  </si>
  <si>
    <t>PT. SANWA SCREEN INDONESIA B-7275/SO/CAL-V3/VIII/24 
1. Digital Caliper 0 - 200 mm SN : 14092631 
2. Viscosity Meter 1
data ini qty receive 1 qty inlab 2 mohon d rubah qty inlab mnjadi 1 sesuai qty receive</t>
  </si>
  <si>
    <t>PT. FURUKAWA AUTOMOTIVE SYSTEM INDONESIA B-7060/SO/CAL-V3/VIII/24 Arm Torque Tightening Machine 25 Nm - 0.1 Nm data ini qty receive 1 qty inlab 2 mohon d rubah qty inlab mnjadi 1 sesuai dngn qty receive</t>
  </si>
  <si>
    <t>Sertifikat --&gt; Ready To print</t>
  </si>
  <si>
    <t>Bagian Action diberi pilihan Revisi karena ada kemungkinan data tidak selalu benar, karena MT terkait juga tidak mengecek kembali, apakah data yg terupload oleh teknisi sesuai dengan list alat atau tidak. 
Kendala yang terjadi : 
1. Teknisi banyak salah update = MT tidak mengecek kembali bahwa yg terupdate salah data tidak sesuai dengan list 
2. file juga banyak yg korup = File excel yang diupdate oleh MT tidak bisa dibuka/error
3. Kadang entry data sama yg diupload beda = entry data teknisi yang diupdate sama dengan data hasil selia tidak sama
Konsep akan dikirim menyusul</t>
  </si>
  <si>
    <t>Subcon a.n PT TUV NORD INDONESIA pada saat invoice awal lupa memasukkan biaya insitu. sehingga harga kalibrasi dengan insitu dibuatkan invoice yang berbeda, dan PPN harus dikenai di kedua invoice yang berbeda tersebut</t>
  </si>
  <si>
    <t>Saat upload internet down namun setelah di close sudah tidak ada di dashborad dan keterangannya sukses namun di selia mt tidak ada</t>
  </si>
  <si>
    <t>proses upload file ke sistem gagal, namun proses yang tertampil di dashboard tech cal result success. Dalam proses penelusuran oleh IT untuk penyebab bug tersebut</t>
  </si>
  <si>
    <t xml:space="preserve">salah update hasil kalibrasi, terupdate double. mohon untuk di unproccess ( A-7371/SO/CAL-V3/VII/24) SCH-202408-07618-9-1 PT. YAKULT INDONESIA PERSADA A-7371/SO/CAL-V3/VII/24 pH meter horiba 0 - 14 pH SN. B 29C0007 0 B29C0007 Amsal Bahtiar Antonius Rendra
fakta : awal penawaran 2, approval penawaran 2. aktual alat hanya 1 alat. tetapi teknisi mengisi di berita acara 2 pcs alat dan diupdate oleh teknisi 2 pcs. 
teknisi terkait : Amsal </t>
  </si>
  <si>
    <t>awal penawaran 2, approval penawaran 2. aktual alat hanya 1 alat. tetapi teknisi mengisi di berita acara 2 pcs alat dan diupdate oleh teknisi 2 pcs.</t>
  </si>
  <si>
    <t xml:space="preserve">SCH-202406-05303-3-1 Data Logger DL-008-MNF 0-90 C SUCCESS Amsal Bahtiar DL-001-MNF A18120733 minta tolong untuk di open kembali karena terupdate double dan alat yang dikerjakan beda dengan ID yang ada di SO
Teknisi terkait : Amsal </t>
  </si>
  <si>
    <t>Teknisi tidak crosscheck kembali data yang diupload berbeda dengan nama alat dan SN yang tercantum</t>
  </si>
  <si>
    <t>SCH-202409-08122-1-1 - A-7328 - IHYA-EC-DIAN - PT. MITSUBISHI MOTORS KRAMA YUDHA INDONESIA (BODY INSPEKTION)_Push Pull Gauge_358462_0 - 50N_QC-BI-0041 di bikin open ulang</t>
  </si>
  <si>
    <t>Teknisi tidak crosscheck kembali data yang diupload bukan data alat PT MITSUBISHI MOTOR KRAMA YUDHA</t>
  </si>
  <si>
    <t>Teknisi tidak crosscheck kembali data yang diupload bukan data alat PT PONG CODAN</t>
  </si>
  <si>
    <t>Ubah harga Manometer dan Flowmeter KRISBOW KW06-564 menjadi 3.000.000 disc 10% menjadi 2.700.000, dan akan berubah ke total dpp, ppn, dan grand total</t>
  </si>
  <si>
    <t>harga aktual kalibrasi di subcon lebih tinggi karena ada penambahan parameter dan customer tidak mau dibuatkan di PO yang berbeda sehingga harus revisi PO</t>
  </si>
  <si>
    <t>PT. MITSUBISHI MOTORS KRAMA YUDHA INDONESIA (body Inspektion) A-7328/SO/CAL-V3/VIII/24 Flush Gauge Swan C1 - 2010 MIA . data ini tdk muncul d dashboard technisi, mohon di unproses reschedule agar bisa d jadwlkn kembali</t>
  </si>
  <si>
    <t>Flush Gauge Swan C1 - 2010 aktual di SO 5 pcs, di kerjakan oleh MIA : 4 pcs sudah diupdate sukses dan dikerjakan oleh RISMA : 1 pcs sudah diupdate sukses juga, namun masih muncul 1 pcs didashboard calibration proccess inlab dan monitor open. Scheduler mengira 1 pcs belum terupdate. sehingga 1 pcs yang masih muncul didashboard dan monitor open tersebut aktual tidak ada/bug</t>
  </si>
  <si>
    <t>SCH-202409-08104-6-1 A-067/SO/CAL-V3/IV/24 PT YUSHIRO INDONESIA Incubator (Setting 30 C) MEMMERT Internal 01 Jan 1970 AGATHA PUTRI JUNIAR SANTOSO 19974 
 tampilan di dashboard certificate unuploaded late 19974 dan tgl update 01 jan 1970, mohon diubah sesuai tgl update yang ada di monitor kalibrasi yaitu 03 september 2024</t>
  </si>
  <si>
    <t>case tersebut sama halnya dengan ketika teknisi upload, loading lama kemudian terupload sukses tapi ketika di cek file error.</t>
  </si>
  <si>
    <t>Customer</t>
  </si>
  <si>
    <t>adanya kenaikan harga insitu dari pihak subcon sedangkan Proses sudah berjalan hingga selesai kalibrasi</t>
  </si>
  <si>
    <t>Teknisi a.n MIA salah mengupdate data hasil kalibrasi dimana yang diupdate bukan a.n PT. SOUTHERN TRISTAR</t>
  </si>
  <si>
    <t>Tiket 359</t>
  </si>
  <si>
    <t>Update ulang,A-7327/SO/CAL-V3/VIII/24,PT. SENTRALINDO TEGUH GEMILANG COS-GNR-000123A-PIK Kalibrasi Viskositas,SCH-202409-08448-1-1</t>
  </si>
  <si>
    <t>Teknisi a.n AGATHA salah mengupdate data hasil kalibrasi dimana yang diupdate bukan a.n PT. SENTRALINDO TEGUH GEMILANG</t>
  </si>
  <si>
    <t>unproses VP07, A-026/SO/CAL-V3/IX/24 
 SCH-202409-08358-1-1</t>
  </si>
  <si>
    <t>Teknisi a.n MIA salah mengupdate data hasil kalibrasi, yang diupdate data PT. SUMMIT</t>
  </si>
  <si>
    <t>Unproses,A-097/SO/CAL-V3/IX/24,PT. PFIZER INDONESIA
 Stopwatch O-F-Prod-019 &amp; Stopwatch O-F-Prod-018</t>
  </si>
  <si>
    <t>ada penambahan req titik ukur, namun teknisi tidak detail membaca ket. Di SO sehingga teknisi hanya melakukan kalibrasi sesuai std titik ukur sentral saja. Sehingga harus diunproccess dan diupload data hasil kalibrasi terbaru sesuai req titik ukur</t>
  </si>
  <si>
    <t>B-015/SO/CAL-V3/IX/24 
 SCH-202409-08563-1-1
 SCH-202409-08563-2-1
 SCH-202409-08563-3-1
 Data ini sudah d update sukses namun teknisi salah update alat, mohon di unproses agar bisa d update kembali</t>
  </si>
  <si>
    <t>Saddam</t>
  </si>
  <si>
    <t>saddam (WH) keliru saat memberikan alat ke teknisi terkait. Nama alat yang dijadwalkan oleh scheduler " Tabung Ukur 3 pcs " namun yang di berikan " Labu Ukur 3 pcs ",
alat yang tertera di SO memang tidak dicantumkan kapasitas jelas di tools name, namun di cantumkan di tabel req. pada saat memberi alat pun, wh tidak mengecek detail ket di tabel req sehingga teknisi mengupdate data tidak sesuai.</t>
  </si>
  <si>
    <t>case tersebut sama halnya dengan problem minggu sebelumnya dimana ketika proses upload namun wifi tidak stabil menyebabkan loading lama kemudian hasil terupdate sukses namun file error sehingga nama teknisi tidak muncul dan tidak tersinkronisasi juga ke menu penyeliaan</t>
  </si>
  <si>
    <t>Ganti nomor identitas pada SCH-202409-08655-11-1 di entry data - kode identitas , H2SW139-M Menjadi H2SW138-M. 
 ini di unproses satu so A-102/SO/CAL-V3/IX/24 ada 21 alat yang salah update.</t>
  </si>
  <si>
    <t>teknisi salah input no. ID, yang di input adalah ID alat standar sedangkan seharusnya alat masing-masing memiliki no. ID yang berbeda</t>
  </si>
  <si>
    <t>Kesalahan input harga karena salah mengecek harga subcon, dimana aktual harga hanya 200.000 namun yang terinput 225.000</t>
  </si>
  <si>
    <t>koreksi alat besar, namun customer info minta dicancel setelah di upload hasil kalibrasi. sehingga hasilnya langsung di cancel by sistem tidak diunproccess</t>
  </si>
  <si>
    <t>ada request percepatan pengerjaan kalibrasi dari customer sehingga subcon meminta tambahan harga percepatan</t>
  </si>
  <si>
    <t xml:space="preserve">A-6986/SO/CAL-V3/VIII/24 PT. INTERNUSA FOOD Cold Storage unruk Unprocess spk yg sudah di upload, agar bisa upload ulang karena kemungkinan antara reschedule atau cancel </t>
  </si>
  <si>
    <t>koreksi alat besar, customer info untuk alat akan direpair terlebih dahulu setelah alat di update hasilnya.</t>
  </si>
  <si>
    <t>Ada kenaikan harga dari pihak subcon dari harga sebelumnya</t>
  </si>
  <si>
    <t>PT 3S INTERNATIONAL, A-2775 unproccess data-data berikut 
SCH-202409-08809-1-1
SCH-202409-08809-1-2
SCH-202409-08809-1-3
SCH-202409-08809-1-4</t>
  </si>
  <si>
    <t>teknisi kurang teliti saat upload hasil kalibrasi. aktual alat ada 12 pcs temperature, namun 8 pcs di SO yang di report, 4 pcs di SO yang berbeda.  sedangkan teknisi update semua 12 pcs di SO yg direport tersebut</t>
  </si>
  <si>
    <t>karena di reschedule partial sehingga sebagian yang di reschedule tidak muncul di schedule incomplete. problem ini masih ditelusuri oleh programmer, programmer sebelumnya akan koordinasi dengan programmer lab</t>
  </si>
  <si>
    <t>menurut info teknisi terkait mereka sudah mengisi sesuai SN/ID nya namun di tampilan revision cals file tidak muncul. masi ditelusuri penyebab tidak muncul SN/ID karena case baru sebelumnya tidak pernah</t>
  </si>
  <si>
    <t>customer</t>
  </si>
  <si>
    <t xml:space="preserve">Amsal </t>
  </si>
  <si>
    <t>sebelumnya sudah dicancel karena koreksi alat jauh, kemudian cust menginfokan kembali untuk dikalibrasi ulang dengan PO yg sama setelah alat di repair</t>
  </si>
  <si>
    <t>Request unprocess, Salah isi kolom SN dengan ID (kesalahan teknisi)</t>
  </si>
  <si>
    <t>Salah isi kolom SN dengan ID, pengisian terbalik oleh teknisi terkait</t>
  </si>
  <si>
    <t xml:space="preserve">Unproccess 04029/STM-V3/CAL-Q/VII/24/Rev-13
No. PO : 288-PUR-VII-2024
Nama Perusahaan : PT. MEGALOPOLIS MANUNGGAL INDUSTRIAL DEVELOPMENT
No. SO : K-7352/SO/CAL-V3/VII/24
Nama Alat : pH Meter/TDS/Temperature/Conductivity meter Brand Thermo Scientific Type Eutech PC450 (1 - 14 pH, 100 - 5000 ppm, 10 - 50 C, 100 - 1000 mikroS/cm)        
</t>
  </si>
  <si>
    <t>Data upload MT hasil penyeliaan hasilnya korup atau tidak bisa dibuka, Pada saat saya download manual kapasitas filenya hanya 1 kb dan tidak bisa dibuka/korup, ada 3 file yg korup dan itu MT Hammaam Hafidzulloh Amna. File dibalikan ke menu penyeliaan (Menu selia) agar bisa diupload ulang dan file bisa dibuka kembali</t>
  </si>
  <si>
    <t>T-039/SO/CAL-V3/IX/24, PT. DOOSAN HEAVY INDUSTRIES INDONESIA,  , data ini sudah di create SPK ke tknisi namun tidak muncul di menu add tool , mohon di unproses agar bisa di create SPK kembali, agar data bisa d jadwalkan kembali dan muncul di dashboard teknisi</t>
  </si>
  <si>
    <t>unproses micrometer webus no SCH-202409-08985-2-1. Ketika SPK sudah konfirmasi ke WH ternyata alat yg dikeatasin salah alat</t>
  </si>
  <si>
    <t>bagian warehouse salah memberikan alat tidak sesuai dengan SPK yang sudah di jadwalkan oleh scheduler</t>
  </si>
  <si>
    <t xml:space="preserve">PT. WEBUS PACKING INDONESIA, A-2844/SO/CAL-V3/IX/24,        Digital Thickness Gauge, RISMA MEUTIA PUTRI, data ini sudah di create spk namun tdk muncul di dashboard teknisi, mohon di unproses reschedule agar bbisa di spk kembali. </t>
  </si>
  <si>
    <t xml:space="preserve">- </t>
  </si>
  <si>
    <t>unproccess data entry kode SCH-202409-09035-13-1, salah mengupdate data mentah (tidak sesuai)</t>
  </si>
  <si>
    <t>1. E-2888/SO/CAL-V3/IX/24 PT. Minebea AccessSolutions Indonesia 
a. SCH-202410-09446-1-1 DIGITAL HIGH TESTER ID QC-DHI-031 SN 180802745
b. SCH-202410-09446-2-1 DIGITAL HIGH TESTER ID QC-DHI-033 SN 180802721
2. F-2888/SO/CAL-V3/IX/24 PT. Minebea AccessSolutions Indonesia
a. SCH-202410-09447-1-1 DIGITAL HIGH TESTER ID QC-DHI-034 SN 180804668
b. SCH-202410-09447-2-1 DIGITAL HIGH TESTER ID QC-DHI-041 SN 170924636
Data ini sudah diupdate sukses, namum salah input SN, mohon di unprocessed agar bisa di update kembali dan bisa menginput SN yang sesuai dengan alatnya
Salah input SN karena SN di customer tools dan di aktual beda,</t>
  </si>
  <si>
    <t>PT. REVOLUTEK DANANJAYA MANDIRI PO subcon 00045/SUB-V3/CAL-PO/IX/24 untuk hargaalat Surface Roughness Speciment yang harga estimasi awalnya seharga Rp.2,450,000 diubah menjadi Rp. 2,000,000, 
harga pada saat awal pembuatan po subcon didapatkan dari estimasi harga dari web BSN SNSU namun ternyata setelah keluar billing, harga alat tersebut berbeda dengan sehingga PO subcon harus direvisi.</t>
  </si>
  <si>
    <t>PT. KIAN MULIA MANUNGGAL sudah di SO dengan No A-007/SO/CAL-V3/X/24. Namun masih muncul di create SO.</t>
  </si>
  <si>
    <t>unprosess hasil kalibrasi SO A-2869/SO/CAL-V3/IX/24. ada alat yang salah satu parameternya tidak bisa dikalibrasi, tetapi penagihan harus full harga nya</t>
  </si>
  <si>
    <t>Unprocessed hasil kalibrasi Anemometer PT. AKS PRECISION BALL INDONESIA NO SO A-2907/SO/CAL-V3/IX/24 Kode SCH-202410-09638-1-1 agar dapat di update kembali. Ada revisi yang mengharuskan Kalibrasi ulang dikarenakan perubahan pengambilan data</t>
  </si>
  <si>
    <t>Untuk SO C-7275/SO/CAL-V3/VIII/24 --- Thermo Hygrometer 1 -10 - 50 Derajat C/ 20 - 100 persen RH SN. 498282 --- mohon dibantu update cancel. salah update hasil kalibrasi  Harusnya diupdate untuk SO B-2922/SO/CAL-V3/IX/24</t>
  </si>
  <si>
    <t>minta tolong unproccess data  SCH-202410-09673-1-1 dan SCH-202410-09673-1-2. ada kesalahan update tidak sesuai data pemilik , mau di update ulang dengan nomor kode siscal SCH-202410-09673-1-1 dan SCH-202410-09673-1-2</t>
  </si>
  <si>
    <t>Unprocess untuk pnambahan id, A-3063/SO/CAL-V3/X/24,PT. GLOBAL MANDIRI INSTRUMENTASI,SCH-202410-10006-1-1        ,Viscocup</t>
  </si>
  <si>
    <t>SCH-202409-08319-2-1  tidak ada di inbox sertifikat karena sudah pernah di kirim, customer menemukan kesalahan di sertifikat, sehingga sertifikat harus di upload ulang. ubah status kirim notif  di sertifikat menjadi belum dikirim</t>
  </si>
  <si>
    <t>PT. S-IK INDONESIA     A-2944/SO/CAL-V3/X/24/Rev-1         SCH-202410-09987-2-1        Electrik Balance Sonic A12E/N16000346 Kap. 60 Kg minta tolong untuk dimasukin ke incomplete karena salah update harusnya reschedule tapi malah cancel</t>
  </si>
  <si>
    <t xml:space="preserve">SCH-202410-10475-2-6        PT ENZYM BIOTEKNOLOGI INTERNUSA B-073/SO/CAL-V3/X/24, teknisi arman salah update harusnya update reschedule tetapi malah ke update cancel, mohon di unproses kembali agar bisa di update reschedule. </t>
  </si>
  <si>
    <t>Wahyu</t>
  </si>
  <si>
    <t>PT. SHINSEONG DELTA TECH INDONESIA G-2926/SO/CAL-V3/X/24 SCH-202410-10350-2-1 Radius Gauge 30 lembar Mitutoya RG-SSDTI-02. tolong di unproses karena perubahan data</t>
  </si>
  <si>
    <t>PT. NGK CERAMICS INDONESIA        A-6996/SO/CAL-V3/III/24        28610/SCH-N/X/24        TA01-001        Ampere meter Reg No. E-110 0 - 30A AGATHA PUTRI JUNIAR SANTOSO        1
data ini sudah di spk namun tidak muncul di dashboard teknisi, mohon di unproses reschedule agar bisa di jadwalkan kembali</t>
  </si>
  <si>
    <t>mohon diubah harga PO subcon 00036/SUB-V3/CAL-PO/VI/24 yang awalnya 2,500,000 diubah menjadi 1,800,000. Terdapat perubahan harga subcon dari PT. TRUSUR UNGGUL TEKNUSA untuk alat GAS DETECTOR O2, CO, H2S, LEL / METHANE 0 Oksigen - 100 Oksigen (1 pcs) milik PT. INDONESIA STANLEY ELECTRIC karena setelah dicek alatnya, gas tidak terbaca semua sensor kecuali parameter CO nya sehingga hanya parameter CO-nya yang dikalibrasi.</t>
  </si>
  <si>
    <t>PT. ANDIARTA MUZIZAT, SO No. B-7277/SO/CAL-V3/X/24, (SCH-202410-10593-2-1, SCH-202410-10593-2-2, SCH-202410-10593-2-3)
Sudah update tetapi salah SO, minta tolong di unprosess</t>
  </si>
  <si>
    <t>Minta dicancel saja untuk alat dengan kode SCH-202410-10310-2-1 karena sudah dibuatkan SO baru agar tidak terupdate double, karena multi parameter dan beda penyelia</t>
  </si>
  <si>
    <t>A-7245/SO/CAL-V3/X/24 2 alat igi Trak Falcon tolong dikembalikan ke unproses teknisi. Agar bisa dikalibrasi ulang (SCH-202410-10599-1-1 SCH-202410-10599-1-2), Double update</t>
  </si>
  <si>
    <t>Dian</t>
  </si>
  <si>
    <t xml:space="preserve">SCH-202411-10913-2-6        Dimension Weight dan Scan        0-2000 mm        FAIL / CANCEL        RIA FITRIYANTI                        
SCH-202411-10913-2-7        Dimension Weight dan Scan        0-2000 mm        FAIL / CANCEL        RIA FITRIYANTI                        
SCH-202411-10913-2-8        Dimension Weight dan Scan        0-2000 mm        FAIL / CANCEL        RIA FITRIYANTI                        
SCH-202411-10913-2-9        Dimension Weight dan Scan        0-2000 mm        FAIL / CANCEL        RIA FITRIYANTI minta tolong untuk di open kembali karena tidak jadi cancel. 
customer menginfokan tidak jadi cancel setelah sudah diupdate. </t>
  </si>
  <si>
    <t>Tiara</t>
  </si>
  <si>
    <t>Technician Cal Result</t>
  </si>
  <si>
    <t>PT. Kreasi Garment Cirebon
A-7375/SO/CAL-V3/XI/24
28895/SCH-N/XI/24        
MME-001
AQUA BOY TEM KPM, H&amp;M PACKAGE (Moisture Meter 0 % - 100 %). SPK ALAT TERTUKAR DENGAN ALAT LAIN  MOHON DI UNPROSES AGAR BISA DIUPDATE RESCHEDULE</t>
  </si>
  <si>
    <t>A-2880/SO/CAL-V3/IX/24 PT. VISION EASE ASIA Hardcoat Thickness (SCH-202410-10508-1-1) ingin diubah statusnya dari berhasil menjadi cancel, dan dihilangkan dari menu dashboard selia karena statusnya berubah menjadi cancel.
Klien sebelumnya sudah menerima untuk dilanjutkan hasilnya sesuai aktual keadaan, namun info dari sales (08/11) customer menolak dengan hasilnya, sehingga updatenya ingin di cancel dan tidak jadi dicetak sertifikatnya</t>
  </si>
  <si>
    <t>PO baru dikirmkan setelah alat selesai, ubah harga :
Nomor Quotation deal 06658/STM-V3/CAL-Q/XI/24 harganya diubah 
DPP 480.000 dari 350.000 -&gt; harga awal
PPN 52.800 
GRAND TOTAL 532.800</t>
  </si>
  <si>
    <t xml:space="preserve">Revisi nomor seri SO B-7576/SO/CAL-V3/XI/24 SCH-202411-11519-2-7 , 
revisi upload nomer seri dan ID ke update sama
</t>
  </si>
  <si>
    <t>tolong SO A-7629/SO/CAL-V3/XI/24 alat Timbangan Gewinn 150 kg yang behasil 4pcs Gagal 2pcs dan Timbangan Alexa 150 kg yang berhasil 8pcs dan yang gagal 19pcs. salah update hasil kalibrasi</t>
  </si>
  <si>
    <t>No. Penawaran 06661/STM-V3/CAL-Q/XI/24/Rev-5 PT INDOFOOD CBP SUKSES MAKMUR TBK. --- Biaya onsite belum terbagi kedalam harga kalibrasi, harusnya digabungkan harga onsite nya ke harga kalibrasi</t>
  </si>
  <si>
    <t>A-7653/SO/CAL-V3/XI/24 SCH-202412-12271-1-1        TSI Airflow Model PH731 salah teknisi minta di unproses untuk update reschedule ke pak dian</t>
  </si>
  <si>
    <t>SCH-202412-12388-1-2        Infrared Thermometer A-7709/SO/CAL-V3/XI/24 PT. ASAMA INDONESIA MANUFACTURING
data ini sudah di update reschedule namun tidak muncul di dashboard incomplete, sehingga tidak bisa d jadwalkan kembali, mohon di munculkan data ini ke menu dashboard incomplete agar bisa di schedule kembali</t>
  </si>
  <si>
    <t>No . Quotation 05317/STM-V3/CAL-Q/IX/24/Rev-1 PT. AMAZON COLOURS INDONESIA . revisi nama alat sebelumnya Viscometer Sheen Ref. 480 KU (RD 137581/8) menjadi Viscometer Sheen Ref. 480 KU (RD 169380/4) . Aktual yang dikalibrasi beda nomor serialnya</t>
  </si>
  <si>
    <t>Revisi data upload SCH-202412-12164-1-1 di unproses karena di file juga butuh di update. Pengerjaan di tanggal kalibrasi 12 Des 2024. Ada reqwest backdate tanggal kalibrasi menjadi 29 November 2024. Karena data sudah proses update sukses sehingga perlu di rubah tanggal proses kalibrasinya</t>
  </si>
  <si>
    <t>Fahmi</t>
  </si>
  <si>
    <t>A-7794/SO/CAL-V3/XII/24  PT. NICHIRIN INDONESIA
SCH-202412-12893-1-1        Temperature Mesin 0-100 C (5 sensor)        0-100 C        SUCCESS        AHMAD
TOLONG UNTUK DI OPEN KEMBALI KARENA SALAH UPDATE</t>
  </si>
  <si>
    <t>A-7794/SO/CAL-V3/XII/24  PT. NICHIRIN INDONESIA
SCH-202412-12893-1-2        Temperature Mesin 0-100 C (5 sensor)
SCH-202412-12893-3-1        Temperature Mesin 0-500 C (5 sensor)        0-500 C        SUCCESS        syukron
SCH-202412-12893-3-2        Temperature Mesin 0-500 C (5 sensor)        0-500 C        SUCCESS        syukron
SCH-202412-12893-3-3        Temperature Mesin 0-500 C (5 sensor)        0-500 C        SUCCESS        syukron
SCH-202412-12893-3-4        Temperature Mesin 0-500 C (5 sensor)        0-500 C        SUCCESS        syukron
TOLONG UNTUK DI OPEN KEMBALI KARENA SALAH UPDATE</t>
  </si>
  <si>
    <t>Syukron</t>
  </si>
  <si>
    <t>Rafael</t>
  </si>
  <si>
    <t>SCH-202412-13058-1-1        Thermometer Digital Infa Red 25 Derajat C - 175 Derajat C D-7422/SO/CAL-V3/XI/24 PT DOLPHIN, salah update mohon di unproccess agar bisa diupdate kembali</t>
  </si>
  <si>
    <t>SCH-202412-13269-1-2        Pressure Gauge Isi Glyecerine Ashroft 6 Inch 0 psi - 2000 psi        0-2000 psi        RESCHEDULE        SEPTIAN RIZALDI                ,,,,,,,,,,,,,,,,,,,,,,,,,,,,,,,,,,,        DONE
SCH-202412-13269-1-3        Pressure Gauge Isi Glyecerine Ashroft 6 Inch 0 psi - 2000 psi        0-2000 psi        RESCHEDULE        SEPTIAN RIZALDI                ,,,,,,,,,,,,,,,,,,,,,,,,,,,,,,,,,,,        DONE
SCH-202412-13269-1-4        Pressure Gauge Isi Glyecerine Ashroft 6 Inch 0 psi - 2000 psi        0-2000 psi        RESCHEDULE        SEPTIAN RIZALDI                ,,,,,,,,,,,,,,,,,,,,,,,,,,,,,,,,,,,        DONE
SCH-202412-13269-1-5        Pressure Gauge Isi Glyecerine Ashroft 6 Inch 0 psi - 2000 psi        0-2000 psi        RESCHEDULE        SEPTIAN RIZALDI                ,,,,,,,,,,,,,,,,,,,,,,,,,,,,,,,,,,,        DONE
SCH-202412-13269-1-6        Pressure Gauge Isi Glyecerine Ashroft 6 Inch 0 psi - 2000 psi        0-2000 psi        RESCHEDULE        SEPTIAN RIZALDI                ,,,,,,,,,,,,,,,,,,,,,,,,,,,,,,,,,,,        DONE
SCH-202412-13269-1-7        Pressure Gauge Isi Glyecerine Ashroft 6 Inch 0 psi - 2000 psi        0-2000 psi        RESCHEDULE        SEPTIAN RIZALDI
data sudah di reschedule namun tidak muncul di dashboard schedule incomplete mohon di munculkan di schedule incomplete</t>
  </si>
  <si>
    <t>so B-7955/SO/CAL-V3/XII/24, Alat mau di reschedule tapi malah kepencet cancel</t>
  </si>
  <si>
    <t xml:space="preserve">Wahyu </t>
  </si>
  <si>
    <t xml:space="preserve">Revision Cals file </t>
  </si>
  <si>
    <t>Minta bantu unproses ( SCH-202501-00036-4-1 ) , Kesalahan nomer seri, pada alat nomer seri tidak jelas. Request customer mengikuti list PO</t>
  </si>
  <si>
    <t>SCH-202412-12864-1-2        Full Of Test Adhesion PosiTest AT-Automatic Adhesion Test 
SCH-202412-12864-1-1        Full Of Test Adhesion PosiTest AT-Automatic Adhesion Test
B-6678/SO/CAL-V3/V/24 PT. NIPSEA PAINT AND CHEMICALS
data ini sudah reschedule namun tdk muncul di menu schedule incomplete, mohon d munculkan kembali</t>
  </si>
  <si>
    <t>Minta tolong untuk 3 alat dibawah di so C-7371/SO/CAL-V3/X/24 di update cancel 
-Digital Thermometer APPA
-Thermokopel Merk: Fluke (Stick) 
-Thermometer Merk: Fluke
Salah update karena saat subcon insitu tidak di temani dan ternyata alat tersebut cancel</t>
  </si>
  <si>
    <t>Unprocessed pengerjaan PT CJFOODVILLE_SCH-202501-00419-1-1 agar dapat di upload ulang, Kesalahan memasukan no ID dan upload document</t>
  </si>
  <si>
    <t>A-6765/SO/CAL-V3/I/25     PT CJ FOODVILLE INDONESIA
SCH-202501-00419-2-1        Oven deck (B2B) C1, C2, C3 (Timer)        0-60 menit        SUCCESS        Muhammad Abi Rafli        Oven C.1        0          
SCH-202501-00419-2-2        Oven deck (B2B) C1, C2, C3 (Timer)        0-60 menit        SUCCESS        Muhammad Abi Rafli        Oven C.2        0          
SCH-202501-00419-2-3        Oven deck (B2B) C1, C2, C3 (Timer)        0-60 menit        SUCCESS        Muhammad Abi Rafli        Oven C.3        0
salah spk beda dengan aktual pengerjaan tapi sudah keburu di update</t>
  </si>
  <si>
    <t>Unprocesses SCH-202501-00587-2-1        Barton chart CAMERON 0-5000 PSI SN.112368503061, File rusak ketika upload ke sistem</t>
  </si>
  <si>
    <t>UPLOAD KURANG LENGKAP, MOHON DI UNPROSES DENGAN KODE SCH-202501-00575-1-1, ad permintaan pengambilan data tambahan</t>
  </si>
  <si>
    <t>A-031/SO/CAL-V3/I/25 PT. PANASONIC GOBEL ENERGY INDONESIA 
SCH-202501-00564-1-3        SER-LCA-0098 Calibration-Oven Vacuum ESPEC / LCV-240        0-1 -        FAIL / CANCEL        SEPTIAN RIZALDI
SCH-202501-00783-1-2        SER-LCA-0098 Calibration-Oven Vacuum ESPEC / LCV-240        25-121 C        FAIL / CANCEL        SEPTIAN RIZALDI
SCH-202501-00786-1-1        SER-LCA-0098 Calibration-Oven Vacuum ESPEC / LCV-240        25-121 C        FAIL / CANCEL        SEPTIAN RIZALDI
MINTA TOLONG UNTUK DI UNPROSES KARENA TETAP HARUS JADI SUKSES. SUDAH UPDATE CANCEL TAPI INFO SALES UNTUK DI UPDATE SUKSES SAJA KARENA PENAGIHAN TETAP 3 ALAT BUKAN PARAMETER</t>
  </si>
  <si>
    <t>Minta tolong untuk alat Timbangan Elektronik 1-300 KG OHAUS DEFENDER 5000 TD52P (03) SN. C305619043 di SO A-7367/SO/CAL-V3/XI/24 mohon di update menjadi cancel. Salah update, alat double jadi yang di SO ini di cancel saja</t>
  </si>
  <si>
    <t>Rahmah</t>
  </si>
  <si>
    <t>untuk data : SCH-202502-00948-5-15        Alarm Gas Tetap Layanan Kalibrasi å›ºå®šå¼ç…¤æ°”æŠ¥è­¦å™¨æ ¡éªŒæœåŠ¡ DZ-30-CO-V        0-100 Oksigen        SUCCESS        Arman Sajali        CO 
mohon untuk di unprosses agar bisa di proses upload kembali dengan data yang sesuai</t>
  </si>
  <si>
    <t>mau minta tolong di unprosess untuk SCH-202502-01151-4-1        (CO) Detektor Gas Beracun (Alarm) Kalibrasi Instrumen Tetap (CO)æœ‰æ¯’æ°”ä½“æŽ¢æµ‹å™¨ï¼ˆæŠ¥è­¦ï¼‰å›ºå®šå¼ä»ªå™¨æ ¡éªŒ GT-WD2200        0-100 Oksigen        SUCCESS        Arman Sajali        ITSS-D.ERM-15-GT-WD2200        0 agar bisa diupload dengan data yang sesuai</t>
  </si>
  <si>
    <t>Cluster bug</t>
  </si>
  <si>
    <t>Monitor Alat Open</t>
  </si>
  <si>
    <t>schedule incomplete</t>
  </si>
  <si>
    <t xml:space="preserve">Sertifikat </t>
  </si>
  <si>
    <t xml:space="preserve">Create SO </t>
  </si>
  <si>
    <t>invoice</t>
  </si>
  <si>
    <t>warehouse Receive</t>
  </si>
  <si>
    <t>user issue</t>
  </si>
  <si>
    <t>Ihya</t>
  </si>
  <si>
    <t>Rahmat</t>
  </si>
  <si>
    <t>Abi</t>
  </si>
  <si>
    <t>Ria</t>
  </si>
  <si>
    <t>Rahma Saidah</t>
  </si>
  <si>
    <t>Octa</t>
  </si>
  <si>
    <t>Dede</t>
  </si>
  <si>
    <t>SEPTEMBER</t>
  </si>
  <si>
    <t>Cluster User Issue</t>
  </si>
  <si>
    <t>Perubahan Biaya Kalibrasi</t>
  </si>
  <si>
    <t xml:space="preserve">TOTAL </t>
  </si>
  <si>
    <t>Total</t>
  </si>
  <si>
    <t>OCTOBER</t>
  </si>
  <si>
    <t>Inbox Sertifikat</t>
  </si>
  <si>
    <t>NOVEMBER</t>
  </si>
  <si>
    <t>DECEMBER</t>
  </si>
  <si>
    <t>Risma Octa (Subcon)</t>
  </si>
  <si>
    <t>Sukron</t>
  </si>
  <si>
    <t>Rafly</t>
  </si>
  <si>
    <t>bulan</t>
  </si>
  <si>
    <t>september</t>
  </si>
  <si>
    <t>october</t>
  </si>
  <si>
    <t>november</t>
  </si>
  <si>
    <t>desember</t>
  </si>
  <si>
    <t>PIC Programmer</t>
  </si>
  <si>
    <t>Rencana pengembangan</t>
  </si>
  <si>
    <t>TARGET</t>
  </si>
  <si>
    <t>Buat Dashboard Menu selia dan to print</t>
  </si>
  <si>
    <t>Buat Menu Selia dan to print by sistem tidak manual lagi</t>
  </si>
  <si>
    <t>Buatkan fungsi download ke Excel untuk List Incomplete Receive dan Incomplete BAST</t>
  </si>
  <si>
    <t>Buatkan menu baru untuk menambahkan detail follow up sales ke customer</t>
  </si>
  <si>
    <t>Buatkan Tools Update data hasil kalibrasi dengan perubahan di tabel trans_details dan trans_data_details</t>
  </si>
  <si>
    <t>Membuat menu baru untuk menampilkan list invoice subcon
dan fitur eksport data</t>
  </si>
  <si>
    <t>Membuat sticker untuk alkes by program dengan judgment "laik" dan "tidak laik"  Sticker Kalibrasi</t>
  </si>
  <si>
    <t>Saat upload sertifikat tidak langsung bisa download di portal dan sticker sebelum pembayaran finance di protect dari master pembayaran tidak lancar (tidak bisa lihat atau akses stiker)</t>
  </si>
  <si>
    <t>Url untuk shortcut aplikasi Siscal</t>
  </si>
  <si>
    <t>- Revision Cals File direname menjadi Calibration Cals File dan List data di update tetap bisa lihat walaupu Sudah di Approve tapi button update yang didetail di hide/disabled
- Update fungsi generate QRCode untuk status resulst yang success</t>
  </si>
  <si>
    <t xml:space="preserve">Bagian Action menu sertifikat --&gt; to print diberi pilihan Revisi karena ada kemungkinan data tidak selalu benar, karena MT terkait juga tidak mengecek kembali, apakah data yg terupload oleh teknisi sesuai dengan list alat atau tidak. 
Kendala yang terjadi : 
1. Teknisi banyak salah update = MT tidak mengecek kembali bahwa yg terupdate salah data tidak sesuai dengan list 
2. file juga banyak yg korup = File excel yang diupdate oleh MT tidak bisa dibuka/error
3. Kadang entry data sama yg diupload beda = entry data teknisi yang diupdate sama dengan data hasil selia tidak sama
</t>
  </si>
  <si>
    <t>dimunculkan SN dan ID yang di input warehouse saat receive di bagian description saat create so receive. agar sales menyesuaikan aktual alat dengan yang tercantum di PO</t>
  </si>
  <si>
    <t>Ditambahkan pilihan untuk alat PO &lt; 1JT "pick up by cust" (sebelumnya send by cust)</t>
  </si>
  <si>
    <t xml:space="preserve">Full PO Dimunculkan Late Days </t>
  </si>
  <si>
    <t>Incomplate PO dipidah ke dashboard</t>
  </si>
  <si>
    <t>Komisi ekternal dibuat proforsional SO terhadap % invoice deal. 
- potongan komisi di SO berdasarkan proforsional
- create komisi setelah invoice secara proforsional
contoh : 
https://sentral.dutastudy.com/Siscal_Dashboard/index.php/dashboard_order#</t>
  </si>
  <si>
    <t>Menu Sertifikat di siscal lama dipindahkan ke siscal baru 
- dan tambahkan fitur reminder wa dan email ke customer bahwa sertifikat sudah terbit, menu inbox notifikasi sertifikat, lebih dari 10 file jadi rar
https://drive.google.com/file/d/1Bsa2pDe3xvnbYcjavry9fPE4z64Oo2of/view?usp=drive_link</t>
  </si>
  <si>
    <t>Menu Technician Cals result --&gt; Request ditambahkan notes untuk teknisi setelah alat selesai dikalibrasi  (untuk note ini agar bisa di jadikan patokan untuk kalibrasi tahun berikut nya)</t>
  </si>
  <si>
    <t xml:space="preserve">Minta di tambahakan pilihan ppn ( iya / tidak ), untuk ppn di biaya inistu dan akomodasi. </t>
  </si>
  <si>
    <t>Prose serah terima alat after schedule inlab tidak efisien, loading terlalu lama</t>
  </si>
  <si>
    <t>Proses BAST pengiriman alat harus close setelah alat benar-benar sudah dikembalikan. disistemnya harus diubah, selama belum diupdate surat jalan maka, alat2 tetap harus di monitor open. agar terecord</t>
  </si>
  <si>
    <t xml:space="preserve">Proses menjadwalkan ulang bisa dilakukan partial, tidak harus 1 SPK harus dijadwalkan semua. </t>
  </si>
  <si>
    <t>Saat receive alat inlab, untuk kolom Merk, ID, dan SN yang sudah diisi oleh tim warehouse dapat dimunculkan ketika sudah di save/selesai receive</t>
  </si>
  <si>
    <t>sertifikat yang direvisi berdasarkan req customer, maka sales yang klik di bagian menu --&gt; sertifikat data. ditambahkan icon pada aksi untuk direvisi. dibuatkan dashboard revisi sertifikat by sales</t>
  </si>
  <si>
    <t>SPK Teknisi yang sudah dicreate jika ada revisi SPK nya tidak berubah di tampilan siscal. sehingga sering salah memberikan list alat dari WH ke teknisi. bisa menyebabkan bentrok std.  minta untuk dihilangkan jika ad pergantian alat atau revisi SPK sehingga list alat yang ada di SPK teknisi adalah List aktual yg akan diberikan WH ke teknisi terkait</t>
  </si>
  <si>
    <t xml:space="preserve">tambahan on/off dibagian tanggal kalibrasi saat update hasil kalibrasi
</t>
  </si>
  <si>
    <t>Tanggal kalibrasi antara sticker dan sertifikat tidak sama (tanggal tdk sama dengan siscal) - Tanggal update kalibrasi (calibration date) di siscal dibuat mandatory yang bisa memilih tanggal manual</t>
  </si>
  <si>
    <t>All ttd di penawaran tanda tangannya gepeng, minta di bantu ukurannya disesuaikan.</t>
  </si>
  <si>
    <t xml:space="preserve">Buat download data excel </t>
  </si>
  <si>
    <t>Buat download data excel dan word</t>
  </si>
  <si>
    <t xml:space="preserve">Buat filter </t>
  </si>
  <si>
    <t>dibuat agar searching tidak berdasarkan tgl saja tetapi bisa dari no SPK langsung</t>
  </si>
  <si>
    <t>ditambahkan remark kenapa belum dibuat invoicenya</t>
  </si>
  <si>
    <t>Download file dan Zip dengan filename request dari MT</t>
  </si>
  <si>
    <t>Menambahkan download zip</t>
  </si>
  <si>
    <t>pada saat download, excel yang terdownload tidak sesuai dengan yang tertampil didashboard. mohon untuk dimunculkan sama dengan yang ada didashboard</t>
  </si>
  <si>
    <t>Penomoran kembali inventaris printer barcode</t>
  </si>
  <si>
    <t>Schedule inlab sering terlewat karena status schedule yang dibuat belum di approve dan sebaliknya schedule insitu sudah ter approve sehingga terlewat schedule nya juga . 
Req : di bagian menu schedule manajemen di buat option agar terpisah saat memilih schedule yaitu INSITU/ INLAB</t>
  </si>
  <si>
    <t>Siscal portal customer dibuatkan sertifikat order list dengan tanggal terbaru. Karena Request dari Customer bahwa upload sertifikat tidak urut, sehingga file yang sudah ter-download akan ter-download ulang.
Mohon dibuat urut sesuai tanggal upload sertifikat</t>
  </si>
  <si>
    <t>Tambahkan nama sales pada spk teknisi</t>
  </si>
  <si>
    <t>tanggal kalibrasi di kosongkan agar tidak otomatis tgl hari ini. agar terhindar dari salah update tgl</t>
  </si>
  <si>
    <t>AZIZ</t>
  </si>
  <si>
    <t xml:space="preserve">1. Memindahkan Menu Quotation dan Improvement Customer fee, otomatis terhitung dengan ditetapkan limitnya maksimal 15 % dari pricelist
</t>
  </si>
  <si>
    <t>1. Nama di dashboard certificate unuploaded diubah menjadi late certificate
2. Perhitungan late dilakukan H+6 setelah update hasil kalibrasi
3. Ditambahkan 1 proses untuk upload ke portal dan barcode setelah melakukan pembayaran, di link-an ke bagian finance</t>
  </si>
  <si>
    <t xml:space="preserve">Menu technician cals result : dibuatkan pilihan nama teknisi secara otomatis ketika di update reschedule di technician cal result agar langsung bisa diupdate kembali di SPK teknisi lainnya </t>
  </si>
  <si>
    <t>pada saat generate invoice tanggal invoice input manual bisa backdate</t>
  </si>
  <si>
    <t>Proses BAST pengiriman alat harus close setelah alat benar-benar sudah dikembalikan. disistemnya harus diubah, selama belum diupdate surat jalan maka, alat2 tetap harus di monitor open. agar terecord.
- dibuat tambahan jika belum diupdate oleh warehouse utk pengantaran alat, maka status alat tidak pindah ke monitor close.</t>
  </si>
  <si>
    <t>Dashboard setiap bulan untuk finance jangan di reset menjadi nol, ingin dibuat terakumulasi dengan bulan2 sebelumnya</t>
  </si>
  <si>
    <t>dibuatkan Dashboard alat-alat customer dengan nilai PO dibawah 1 jt berdasarkan send by customer</t>
  </si>
  <si>
    <t>18-22 Nov 2024</t>
  </si>
  <si>
    <t>List Full PO diambil berdasarkan nomor PO bukan Quotation, harus Full PO, Bukan partial</t>
  </si>
  <si>
    <t>Memindahkan Menu Piutang Usaha disiscal lama ke siscal baru</t>
  </si>
  <si>
    <t>Memindahkan semua Menu Setting disiscal lama ke siscal baru</t>
  </si>
  <si>
    <t xml:space="preserve">Munculkan nomor PO di dalam laporan PO </t>
  </si>
  <si>
    <t>BOY</t>
  </si>
  <si>
    <t xml:space="preserve">Menu baru untuk peminjaman barang kalibrasi dengan rincian:
- List Barang yang dipinjam (berdasarkan schedule)
- Riwayat Peminjaman
</t>
  </si>
  <si>
    <t>pada saat generate invoice biaya Onsite bisa diedit nilainya atau ditambah nilainya, input menjual pada saat generate invoice</t>
  </si>
  <si>
    <t>Program untuk dapat review alat sebelumnya (Membuat program disiscal untuk review alat sebelumnya. )</t>
  </si>
  <si>
    <t>Munculkan umur generate Invoice dari update terakhir ( late Days)</t>
  </si>
  <si>
    <t xml:space="preserve">Pada saat receive invoice untuk pembayaran subcon dibuat supaya bisa di parsial. 
PO subcon insitu, suka ada beberapa alat pengerjaan beda hari, bahkan beda bulan. sedangkan subcon ngeluarin invoice nya per alat yang sudah selesai dikerjakan. </t>
  </si>
  <si>
    <t xml:space="preserve">Saat pembuatan PO Subcon Insitu PPn di kenakan pajak, jadi saat pembuatan CPR biaya subcon insitu kena PPn, minta tolong diganti </t>
  </si>
  <si>
    <t xml:space="preserve">Dashboard Late sent certificate dimunculkan hanya untuk SO Receive-Subcon dan SO Insitu Subcon saja untuk notifikasi print BA pengiriman sertifikat hardcopynya.sedangkan sertifikat internal sudah tidak perlu dimunculkan lagi karena sudah masuk ke notifikasi email sertifikat </t>
  </si>
  <si>
    <t>Memindahkan semua Menu master disiscal lama ke siscal baru</t>
  </si>
  <si>
    <t>31-01-2025</t>
  </si>
  <si>
    <t>PIC Konsep</t>
  </si>
  <si>
    <t>LEADTIME</t>
  </si>
  <si>
    <t>Keterangan</t>
  </si>
  <si>
    <t>HASIL REPORT</t>
  </si>
  <si>
    <t>Ini dari pihak sertifikat memang format namenya request seperti itu</t>
  </si>
  <si>
    <r>
      <rPr>
        <sz val="10.0"/>
      </rPr>
      <t xml:space="preserve">Komisi ekternal dibuat proforsional SO terhadap % invoice deal. 
- potongan komisi di SO berdasarkan proforsional
- create komisi setelah invoice secara proforsional
contoh : 
</t>
    </r>
    <r>
      <rPr>
        <color rgb="FF1155CC"/>
        <sz val="10.0"/>
        <u/>
      </rPr>
      <t>https://sentral.dutastudy.com/Siscal_Dashboard/index.php/dashboard_order#</t>
    </r>
  </si>
  <si>
    <t>masuk ke tiket 322</t>
  </si>
  <si>
    <t>Sudah di up ke server dan sudah di sosialisasi ke user</t>
  </si>
  <si>
    <r>
      <rPr>
        <sz val="10.0"/>
      </rPr>
      <t xml:space="preserve">Menu Sertifikat di siscal lama dipindahkan ke siscal baru 
- dan tambahkan fitur reminder wa dan email ke customer bahwa sertifikat sudah terbit, menu inbox notifikasi sertifikat, lebih dari 10 file jadi rar
</t>
    </r>
    <r>
      <rPr>
        <color rgb="FF1155CC"/>
        <sz val="10.0"/>
        <u/>
      </rPr>
      <t>https://drive.google.com/file/d/1Bsa2pDe3xvnbYcjavry9fPE4z64Oo2of/view?usp=drive_link</t>
    </r>
  </si>
  <si>
    <t xml:space="preserve">SOLUSI PERBAIKAN : acuan WH serah terima alat dari menu serah terima alat yang baru jadi bukan dari SPK </t>
  </si>
  <si>
    <t>REJECT</t>
  </si>
  <si>
    <t>HOLD, KARENA TIDAK EFEKTIF. TETAP MENGGUNAKAN SPREADSHEET YANG SUDAH ADA SAJA</t>
  </si>
  <si>
    <t>masuk ke tiket 277</t>
  </si>
  <si>
    <t>sudah pernah di req tiket no. 178. akan diupdate progress di tiket sebelumnya</t>
  </si>
  <si>
    <t>sudah pernah di req tiket no. 180. akan diupdate progress di tiket sebelumnya</t>
  </si>
  <si>
    <t>sudah pernah di req. tiket no. 238 dan sudah di selesaikan</t>
  </si>
  <si>
    <t>23/09/2024</t>
  </si>
  <si>
    <t>diganti menjadi sistem, draft schedule. sehingga meminimalisir untuk reschedule setelah sudah di jadwalkan dengan alat yang banyak. jika pun ad reschedule hanya alat2 tertentu yang memang blm bisa dikerjakan di hari H</t>
  </si>
  <si>
    <t>TIDAK BOLEH MERUBAH HARGA DI INVOICE, KARENA AKAN BERBEDA DI QUOTATION. PERUBAHAN BISA DILAKUKAN DI MENU QUOTATION SAJA</t>
  </si>
  <si>
    <t>Siscal link dengan Privy ID ( API ) : 
- MT upload draft sertif dalam bentuk PDF
- Generate No. Sertifikat otomatis</t>
  </si>
  <si>
    <t>konsep done</t>
  </si>
  <si>
    <t xml:space="preserve">
- sudah di upload semua, tinggal perbaikan master kalibrator, alat bantu dan artefak saja: 22-01-2025 (DONE)
- Sisa master Customer 
   31/01 : masih proses pemindahan karena data banyak jadi membutuhkan waktu lebih banyak 
   03/02 : proses pemindahan masih dilakukan, belum selesai semua</t>
  </si>
  <si>
    <t>masih mempelajari penyebab bug nya</t>
  </si>
  <si>
    <r>
      <rPr>
        <rFont val="Arial"/>
        <color theme="1"/>
      </rPr>
      <t xml:space="preserve">tidak bisa dimasukkan ke req function karena seharusnya proses penyelia menjadi proses pengecekan file sertifikat benar atau tidak. apabila ada yang terlewat pengecekan oleh MT terkait, maka bagian sertifikat bisa melakukan report sebagai </t>
    </r>
    <r>
      <rPr>
        <rFont val="Arial"/>
        <b/>
        <color theme="1"/>
      </rPr>
      <t>" USER ISSUE " dan jika hal tersebut sering terjadi, maka akan di tinjak lanjuti melalui meeting mingguan/ MR</t>
    </r>
  </si>
  <si>
    <t>Sudah dibuatkan untuk Insitu dan akomodasi bisa untuk masuk ke PPN dengan memilih select option untuk exclude ppn. 
TAHAP UJI COBA</t>
  </si>
  <si>
    <r>
      <rPr>
        <rFont val="Arial"/>
        <color theme="1"/>
      </rPr>
      <t xml:space="preserve">Alamat SO yang terdapat pada 
</t>
    </r>
    <r>
      <rPr>
        <rFont val="Arial"/>
        <b/>
        <color theme="1"/>
      </rPr>
      <t xml:space="preserve">menu sertifikat 
 1. Ready to Print
 2. Selia Sertifikat
 </t>
    </r>
    <r>
      <rPr>
        <rFont val="Arial"/>
        <color theme="1"/>
      </rPr>
      <t xml:space="preserve">diubah supaya mengacu pada </t>
    </r>
    <r>
      <rPr>
        <rFont val="Arial"/>
        <b/>
        <color theme="1"/>
      </rPr>
      <t>Certificate Address</t>
    </r>
    <r>
      <rPr>
        <rFont val="Arial"/>
        <color theme="1"/>
      </rPr>
      <t xml:space="preserve"> bukan mengacu pada </t>
    </r>
    <r>
      <rPr>
        <rFont val="Arial"/>
        <b/>
        <color theme="1"/>
      </rPr>
      <t>Calibration Address</t>
    </r>
    <r>
      <rPr>
        <rFont val="Arial"/>
        <color theme="1"/>
      </rPr>
      <t xml:space="preserve">. Karena menggunakan alamat Calibration Address tidak akan muncul untuk request nama perusahaan yang ditulis oleh sales pada Certificate Address. untuk menghindari kesalahan revisi sertifikat. 
</t>
    </r>
  </si>
  <si>
    <t>Tinggal nunggu ditarik ke server, hanya yang ready toprint yang di ubah karena yang selia terakhir infonya tetap alamat so</t>
  </si>
  <si>
    <t>tracking by customer : 
1. schedule kalibrasi internal ( reminder : 2 bln, 1 bln)
2. Sertifikat 
3. Trend Akurasi
4. Order direct dari list ke sentral
5. status pembayaran</t>
  </si>
  <si>
    <t>portal Customer, berdasarkan alat, (dimunculkan sertifikat PDF berdasarkan bayar lancar dan blacklist. Kalau Black list harus bayar dulu baru muncul, kalau lancar dimunculkan setelah di upload</t>
  </si>
  <si>
    <t>Master kalibrator 
master alat bantu 
master artefak
data dilengkapi, diupload ulang</t>
  </si>
  <si>
    <t xml:space="preserve">Perbaikan kode identitas sesuai dengan lingkup
Sudah tinggal upload 
- sudah di up ke server : 24-01-2025 
</t>
  </si>
  <si>
    <t xml:space="preserve">Melengkapi data kalibrator, alat bantu, dan artefak </t>
  </si>
  <si>
    <t>31-01 2025</t>
  </si>
  <si>
    <t>-31/01 : data sudah dilengkapi sesuai urutan progrm</t>
  </si>
  <si>
    <t>PDF otomatis setelah disetujuin oleh penyelia</t>
  </si>
  <si>
    <t>proses disambungkan dengan API Privy ID</t>
  </si>
  <si>
    <t>Master Asset SSC, untuk kebutuhan data asset kantor</t>
  </si>
  <si>
    <t>Dibuatkan menu baru seperti menu sales order receive, listnya berisi:
- No SO
- Tanggal SO
- Tool Name Customer
- Sentral Tools
- Qty
- Type (Insitu, Labs, Subcon)
- Descriprion 
- Req Customer
Kemudian dibuat agar data2 tersebut bisa di filter dan di download excelnya</t>
  </si>
  <si>
    <t xml:space="preserve">Peminjaman kalibrator </t>
  </si>
  <si>
    <t>Konsep done</t>
  </si>
  <si>
    <t>- dibuat setelah menu draft schedule kalibrasi</t>
  </si>
  <si>
    <t>Modifikasi schedule kalibrasi , ditambahkan 1 step : draft terlebih dahulu, saat hari H baru di eksekusi</t>
  </si>
  <si>
    <t>30-01-2025</t>
  </si>
  <si>
    <t>- 30/01 : konsep sudah selesai</t>
  </si>
  <si>
    <t>Menu Schedule kalibrasi kalibrator : 
- Menu PO subcon diubah menjadi inbox PO subcon
- Menu Hasil Kalibrasi di siscal lama dihilangkan, dan di siscal baru di modifikasi sesuai konsep.
- Menu penyeliaan di modifikasi ada pilihan untuk verifikasi kalibrator</t>
  </si>
  <si>
    <t>- 31/01 : Trial program 
--&gt; Tampilan header menu schedule kalibr. kalibrator diubah dari tulisan " quotation" menjadi " schedule rekalibrasi kalibrator 
--&gt; Menu PO subcon belum diubah menjadi inbox po subcon
--&gt; Menu Hasil kalibrasi subcon belum di pindahkan ke siscal baru
--&gt; Menu Penyeliaan, belum dimodifikasi menjadi ada pilihan untuk verifikasi kalibrator
- 03/02 : Masih dalam proses develop menu diatas yang belum selesai, estimasi selesai 06/02/25
update : 07/02/25
--&gt; tampilan " view " di menu schedule rekalibrasi belum dimunculkan
--&gt; Nama Kalibrator di quotationnya masih " alat cust " 
--&gt; untuk Schedule kalibrator type Inlab sudah OK sampai proses selia selesai
--&gt; untuk Schedule Kalibrator type Subcon belum bisa di create schedule, data vendor belum sinkron</t>
  </si>
  <si>
    <t>Reminder kalibrasi utk customer ---&gt; quotation otomatis tapi bisa di edit</t>
  </si>
  <si>
    <t xml:space="preserve">Penerimaan Uang dan kontrol PPH 23 </t>
  </si>
  <si>
    <t xml:space="preserve">Pembayaran Customer Fee </t>
  </si>
  <si>
    <t>15-01-2025</t>
  </si>
  <si>
    <t>- 15/01 : confirm belum selesai karena 
ada perbaikan telfon sama pindahan ruang admin
- 16/01 : confirm belum selesai karena 
ada masalah teknis, benerin printer warehous sama cek cctv
-17/01 : menu cust fee sudah selesai, sub menu pembayaran PPH 21 belum target 20/01
- 20/01 : menu cust fee sudah selesai, sisa sub menu history pembayaran (cust fee &amp; PPH 21)</t>
  </si>
  <si>
    <t>Perbaikan Jurnal (penerimaan uang )</t>
  </si>
  <si>
    <t>15-01-2026</t>
  </si>
  <si>
    <t>-15/01-16/01 : masih crosscheck database
- 17/01: data januari belum ada update, data desember karena masih ada jurnal di menu BUM &amp; CN lama ( sehingga beberapa COA tidak muncul)</t>
  </si>
  <si>
    <t xml:space="preserve">list alat pengajuan di PO subcon saat ini hidden harus di select terlebih dahulu, dikawatirkan akan terlewat select karena harus mengetahui nama pt subcon terlebih dahulu, sekarang akan diubah menjadi inbox PO subcon sehingga langsung terlihat data PO subcon </t>
  </si>
  <si>
    <t xml:space="preserve">menu penyeliaan eksternal belum ada, sehingga perlu ditambahkan menu penyeliaan eksternal ( subcon alat customer dan subcon kalibrator)  </t>
  </si>
  <si>
    <t xml:space="preserve">modifikasi sistem penyeliaan internal maupun eksternal untuk bisa akomodir penyeliaan kalibrator : 
alternatif 1 : modifikasi menjadi 1 di menu penyeliaan
alternatif 2 : untuk kalibrator setelah data dari menu penyeliaan selesai masuk ke menu verifikasi
</t>
  </si>
  <si>
    <t>menu invoice subcon ada 2 : 
1. di siscal lama untuk proses update pembayaran dan pengecekan status pembayaran, sedangkan
2. di siscal baru hanya untuk mengecek status pembayaran saja. 
request agar menunya disatukan saja menjadi 1 menu di siscal baru ( proses update pembayaran dan pengecekan status pembayaran)</t>
  </si>
  <si>
    <t>Validasi data excel jurnal pembentukan dan jurnal penerimaan (laporan excel pembentukan vs program), (laporan excel penerimaan vs program) 
data tgl 2-10 jan 2025</t>
  </si>
  <si>
    <t>Validasi data excel jurnal pembentukan dan jurnal penerimaan (laporan excel pembentukan vs program), (laporan excel penerimaan vs program) 
data tgl 02-31 jan 2025</t>
  </si>
  <si>
    <r>
      <rPr>
        <rFont val="Arial"/>
        <color theme="1"/>
      </rPr>
      <t xml:space="preserve">31/01/25
</t>
    </r>
    <r>
      <rPr>
        <rFont val="Arial"/>
        <b/>
        <color theme="1"/>
      </rPr>
      <t>JURNAL PEMBENTUKAN</t>
    </r>
    <r>
      <rPr>
        <rFont val="Arial"/>
        <color theme="1"/>
      </rPr>
      <t xml:space="preserve"> : data excel jurnal manual vs jurnal program sudah sesuai
</t>
    </r>
    <r>
      <rPr>
        <rFont val="Arial"/>
        <b/>
        <color theme="1"/>
      </rPr>
      <t xml:space="preserve">JURNAL PENERIMAAN </t>
    </r>
    <r>
      <rPr>
        <rFont val="Arial"/>
        <color theme="1"/>
      </rPr>
      <t>: 
-Hasil pengecekan untuk data yang normal atau jurnal dengan 1 invoice sudah sesuai
-Case baru untuk jurnal dengan 2 invoice sekaligus, data yang keluar double. secara database karena masih ada BUM dan CN di siscal lama.</t>
    </r>
    <r>
      <rPr>
        <rFont val="Arial"/>
        <b/>
        <color theme="1"/>
      </rPr>
      <t xml:space="preserve"> Action plan programmer</t>
    </r>
    <r>
      <rPr>
        <rFont val="Arial"/>
        <color theme="1"/>
      </rPr>
      <t xml:space="preserve"> : masih dalam proses pengecekan kembali database yang menyebabkan double tersebut
03/02 : masih dalam proses pengecekan kembali problem didatabase</t>
    </r>
  </si>
  <si>
    <t>dari modifikasi menu schedule dengan ada draft, perlu pemisahan status SO di menu SO, sehingga ditambahkan pilihan HOLD/UNHOLD ( develop program bersamaan dengan modifikasi draft schedule) dan tambahan pada saat create schedule , qty alat yang di split tetap bisa di delete sesuai kebutuhan schedule yang dibuat terlebih dahulu</t>
  </si>
  <si>
    <t>KATEGORI</t>
  </si>
  <si>
    <t>QTY</t>
  </si>
  <si>
    <t>MENU</t>
  </si>
  <si>
    <t>KATEGORI TERBANYAK</t>
  </si>
  <si>
    <t>MENU WAREHOUSE--&gt; ALAT PROSES KE LAB</t>
  </si>
  <si>
    <t>nama cust tidak muncul di DO -Transaction karena jumlah qty receive tidak sama dengan qty inlab atau lokasi alat tidak berubah seharusnya jika sudah selesai di update hasil kalibrasi berubah menjadi " FINE GOOD "</t>
  </si>
  <si>
    <t>URGENT 1</t>
  </si>
  <si>
    <t xml:space="preserve">MENU SCHEDULE INCOMPLETE </t>
  </si>
  <si>
    <t xml:space="preserve">setelah dilakukan update kalibrasi dengan status "RESCHEDULE ", Sering schedulenya tidak muncul di schedule incomplete </t>
  </si>
  <si>
    <t>URGENT 2</t>
  </si>
  <si>
    <t>MENU REVISION CALS FILE</t>
  </si>
  <si>
    <t>teknisi update hasil kalibrasi statusnya sukses, namun file error/ nama MT tidak ada/ nama teknisi tidak ada</t>
  </si>
  <si>
    <t>URGENT 3</t>
  </si>
  <si>
    <t>USER ISSUE</t>
  </si>
  <si>
    <t>CALIBRATION --&gt; TECHNICIAN CAL RESULT</t>
  </si>
  <si>
    <t>Teknisi salah update hasil kalibrasi karena tidak memperhatikan detail nama alat dengan ID/SN</t>
  </si>
  <si>
    <t>buatkan berita acara perubahan hasil kalibrasi</t>
  </si>
  <si>
    <t>Teknisi salah update hasil kalibrasi karena tidak cross check saat update untuk nama alat yang sama tapi tidak ada nama ID/SN ( sehingga sering double update)</t>
  </si>
  <si>
    <t>PO SUBCON --&gt; SUBCON ORDER</t>
  </si>
  <si>
    <t xml:space="preserve">req ubah harga PO Subcon </t>
  </si>
  <si>
    <t>Agustus</t>
  </si>
  <si>
    <t>September</t>
  </si>
  <si>
    <t xml:space="preserve">Nomor tiket </t>
  </si>
  <si>
    <t>Due date</t>
  </si>
  <si>
    <t>Tiket 0001</t>
  </si>
  <si>
    <t>Menu baru untuk peminjaman barang kalibrasi dengan rincian:
- List Barang yang dipinjam (berdasarkan schedule)
- Riwayat Peminjaman
-</t>
  </si>
  <si>
    <t>Tiket 0002</t>
  </si>
  <si>
    <t>prosesnya ketika pdf sertifikat di upload dan telah disetuijui setelah itu automatis akan tergenerate ttd digital disertifikat tersebut</t>
  </si>
  <si>
    <t>Tiket 0003</t>
  </si>
  <si>
    <t>Jurnal Bank</t>
  </si>
  <si>
    <t>Tiket 0004</t>
  </si>
  <si>
    <t>Pengajuan Pembelian dari syscal</t>
  </si>
  <si>
    <t>Tiket 0005</t>
  </si>
  <si>
    <t>Proses pembayaran</t>
  </si>
  <si>
    <t>Tiket 0006</t>
  </si>
  <si>
    <t>pada saat generate invoice biaya Onsite bisa diedit nilainya atau ditambah nilianya, input manjual pada saat genarte invoice</t>
  </si>
  <si>
    <t>Tiket 0007</t>
  </si>
  <si>
    <t>pada saat generate invoicetanggal invoice input manual bisa bacdate</t>
  </si>
  <si>
    <t>Tiket 0008</t>
  </si>
  <si>
    <t>tambahan menu utk membuat SPK baru, jika ada pergantian teknisi di hari yang sama.</t>
  </si>
  <si>
    <t>Tiket 0009</t>
  </si>
  <si>
    <t>dimunculkan no ID atau Seri setelah di receive</t>
  </si>
  <si>
    <t>Tiket 0010</t>
  </si>
  <si>
    <t>Tiket 0011</t>
  </si>
  <si>
    <t>Komisi Exrternal dibuat persentase per alat jangan global, mengacu ke invoice</t>
  </si>
  <si>
    <t>Tiket 0012</t>
  </si>
  <si>
    <t>ubah program</t>
  </si>
  <si>
    <t>Tiket 0013</t>
  </si>
  <si>
    <t>Tiket 0014</t>
  </si>
  <si>
    <t>Tiket 0015</t>
  </si>
  <si>
    <t>Tiket 0016</t>
  </si>
  <si>
    <t>15/08/24</t>
  </si>
  <si>
    <t>Pada saat receive invoice untuk pembayaran subcon dibuat supaya bisa di parsial</t>
  </si>
  <si>
    <t>Tiket 0017</t>
  </si>
  <si>
    <t>Tiket 0018</t>
  </si>
  <si>
    <t>Tiket 0019</t>
  </si>
  <si>
    <t>Tiket 0020</t>
  </si>
  <si>
    <t>pada saar download, excel yang terdownload tidak sesuai dengan yang tertampil didashboard. mohon untuk dimunculkan sama dengan yang ada didashboard</t>
  </si>
  <si>
    <t>Tiket 0021</t>
  </si>
  <si>
    <t>Tiket 0022</t>
  </si>
  <si>
    <t>Tiket 0023</t>
  </si>
  <si>
    <t>Tiket 0024</t>
  </si>
  <si>
    <t>jumlah data yang terdownload tidak sesuai dengan jumlah data yang ditampilkan di Process (Inlab)</t>
  </si>
  <si>
    <t>Tiket 0025</t>
  </si>
  <si>
    <t>List Full PO diambil berdasarkan nomor PO bukan Quotation, bukan berdasarkan Penawaran</t>
  </si>
  <si>
    <t>Tiket 0026</t>
  </si>
  <si>
    <t>Tiket 0027</t>
  </si>
  <si>
    <t>Tiket 0028</t>
  </si>
  <si>
    <t>Tiket 0029</t>
  </si>
  <si>
    <t>Tiket 0030</t>
  </si>
  <si>
    <t>Tiket 0031</t>
  </si>
  <si>
    <t>Tiket 0032</t>
  </si>
  <si>
    <t>Saat upload sertifikat tidak langsung bisa download di portal dan sticker sebelum pembayaran finance di protek dari master pembayaran tidak lancar (tidak bisa lihat atau akses stiker)</t>
  </si>
  <si>
    <t>Tiket 0033</t>
  </si>
  <si>
    <t>Buatkan menu baru untuk report dan request terkait siscal</t>
  </si>
  <si>
    <t>Tiket 0034</t>
  </si>
  <si>
    <t>Tiket 0035</t>
  </si>
  <si>
    <t>Tiket 0036</t>
  </si>
  <si>
    <t>Tiket 0037</t>
  </si>
  <si>
    <t>Tiket 0038</t>
  </si>
  <si>
    <t>Tiket 0039</t>
  </si>
  <si>
    <t>Tiket 0040</t>
  </si>
  <si>
    <t>Tiket 0041</t>
  </si>
  <si>
    <t>Tiket 0042</t>
  </si>
  <si>
    <t>Tiket 0043</t>
  </si>
  <si>
    <t>Tiket 0044</t>
  </si>
  <si>
    <t>Tiket 0045</t>
  </si>
  <si>
    <t>Tiket 0046</t>
  </si>
  <si>
    <t>Tiket 0047</t>
  </si>
  <si>
    <t>Tiket 0048</t>
  </si>
  <si>
    <t>Tiket 0049</t>
  </si>
  <si>
    <t>Tiket 0050</t>
  </si>
  <si>
    <t>Tiket 0051</t>
  </si>
  <si>
    <t>Tiket 0052</t>
  </si>
  <si>
    <t>Tiket 0053</t>
  </si>
  <si>
    <t>Tiket 0054</t>
  </si>
  <si>
    <t>Tiket 0055</t>
  </si>
  <si>
    <t>Tiket 0056</t>
  </si>
  <si>
    <t>Tiket 0057</t>
  </si>
  <si>
    <t>Tiket 0058</t>
  </si>
  <si>
    <t>Tiket 0059</t>
  </si>
  <si>
    <t>Tiket 0060</t>
  </si>
  <si>
    <t>Tiket 0061</t>
  </si>
  <si>
    <t>Tiket 0062</t>
  </si>
  <si>
    <t>Tiket 0063</t>
  </si>
  <si>
    <t>Tiket 0064</t>
  </si>
  <si>
    <t>Tiket 0065</t>
  </si>
  <si>
    <t>Tiket 0066</t>
  </si>
  <si>
    <t>Tiket 0067</t>
  </si>
  <si>
    <t>Tiket 0068</t>
  </si>
  <si>
    <t>Tiket 0069</t>
  </si>
  <si>
    <t>Tiket 0070</t>
  </si>
  <si>
    <t>Tiket 0071</t>
  </si>
  <si>
    <t>Tiket 0072</t>
  </si>
  <si>
    <t>Tiket 0073</t>
  </si>
  <si>
    <t>Tiket 0074</t>
  </si>
  <si>
    <t>Tiket 0075</t>
  </si>
  <si>
    <t>Tiket 0076</t>
  </si>
  <si>
    <t>Tiket 0077</t>
  </si>
  <si>
    <t>Tiket 0078</t>
  </si>
  <si>
    <t>Tiket 0079</t>
  </si>
  <si>
    <t>Tiket 0080</t>
  </si>
  <si>
    <t>Tiket 0081</t>
  </si>
  <si>
    <t>Tiket 0082</t>
  </si>
  <si>
    <t>Tiket 0083</t>
  </si>
  <si>
    <t>Tiket 0084</t>
  </si>
  <si>
    <t>Tiket 0085</t>
  </si>
  <si>
    <t>Tiket 0086</t>
  </si>
  <si>
    <t>Tiket 0087</t>
  </si>
  <si>
    <t>Tiket 0088</t>
  </si>
  <si>
    <t>Tiket 0089</t>
  </si>
  <si>
    <t>Tiket 0090</t>
  </si>
  <si>
    <t>Tiket 0091</t>
  </si>
  <si>
    <t>Tiket 0092</t>
  </si>
  <si>
    <t>Tiket 0093</t>
  </si>
  <si>
    <t>Tiket 0094</t>
  </si>
  <si>
    <t>Tiket 0095</t>
  </si>
  <si>
    <t>Tiket 0096</t>
  </si>
  <si>
    <t>Tiket 0097</t>
  </si>
  <si>
    <t>Tiket 0098</t>
  </si>
  <si>
    <t>Tiket 0099</t>
  </si>
  <si>
    <t>Tiket 0100</t>
  </si>
  <si>
    <t>Tiket 0101</t>
  </si>
  <si>
    <t>Tiket 0102</t>
  </si>
  <si>
    <t>Tiket 0103</t>
  </si>
  <si>
    <t>Tiket 0104</t>
  </si>
  <si>
    <t>Tiket 0105</t>
  </si>
  <si>
    <t>Tiket 0106</t>
  </si>
  <si>
    <t>Tiket 0107</t>
  </si>
  <si>
    <t>Tiket 0108</t>
  </si>
  <si>
    <t>Tiket 0109</t>
  </si>
  <si>
    <t>Tiket 0110</t>
  </si>
  <si>
    <t>Tiket 0111</t>
  </si>
  <si>
    <t>Tiket 0112</t>
  </si>
  <si>
    <t>Tiket 0113</t>
  </si>
  <si>
    <t>Tiket 0114</t>
  </si>
  <si>
    <t>Tiket 0115</t>
  </si>
  <si>
    <t>Tiket 0116</t>
  </si>
  <si>
    <t>Tiket 0117</t>
  </si>
  <si>
    <t>Tiket 0118</t>
  </si>
  <si>
    <t>Tiket 0119</t>
  </si>
  <si>
    <t>Tiket 0120</t>
  </si>
  <si>
    <t>Tiket 0121</t>
  </si>
  <si>
    <t>Tiket 0122</t>
  </si>
  <si>
    <t>Tiket 0123</t>
  </si>
  <si>
    <t>Tiket 0124</t>
  </si>
  <si>
    <t>Tiket 0125</t>
  </si>
  <si>
    <t>Tiket 0126</t>
  </si>
  <si>
    <t>Tiket 0127</t>
  </si>
  <si>
    <t>Tiket 0128</t>
  </si>
  <si>
    <t>Tiket 0129</t>
  </si>
  <si>
    <t>Tiket 0130</t>
  </si>
  <si>
    <t>Tiket 0131</t>
  </si>
  <si>
    <t>Tiket 0132</t>
  </si>
  <si>
    <t>Tiket 0133</t>
  </si>
  <si>
    <t>Tiket 0134</t>
  </si>
  <si>
    <t>Tiket 0135</t>
  </si>
  <si>
    <t>Tiket 0136</t>
  </si>
  <si>
    <t>Tiket 0137</t>
  </si>
  <si>
    <t>Tiket 0138</t>
  </si>
  <si>
    <t>Tiket 0139</t>
  </si>
  <si>
    <t>Tiket 0140</t>
  </si>
  <si>
    <t>Tiket 0141</t>
  </si>
  <si>
    <t>Tiket 0142</t>
  </si>
  <si>
    <t>Tiket 0143</t>
  </si>
  <si>
    <t>Tiket 0144</t>
  </si>
  <si>
    <t>Tiket 0145</t>
  </si>
  <si>
    <t>Tiket 0146</t>
  </si>
  <si>
    <t>Tiket 0147</t>
  </si>
  <si>
    <t>Tiket 0148</t>
  </si>
  <si>
    <t>Tiket 0149</t>
  </si>
  <si>
    <t>Tiket 0150</t>
  </si>
  <si>
    <t>Tiket 0151</t>
  </si>
  <si>
    <t>Tiket 0152</t>
  </si>
  <si>
    <t>Tiket 0153</t>
  </si>
  <si>
    <t>Tiket 0154</t>
  </si>
  <si>
    <t>Tiket 0155</t>
  </si>
  <si>
    <t>Tiket 0156</t>
  </si>
  <si>
    <t>Tiket 0157</t>
  </si>
  <si>
    <t>Tiket 0158</t>
  </si>
  <si>
    <t>Tiket 0159</t>
  </si>
  <si>
    <t>Tiket 0160</t>
  </si>
  <si>
    <t>Tiket 0161</t>
  </si>
  <si>
    <t>Tiket 0162</t>
  </si>
  <si>
    <t>Tiket 0163</t>
  </si>
  <si>
    <t>Tiket 0164</t>
  </si>
  <si>
    <t>Tiket 0165</t>
  </si>
  <si>
    <t>Tiket 0166</t>
  </si>
  <si>
    <t>Tiket 0167</t>
  </si>
  <si>
    <t>Tiket 0168</t>
  </si>
  <si>
    <t>Tiket 0169</t>
  </si>
  <si>
    <t>Tiket 0170</t>
  </si>
  <si>
    <t>Tiket 0171</t>
  </si>
  <si>
    <t>Tiket 0172</t>
  </si>
  <si>
    <t>Tiket 0173</t>
  </si>
  <si>
    <t>Tiket 0174</t>
  </si>
  <si>
    <t>Tiket 0175</t>
  </si>
  <si>
    <t>Tiket 0176</t>
  </si>
  <si>
    <t>Tiket 0177</t>
  </si>
  <si>
    <t>Tiket 0178</t>
  </si>
  <si>
    <t>Tiket 0179</t>
  </si>
  <si>
    <t>Tiket 0180</t>
  </si>
  <si>
    <t>Tiket 0181</t>
  </si>
  <si>
    <t>Tiket 0182</t>
  </si>
  <si>
    <t>Tiket 0183</t>
  </si>
  <si>
    <t>Tiket 0184</t>
  </si>
  <si>
    <t>Tiket 0185</t>
  </si>
  <si>
    <t>Tiket 0186</t>
  </si>
  <si>
    <t>Tiket 0187</t>
  </si>
  <si>
    <t>Tiket 0188</t>
  </si>
  <si>
    <t>Tiket 0189</t>
  </si>
  <si>
    <t>Tiket 0190</t>
  </si>
  <si>
    <t>Tiket 0191</t>
  </si>
  <si>
    <t>Tiket 0192</t>
  </si>
  <si>
    <t>Tiket 0193</t>
  </si>
  <si>
    <t>Tiket 0194</t>
  </si>
  <si>
    <t>Tiket 0195</t>
  </si>
  <si>
    <t>Tiket 0196</t>
  </si>
  <si>
    <t>Tiket 0197</t>
  </si>
  <si>
    <t>Tiket 0198</t>
  </si>
  <si>
    <t>Tiket 0199</t>
  </si>
  <si>
    <t>Tiket 0200</t>
  </si>
  <si>
    <t>Tiket 0201</t>
  </si>
  <si>
    <t>Tiket 0202</t>
  </si>
  <si>
    <t>Tiket 0203</t>
  </si>
  <si>
    <t>Tiket 0204</t>
  </si>
  <si>
    <t>Tiket 0205</t>
  </si>
  <si>
    <t>Tiket 0206</t>
  </si>
  <si>
    <t>Tiket 0207</t>
  </si>
  <si>
    <t>Tiket 0208</t>
  </si>
  <si>
    <t>Tiket 0209</t>
  </si>
  <si>
    <t>Tiket 0210</t>
  </si>
  <si>
    <t>Tiket 0211</t>
  </si>
  <si>
    <t>Tiket 0212</t>
  </si>
  <si>
    <t>Tiket 0213</t>
  </si>
  <si>
    <t>Tiket 0214</t>
  </si>
  <si>
    <t>Tiket 0215</t>
  </si>
  <si>
    <t>Tiket 0216</t>
  </si>
  <si>
    <t>Tiket 0217</t>
  </si>
  <si>
    <t>Tiket 0218</t>
  </si>
  <si>
    <t>Tiket 0219</t>
  </si>
  <si>
    <t>Tiket 0220</t>
  </si>
  <si>
    <t>Tiket 0221</t>
  </si>
  <si>
    <t>Tiket 0222</t>
  </si>
  <si>
    <t>Tiket 0223</t>
  </si>
  <si>
    <t>Tiket 0224</t>
  </si>
  <si>
    <t>Tiket 0225</t>
  </si>
  <si>
    <t>Tiket 0226</t>
  </si>
  <si>
    <t>Tiket 0227</t>
  </si>
  <si>
    <t>Tiket 0228</t>
  </si>
  <si>
    <t>Tiket 0229</t>
  </si>
  <si>
    <t>Tiket 0230</t>
  </si>
  <si>
    <t>Tiket 0231</t>
  </si>
  <si>
    <t>Tiket 0232</t>
  </si>
  <si>
    <t>Tiket 0233</t>
  </si>
  <si>
    <t>Tiket 0234</t>
  </si>
  <si>
    <t>Tiket 0235</t>
  </si>
  <si>
    <t>Tiket 0236</t>
  </si>
  <si>
    <t>Tiket 0237</t>
  </si>
  <si>
    <t>fakta</t>
  </si>
  <si>
    <t>1. Request Qty 2 -&gt; Reschedule 1 sisa 1
2. Reschedule 1 -&gt; success 
3. 1 incomplete</t>
  </si>
  <si>
    <t xml:space="preserve"> Total</t>
  </si>
  <si>
    <t>- Total</t>
  </si>
  <si>
    <t>amsal Total</t>
  </si>
  <si>
    <t>BUGS Total</t>
  </si>
  <si>
    <t>SUHENDAR Total</t>
  </si>
  <si>
    <t>wahyu Total</t>
  </si>
  <si>
    <t>Bug Total</t>
  </si>
  <si>
    <t>AMSAL Total</t>
  </si>
  <si>
    <t>ANTA Total</t>
  </si>
  <si>
    <t>Bambang Total</t>
  </si>
  <si>
    <t>Deden Total</t>
  </si>
  <si>
    <t>dedi Total</t>
  </si>
  <si>
    <t>Dian puji Total</t>
  </si>
  <si>
    <t>ihya Total</t>
  </si>
  <si>
    <t>Pak Hammam Total</t>
  </si>
  <si>
    <t>Rendra Total</t>
  </si>
  <si>
    <t>SEPTIAN Total</t>
  </si>
  <si>
    <t>shelvan Total</t>
  </si>
  <si>
    <t>syukron Total</t>
  </si>
  <si>
    <t>User Issue Total</t>
  </si>
  <si>
    <t>PARETO REAL TIME JUMLAH REPORT BUG / REVISI SISCAL 2020</t>
  </si>
  <si>
    <t>Kategori (kolom O)</t>
  </si>
  <si>
    <t>COUNTA of Kategori (kolom O)</t>
  </si>
  <si>
    <t>Revisi quotation deal</t>
  </si>
  <si>
    <t>Revisi hasil kalibrasi</t>
  </si>
  <si>
    <t>Error Qty Inlab</t>
  </si>
  <si>
    <t>Error BAST double</t>
  </si>
  <si>
    <t>Tidak bisa proses ke Lab</t>
  </si>
  <si>
    <t>Revisi PO Subcon</t>
  </si>
  <si>
    <t>Tidak bisa update hasil kalibrasi</t>
  </si>
  <si>
    <t>Tidak bisa scheduling / recsheduling</t>
  </si>
  <si>
    <t>Error Status Create Order(BAST)</t>
  </si>
  <si>
    <t>Revisi subcon SO baru</t>
  </si>
  <si>
    <t>Error scheduling double</t>
  </si>
  <si>
    <t>Error receive double</t>
  </si>
  <si>
    <t>Error hasil kalibrasi</t>
  </si>
  <si>
    <t>Error Dash Board</t>
  </si>
  <si>
    <t>Tidak bisa Create Order</t>
  </si>
  <si>
    <t>Tidak bisa Create BAST Insitu</t>
  </si>
  <si>
    <t>Tidak bisa ajukan customer fee</t>
  </si>
  <si>
    <t>Tidak bisa + alat SPK Driver</t>
  </si>
  <si>
    <t>Revisi receive</t>
  </si>
  <si>
    <t>Revisi Invoice Subcon</t>
  </si>
  <si>
    <t>Revisi BAST sudah dikirim</t>
  </si>
  <si>
    <t>Quotation double</t>
  </si>
  <si>
    <t>Error Update Gagal Kirim</t>
  </si>
  <si>
    <t>Error SPK Driver double</t>
  </si>
  <si>
    <t>Error qty BAST</t>
  </si>
  <si>
    <t>Error BAST Parsial</t>
  </si>
  <si>
    <t>Note: "lain-lain", dan blank tidak ditampilkan.</t>
  </si>
  <si>
    <t>Tindak Lanjut</t>
  </si>
  <si>
    <t>Status (Open/Close)</t>
  </si>
  <si>
    <t>10 Januari 2024</t>
  </si>
  <si>
    <t>Menu Master IK (Document Control)</t>
  </si>
  <si>
    <t>1. Penomoran pada IK dibuat dapat di edit (manual)
2. Tombol edit dan delete pada IK dapat dioperasikan
3. Untuk upload template dapat diakses juga untuk format file Excel Macro
4. Size untuk upload template di upsize menjadi 50 MB
5. Tombol view dibuat tampilannya sama seperti tombol akses edit agar user yg tidak memiliki akses edit dapat melihat file yg ada di dalam masing2 lingkup alat</t>
  </si>
  <si>
    <t>Untuk nomor 3 belum close karena upsize masih maksimal 10 MB</t>
  </si>
  <si>
    <t>Menu Prosedur (Document Control)</t>
  </si>
  <si>
    <t>1. Menu record pada prosedur dipisah agar dapat upload dokumen tanpa harus merevisi prosedur yang sudah publish
2. Hasil prosedur yg sudah di download dapat ditambahkan logo sentral dan memunculkan history revisi dokumen yang ke berapa</t>
  </si>
  <si>
    <t>nomor 2 done</t>
  </si>
  <si>
    <t>Menu Pasal to Proses (Document Control)</t>
  </si>
  <si>
    <t>Tabel tampilan ketika di view tidak muncul/error</t>
  </si>
  <si>
    <t>Tombol delete dapat dioperasikan pada menu CMC, template, sertifikat, analisa drift, cek antara, ublk, format sertifikat</t>
  </si>
  <si>
    <t>04 Juli 2024</t>
  </si>
  <si>
    <t>Tombol edit/rename pada file yang sudah diupload agar dapat dimunculkan</t>
  </si>
  <si>
    <t xml:space="preserve">19 Agustus 2024 </t>
  </si>
  <si>
    <t xml:space="preserve">171 Sertifikat (URGENT 2) </t>
  </si>
  <si>
    <r>
      <rPr/>
      <t xml:space="preserve">Di tambahkan Notifikasi untuk proses pengiriman sertifikat. Apabila sudah di approve sertifikat masuk ke dalam inbox. 
Untuk sertifikat lebih dari 10 , formatnya jadi rar.
</t>
    </r>
    <r>
      <rPr>
        <color rgb="FF1155CC"/>
        <u/>
      </rPr>
      <t>https://drive.google.com/file/d/1Bsa2pDe3xvnbYcjavry9fPE4z64Oo2of/view?usp=drive_link</t>
    </r>
  </si>
  <si>
    <t>Periode (15 - 17 Juli 2024 )</t>
  </si>
  <si>
    <t>Proggress</t>
  </si>
  <si>
    <r>
      <rPr>
        <rFont val="Arial"/>
        <b/>
        <color rgb="FFFFFF00"/>
        <sz val="14.0"/>
      </rPr>
      <t>penyebab</t>
    </r>
    <r>
      <rPr>
        <rFont val="Arial"/>
        <b/>
        <color rgb="FFFFFF00"/>
        <sz val="11.0"/>
      </rPr>
      <t xml:space="preserve"> </t>
    </r>
    <r>
      <rPr>
        <rFont val="Arial"/>
        <b/>
        <color rgb="FFFFFFFF"/>
        <sz val="9.0"/>
      </rPr>
      <t>(isi dengan jelas)</t>
    </r>
  </si>
  <si>
    <r>
      <rPr>
        <rFont val="Calibri, sans-serif"/>
        <b/>
        <color rgb="FFFFFF00"/>
        <sz val="14.0"/>
      </rPr>
      <t>Alasan perubahan data</t>
    </r>
    <r>
      <rPr>
        <rFont val="Calibri, sans-serif"/>
        <b/>
        <color rgb="FFFFFFFF"/>
        <sz val="11.0"/>
      </rPr>
      <t xml:space="preserve"> (isi dengan jelas)</t>
    </r>
  </si>
  <si>
    <t>List Kategori</t>
  </si>
  <si>
    <t>BUG di dashboard Late Sent To customer (saat proses scheduler) jadi keluar menjadi 4 pcs alat, aktual alat sudah diantar tidak late.</t>
  </si>
  <si>
    <t xml:space="preserve">PT. ONEJECT INDONESIA      
Alat : Force Measurement ZTS-500 N dengan No SO : D-1096/SO/CAL-V3/XI/19
</t>
  </si>
  <si>
    <t>scheduling</t>
  </si>
  <si>
    <t xml:space="preserve">
</t>
  </si>
  <si>
    <t xml:space="preserve">OPEN 
</t>
  </si>
  <si>
    <t xml:space="preserve">dashboard calibration Process 
</t>
  </si>
  <si>
    <t>Lain-lain</t>
  </si>
  <si>
    <t>PT. HASIL RAYA INDUSTRIES NO SO : A-107/SO/CAL-V3/V/19 &amp; A-1044/SO/CAL-V3/XI/19 kemarin tidak muncul di dash board late calibration, namun hari ini late sampai 288 hari.</t>
  </si>
  <si>
    <t>Perubahan acun dash board late calibration semula dari schedule, menjadi dari tanggal receive</t>
  </si>
  <si>
    <t xml:space="preserve">CLOSE
</t>
  </si>
  <si>
    <t>Quotation deal</t>
  </si>
  <si>
    <t>Tidak bisa proses ke lab (Warehouse / Alat belum proses)</t>
  </si>
  <si>
    <t>PT. PUTRA NAGA INDOTAMA SO B-189/SO/CAL-V3/XII/19</t>
  </si>
  <si>
    <t xml:space="preserve">Teknis </t>
  </si>
  <si>
    <t xml:space="preserve">OPEN
</t>
  </si>
  <si>
    <t>Receive Double</t>
  </si>
  <si>
    <t>PT. YAMATOGOMU INDONESIA</t>
  </si>
  <si>
    <t>Revisi Receive</t>
  </si>
  <si>
    <t xml:space="preserve">warehouse order error (request time out) </t>
  </si>
  <si>
    <t xml:space="preserve">PT. SIGMA ENERGY COMPRESSINDO No. SO : A-096/SO/CAL-V3/XII/19  terdapat data BAST yang tidak sesuai = 130/N-BAST.S/C-I/2020 qty 1 pcs ketika di update di monitor alat close jadi 2 pcs. Note = BAST dari SO yang sama 2622/N-BAST.S/C-XII/2019 qty 2 pcs baru diupdate 1 pcs. </t>
  </si>
  <si>
    <t>warehouse</t>
  </si>
  <si>
    <t xml:space="preserve">
dede</t>
  </si>
  <si>
    <t xml:space="preserve"> Yang menyebabkan Error : Double BAST 027/N-BAST.R/S-I/2020 &amp; 030/N-BAST.R/S-I/2020
Berikut tidak ada masalah:
NO BAST : 2622/N-BAST.S/C-XII/2019 diupdate terkirim 2 pcs . NO BAST : 130/N-BAST.S/C-I/2020 diupdate  terkirim 1 pcs</t>
  </si>
  <si>
    <t>Revisi PO Subcont</t>
  </si>
  <si>
    <t>Bug di dashboard late sent to customer , aktual sudah close ( diupdate WH qty 1pcs (1set 32 pcs) diprogram qty 32 pcs</t>
  </si>
  <si>
    <t>PT. RHYTHM KYOSHIN INDONESIA NO SO : A-735/SO/CAL-V3/X/19/Rev-1 qty 32 pcs tetapi surat jalan hanya dibuat 1 , tetapi tidak ada keterangan 1 set=32 pcs</t>
  </si>
  <si>
    <t>dede</t>
  </si>
  <si>
    <t>Revisi SO</t>
  </si>
  <si>
    <t>user salah update seharusnya gagal tapi di update berhasil</t>
  </si>
  <si>
    <t>B-625/SO/CAL-V3/VIII/19 PT Yangtze Optics Indonesia untuk 1 alat thermometer Glass</t>
  </si>
  <si>
    <t>Error Schedulling</t>
  </si>
  <si>
    <t>Salah memasukkan harga</t>
  </si>
  <si>
    <t>Quotation No.04773 PT. POSMI STEEL INDONESIA, tidak sesuai PO, seharusnya Timbangan 100 kg - 5000 kg satuan harganya 3.330.000 dikali 2 alat 6.660.000, dan alat Tera Timbangan 0 Ton - 5 Ton satuan harganya 3.330.000 dikali 2 alat jadi 6.660.000.</t>
  </si>
  <si>
    <t>DONE</t>
  </si>
  <si>
    <t>Revisi Schedulling</t>
  </si>
  <si>
    <t xml:space="preserve">tidak bisa tarik biaya insitu
</t>
  </si>
  <si>
    <t>04952/STM-V3/CAL-Q/I/20 quotations tersebut biaya insitunya nol, karena sebelumnya biaya insitu telah dimasukan di quotations 04551/STM-V3/CAL-Q/XII/19, ternyata 04551/STM-V3/CAL-Q/XII/19 kalibrasinya gagal sehingga tdk bisa ditagoh biaya insitunya. Untuk itu biaya insitu di 04952/STM-V3/CAL-Q/I/20 ingin dimasukan kembali agar bisa di tarik biaya insitunya. biaya insitu sebesar 400.000 (disconnya dihilangkan)</t>
  </si>
  <si>
    <t>marketing</t>
  </si>
  <si>
    <t>Error Revisi BAST Insitu</t>
  </si>
  <si>
    <t>PO Subcon No 00011/SUB-V3/CAL-PO/XII/19 terdapat kesalahan dari harga Rp 1.069.200 harga harusnya Rp 810.000 (belum termasuk PPN)</t>
  </si>
  <si>
    <t>Warehouse/Create order internal erorr, BAST double.</t>
  </si>
  <si>
    <t xml:space="preserve">BAST tgl 17/01/2020 diupdate batal  : 116,117,118, 119/N-BAST.S/C-I/2020 karna double dengan : 112, 113, 114, 115/N-BAST.S/C-I/2020 </t>
  </si>
  <si>
    <t>Buka tab Double, dan keduanya di klik</t>
  </si>
  <si>
    <t>direkomendasikan yang status batal dihapus dari data base</t>
  </si>
  <si>
    <t xml:space="preserve">Salah harga </t>
  </si>
  <si>
    <t>04387/STM-V3/CAL-Q/XII/19/Rev-1, timbangan 300 kg salah harga. Jadi actual alatnya 300 g yang kalibrasi nya, tdk jadi timbangan 300 kg, lalu client revisi PO nya. Untuk harga nya dari 690.000 di rubah jadi 400.000</t>
  </si>
  <si>
    <t>Salah update hasil kalibrasi</t>
  </si>
  <si>
    <t>Menu hasil kalibrasi Tunggal idaman SO A-1044/SO/CAL-V3/XI/19 Alat Duct Pressure Transmitter qty 1 pcs. Alat diupdate sukses actual seharusnya direschedule</t>
  </si>
  <si>
    <t>Lia</t>
  </si>
  <si>
    <t xml:space="preserve">Update hasil kalibrasi </t>
  </si>
  <si>
    <t xml:space="preserve">Menu hasil kalibrasi PT Tunggal idaman SO A-985/SO/Cal-V3/XI/19 alat looping qty 1 pcs diupadte sukses seharusnya diupdate cancel. Actual alat bukan looping tetapi data logger, client minta satu alat ini dimasukkan ke PO 36008 jadi untuk di PO ini dicancel dulu </t>
  </si>
  <si>
    <t>PT. QLAB KINARYA SENTOSA SO A-253/SO/CAL-V3/I/20 dan A-232/SO/CAL-V3/I/20 alat Temperature Transmitter 0 C - 600 C</t>
  </si>
  <si>
    <t>PT. MMC METAL FABRICATION A-198/SO/CAL-V3/I/20 alat Dial Calibration Tester 0 mm - 25 mm</t>
  </si>
  <si>
    <t>PO SUBCON 00030/SUB-V3/CAL-PO/XII/19 harga tiap pcs menjadi Rp 233.000</t>
  </si>
  <si>
    <t>Kharisma</t>
  </si>
  <si>
    <t xml:space="preserve">Alat sudah close, muncul di Monitoring Alat Customer Open
, Lokasi : Fine Good </t>
  </si>
  <si>
    <t>Bast no: 1690/N-BAST.S/C-IX/2019, status di menu BAST sudah Close</t>
  </si>
  <si>
    <t xml:space="preserve">
Customer revisi PO (Quotations Deal)</t>
  </si>
  <si>
    <t>03639/STM-V3/CAL-Q/IX/19/Rev-4, PT. International Paint : biaya insitunya ini ingin di nol kan. karena customer buat biaya insitu terpisah. (beda PO)</t>
  </si>
  <si>
    <t xml:space="preserve">marketing </t>
  </si>
  <si>
    <t xml:space="preserve">Bagaimana dengan alat insitunya, tetap ditagihkan terpisah atau pakai quotation ini ?
Riska : Untuk biaya insitunya ditagihkan dengan PO terpisah dan quotations terpisah.
            Kalau alat nya tetap di tagihkan. jadi biaya insitu saja yang di nol kan (discon 5.000.000) = 0
</t>
  </si>
  <si>
    <t xml:space="preserve">DONE
</t>
  </si>
  <si>
    <t>BUG SO RECEIVE - Create Surat Order (Receive Item)</t>
  </si>
  <si>
    <t>Banyak data yang double SO dan salah update receive. 
Data sudah riska buat exel dan dikirim ke pa ali by wa.</t>
  </si>
  <si>
    <t>close</t>
  </si>
  <si>
    <t xml:space="preserve">Penawaran subcon awalnya ke Unilab, namun di so ganti menjadi Delta, harganya jadi mengikuti Unilab pak, mohon untuk revisi menjadi harga yang dari Delta ya pak, karena saya lupa tidak mengeceknya.
</t>
  </si>
  <si>
    <t>Data detailnya seperti apa jadinya?</t>
  </si>
  <si>
    <t>Tidak memasukkan Discount</t>
  </si>
  <si>
    <t>PO No. POQL2001003 PT. QLAB KINARYA SENTOSA seharusnya ada disc. 5 %</t>
  </si>
  <si>
    <t>SO STANLEY A-176/SO/CAL-V3/XII/19, A-197/SO/CAL-V3/I/20, SO KMK GLOBAL C-056/SO/CAL-V3/XII/19
Sudah dibuat SPK Driver dan dicreate order di menu warehouse, namun masih muncul di monitor alat open.</t>
  </si>
  <si>
    <t>dude</t>
  </si>
  <si>
    <t xml:space="preserve"> update hasil kalibrasi </t>
  </si>
  <si>
    <t xml:space="preserve">PT Saka Farma SO A-193/SO/CAL-V3/I/20 alat THERMOMETER-OVEN MEMER 160C qty 1 diupdate berhasil, mohon perbaikan untuk update cancel karena koreksi alat jauh dari standar </t>
  </si>
  <si>
    <t>PT. AKASHI WAHANA INDONESIA.
SO no. D-211/SO/CAL-V3/V/19 hasilnya di update gagal kalibrasi, padahal alat berhasil kalibrasi dan sudah terbit sertifikat</t>
  </si>
  <si>
    <t>Anisa</t>
  </si>
  <si>
    <t>Liana</t>
  </si>
  <si>
    <t xml:space="preserve">update hasil kalibrasi </t>
  </si>
  <si>
    <t>PT. WASKITA BETON PRECAST A-291/SO/CAL-V3/I/20  manometer 0 Bar - 300 Bar qty 1 diupdate berhasil, mohon perbaikan untuk diupdate reschedule karena actual alat temperature gauge</t>
  </si>
  <si>
    <t xml:space="preserve">Lia </t>
  </si>
  <si>
    <t xml:space="preserve">PT. TUNGGAL IDAMAN ABDI SO A-1044/SO/CAL-V3/XI/19 alat recorder qty 1 pcs diupdate berhasil, mohon perbaikan untuk diupdate reschedule karena 1 alat dua parameter </t>
  </si>
  <si>
    <t>LIa</t>
  </si>
  <si>
    <t>PO Subcon 00004/SUB-V3/CAL-PO/II/20, harga awal Rp 173.000 naik menjadi Rp 233.000</t>
  </si>
  <si>
    <t>Tidak bisa generate invoice</t>
  </si>
  <si>
    <t>Request Close Order dan SPK driver</t>
  </si>
  <si>
    <t>PT. YI SU ELECTRONICS A-278/SO/CAL-V3/I/20 Qty Alat 3, ditarik disurat jalan 2 karena 1 lagi pengantaran alatnya di Hold. ketika ingin ditarik surat jalan kembali untuk 1 alat tersebut tidak bisa. Mohon untuk perbaikan agar sisa 1 pcs bisa ditarik surat jalan</t>
  </si>
  <si>
    <t xml:space="preserve">Teknis
</t>
  </si>
  <si>
    <t xml:space="preserve">Lia
</t>
  </si>
  <si>
    <t>PT Aneka Komkar Utama A-1001/SO/CAL-V3/XI/19 alat digital caliper 150 mm qty 2 pcs, dan digital caliper 200 mm qty 1 pcs diupdate gagal, mohon perbaikan untuk diupdate behasil</t>
  </si>
  <si>
    <t>Error Dash board</t>
  </si>
  <si>
    <t xml:space="preserve">Tidak bisa proses alat ke lab di menu warehouse </t>
  </si>
  <si>
    <t>PT. INDONESIA STANLEY ELECTRIC SO DUAL FOOTWEAR ANTI STATIC METER 13460019000229 qty 1 pcs, PT. TUNGGAL IDAMAN ABDI SO A-063/SO/CAL-V3/II/20 alat Pressure Calibrator dan Kelistrikan 0 0001-psi - 17400 0001-psi 1 pcs,  PT. DWIDA JAYA TAMA so A-314/SO/CAL-V3/II/20  alat Multimeter digital fluke 117 qty 1 pcs. mohon untuk perbaikan agar bisa diproses ke lab</t>
  </si>
  <si>
    <t xml:space="preserve">Update Hasil kalibrasi
</t>
  </si>
  <si>
    <t>PT. TRISTAR MAKMUR KARTONINDO  A-042/SO/CAL-V3/II/20. Ada 3 alat dlm so tersebut, nah setelah terbit PO, Ponya dibuat 1 alat satu 1 po. mohon perbaikannya untuk update gagal alat Load Cell 1 kgf (9.807 N) karena sudah terlanjur terupdate berhasil kalibrasi agar bisa dibuatkan 1 PO 1 SO 1 penagihan.</t>
  </si>
  <si>
    <t>Receive invoice subcont</t>
  </si>
  <si>
    <t xml:space="preserve">Terdapat kesalahan ketika me receive invoice no 00004/SUB-V3/CAL-INV/II/20 ,mohon di bantu agar bisa diedit dan diperbaiki kesalahan tersebut.Terimakasih </t>
  </si>
  <si>
    <t>Dea</t>
  </si>
  <si>
    <t>Lakukan pembatal invoice saja</t>
  </si>
  <si>
    <t xml:space="preserve">PO Subcon 00009/SUB-V3/CAL-PO/II/20, harga awal Rp. 600.000 naik menjadi Rp 900.000
</t>
  </si>
  <si>
    <t xml:space="preserve">PO Subcon 00010/SUB-V3/CAL-PO/II/20, harga awal Rp. 600.000 naik menjadi Rp1.800.000
</t>
  </si>
  <si>
    <t xml:space="preserve">PO Subcon
</t>
  </si>
  <si>
    <t>PO Subcon 00047/SUB-V3/CAL-PO/I/20, biaya insitu dikenai ppn, total harga menjadi Rp 4.785.000</t>
  </si>
  <si>
    <t>riska</t>
  </si>
  <si>
    <t>Input Customer Fee</t>
  </si>
  <si>
    <t>input customer fee untuk PT. SGMW Indonesia, sebesar Rp. 500.000. 
Quotation No.   02685/STM-V3/CAL-Q/VII/19/Rev-4</t>
  </si>
  <si>
    <t xml:space="preserve">Anisa
</t>
  </si>
  <si>
    <t xml:space="preserve">Option Exclude or Include PPn di biaya insitu PO Subcon, karena ada subcont yg biaya insitu harus kena ppn ada juga yang tidak bisa ppn. </t>
  </si>
  <si>
    <t xml:space="preserve">Sales
</t>
  </si>
  <si>
    <t>Salah memasukkan notes sertifikat subcon</t>
  </si>
  <si>
    <t xml:space="preserve">PO Subcon 00030/SUB-V3/CAL-PO/II/20 notes diubah menjadi: Sertifikat atas nama, PT. IHARA MANUFACTURING INDONESIA, Jl. Maligi Raya Lot G - 1 A &amp; B, Kawasan Industri KIIC Ds, Sukaluyu, Kec. Teluk Jambe Timur, Karawang 41361, Jawa Barat </t>
  </si>
  <si>
    <t xml:space="preserve">marketing
</t>
  </si>
  <si>
    <t>hasri</t>
  </si>
  <si>
    <t>PT Tunggal idaman SO A-1044/SO/Cal-V3/XI/19 alat temperature indicator 2 pcs tidak dapat dijadwalkan setelah direschedule, mohon perbaikan agar alat dapat dijadwalkan kembali</t>
  </si>
  <si>
    <t>Alat PT DASA WINDU AGUNG Infrared Thermometer 0 C - 400 C sudah di update gagal kalibrasi karena alat tidak nyala, tapi ternyata hanya bantrai habi. setelah diganti batrai bisa nyala kembali. mau lanjut di kalibtasi</t>
  </si>
  <si>
    <t>Marketing</t>
  </si>
  <si>
    <t>Silahkan Update Hasil Kalibrasi kembali</t>
  </si>
  <si>
    <t>Pak Ali</t>
  </si>
  <si>
    <t xml:space="preserve">PT Carsurin So B-438/SO/CAL-V3/II/20 dan B-439/SO/CAL-V3/II/20 mohon perbaikan untuk update cancel karena double SO </t>
  </si>
  <si>
    <t>B-438/SO/CAL-V3/II/20 Sudah saya update Cancel. B-439/SO/CAL-V3/II/20 Silahkan diupdate sendiri karena hasil kalibrasinya belum diupdate</t>
  </si>
  <si>
    <t>PT Pfizer Indonesia A-382/SO/CAL-V3/II/20/Rev-1 alat thermohygro 1 pcs mohon perbaikan program menjadi reschedule, karena koreksi alat jauh dan akan dilakukan pengecekan MT</t>
  </si>
  <si>
    <t xml:space="preserve">Quotations Deal
</t>
  </si>
  <si>
    <t xml:space="preserve">PT. Tristar 05540/STM-V3/CAL-Q/II/20 , harga 800. minta discon lagi 25 rb. Jadi harganya 775.000 . </t>
  </si>
  <si>
    <t>Markerting</t>
  </si>
  <si>
    <t>PT Tunggal idaman SO A-1044/SO/Cal-V3/XI/19 alat differential pressure 1 pcs tidak dapat dijadwalkan setelah direschedule, mohon perbaikan agar alat dapat dijadwalkan kembali</t>
  </si>
  <si>
    <t>PT NUSAKURA STANDARINDO 05129/STM-V3/CAL-Q/I/20/Rev-1, input Cust fee 10%</t>
  </si>
  <si>
    <t xml:space="preserve">Mohon bantuan untuk input Cust Fee 10% untuk Penawaran No. 05129/STM-V3/CAL-Q/I/20/Rev-1
</t>
  </si>
  <si>
    <t xml:space="preserve">Tidak proses ke lab (menu warehouse) </t>
  </si>
  <si>
    <t xml:space="preserve">PT Pfizer Indonesia So A-457/SO/CAL-V3/II/20, dan PT ASK Technica  So A-411/SO/CAL-V3/II/20 mohon perbaikan agar bisa diproses ke lab </t>
  </si>
  <si>
    <t>PO no 00021_SUB-V3_CAL-PO_II_20 DELTA - PT. INDONESIA STANLEY ELECTRIC harga awal Rp 650.000 diubah menjadi Rp 850.000</t>
  </si>
  <si>
    <t>Ganti Harga PO Subcon Insitu</t>
  </si>
  <si>
    <t>PO Subcon 00012/SUB-V3/CAL-PO/II/20 NAS - PT. INDONESIA STANLEY: biaya insitu awal Rp 1.000.000 diubah menjadi Rp 1.600.000 dan Grand Total menjadi Rp 2.360.000</t>
  </si>
  <si>
    <t>PT. YAMATOGOMU INDONESIA So A-430/SO/CAL-V3/II/20 alat Timbangan 0 g - 1000 g P3008190 qty 1  mohon perbaikan untuk update cancel karena penyimpangan alat jauh</t>
  </si>
  <si>
    <t xml:space="preserve">04850/STM-V3/CAL-Q/I/20/Rev-4 harga alat timbangan 6 kg, dari 450.000 di rubah jadi 425.000 </t>
  </si>
  <si>
    <t>Ubah harga PO Subcon</t>
  </si>
  <si>
    <t>PO Subcon no 00012/SUB-V3/CAL-PO/III/20 harga diubah dari 500.000 menjadi 350.000</t>
  </si>
  <si>
    <t>PO Subcon no 00013/SUB-V3/CAL-PO/III/20 minta di revisi untuk biaya insitu dan PPN dibuat 0 rupiah jadi total hanya Rp 2.500.000</t>
  </si>
  <si>
    <t>PO Subcon 00036/SUB-V3/CAL-PO/I/20 minta tolong di revisi untuk harga alat lux meter harga awal 600.000 diubah menjadi 900.000</t>
  </si>
  <si>
    <t>PO ini sudah sampe CPR (pembayaran) dan sudah di bayar, jadi bagaimana ?</t>
  </si>
  <si>
    <t>PO Subcon 00041/SUB-V3/CAL-PO/II/20 PT. Syscal ingin harga dinaikkan dari harga awal 1.300.000 menjadi 1.500.000</t>
  </si>
  <si>
    <t xml:space="preserve">Schedule </t>
  </si>
  <si>
    <t>PT Tunggal Idaman SO A-1044/SO/CAL-V3/XI/19 alat vacum gauge, level ransmitter, dan conductivity tidak muncul iincomplete schedule, mohon perbaikan agar alat dapat dijadwalkan kembali</t>
  </si>
  <si>
    <t>PO Subcon tambahan biaya insitu</t>
  </si>
  <si>
    <t>PO Subcon 00003/SUB-V3/CAL-PO/III/20 untuk biaya insitu awal diskon 600 ribu diubah menjadi tidak ada diskon, jadi ada biaya insitu 600.000</t>
  </si>
  <si>
    <t xml:space="preserve">Hasil kalibrasi </t>
  </si>
  <si>
    <t xml:space="preserve">PT Cipta Kreasi Primamuda So A-450/SO/CAL-V3/II/20 alat Caliper Vernier 0 - 300 mm/0.01mm qty 2 pcs mohon perbaikan update menjadi cancel karena penyimpangan alat yang jauh </t>
  </si>
  <si>
    <t xml:space="preserve">schedule </t>
  </si>
  <si>
    <t>PT Tunggal idaman SO A-1044/SO/Cal-V3/XI/19 alat pressure transmitter 4 pcs tidak dapat dijadwalkan setelah direschedule, mohon perbaikan agar alat dapat dijadwalkan kembali</t>
  </si>
  <si>
    <t xml:space="preserve">hasil kalibrasi </t>
  </si>
  <si>
    <t>PT Pertiwi Agung C-045/SO/CAL-V3/II/20 alat thermocouple 0-200 C qty 1 alat tidak muncul diupdate hasil kalibrasi, mohon untuk dimuculkan dihasil kalibrasi</t>
  </si>
  <si>
    <t xml:space="preserve">PT Tunggal Idaman PO 35871 dan PT Tunggal Idaman PO 36580 sudah berhasil diupdate hasil kalibrasi tetapi tidak muncul di generate invoice, mohon perbaikan agar muncul dimenu invoice generate </t>
  </si>
  <si>
    <t>Nomor Quotation :04822/STM-V3/CAL-Q/XII/19/Rev-2 dan 04283/STM-V3/CAL-Q/XI/19/Rev-1</t>
  </si>
  <si>
    <t xml:space="preserve">Revisi Harga di Quotation Deal </t>
  </si>
  <si>
    <t>PT PRICOL SURYA INDONESIA , quotation No. 04347/STM-V3/CAL-Q/XI/19/Rev-1. mohon dibantu di revisi untuk harga alat item no.6. Tachometer Taiwan Model DT-1236 L Laser Type SN AB88845. harga per pcs dirubah menjadi Rp. 621.000,-</t>
  </si>
  <si>
    <t xml:space="preserve">PT. SUZUKI INDOMOBIL MOTOR, quotation No. 04623/STM-V3/CAL-Q/I/20. biaya insitu di PO tidak masuk di alat, untuk proses penagihan mohon direvisi harga alat di siscalnya agar sesuai PO. alat Thermometer -30 C - 250 C. harga per pcs dirubah menjadi Rp. 600.000,- </t>
  </si>
  <si>
    <t>Mohon dibantu input customer fee PT. TUNGGAL IDAMAN ABDI :
- Quotation No.03756/STM-V3/CAL-Q/X/19 = customer fee Rp. 1.316.250
- Quotation No.02794/STM-V3/CAL-Q/VII/19/Rev-1 = customer fee Rp. 1.876.000
- Quotation No. 03707/STM-V3/CAL-Q/X/19/Rev-1 = customer fee Rp. 240.000
- Quotation No. 03807/STM-V3/CAL-Q/X/19 = customer fee Rp. 16.500
- Quotation No. 03418/STM-V3/CAL-Q/IX/19 = customer fee Rp. 117.250
- Quotation No. 04059/STM-V3/CAL-Q/XI/19/Rev-1 = customer fee Rp. 243.750</t>
  </si>
  <si>
    <t>Yani</t>
  </si>
  <si>
    <t xml:space="preserve">        Mohon dibantu revisi harga untuk 04223/STM-V3/CAL-Q/XI/19, dari 1700.000 jadi  1.530.000</t>
  </si>
  <si>
    <t>Tambahkan Nama Sales</t>
  </si>
  <si>
    <t xml:space="preserve">Mohon dibantu ditambahkan nama sales Tati Rina </t>
  </si>
  <si>
    <t xml:space="preserve">Report Bugs </t>
  </si>
  <si>
    <t xml:space="preserve">Mohon dibantu untuk report quotations, karena setiap ditarik datanya langsung eror terus. </t>
  </si>
  <si>
    <t>Ambil di Siscal Dashboard</t>
  </si>
  <si>
    <t>Revisi Qty alat</t>
  </si>
  <si>
    <t>Mohon dibantu untuk Penawaran No. 05764/STM-V3/CAL-Q/III/20/Rev-1 jumlah Qty 50 diubah menjadi 1, tapi harga 2.875.000 karna harga alat per set (Alat 006027 Pin Gauge 1.5 mm - 2 mm 19775 dan 006028 Pin Gauge 1 mm - 1.5 mm 120027) masing2 qty 1 dengan harga 2.875.000</t>
  </si>
  <si>
    <t>Receive Qty alat double</t>
  </si>
  <si>
    <t>mohon dibantu hapus yg double  PT KOYAMA 05994/STM-V3/CAL-Q/III/20</t>
  </si>
  <si>
    <t>Warehouse</t>
  </si>
  <si>
    <t>PT Tunggal Idaman PO 35871 sudah berhasil diupdate hasil kalibrasi tetapi tidak muncul di generate invoice, mohon perbaikan agar muncul dimenu invoice generate Nomor Quotation :04283/STM-V3/CAL-Q/XI/19/Rev-1
Note: Sebelumnya report No 3 SO: A-1044/SO/CAL-V3/XI/19 juga muncul di dashboard late calibration process</t>
  </si>
  <si>
    <t>Tolong proses reschedule Pressure Calibrator 1</t>
  </si>
  <si>
    <t>PT Kawata So B-020/SO/Cal-V3/III/2020 alat Torque Wrench KI-QTW-002 qty 1 pcs semual diupdate cancel, mohon perbaikan untuk diupdate berhasil karena request client untuk dilanjutkan kalibrasi</t>
  </si>
  <si>
    <t xml:space="preserve">PT. G-TECH INDONESIA so D-514/SO/CAL-V3/III/20 bugs saat penjadwalan qty alat actual ada 7, mohon perbaikan agar bisa close </t>
  </si>
  <si>
    <t xml:space="preserve">  </t>
  </si>
  <si>
    <t xml:space="preserve">Dashboard </t>
  </si>
  <si>
    <t>PT. GRAKINDO MAJU SUKSES so A-571/SO/CAL-V3/III/20 alat dial indicator qty 1 pcs sudah diupdate hasil kalibrasi tetapi masih muncul di dashboard calibration proses Note: Report berikutnya error qty inlab mungkin terkait.</t>
  </si>
  <si>
    <t>Dial Indicator Qty 8 dan baru diupdate 7. Silahkan Update hasil kalibrasi terlebih dahulu</t>
  </si>
  <si>
    <t xml:space="preserve">monitoring alat open </t>
  </si>
  <si>
    <t xml:space="preserve">PT. GRAKINDO MAJU SUKSES so A-571/SO/CAL-V3/III/20 alat multitester qty recieve 2 pcs tetapi qty in lab 4 pcs mohon berbaikan untuk qty inlab disesuaikan dengan qty recieve </t>
  </si>
  <si>
    <t>Perbaikan Qty Inlab</t>
  </si>
  <si>
    <t xml:space="preserve">Salah Input Harga </t>
  </si>
  <si>
    <t>salah input harga untuk PT PUTRA NAGA INDOTAMA penawaran no. 05619/STM-V3/CAL-Q/II/20/Rev-1. harga untuk alat TIMBANGAN 0 kg - 20 kg yang 650.000 diganti jadi 500.000.</t>
  </si>
  <si>
    <t>Quotations Deal , tdk diberi discon</t>
  </si>
  <si>
    <t>Belum dikasih discon untuk quotations 05875/STM-V3/CAL-Q/III/20 PT. HANKEN , discon nya 10 %</t>
  </si>
  <si>
    <t>PT. KOYAMA INDONESIA so A-565/SO/CAL-V3/III/20 alat Dial Indicator 0.01 mm qty 1 pcs mohon perbaikan program untuk update cancel karena alat abnormal</t>
  </si>
  <si>
    <t>penambahan biaya insitu</t>
  </si>
  <si>
    <t>po subcon no         00029/SUB-V3/CAL-PO/II/20 ada penambahan biaya insitu sebesar Rp 2.000.000, biaya insitu awal 2.250.000 menjadi 4.250.000 dan Grand Total menjadi 7.550.000</t>
  </si>
  <si>
    <t>PT Tunggal idaman so H-454/SO/CAL-V3/II/20, I-454/SO/CAL-V3/II/20, dan so B-345/SO/CAL-V3/II/20 tidak dapat dibuat spk driver karena double qty inlab</t>
  </si>
  <si>
    <t>SUDAH DIUAT SPK PENGIRIMAN KE CUSTOMER</t>
  </si>
  <si>
    <t>Warehouse/Create order</t>
  </si>
  <si>
    <t>Bast double 781/N-BAST.S/C-IV/2020 dengan 782/N-BAST.S/C-IV/2020 (Browser error "internal erorr")</t>
  </si>
  <si>
    <t>di SO A-517/SO/CAL-V3/III/20 an PT Ochiai dan SO B-349/SO/CAL-V3/II/20 PT Yasunaga  salah update yang seharusnya gagal menjadi sukses an alat Kalibrasi Digital Power High TesterÂ Spec : Type 3186 TEG : 200 V dan alat Kalibrasi Power SupplyÂ Spec : Type PCR1000L 5-120V/0-5</t>
  </si>
  <si>
    <t>A-517 DONE. B-349/SO/CAL-V3/II/20 Alat Yang  mana ?sudah saya lengkapi pak dikolom detail ,</t>
  </si>
  <si>
    <t>Bast double 811/N-BAST.S/C-IV/2020 dengan 810/N-BAST.S/C-IV/2020  - SO A-523/SO/CAL-V3/III/20  (browser error, halaman tidak ditemukan kemudian diklik muat ulang)</t>
  </si>
  <si>
    <t>PT. GRAKINDO MAJU SUKSES so A-571/SO/CAL-V3/III/20 alat multitester qty 1 pcs mohon untuk perbaikan update cancel karena alat rusak dan dimunculkan di menu SPK Driver / tambah alat.</t>
  </si>
  <si>
    <t>PT Tunggal Idaman so A-454/SO/CAL-V3/II/20/Rev-1 Temperature Control 0 C - 200 C qty 2 pcs diupdate sukses, mohon perbaikan untuk update reschedule karena alat dipindah SO lain</t>
  </si>
  <si>
    <t xml:space="preserve">PT. PENSTONE AUTO INDONESIA so A-621/SO/CAL-V3/III/20 alat Torque Wrench (Model : DB6N4-S) Range 0 Nm - 6 Nm/0.1 Nm mohon perbaikan menjadi update cancel karena alat kan disubcon </t>
  </si>
  <si>
    <t>done</t>
  </si>
  <si>
    <t xml:space="preserve">PT YAMAHA INDONESIA MOTOR MANUFACTURING WEST JAVA FACTORY so A-557/SO/CAL-V3/III/20 alat Torque Wrench Tester 0 Nm - 35 Nm qty 1 pcs mohon untuk perbaikan menjadi update cancel karena cmc tidak sesuai </t>
  </si>
  <si>
    <t xml:space="preserve">  PT. Metalindo  no 06139/STM-V3/CAL-Q/III/20  minta discon 15 %</t>
  </si>
  <si>
    <r>
      <rPr>
        <rFont val="Arial"/>
        <color theme="1"/>
      </rPr>
      <t xml:space="preserve">PT. INDAC INTERNATIONAL BATTERY COMPONENT INDONESIA so </t>
    </r>
    <r>
      <rPr>
        <rFont val="Arial"/>
        <strike/>
        <color rgb="FFFF0000"/>
      </rPr>
      <t>B</t>
    </r>
    <r>
      <rPr>
        <rFont val="Arial"/>
        <color theme="1"/>
      </rPr>
      <t xml:space="preserve"> A-515/SO/CAL-V3/III/20 alat Digital Thermocouple (display)0 - 1500 qty 1 pcs, bugs qty inlab. mohon perbaikan untuk merubah qty inlab dari 2 menjadi 1</t>
    </r>
  </si>
  <si>
    <t>Dhea</t>
  </si>
  <si>
    <t>Ini benar SO B-515/SO/CAL-V3/III/20 ?</t>
  </si>
  <si>
    <t>PT. HERO MAKMUR PRIMATAMA so A-526/SO/CAL-V3/III/20 alat Neraca Analitik Kenko KK-LAB 210 g qty 1, mohon perbaikan dari update cancel menjadi update reschedule</t>
  </si>
  <si>
    <t>PT. TEMPO SCAN PACIFIC TBK so A-624/SO/CAL-V3/IV/20 tidak muncul di BAST insitu</t>
  </si>
  <si>
    <t>Belum dibuat SPK Driver gimana mau muncul BAST Insitu</t>
  </si>
  <si>
    <t>Cancel PO Subcon</t>
  </si>
  <si>
    <t>PO subcon no. 00022/SUB-V3/CAL-PO/IV/20 cancel karena so cancel</t>
  </si>
  <si>
    <t>Sudah saya Open silahkan batalkan sendiri</t>
  </si>
  <si>
    <t>Bast double 928/N-BAST.S/C-IV/2020 dengan 927/N-BAST.S/C-IV/2020  - SO B-660/SO/CAL-V3/IV/20  (browser loading lama, halaman tidak ditemukan kemudian diklik muat ulang)</t>
  </si>
  <si>
    <t>PT CHEMINDO INTERBUANA, SPK Driver  : 158/N-SPK.D/IV/20 tidak muncul di create order</t>
  </si>
  <si>
    <t>Sudah saya batalkan dan buat SPK ulang (WA Group)</t>
  </si>
  <si>
    <t>bugs qty inlab</t>
  </si>
  <si>
    <t>PT Yi Su Electronic so A-699/SO/CAL-V3/IV/20 alat thermohygrometer 30-60 bugs qty in lab. actual alat ada 7</t>
  </si>
  <si>
    <t>PT Multi Instrumentasi Mandiri so A-009/CAL-V3/IV/20 alat roll meter mohon untuk update cancel karena hasil tidak sesuai dengan standar</t>
  </si>
  <si>
    <t>PT. PONG CODAN INDONESIA  ,SO A-662/SO/CAL-V3/IV/20 , tidak muncul di hasil kalibrasi, namun ada di monitor alat open.</t>
  </si>
  <si>
    <t xml:space="preserve">bugs qty inlab </t>
  </si>
  <si>
    <t>PT PFIZER SO E-020/SO/CAL-V3/III/20 alat Thermohygrometer milik WH (59 unit) Tag# DL-001-WH s/d DL-005-WH, DL- 007-WH s/d DL-060-WH bugs qty inlabnya ada 21pcs. sedangkan aktual alat 16 pcs sesuai qty receive</t>
  </si>
  <si>
    <t>PT KAO INDONESIA (KARAWANG) SO B-660/SO/CAL-V3/IV/20 masih ada di monitor open dan masuk ke dashboard late sent to customer karena double update saat serah terima, aktualnya sudah close semuanya</t>
  </si>
  <si>
    <t>PT Kiyokuni A-695/SO/CAL-V3/IV/20 alat digimatic indicator tidak muncul di hasil kalibrasi.
Note: Sebelumnya report no 108, revisi hasil kalibrasi.</t>
  </si>
  <si>
    <t xml:space="preserve">teknis </t>
  </si>
  <si>
    <t>dea</t>
  </si>
  <si>
    <t>Bast double 949/N-BAST.S/C-IV/2020 dengan 948/N-BAST.S/C-IV/2020  - SO B-639/SO/CAL-V3/III/20  (browser loading lama saat proses simpan kemudian kembali lg ke menu sebelunya di cek di bast tidak ada kemudian klik simpan lg pas di cek double)</t>
  </si>
  <si>
    <t>spk driver</t>
  </si>
  <si>
    <t>alat sudah selesai,sudah di cancel namun ketika mau closing tidak muncul di spk driver an PT dasa WIndu B-332/SO/CAL-V3/II/20. 
Note: Sebelumnya, report no 42, revisi hasil kalibrasi .</t>
  </si>
  <si>
    <t>admin teknis</t>
  </si>
  <si>
    <t>an PT teknologi rekayasa so B-704/SO/CAL-V3/IV/20 alat Pressure Gauge 0 psi - 1500 psi sudah di kerjakan dan di update namun masih ada di dashboard</t>
  </si>
  <si>
    <t xml:space="preserve">PT. PENCIL LEAD INDONESIA so B-677/SO/CAL-V3/IV/20 tidak bisa diupdate hasikalibrasi, mohon perbaikan agar dapat diupdate hasil kalibrasi </t>
  </si>
  <si>
    <t xml:space="preserve">Hasil Kalibrasi </t>
  </si>
  <si>
    <t>PT. HIRUTA KOGYO INDONESIA so A-003/SO/CAL-V3/IV/20 alat Conductivity Meter 0 ms - 12880 ms mohon perbaikan untuk update cancel, karena penyimpangan alat besar</t>
  </si>
  <si>
    <t>push pull milik PT sintra SInarindo so A-723/SO/CAL-V3/IV/20 salah update seharusnya di hold,tetapi malah di uodate berhasil</t>
  </si>
  <si>
    <t>Sudah berhasil pengerjaannya tidak perlu dirubah</t>
  </si>
  <si>
    <t>PT Kiyokuni so A-696/SO/CAL-V3/IV/20 alat DIAL TEST INDICATOR TO-DTI-04 (HGF-792) seharusnya cancel dan PT Kiyokuni So A-695/SO/CAL-V3/IV/20 alat DIGIMATIC INDICATOR ( 7M-DGI-MO 022) RANGE : 0 - 0.001MM S/N : 001460 seharusnya berhasil.</t>
  </si>
  <si>
    <t>PT Yanfeng SO A-622/SO/CAL-V3/III/20 total alat Mold Temoerature Control actual ada 24 pcs namun di hasil kalibrasu 25 pcs,ada kelibihan alat 1 pcs</t>
  </si>
  <si>
    <t xml:space="preserve">BAST SERTIFIKAT </t>
  </si>
  <si>
    <t xml:space="preserve">PT BAKRIE PIPE INDUSTRIES SO A-010/SO/CAL-V3/IV/20 alat Hardness Tester Vickers sudah dibuat BAST Sertifikat dengan NO 0929/N-BAST.CRTF/IV/2020 tetapi masih ada di dashboard Late Certificate 
</t>
  </si>
  <si>
    <t>PT. Autotech A-620/SO/CAL-V3/III/20 alat Dial Indicator 0 mm - 1 mm minta dicancel, karena sebelumnya warehouse salah update alat. yang seharusnya 1 set sama bore gauge malah di update 22 nya,</t>
  </si>
  <si>
    <t xml:space="preserve">PT. CHINA WEST DEVELOPMENT INDONESIA 05598/STM-V3/CAL-Q/II/20/Rev-4, di penawaran sudah di input fee nya, namun saat akan mengajukan fee customer tidak masuk. padahal oleh tim finance sudah input pembayaran nya. </t>
  </si>
  <si>
    <t>05598/STM-V3/CAL-Q/II/20/Rev-3  menjadi         05598/STM-V3/CAL-Q/II/20/Rev-4 pake reopen PO ya ?</t>
  </si>
  <si>
    <t>Fee =&gt; 05598/STM-V3/CAL-Q/II/20/Rev-3 (Invoice  atas penawaran ini)</t>
  </si>
  <si>
    <t>Warehouse/Warehouse Order/Update Order</t>
  </si>
  <si>
    <t>SPK Driver no 149/N-SPK.D/IV/20 tidak muncul di menu warehouse/ warehouse order/ update order. Tolong dimunculkan. Note di menu warehouse / warehouse order/ create order, SPK ini untuk SO no B-684/SO/CAL-V3/IV/20 dan A-670/SO/CAL-V3/IV/20 seolah - olah belum di create BAST, padahal sudah ada BASTnya no 180/N-BAST.S/S-IV/2020 dan 181/N-BAST.S/S-IV/2020.</t>
  </si>
  <si>
    <t>BAST 180 &amp; 181 itu SPK 148/N-SPK.D/IV/20</t>
  </si>
  <si>
    <t>Hasl kalibrasi</t>
  </si>
  <si>
    <t xml:space="preserve">quantity alat PT Autotech double di SO C-620/SO/CAL-V3/III/20 untuk alat bore gauge dan push pull </t>
  </si>
  <si>
    <t>PT Tunggal Idaman so A-454/SO/CAL-V3/II/20/Rev-1 process date 13 Mar 2020 spk teknisi endri alat Temperature Control 0 C - 200 C mohon perbaikan untuk cancel hasil kalibrasi tersebut</t>
  </si>
  <si>
    <t>Monitoring open</t>
  </si>
  <si>
    <t>PT. INDAC INTERNATIONAL BATTERY COMPONENT INDONESIA so A-515/SO/CAL-V3/III/20 alat Digital Thermocouple (display)0 - 1500 qty 1 pcs, bugs qty inlab. mohon perbaikan untuk merubah qty inlab dari 2 menjadi 1</t>
  </si>
  <si>
    <t>PT. HANKOOK CASTING INDONESIA so B-004/SO/CAL-V3/IV/20 alat Dial Indicator bugt qty inlab.mohon perbaikannya untuk merubah qty inlab dari 2 menjadi 1.</t>
  </si>
  <si>
    <t>PT TEKNOLOGI REKAYASA KATUP so A-704/SO/CAL-V3/IV/20 alat Pressure Gauge 0 psi - 230 psi yang seharusnya total alat ada 7 pcs namun di monitoring close ada 8 pcs. Note: dari create BAST sudah error qty A-704 qty+1, B-704 qty -1</t>
  </si>
  <si>
    <t>Yang benar 5 kali ya</t>
  </si>
  <si>
    <t>BAST, 
Warehouse/Warehouse Order/Update Order,
Monitor Alat Customer (Open),
Warehouse/Alat Subcon.</t>
  </si>
  <si>
    <t>BAST 185/N-BAST.S/S-IV/2020 (SPK No 149/N-SPK.D/IV/20 tgl 20 Apr. , sudah di update order berhasil kirim 1 pcs) double dengan BAST183/N-BAST.S/S-IV/2020 ( SPK No.  148/N-SPK.D/IV/20 tgl 21 Apr., belum update order), tolong dihapus yang BAST 183 pada menu BAST, dan dihapus dari Menu Warehouse/warehouse order/Update Order (SPK 148). 
Selain itu pada menu Monitor Alat Customer (Open) BAST 185 (SPK 149, PT. MTAT INDONESIA, SO B-661/SO/CAL-V3/IV/20, Alat Refractometer 0 % - 50 %) Kirim ke Subcon (Qty kirim) dan menu warehouse/alat subcon qty, tolong diperbaiki dari 2 menjadi 1 sesuai qty receive nya.</t>
  </si>
  <si>
    <t>PT. PROKEMAS ADHIKARI KREASI so A-691/SO/CAL-V3/IV/20 alat Pressure Transmitter 0 psi - 230 si seharusnya ada 1 pcs namun di hasil kalibrasi ada 2 pcs.mohon untuk dirubah qty alat menjadi 1 pcs.Terimakasih</t>
  </si>
  <si>
    <t>Revisi Alat Subcon</t>
  </si>
  <si>
    <t>PO Subcon 00045/SUB-V3/CAL-PO/II/20 alat Light Meter diubah menjadi UV Meter dengan harga Rp 1.500.000. Jadi Grand Total menjadi 2.860.000</t>
  </si>
  <si>
    <t>SPK Driver / Tambah Alat</t>
  </si>
  <si>
    <t>PT TEKNOLOGI REKAYASA KATUP, SO B-704/SO/CAL-V3/IV/20, Alat PRG-014        Pressure Gauge 0 psi - 1500 psi, 1 pcs tidak muncul dimenu SPK Driver / Tambah Alat, tolong dimunculkan.
Note tidak muncul juga di menu Monitor Alat Customer Open, Warehouse /Alat Siap Kirim, Alat Lab, dan Alat Belum Proses. BAST (951 &amp; 958/N-BAST.S/C-IV/2020) kirim customer baru ada untuk 3 pcs dari total 4 pcs di SO . Sebelumnya perbaikan data base hasil kalibrasi No. 104 diatas.</t>
  </si>
  <si>
    <t>Warehouse / Warehouse Order/ Create Order &amp; Update Order</t>
  </si>
  <si>
    <t>157/N-SPK.D/IV/20, SO B-660/SO/CAL-V3/IV/20        PT. KAO INDONESIA (KARAWANG), pada menu Warehouse / Warehouse Order/ Create Order seolah-olah belum di create order, padahal sudah, BAST: 927/N-BAST.S/C-IV/2020 21 April.Tolong statusnya diupdate sudah create order agar tidak double BAST.
Selain itu tolong di cek apakah sudah diupdate (tidak muncul di warehouse/warehouse order/ update order, di menu BAST sudah close), jika belum update order, tolong dimunculkan juga.
Note: Sebelumnya perbaikan BAST double.</t>
  </si>
  <si>
    <t>Cek di update Order</t>
  </si>
  <si>
    <t>Tambah Diskon di Quotation Deal</t>
  </si>
  <si>
    <t>Quotation No. 06115/STM-V3/CAL-Q/IV/20 tolong inputin diskon 10%. lupa input diskon.</t>
  </si>
  <si>
    <t>input customer fee untuk PT. GRAKINDO MAJU SUKSES, sebesar Rp. 1.000.000 Quotation No. 06132/STM-V3/CAL-Q/IV/20</t>
  </si>
  <si>
    <t>input customer fee untuk PT. PT. HANKOOK CASTING INDONESIA, sebesar Rp. 1.500.000 Quotation No. 04245/STM-V3/CAL-Q/XI/19/Rev-1</t>
  </si>
  <si>
    <t xml:space="preserve">input customer fee untuk PT. SUZUKI INDOMOBIL MOTOR (TAMBUN 1), sebesar Rp. 1.000.000 Quotation No. 06065/STM-V3/CAL-Q/III/20        </t>
  </si>
  <si>
    <t>serah terima</t>
  </si>
  <si>
    <t>PT SPVMB so no A-746/SO/CAL-V3/IV/20 alat Positest Coating Thickness Gauge Elcometer UK27403 sudah serah terima alat namun status di hasil kalibrasi masih re schedule.</t>
  </si>
  <si>
    <t>Alat tersebut di reschedule lakukan proses ke Lab</t>
  </si>
  <si>
    <t>SPK Driver/Tambah Alat</t>
  </si>
  <si>
    <t xml:space="preserve">PT. TOA PLATING INDONESIA, SO: A-633/SO/CAL-V3/IV/20, Alat: Thickness Gauge 0 mm - 50 mm tidak muncul di SPK Driver/Tambah alat, tolong dimunculkan. 
Note: Sebelumnya sudah dibuatkan 073/N-SPK.D/IV/20, 850/N-BAST.S/C-IV/2020, namun diupdate gagal kirim ke customer karena salah buat SPK, belum dapat schedule.       </t>
  </si>
  <si>
    <t>Werehouse</t>
  </si>
  <si>
    <t>PT Teknologi Rekayasa SO A-738/SO/CAL-V3/IV/20/Rev-1 spk an Raka tidak dapat diproses update ,padahal sudah serah terima werehouse.</t>
  </si>
  <si>
    <t>Warehouse / Warehouse Order/ Create Order &amp; Update Order
BAST</t>
  </si>
  <si>
    <t>SPK: 231/N-SPK.D/IV/20, tidak muncul dimenu Warehouse / Warehouse Order/ Create Order &amp; Update Order
tolong dimunculkan, dan untuk create order dengan status sudah create BAST. BASTnya No 997/N-BAST.S/C-IV/2020 tidak muncul di menu BAST, tolong dimunculkan, status Open.
Note: PT. HANKOOK CASTING INDONESIA, B-004/SO/CAL-V3/IV/20, Dial Indicator, 1 pcs sebelumnya perbaikan qty inlab ( no 117 diatas).</t>
  </si>
  <si>
    <t>997/N-BAST.S/C-IV/2020 =&gt; Sudah diupdate Order</t>
  </si>
  <si>
    <t xml:space="preserve">PT. PONG CODAN INDONESIA, SO: A-662/SO/CAL-V3/IV/20, Alat: Hardness Tester Shore 0 HS - 100 HS 1 pcs tidak muncul di menu SPK Driver / Tambah alat. Tolong dimunculkan.
Note: 1 pcs lagi sudah dibuatkan BAST kirim customer no: 936/N-BAST.S/C-IV/2020, SPK: 171/N-SPK.D/IV/20        </t>
  </si>
  <si>
    <t>Salah harga subcon</t>
  </si>
  <si>
    <t>PO Subcon no 00004/SUB-V3/CAL-PO/V/20 harga yang tertera Rp 1.600.000 diganti menjadi 720.000 sehingga total menjadi Rp 792.000</t>
  </si>
  <si>
    <t>admin sales</t>
  </si>
  <si>
    <t xml:space="preserve">Bugs penjadwalan </t>
  </si>
  <si>
    <t>PT Garuda Metalindo so A-772/SO/CAL-V3/IV/20 alat objective micrometer double penjadwaln, mohon perbaikan</t>
  </si>
  <si>
    <t>PT. TRIAGUNG JAYA ABADI so A-764/SO/CAL-V3/IV/20 alat Coating Thickness Elcometer E224C-BI 0-500μm ( 0-20mils) Surface Anchor Profile double di spk teknisi</t>
  </si>
  <si>
    <t>Double Schedule</t>
  </si>
  <si>
    <t xml:space="preserve">Bugs Penjadwalan </t>
  </si>
  <si>
    <t>PT Tunggal Idaman Abdi so A-573/SO/CAL-V3/III/20 double di menu schedule, incomplete schedule. mohon perbaikan untuk menghapus double schedule</t>
  </si>
  <si>
    <t>PT. TRIAGUNG JAYA ABADI so A-764/SO/CAL-V3/IV/20 alat Pressure Recorder Barton Chart double schedule, mohon perbaikan untuk hapus double schedule</t>
  </si>
  <si>
    <t>Bast double 1076/N-BAST.S/C-V/2020 dengan 1075/N-BAST.S/C-V/2020  - SO C-684/SO/CAL-V3/IV/20  (browser loading lama saat proses simpan dan  langsung double)</t>
  </si>
  <si>
    <t xml:space="preserve">Warehouse Outstanding PO </t>
  </si>
  <si>
    <t>DEAR PAK ALI YANG TAMPAN. minta tolong plis bgt ini mah, dimunculin harga untuk detail receiveing dimenu outstanding PO. 
baik deh yaa. makasiiiiii</t>
  </si>
  <si>
    <t>Upload sertifikat</t>
  </si>
  <si>
    <t>So A-669/SO/CAL-V3/IV/20 an PT Grakindo dengan alat Torque Tester Max 10 Nm 2 pcs tidak dapat di proses upload sertifikat padahal sudah di update hasil kalibrasi.Terimakasih</t>
  </si>
  <si>
    <t>double hasil kalibrasi</t>
  </si>
  <si>
    <t>PT. WIRATAMA MITRA ABADI so A-776/SO/CAL-V3/IV/20 alat Pressure Transmitter 0 Bar - 20 Bar double dimenu update hasil kalibrasi</t>
  </si>
  <si>
    <t>DOUBLE Schedule 3x. Ampun....</t>
  </si>
  <si>
    <t xml:space="preserve">Daschboard </t>
  </si>
  <si>
    <t>PT Mitsui So A-631/SO/CAL-V3/IV/20 alat muncul di unprocess Calibration aktual alat sudah di update berhasil.</t>
  </si>
  <si>
    <t>Alatnya Weighing Scale 0 g - 3200 g itu belum di buat SPK Driver &amp; Proses Insitu (Teknisi FERRY FERDYANSYAH). Lihat Schedule detailnya karena alat tersebut dibreakdown</t>
  </si>
  <si>
    <t>PT. MARUICHI INDONESIA SO B-786/SO/CAL-V3/IV/20 alat Height Gauge 0 mm - 300 mm muncul di dashcoard unprocess calibration padahal sudah di update berhasil.</t>
  </si>
  <si>
    <t>PT. CHEMINDO INTERBUANA (No. Invoice 2019/STM-V3/01999)
PT. ADIS DIMESION FOOT WEAR (No. Invoice 2019/STM-V3/02000)
YAYASAN LEMBAGA PENDIDIKAN DAN PENGUJIAN FASAD INDONESIA (No. Invoice 2019/STM-V3/02001)
PT. SUMITOMO ELECTRIC WINTEC INDONESIA (No. Invoice 2020/STM-V3/02002)
PT. BRAJA MUKTI CAKRA (No. Invoice 2020/STM-V3/02418)
PT. UNITED STEEL CENTER INDONESIA (No. Invoice 2020/STM-V3/02608)
PT. MITSUBISHI MOTORS KRAMA YUDHA INDONESIA   (API assembly parts inspection) (No. Invoice 2020/STM-V3/02939)
Invoice Bug jadi minta tolong untuk dihapuskan. Invoice sudah ditagihkan di nomor invoice lainnya.</t>
  </si>
  <si>
    <t>Saya tidak akan membatalkan invoice kecuali kalau ada alasan yang jelas seperti Double Data.</t>
  </si>
  <si>
    <t>Bast double 1089/N-BAST.S/C-V/2020 dengan 1088/N-BAST.S/C-V/2020  - SO A-003/SO/CAL-V3/V/20  (browser loading lama saat proses simpan dan  langsung double)</t>
  </si>
  <si>
    <t>Monitoring Alat</t>
  </si>
  <si>
    <t>so F-020/SO/CAL-V3/III/20 PT Pfizer masih muncul di monitoring alat sedangkan aktualnya alat sudah dikembalikan.Terimakasih</t>
  </si>
  <si>
    <t>Disistem belum diproses, silahkan proses spk driver dst</t>
  </si>
  <si>
    <t>05302/STM-V3/CAL-Q/II/20/Rev-1 PT. Ingres Minta di input diskon 10%</t>
  </si>
  <si>
    <t>Bast double 1095/N-BAST.S/C-V/2020 dengan 1094/N-BAST.S/C-V/2020 - SOA-569/SO/CAL-V3/III/20 (browser loading lama saat proses simpan dan  langsung double)</t>
  </si>
  <si>
    <t>sudah di invoice, penghapusan 1 alat cancel</t>
  </si>
  <si>
    <t xml:space="preserve"> untuk no invoice 2020/STM-V3/03401 dengan no SO B-349/SO/CAL-V3/II/2 nama alat Kalibrasi  Power Supply Spec : Type PCR1000L 5-120V/0-5 harusnya cancel pak, tetapi muncul di genarate, dan saya  sudah terlanjur genarate, mohon dibantu ya pak. terima kasih</t>
  </si>
  <si>
    <t>teni</t>
  </si>
  <si>
    <t>Data SO</t>
  </si>
  <si>
    <t>Minta Data SO Cancel dari bulan 01 Januari 2020 s/d 15 Mei 2020, untuk kepentingan kroscek penagihan</t>
  </si>
  <si>
    <t xml:space="preserve">Warehouse/Warehouse Order/Create order </t>
  </si>
  <si>
    <t>SPK 049/N-SPK.D/V/20 tidak muncul di menu create order, belum create BAST untuk  PT. Autoline Jaya Motor, SO:A-759/SO/CAL-V3/IV/20        Alat: Power Supply SANFIX SP-305E        Qty 1 pcs. Tolong dimunculkan.</t>
  </si>
  <si>
    <t xml:space="preserve">PT Autotech so A-004/SO/CAL-V3/V/20 alat  Digital Caliper 0 mm - 600 mm sudah close tetapi masih muncul di dashboard late sent to customer </t>
  </si>
  <si>
    <t>Alat qty 2 tapi baru dibuat BAST 1 jadi silahkan buat SPK Driver dst untuk 1 unitnya</t>
  </si>
  <si>
    <t xml:space="preserve">        Weighing Scale 0 g - 3200 g 1 pcs  PT Mitsui SO A-631/SO/CAL-V3/IV/20 double dan sudah di update berhasil mohon dibantu untuk di cancel pengerjaannya.Terimakasih</t>
  </si>
  <si>
    <t>Bast double 1125/N-BAST.S/C-V/2020 dengan 1128/N-BAST.S/C-V/2020 - SO A-053/SO/CAL-V3/V/20/Rev-1  (browser loading lama saat proses simpan dan  langsung double)</t>
  </si>
  <si>
    <t xml:space="preserve">PT. IDEMITSU LUBE TECHNO INDONESIA. so A-027/SO/CAL-V3/V/20 bug penjadwalan </t>
  </si>
  <si>
    <t xml:space="preserve">LIa </t>
  </si>
  <si>
    <t>genetare invoice</t>
  </si>
  <si>
    <t>NO PO OI11129617 untuk disistem harga alat seharunya 555.000, sudah di update oleh sales, tetapi belum berubah di generate invoice</t>
  </si>
  <si>
    <t>NO PO OI11130480 untuk disistem harga alat seharunya 555.000, sudah di update oleh sales, tetapi belum berubah di generate invoice</t>
  </si>
  <si>
    <t>Invoice</t>
  </si>
  <si>
    <t>Untuk No invoice 2020/STM-V3/03198 dan nomor 2020/STM-V3/3218 minta dimunculkan kembali. 
Invoice sudah dibayarkan, dan sudah diupdate jurnal bumnya.</t>
  </si>
  <si>
    <t>DOE</t>
  </si>
  <si>
    <t>Alat open</t>
  </si>
  <si>
    <t>SO B-045/SO/CAL-V3/V/20 PT PT. INDOTECH METAL NUSANTARA alat Thread Plug Gauge M8 X 1.25 GP II C0230391        double qty inlab,mohon diperbaiki terimakasih</t>
  </si>
  <si>
    <t>UNIT DONOR DARAH PALANG MERAH INDONESIA so A-783/SO/CAL-V3/IV/20 alat data logger double schedule</t>
  </si>
  <si>
    <t>Insitu PO Subcon</t>
  </si>
  <si>
    <t>PO Subcon no 00058/SUB-V3/CAL-PO/IV/20, insitu awal 200.000 diubah menjadi 250.000 dan insitu di ppn kan, Grand Total menjadi Rp 3.245.000</t>
  </si>
  <si>
    <t>Admin sales</t>
  </si>
  <si>
    <t>Insitu dari awal sudah 250 ribu, sistem blum adopsi insitu masuk ke ppn, kalau mau masuk maka harga insitu saya jadikan 275,000</t>
  </si>
  <si>
    <t>PT Tunggal Idaman SO B-018/SO/CAL-V3/IV/20 alat Thermohygrometer Data Logger (-30-60 c/0 - 100% RH 4 pcs bugs dan muncul daouble.Terimakasih</t>
  </si>
  <si>
    <t>PT. ALFA VALVES INDONESIA A-069/SO/CAL-V3/V/20  bugs  schedule, mohon perbaikan untuk hapus bugs</t>
  </si>
  <si>
    <t xml:space="preserve">PT Koyama So A-057/SO/CAL-V3/V/20 alat Cylinder Gauge C6-013, C6-005 bug penjadwalan </t>
  </si>
  <si>
    <t xml:space="preserve">PT. HANKOOK TIRE INDONESIA so E-646/SO/CAL-V3/III/20 alat Load Cell dan Paperless Recoder Hygrometer bugs penjadwalan </t>
  </si>
  <si>
    <t>SO C-059/SO/CAL-V3/V/20 PT Kimberly alat Steel Ruler 0 mm - 600 mm di monitoring alat open muncul namun di hasil kalibrasi tidak ada,mohon dibantu pak karena akan di update.Terimakasih</t>
  </si>
  <si>
    <t xml:space="preserve">SO B-666/SO/CAL-V3/IV/20 PT. YAMATOGAWA INDONESIA alat Thermometer 30 - 95%, 15 - 40 C qty inlab seharusnya 1 pcs namun bugs menjadi 4 pcs.Terimakasih </t>
  </si>
  <si>
    <t xml:space="preserve">PT. YAMATOGAWA INDONESIA so         B-666/SO/CAL-V3/IV/20 alat dial gauge dan hardness tester bugs penjadwalan </t>
  </si>
  <si>
    <t>PT Yamatogawa So B-664/SO/CAL-V3/IV/20 alat Micrometer/Dial Gauge bugs schedule</t>
  </si>
  <si>
    <t xml:space="preserve">PT. F.TECH INDONESIA so A-066/SO/CAL-V3/V/20 Coating Thickness Tester 0 mm - 7.5 mm bugs penjadwalan </t>
  </si>
  <si>
    <t xml:space="preserve">PT ZEUS KIMIATAMA INDONESIA A-464/SO/CAL-V3/III/20 bugs penjadwalan </t>
  </si>
  <si>
    <t>Maksudnya bug penjadwalan yang mana ya ? saya lihat memang ada 6 kali re schedule</t>
  </si>
  <si>
    <t>Double qty inlab</t>
  </si>
  <si>
    <t>PT. TANIKAYA MULTI SARANA so B-044/SO/CAL-V3/V/20 alat Water pas magnet besar 60 cm double qty inlab actual alat 1</t>
  </si>
  <si>
    <t>PT. DUTA HITA JAYA SO A-111/SO/CAL-V3/V/20 alat coating thickness salah update harusnya 1 berhasil 1 lagi re-schedule,sudah di update berhasil dua duanya,mohon dibantu pak</t>
  </si>
  <si>
    <t>hasil Kalibrasi</t>
  </si>
  <si>
    <t>PT Tunggal Idaman SO B-018/SO/CAL-V3/IV/20 alat Thermohygrometer Data Logger (-30-60 c/0 - 100% RH 4 pcs bugs dan muncul daouble alat sudah selesai semua namun di hasil kalibrasi tidak muncul,Terimakasih</t>
  </si>
  <si>
    <t>PT. GS ELECTECH INDONESIA SO A-081/SO/CAL-V3/V/20 alat Torque Tester Delvo Nitto Kohki sudah di update berhasil namun status alat masih di lab sehingga tidak bisa dibuatkan spk driver pengantaran alat.Terimakasih</t>
  </si>
  <si>
    <t xml:space="preserve">PT. Bakrie Autoparts So A-048/SO/CAL-V3/V/20 alat sudah di update namun status alat masih di lab sehingga tidak dapat dibuatkan spk driver,mohon dibantu,Terimakasih </t>
  </si>
  <si>
    <t xml:space="preserve">PT. Bakrie Autoparts So A-049/SO/CAL-V3/V/20 alat sudah di update namun status alat masih di lab sehingga tidak dapat dibuatkan spk driver,mohon dibantu,Terimakasih </t>
  </si>
  <si>
    <t xml:space="preserve">PT. HASIL RAYA INDUSTRIES so A-115/SO/CAL-V3/V/20 mohon perbaikan untuk update cancel karena double so </t>
  </si>
  <si>
    <t xml:space="preserve">Rahma </t>
  </si>
  <si>
    <t xml:space="preserve">SO B-717/SO/CAL-V3/IV/20 PT. TUNGGAL IDAMAN ABDI dan So B-717/SO/CAL-V3/IV/20 double di qty lab sehingga tidak dapat dibuatkan spk driver.mohon dibantu terimakasih </t>
  </si>
  <si>
    <t xml:space="preserve">SO A-783/SO/CAL-V3/IV/20 UNIT DONOR DARAH PALANG MERAH INDONESIA  double di qty lab sehingga tidak dapat dibuatkan spk driver.mohon dibantu terimakasih </t>
  </si>
  <si>
    <t xml:space="preserve">SO A-093/SO/CAL-V3/V/20 PT Yamamoto Keiki double di qty lab sehingga tidak dapat dibuatkan spk driver.mohon dibantu terimakasih </t>
  </si>
  <si>
    <t>PT ABC INDONESIA ini untuk percobaan saja</t>
  </si>
  <si>
    <t>PT. Bakrie Autoparts PO SC021304 Sudah di invoice NO invoice 2020/STM-V3/02955</t>
  </si>
  <si>
    <t>PT. PROVITAL PERDANA PO PP/PO/19/V/018 hanya melakukan rekalibrasi saja</t>
  </si>
  <si>
    <t>PT. YAMATOGOMU INDONESIA PO 03345/STM-V3/CAL-Q/IX/19 hanya melakukan rekalibrasi saja</t>
  </si>
  <si>
    <t>pt xyz untuk percobaan saja</t>
  </si>
  <si>
    <t>PT. CENTRAL MEGA KENCANA PO 03335/STM-V3/CAL-Q/IX/19/REV-4 hanya melakukan rekalibrasi saja</t>
  </si>
  <si>
    <t>SO B-033/SO/CAL-V3/V/20 PT. DASA WINDU AGUNG status alat lokasinya masih di labs,sudah di update berhasil.</t>
  </si>
  <si>
    <t>PO Subcon no. 00002/SUB-V3/CAL-PO/VI/20 insitu awal 200.000 diubah menjadi Rp 500.000</t>
  </si>
  <si>
    <t xml:space="preserve">SPK Driver/tambah Alat </t>
  </si>
  <si>
    <t xml:space="preserve"> PT. ASAMA INDONESIA MANUFACTURING SO A-054/SO/CAL-V3/V/20 alat Torque Wrench 3 Nm - 25 Nm dan Torque Wrench 3 Nm - 100 Nm 1Pcs tidak muncul di SPK Driver (tambah alat) , Tolong untuk di munculkan alat dimenu warehouse alat belum proses.</t>
  </si>
  <si>
    <t>PT. MITSUTOYO INDONESIA SO B-030/SO/CAL-V3/V/20 alat Micrometer 0 mm - 25 mm 1pcs  tidak muncul di SPK Driver (tambah Alat), Tolong untuk di munculkan alat dimenu warehouse alat belum proses.</t>
  </si>
  <si>
    <t xml:space="preserve">PT. INOAC POLYTECHNO INDONESIA so A-730/SO/CAL-V3/IV/20 bug schedule </t>
  </si>
  <si>
    <t xml:space="preserve">dashboard </t>
  </si>
  <si>
    <t>PT Tunggal idaman so B-018/SO/CAL-V3/IV/20 sudah selesai pengerjaan kalibrasi tetapi masih muncul didashboard late calibration process</t>
  </si>
  <si>
    <t xml:space="preserve">PT Yamatogawa So B-664/SO/CAL-V3/IV/20 alat Micrometer/Dial Gauge ada 3 pcs,seharusnya 1 pcs di gagalkan,namun salah update sehingga di update berhasil semuanya,mohon untuk dirubah menjadi cancel untuk satu alat.Terimakasih </t>
  </si>
  <si>
    <t xml:space="preserve">PT Tanikajaya so A-044/SO/CAL-V3/V/20 seharusnya di re schedule namun so tersebut tidak muncul di hasil kalibrasi.Terimakasih </t>
  </si>
  <si>
    <t>Ini benar SOnya ? kok ga ada SO tersebut atas PT tersebut ,(maaf pak saya salah belum di approve ternyata)</t>
  </si>
  <si>
    <t xml:space="preserve">monitor open </t>
  </si>
  <si>
    <t>PT Indonesia Stanley SO A-067/SO/CAL-V3/V/20 alat caliper bugs,recieve 1 alat di qty lab menjadi 2.</t>
  </si>
  <si>
    <t>PT. ICHII INDUSTRIES INDONESIA SO D-781/SO/CAL-V3/IV/20 alat Digital caliper 200mm N-P-004 A16241319 bug, receive 1 pcs qty inlab 2pcs</t>
  </si>
  <si>
    <t>Dashboard Late Send Sertifikat mohon dibantu dimunculkan kategori klien (Pembacaran Susah / Lancar)</t>
  </si>
  <si>
    <t>PO Subcon no.  00007/SUB-V3/CAL-PO/VI/20 harga gauge block belum dikali 122 pcs, awal 90.000 diubah menjadi Rp 10.980.000 dan grand total menjadi Rp. 13.288.000</t>
  </si>
  <si>
    <t>Admin Sales</t>
  </si>
  <si>
    <t xml:space="preserve">PT. DUTA HITA JAYA SO A-111/SO/CAL-V3/V/20 alat coating thickness 2 alat yang diupdate success, mohon utk 1 alat di cancel </t>
  </si>
  <si>
    <t xml:space="preserve">PT. TITIAN SERVIS INDONESIA SO A-015/SO/CAL-V3/VI/20 alat Pressure Safety Valve 0 Bar - 29,5 Bar tidak bisa di update karena status unproces reschdule,padahal sudah dijadwalkan dan diserah terima alat,mohon dibantu pak.Terimakasih </t>
  </si>
  <si>
    <t>Belum di proses serah terima dari warehouse ke labs</t>
  </si>
  <si>
    <t>PT. DUTA HITA JAYA So A-111/SO/CAL-V3/V/20 alat coating thiknes seharusnya di cancel 1 namun di update sukses semuanya,tolong di cancel satu pak.Terimakasih</t>
  </si>
  <si>
    <t>List Alat Subcont</t>
  </si>
  <si>
    <t>Tolong tarikin list alat subcont sesuai dari penawaran2 yang pernah dibuat.</t>
  </si>
  <si>
    <t>Mas Hikmat</t>
  </si>
  <si>
    <t>PT. YAMATOGAWA INDONESIA SO B-666/SO/CAL-V3/IV/20 alat Thermometer 30 - 95%, 15 - 40 C 1 pcs tidak muncul di SPK Driver (tambah alat) , Tolong untuk di munculkan alat dimenu warehouse alat belum proses.</t>
  </si>
  <si>
    <t>SoB-149/SO/CAL-V3/VI/20 PT Highspeed alat Pressure transmitter3 pcs dan Pressure Gauge 3 pcs sudah serah terima alat namun tetap tidak bisa di update.Terimakasih</t>
  </si>
  <si>
    <t>Belum serah terima alat dari Warehouse ke Labs</t>
  </si>
  <si>
    <t xml:space="preserve">So A-464/SO/CAL-V3/III/20 PT Zeus Alat Digital Viscometer (Spindel 1, Spindel 2, Spindel 3) di info di cancel,namun ternyata sudah dikerjakan,jadi mohon dibantu dirubah menjadi berhasil.Terimakasih </t>
  </si>
  <si>
    <t xml:space="preserve">upload sertifikat </t>
  </si>
  <si>
    <t xml:space="preserve">PT. YAMATOGAWA INDONESIA so A-664/SO/CAL-V3/IV/20 alat digital balance 600 kg 1pcs sudah diupdate success tetapi tidak muncul kolom alat tersebut dimenu upload sertifikat. mohon untuk dimunculkan agar sertifikat bisa diupload. </t>
  </si>
  <si>
    <t xml:space="preserve">admin sertifikat </t>
  </si>
  <si>
    <t xml:space="preserve">nindya </t>
  </si>
  <si>
    <t>Maksudnya  bagaimana ini ya ?</t>
  </si>
  <si>
    <t>Sudah di upload semua sertifikatnya</t>
  </si>
  <si>
    <t>PT. TITIAN SERVIS INDONESIA SO A-015/SO/CAL-V3/VI/20 alat Pressure Safety Valve 0 Bar - 29,5 Bar 3 alat hanya SUCCESS 1 PCS, tetapi sudah diupdate success 3 pcs. mohon untuk di CANCEL 2 PCS.</t>
  </si>
  <si>
    <t>Diupdate cancel semua dari 3 alat tersebut ?</t>
  </si>
  <si>
    <t>Alat Pressure Safety Valve 0 Bar - 29,5 Bar di SO tersebut hanya 2 alat dan hanya 1 yang success</t>
  </si>
  <si>
    <t>PO Subcon 00011/SUB-V3/CAL-PO/VI/20 harga awal Rp 1.750.000 diubah menjadi Rp 2.500.000 dan ppn menjadi Rp 250.000, grand total menjadi Rp 2.750.000\</t>
  </si>
  <si>
    <t>PT Derazona SO         A-198/SO/CAL-V3/VI/20         sudah di serah terima namun tetap statusya unprocees reschedule</t>
  </si>
  <si>
    <t>Admin Teknis</t>
  </si>
  <si>
    <t>Alatnya belum di proses kirim alat ke cust</t>
  </si>
  <si>
    <t>PT HIGH SPEED RAILWAY CONTRACTOR CONSORTIUM SO B-149/SO/CAL-V3/VI/20 alat Pressure transmitter 3 pcs sudah di update berhasil namun ternyata yang dikerjakan pressure gauge,jadi minta tolong di update re-schedule.Terimakasih</t>
  </si>
  <si>
    <t xml:space="preserve">iya pak yang kemarin pressure gauge dibuat spk manual </t>
  </si>
  <si>
    <t>Tapi alat sudah di kirim ke Customer, jadi mau gimana ?</t>
  </si>
  <si>
    <t>PO Subcon  00040/SUB-V3/CAL-PO/VI/20 harga alat awal 850.000 menjadi 700.000 sehingga total menjadi 770.000</t>
  </si>
  <si>
    <t>PO Subcon 00027/SUB-V3/CAL-PO/VI/20 alat light meter diubah namanya menjadi UV Meter dan harganya diubah menjadi 1.600.000 dan Grand Total menjadi 2.695.000</t>
  </si>
  <si>
    <t>PT Tunggal Idaman SO D-125/SO/CAL-V3/V/20 alat Temperature Humidity 20-50C/40-60% kode P226-HT10,alat di putuskan untuk di cancel,namun sudah terlanjur di update berhasi;.Mohon dibantu untuk di rubah menjadi cancel.Terimakasih</t>
  </si>
  <si>
    <t>PT Rekaya Katup dengan NO SO A-064/SO/CAL-V3/V/20 dan PO 0854/PO/TRK/2020 disiscal sudah di update diskon oleh sales tetapi belum mencul di generate</t>
  </si>
  <si>
    <t>Update diskonnya minta ke siapa ya ? Kok saya lihat data quotation aneh</t>
  </si>
  <si>
    <t>PO nomor 00047/SUB-V3/CAL-PO/VI/20 cancel karna SO cancel</t>
  </si>
  <si>
    <t xml:space="preserve">PO nomor 00048/SUB-V3/CAL-PO/VI/20 harga alat awal 500.000 diubah menjadi 350.000 sehingga grand total menjadi 385.000 </t>
  </si>
  <si>
    <t>PT YAMAKIN INDONESIA deng no SO B-128/SO/CAL-V3/VI/20 DAN PO YKI-2006048disiscal sudah di  update harga 402,000 tetapi di generate masih 402.500.  mohon dirubah menjadi 402,000</t>
  </si>
  <si>
    <t xml:space="preserve">PT hasil raya So A-012/SO/CAL-V3/VI/20 alat timbangan Timbangan 0 kg - 300 kg 1 alat perbaikan dari update berhasil menjadi update cancel </t>
  </si>
  <si>
    <t>alat Differential Pressure Transmitter (25 - 100 Pa/4-20mA)) 1 pcs di SO A-018/SO/CAL-V3/IV/20 seharusnya di re schedule namun lupa diceklis untuk kolom re=schedule,mohon dibantu.Terimakasih</t>
  </si>
  <si>
    <t>DEa</t>
  </si>
  <si>
    <t>Input Diskon</t>
  </si>
  <si>
    <t>Input diskon untuk Biaya Insitu sebesar Rp.100.000, untuk PT. YAMAHA INDONESIA penawaran no. 06268/STM-V3/CAL-Q/IV/20</t>
  </si>
  <si>
    <t>Bukanya sudah didiskon 100,000 jadi 700,000 ribu ?</t>
  </si>
  <si>
    <t>Input diskon biaya kalibrasi alat Micrometer/Dial Gauge sebesar 10% untuk PT. YAMATOGAWA . penawaran nomor 06750/STM-V3/CAL-Q/VI/20</t>
  </si>
  <si>
    <t>Serah terima</t>
  </si>
  <si>
    <t>spk an Syukron sudah serah terima namun tetap tidak dapat diupdate dihasil kalibrasi.Mohon dibantu.Terimakasih</t>
  </si>
  <si>
    <t xml:space="preserve">SO B-129/SO/CAL-V3/VI/20 </t>
  </si>
  <si>
    <t>Alat belum dilakukan serah terima dari Labs Ke Warehouse.</t>
  </si>
  <si>
    <t>PO Subcon no 00060/SUB-V3/CAL-PO/VI/20 harga alat awal Rp 1.400.000  diubah menjadi Rp 2.500.000 dan grand total menjadi 2.750.000</t>
  </si>
  <si>
    <t xml:space="preserve">SO A-213/SO/CAL-V3/VI/20 Alat Push Pull Digital 0 N - 500 N 1 pcs di uodate cancel karen aalat di bawa inlab jadinya.Terimakasih </t>
  </si>
  <si>
    <t>generate invoice</t>
  </si>
  <si>
    <t>PT. FIRMENICH AROMATICS INDONESIA, NO SO A-008/SO/CAL-V3/VII/20, dan PO 3000682499, Tolong direvisi untuk harga sesuai di penawaran sales, yaitu 500.000</t>
  </si>
  <si>
    <t>PO Subcon no 00015/SUB-V3/CAL-PO/VII/20 harga awal per alat 2.500.000 diubah menjadi 1.400.000 total ada 2 alat menjadi 2.800.000 dan grand total menjadi 3.080.000</t>
  </si>
  <si>
    <t xml:space="preserve">SO A-009/SO/CAL-V3/VII/20 alat Micrometer 0 mm - 25 mm,Micrometer 50 mm - 75 mm,Micrometer 75 mm - 100 mm,Micrometer 100 mm - 125 mm,Micrometer 125 mm - 150 mm,Micrometer 175 mm - 200 mm di qty inlab menjadi double sehingga tidak muncul di sok driver.Mohon dibantu.Terimakasih </t>
  </si>
  <si>
    <t>SPK an Rivan tanggak 15 juli so A-045/SO/CAL-V3/VII/20 PT Nandya Karya alat pressure dan torque wrench dan SO A-070/SO/CAL-V3/VII/20 PT Turbo Tech alat Torque sudah serah terima alat namun tidak dapat di uodate.Mohon dibantu Terimakasiih</t>
  </si>
  <si>
    <t>A-045/SO/CAL-V3/VII/20 &amp; A-070/SO/CAL-V3/VII/20  belum dilakukan serah terima dari warehouse ke labs</t>
  </si>
  <si>
    <t>Hapus Diskon</t>
  </si>
  <si>
    <t>hapus diskon untuk Biaya Insitu sebesar Rp.100.000, untuk PT. YAMAHA INDONESIA penawaran no. 06268/STM-V3/CAL-Q/IV/20</t>
  </si>
  <si>
    <t xml:space="preserve">SOB-016/SO/CAL-V3/VII/20 alat pressure gauge seharusnya ada 4 pcs namun di hasil kalibrasi hanya ada 3 pcs dan di monitor alat juga hanya ada 3 pcs.mohon dibantu.Terimakasih </t>
  </si>
  <si>
    <t xml:space="preserve">SPK an Dede tanggal 17/07 SO A-072/SO/CAL-V3/VII/20 bugs tidak dapat di uodate.MOhon di bantu.Terimakasih </t>
  </si>
  <si>
    <t>Quotations Deal\</t>
  </si>
  <si>
    <t xml:space="preserve">07167/STM-V3/CAL-Q/VII/20 minta ditambahkan sucses fee 200.000 atas nama PT. Turbo ech </t>
  </si>
  <si>
    <t xml:space="preserve">PT Grakindo Maju Sukses so A-214/SO/CAL-V3/VI/20 alat bar micrometer qty 2 pcs mohon untuk perbaikan menjadi update cancel </t>
  </si>
  <si>
    <t xml:space="preserve">Creat SO receive dan insitu </t>
  </si>
  <si>
    <t>Data bug,ada yang double dan ada salah receive. Kterangan lebih jelasnya sudah ada di file dikirimkan ke wa pa ali</t>
  </si>
  <si>
    <t>All Marketing</t>
  </si>
  <si>
    <t xml:space="preserve">PT Tunggal Idaman A-1044/SO/CAL-V3/XI/19 alat temperature indicator qty 1 pcs mohon perbaikan untuk update sukses </t>
  </si>
  <si>
    <t>PT Tunggal idaman SO A-738/SO/CAL-V3/IX/19 alat differential pressure transmitter qty 1 pcs mohon perbaikan untuk update berhasil</t>
  </si>
  <si>
    <t>06005/STM-V3/CAL-Q/III/20/Rev-9   minta ditambahkan   sucses fee  (untuk biaya sewa alat) Sebesar 1.000.000 PT. SUZUKI tambun 1</t>
  </si>
  <si>
    <t>03221/STM-V3/CAL-Q/VIII/19/Rev-3 Minta Tambahkan sucsess fee sebesar 2.000.000 atas nama PT. KRAMA YUDHA RATU MOTOR</t>
  </si>
  <si>
    <t xml:space="preserve">CV. ROYAL PERDANA so A-323/SO/CAL-V3/VII/20 alat Safety Valve 0 Bar - 25 Bar qty 1 pcs tidak dapat diupdate hasil kalibrasinya </t>
  </si>
  <si>
    <t>Silahkan di reschedule terlebih dahulu</t>
  </si>
  <si>
    <t>PO subcon no. 00052/SUB-V3/CAL-PO/VI/20 alatnya handy calibrator dihapus jadi yang ada hanya alat mili ohm saja</t>
  </si>
  <si>
    <t>PT ASTRA Visteon SO A-317/SO/CAL-V3/VII/20 alat Torque mohon di update re-schedule.Terimakasih</t>
  </si>
  <si>
    <t>PT Idemitsu SO A-026/SO/CAL-V3/VII/20 alat pressure Transmitter PIT-BT 211 mohon di update cancel/Terimakasih</t>
  </si>
  <si>
    <t>Tidak ada alat itu di SO Tersebut</t>
  </si>
  <si>
    <t>SO A-357/SO/CAL-V3/VII/20 PT. TEMPO SCAN PACIFIC TBK tidak muncul di hasil kalibrasi.mohon dibantu.Terimakasih</t>
  </si>
  <si>
    <t xml:space="preserve">Di SO A-357/SO/CAL-V3/VII/20 pak belum muncul </t>
  </si>
  <si>
    <t>Coba cek Lagi</t>
  </si>
  <si>
    <t xml:space="preserve">PT. SUZUKI INDOMOBIL MOTOR (TAMBUN 1) SO C-300/SO/CAL-V3/VII/20 alat PUSH PULL TESTER ID PI-PPT-01 SN 2453 range 0 - 50 kgf tidak muncul di hasil kalibrasi.Mohon dibantu.Terimakasih </t>
  </si>
  <si>
    <t>Alat tersebut sudah muncul di Hasil kalibrasi</t>
  </si>
  <si>
    <t>Quotations Deal</t>
  </si>
  <si>
    <t>PT. Turbo Tech alat Torque Wrench 1/2 evt 12004 TW-J-02 minta rubah harga dari 700 jadi  600. Klient minta disamakan harganya seperti tahun lalu tidak mau naik harga .</t>
  </si>
  <si>
    <t xml:space="preserve">SO F-284/SO/CAL-V3/VII/20 PT. MITSUBISHI MOTORS KRAMA YUDHA INDONESIA (body Inspektion) alat Surface Gauge 0 mm - 300 mm sudah dijadwalkan tetapi masih muncul di dashboard calibration process. mohon untuk diclear dari dashboard. </t>
  </si>
  <si>
    <t>Alat itu di reschedule lalu hasil updatenya itu di reschedule kembali.. silahkan proses reschedule</t>
  </si>
  <si>
    <t>Bast double 1690/N-BAST.S/C-VIII/2020 dengan 1689/N-BAST.S/C-VIII/2020 - SO : A-335/SO/CAL-V3/VII/20 (saat proses simpan LAPTOP mati dan saat buka browser pulihkan disimpan ulang ternyata double)</t>
  </si>
  <si>
    <t xml:space="preserve">SO A-375/SO/CAL-V3/VII/20 DAN No penawaran         07217/STM-V3/CAL-Q/VII/20 di generate invoice harga masih 400.000untuk di penawaran sudah dirubah 600.000. mohon dirubah sesuai penawaran </t>
  </si>
  <si>
    <t xml:space="preserve">SO A-399/SO/CAL-V3/VII/20 PT. CARSURIN  seharusnya ada 4 alat namun di monitor open menjadi 5 alat.mohon dibantu.Terimakasih </t>
  </si>
  <si>
    <t>SO K-284/SO/CAL-V3/VII/20 PT MMKYI alat Offset Caliper NTD10-20PMX dan Digital Caliper Kanon E-PITA 30 tidak muncul di hasil kalibrasi mohon di update berhasil termikasih.</t>
  </si>
  <si>
    <t>di schedule management (incomplete kalibrasi) tidak muncul SO tersebut sehingga tidak bisa di reschedule</t>
  </si>
  <si>
    <t>Alat Tersebut Hasil Kalibrasinya direschedule, mohon lakukan proses reschedule dst.</t>
  </si>
  <si>
    <t>SO A-268/SO/CAL-V3/VII/20 PT. SUZUKI INDOMOBIL MOTOR (TAMBUN 1) alat DIGIMATIC POINT MICROMETER ID WLD-DPM-01 MERK MITUTOYO SN 66606178 Range0 - 25 mm tidak muncul di spk driver.mohon dibantu.Terimakasih</t>
  </si>
  <si>
    <t>Tinggal Update Hasil Klaibrasi</t>
  </si>
  <si>
    <t xml:space="preserve">SO A-020/SO/CAL-V3/V/20 PT. DMC TEKNOLOGI INDONESIA alat Precision Gauge Block VGB-87-1 , 1.001 mm - 100 mm muncul did ashboars namun tidak ada di monitor open.Terimakasih </t>
  </si>
  <si>
    <t>ALat Tesebut Qty 20 &amp; baru dikirim 1 unit, silahkan proses SPK Driver dst.</t>
  </si>
  <si>
    <t>Dashboard unuploaded</t>
  </si>
  <si>
    <t xml:space="preserve">PT. IDEMITSU LUBE TECHNO INDONESIA SO : A-194/SO/CAL-V3/VI/20 alat Weig Scale D.Dumper 1 pcs sudah diupload sertifikat tetapi masih muncul di dashboard unuploaded. </t>
  </si>
  <si>
    <t>sertifikat</t>
  </si>
  <si>
    <t>dwiky</t>
  </si>
  <si>
    <t>karena lupa masukin no. sertifikat dan sudah terlanjur upload, jadi minta di cancel upload/dihapus dari program biar gak muncul di dashboard,</t>
  </si>
  <si>
    <t>Karena No Sertifikat ga diinput makanya dianggap belum di upload</t>
  </si>
  <si>
    <t xml:space="preserve">SO A-411/SO/CAL-V3/VII/20 PT PT. HALLIBURTON INDONESIA alat Pressure Transducer 0-10.000 psi,Pressure Transducer 0-5000 psi        dan Pressure Transducer 0-2000 psi sudah dijadwalkan namun tidak muncul di SPK Teknisi.Terimakasih </t>
  </si>
  <si>
    <t>SPK Teknisi sudah dibuat, tinggal update hasil kalibrasinya</t>
  </si>
  <si>
    <t>SO A-350/SO/CAL-V3/VII/20 PT. TVS MOTOR COMPANY INDONESIA double sehingga alat menjadi banyak di hasil kalibrasi,mohon dibantu.Terimakasih</t>
  </si>
  <si>
    <t>SO A-355/SO/CAL-V3/VII/20 PT. INDONESIA STANLEY ELECTRIC tertukar update seharusnya CALIPER DIGITAL 0 ~ 200 mm / 0.01 mm MITUTOYO A15036830 NPP berhasil dan CALIPER DIGITAL 0 ~ 150 mm / 0.01 mm MITUTOYO A15136634 NPP diupdate gagal.mohon dibantu.Terimakasih</t>
  </si>
  <si>
    <t>SO Receive</t>
  </si>
  <si>
    <t>Bug SO C-457/SO/CAL-V3/II/20 , jadi muncul beberapa SO dan tidak ada nama alatnyanya. Lalu tidak bisa dibuat PO subcon</t>
  </si>
  <si>
    <t>Warehouse/Create order internal erorr</t>
  </si>
  <si>
    <t xml:space="preserve">Bug so C-457/SO/CAL-V3/II/20 di surat jalan hanya muncul 1 timbangann padahal ada bberapa anak timbangan di SPK 146/N-SPK.D/VIII/20.Terimakasih </t>
  </si>
  <si>
    <t>Cuma ada 2 anak timbangan. Anak Timbangan 200g Class E2 (ENG-INS-11525918) Anak Timbangan 500g Class E2 (ENG-INS-91225519) Anak Timbang 1kg Class E2 (ENG-INS-11925173) Anak Timbang 2kg Class E2 (ENG-INS-81225441)</t>
  </si>
  <si>
    <t>Data Karyawan</t>
  </si>
  <si>
    <t>Teknisi atas nama Shelvan tidak muncul di pilihan teknisi,mohon di bantu.Terimakasih</t>
  </si>
  <si>
    <t>SPK An Rakha tanggal 16 agustus bugs tidak dapat di proses untuk semua alat dalam SPK tersebut.MOhon dibantu.Terimakasih</t>
  </si>
  <si>
    <t>SPK an Mia tanggal 20 Agustus SO No K-284/SO/CAL-V3/VII/20 PT. MITSUBISHI MOTORS KRAMA YUDHA INDONESIA   (body Inspektion) alat tsemua idak dapat di Update,mohon bantuannya.Terimakasih</t>
  </si>
  <si>
    <t>Tolong di proses reschedule Digital Caliper Kanon E-PITA 30 dahulu</t>
  </si>
  <si>
    <t xml:space="preserve">        Digital Inside Micrometer 0 - 25 mm SO A-067/SO/CAL-V3/VIII/20 PT. KOYAMA INDONESIA seharusnya di update re schedule,tapi malah di update sukses mohon dibantu.Terimakasih </t>
  </si>
  <si>
    <t xml:space="preserve">SO L-284/SO/CAL-V3/VII/20 PT. MITSUBISHI MOTORS KRAMA YUDHA INDONESIA   (body Inspektion) tidak dapat di update berhasil walaupun sudah serah terima alat.Terimakasih </t>
  </si>
  <si>
    <t>Tolong direschedule dahulu alat  Digital Caliper Mitutoyo CD- 6 &amp; Digital Caliper Kanon E-PITA 30</t>
  </si>
  <si>
    <t>SO A-116/SO/CAL-V3/VIII/20 PT. IRIS INTERNASIONAL alat Autoclave 121 C muncul di dashboard namun tidak muncul dihasil kalibrasi.Terimakasih</t>
  </si>
  <si>
    <t>Alat tersebut sudah diupdate Reschedule, Silahkan di reschedule terlebih dahulu</t>
  </si>
  <si>
    <t xml:space="preserve">07696/STM-V3/CAL-Q/VIII/20 PT. CARSURIN, salah input harga. harusnya 500.000 . Minta tolong dirubah </t>
  </si>
  <si>
    <t>SO A-067/SO/CAL-V3/VIII/20 PT. KOYAMA INDONESIA alat Cylinder Gauge 7 - 10 mm mohon di update reschedule.Terimakasih</t>
  </si>
  <si>
    <t>PO Subcon no. 00044/SUB-V3/CAL-PO/VIII/20 ada perubahan harga dari harga awal 700.000 menjadi 800.000 sehingga grand total menjadi 880.000 dengan PPN (ada kesalahan input)</t>
  </si>
  <si>
    <t>PO Subcon no.00002/SUB-V3/CAL-PO/VIII/20 ada perubahan harga dari harga awal 500.000 menjadi 350.000 sehingga grand total menjadi 385.000</t>
  </si>
  <si>
    <t xml:space="preserve">06570/STM-V3/CAL-Q/V/20/Rev-4 PT. Future Pipe , minta di discon 15 %. Klient salah kasih approval dan minta di discon. </t>
  </si>
  <si>
    <t xml:space="preserve">SO B-388/SO/CAL-V3/VII/20         PT. SAKA FARMA LABORATORIES alat Fluks Digital Tachometer 05TCH001 minta tolong di cancel karena client complain atas hasi dan minta di cancel.Terimakasih </t>
  </si>
  <si>
    <t xml:space="preserve">SO A-391/SO/CAL-V3/VII/20 PT. HALLIBURTON INDONESIA seharusnya ada 21 alat namun di hasil kalibrasi hanya munvul 20 alat.mohon dibantu.Terimakasih  </t>
  </si>
  <si>
    <t xml:space="preserve">SO A-016/SO/CAL-V3/VIII/20 PT. MULTIPRO PAINT INDONESIA alat DFT 456 FERROUS tolong di update berhasil karena sudah diperbaiki oleh client.Terimakasih </t>
  </si>
  <si>
    <t xml:space="preserve">SO M-284/SO/CAL-V3/VII/20 PT. MITSUBISHI MOTORS KRAMA YUDHA INDONESIA (body Inspektion) tidak muncul di hasil kalibrasi.mohon dibantu.Terimakaish </t>
  </si>
  <si>
    <t>SILAHKAN DIPROSES RESCHEDULE</t>
  </si>
  <si>
    <t xml:space="preserve">Alat Pressure Transmiter Discharge P-FT 025B SO A-026/SO/CAL-V3/V/20 PT. IDEMITSU LUBE TECHNO INDONESIA. mohon dirubah menjadi berhasil.Terimakasih </t>
  </si>
  <si>
    <t>Bast double 1867/N-BAST.S/C-VIII/2020 dengan 1868/N-BAST.S/C-VIII/2020 - SO : A-361/SO/CAL-V3/VII/20 (saat proses simpan LAPTOP mati dan saat buka browser pulihkan disimpan ulang ternyata double)</t>
  </si>
  <si>
    <t>Narasi Quotation</t>
  </si>
  <si>
    <t>Perubahan di catatan narasi quotation untuk nomor 1 nya di ubah menjadi: 1. Untuk PO dengan nominal dibawah 1 juta rupiah, alat diantar dan diambil sendiri oleh pihak customer, serta sebelum pengambilan alat setelah kalibrasi harus melakukan pembayaran terlebih dahulu.</t>
  </si>
  <si>
    <t xml:space="preserve">        A-425/SO/CAL-V3/VII/20 alat Gauge Block  ( Gauge Block 5mm J.1-GB.01, Gauge Block 10mm J.1-GB.02, Gauge Block 10mm J.1-GB.03, Gauge Block 10mm J.1-GB.04,Gauge Block 10mm J.1-GB.05,Gauge Block 10mm J.1-GB.06,Gauge Block 10mm J.1-GB.07,Gauge Block 10mm J.1-GB.08. Minta di update gagal kalibrasi , karena akan dibuat 2 invoice)</t>
  </si>
  <si>
    <t>SO A-050/SO/CAL-V3/VIII/20 PT. YUTO PACKAGING TECHNOLOGY INDONESIA seharusnya alat hanya ada 6 pcs namun di hasil kalibrasi muncul 9 alat mohon dibantu perbaiki.Terimakasih</t>
  </si>
  <si>
    <t>Reschedule dahulu</t>
  </si>
  <si>
    <t>SO B-082/SO/CAL-V3/VIII/20 PT. INDOPLAT PERKASA PURNAMA alat         Gelas Ukur 0 ml - 500 ml dan Gelas Ukur 0 ml - 100 ml sudah serah terima namun tidak dapat diupdate. Mohon dibantu.Terimakasih</t>
  </si>
  <si>
    <t>Lakukan proses serah terima dari warehouse ke labs</t>
  </si>
  <si>
    <t xml:space="preserve">SO B-091/SO/CAL-V3/VIII/20 PT. WASKITA BETON PRECAST alat Labu Ukur 0 ml - 500 m dan  Labu Ukur 0 ml - 1000 ml  sudah serah terima namun tidak dapat diupdate. Mohon dibantu.Terimakasih </t>
  </si>
  <si>
    <t xml:space="preserve">SO A-374/SO/CAL-V3/VII/20 PT. IRIS INTERNASIONAL alat Timbangan 0 g - 6200 g mohon dibantu update berhasil karena salah update.Terimakasih </t>
  </si>
  <si>
    <t xml:space="preserve">SO C-457/SO/CAL-V3/II/20 alat Anak Timbangan 200g Class E2 (ENG-INS-11525918) Anak Timbangan 500g Class E2 (ENG-INS-91225519) Anak Timbang 1kg Class E2 (ENG-INS-11925173) Anak Timbang 2kg Class E2 (ENG-INS-81225441) PT Pfizer bugs di dashboard pengiriman subcont.Mohon dibantu.Terimakasih </t>
  </si>
  <si>
    <t>PO Subcon no. 00055/SUB-V3/CAL-PO/VI/20 2 alat Standard Weight Class2000 g diubah harganya dari harga awal 287.500 menjadi masing masing 173.000, sehingga grand total menjadi Rp 1.077.450</t>
  </si>
  <si>
    <t xml:space="preserve">Admin Sales </t>
  </si>
  <si>
    <t xml:space="preserve">SO A-139/SO/CAL-V3/VIII/20 HIGH SPEED RAILWAY CONTRACTOR CONSORTIUM alat Pressure Gauge 2 pcs alat di jadwalkan ke atas nama syukron tanggal 28 namun tidak muncuk di spk teknisi.mohon dibantu.Terimakasih </t>
  </si>
  <si>
    <t>Tidak muncul di hasil kalibtrasi tolong dibantu maish belum muncul di hhasil kalibrasi</t>
  </si>
  <si>
    <t>SPK sudah dibuat tinggal update hasil Kalibrasi</t>
  </si>
  <si>
    <t xml:space="preserve">MONITOR OPEN </t>
  </si>
  <si>
    <t xml:space="preserve">
PT. CARSURIN A-399/SO/CAL-V3/VII/20 alat Sounding Tape DIM 02 BLP - 5023 qty receive 1 pcs. qty inlab 2 pcs. seharusnya 1 pcs saja. 1 pcsnya BUG. mohon dibantu </t>
  </si>
  <si>
    <t>qty inlab masih 2 pcs   seharusnya 1 pcs saja. 1 pcsnya BUG. mohon dicheck kembali pak</t>
  </si>
  <si>
    <t xml:space="preserve">PT. HALLIBURTON INDONESIA A-411/SO/CAL-V3/VII/20 Pressure Transducer 0-10.000 psi qty inlab 1 pcs seharusnya 3 pcs. mohon dibantu </t>
  </si>
  <si>
    <t xml:space="preserve">SO E-300/SO/CAL-V3/VII/20 PT. SUZUKI INDOMOBIL MOTOR (TAMBUN 1) tidak muncul di schedule management,monitor open,dan menu hasil kalibrasi sehinga tidak bisa dilakukan proses update,mohon dibantu.Terimakasih </t>
  </si>
  <si>
    <t xml:space="preserve">SO G-300/SO/CAL-V3/VII/20 PT. SUZUKI INDOMOBIL MOTOR (TAMBUN 1) alat INNER THREAD GAUGE ID PI-ITG-20 SN ANB 293 rangeM.4 X 05 6g tolong di update cancel karena pengerjaan diganti subcont.Terimakasih </t>
  </si>
  <si>
    <t>PO Subcon No. 00054/SUB-V3/CAL-PO/VIII/20 nama alat diubah menjadi Anak Timbangan 5 kg Class F2 (ENG-INS-81228225) Anak timbangan 2kg Class E2 (ENG-INS-81225441)</t>
  </si>
  <si>
    <t>PO Subcon No. 00060/SUB-V3/CAL-PO/VIII/20 nama alat diubah menjadi Anak Timbang 20kg Class F2 (ENG-INS-81228230) Item No. 22</t>
  </si>
  <si>
    <t>Generate Invoice</t>
  </si>
  <si>
    <t>Penawaran 07435/STM-V3/CAL-Q/VIII/20/Rev-1  Alat Digital Lux Meter (Illumination meter) 200lx, 2000 lx harusnya 1.700.000 di generate muncul 2.300.000 dan penawaran 07556/STM-V3/CAL-Q/VIII/20/Rev-1 alat Analog Transportation Tester (Mesin Rpm) 201 rpm/1rpm harusnya harganya 550.000 disiscal 650.000</t>
  </si>
  <si>
    <t xml:space="preserve">SO A-018/SO/CAL-V3/IV/20 PT. TUNGGAL IDAMAN ABDI alat Differential Pressure Transmitter (25 - 100 Pa/4-20mA)) mohon dirubah update berhasil.Terimakasih </t>
  </si>
  <si>
    <t xml:space="preserve"> A-732/SO/CAL-V3/VIII/20 PT. SUZUKI INDOMOBIL MOTOR (Plan 2) alat Push Pull gauge 0 kgf - 20 kgf 2 pcs tidak dapat diproses update hasil kalibrasi.mohon dibantu.Terimakasih </t>
  </si>
  <si>
    <t>Belum diupdate hasil kalibrasi</t>
  </si>
  <si>
    <t>Bast double 1977/N-BAST.S/C-IX/2020 dengan 1964/N-BAST.S/C-IX/2020 - SO B-074/SO/CAL-V3/VIII/20, 1971/N-BAST.S/C-IX/2020 dengan 1972/N-BAST.S/C-IX/2020, 1975/N-BAST.S/C-IX/2020 dengan 1974/N-BAST.S/C-IX/2020  (browser loading lama saat proses simpan kemudian kembali lg ke menu sebelunya di cek di bast tidak ada kemudian klik simpan lg pas di cek double)</t>
  </si>
  <si>
    <t xml:space="preserve">SO A-018/SO/CAL-V3/IV/20 PT. TUNGGAL IDAMAN ABDI alat Differential Pressure Transmitter (25 - 100 Pa/4-20mA)) seharusnya ada 20 pcs namun di close hanya ada 19 pcs.mohon dibantu untuk hal ini.Terimakasih </t>
  </si>
  <si>
    <t xml:space="preserve">PT. KWANG HWA penawaran : 07513/STM-V3/CAL-Q/VIII/20 dan 07128/STM-V3/CAL-Q/VII/20/Rev-1 minta ditambahkan biaya insitu 200.000 .  </t>
  </si>
  <si>
    <t xml:space="preserve">Marketing </t>
  </si>
  <si>
    <t xml:space="preserve">So A-282/SO/CAL-V3/VII/20 PT. AUTOMOTIVE FASTENERS AOYAMA INDONESIA alat Temperature Chart Pengatur Suhu CHINO Model EH3000 SN ET-287 titik 200 C, Temperature Chart Recorder Pencatat Suhu CHINO Model EL3D65-000 SN T3139W523 titik 100 ~- 335 C,Drying Zone Pendeteksi Suhu CHINO Model Type K Class 2 SN titik 100 C,Baking 3 Zone Pendeteksi Suhu CHINO Model Type K Class 2 SN titik 335 C,Tanki Cairan Coater 1 Pendeteksi Suhu OMRON Model E52-P20C-N SN titik 22C,Tanki Cairan Coater 2 Pendeteksi Suhu OMRON Model E52-P20C-N SN titik 22 C         tolong di update re schedule.Terimakasih </t>
  </si>
  <si>
    <t xml:space="preserve">SOA-018/SO/CAL-V3/IV/20 PT. TUNGGAL IDAMAN ABDI alat Differential Pressure Transmitter berjumlah 20 pcs namun di menu sertifikat upload berjumlah 21 pcs,mohon di perbaiki.Terimakasih </t>
  </si>
  <si>
    <t xml:space="preserve">alat Mullent Bursting 0-50 kg/cm2 SO A-121/SO/CAL-V3/VIII/20 PT. SHINTA WOO SUNG tolong di update re-schedule.Terimakasih </t>
  </si>
  <si>
    <t>input diskon pada biaya insitu sebesar Rp.100.000 pada penawaran no.07210/STM-V3/CAL-Q/VII/20/Rev-1</t>
  </si>
  <si>
    <t>Ica</t>
  </si>
  <si>
    <t xml:space="preserve">SO A-411/SO/CAL-V3/VII/20          Pressure Transducer 0-5000 psi PT PT. HALLIBURTON INDONESIA mohon di update cancel,karena alat abnormal.Terimakasih </t>
  </si>
  <si>
    <t>PO Subcon no. 00049/SUB-V3/CAL-PO/VIII/20 minta tolong untuk alat Hydrometer 1.300-1.400 di hapus, jadi hanya ada satu alat yang Hydrometer 0.800-0.900</t>
  </si>
  <si>
    <t>PO Subcon no.00007/SUB-V3/CAL-PO/IX/20 harga alat diubah menjadi Rp 165.750 dan grand total menjadi Rp 546.975</t>
  </si>
  <si>
    <t>PO Subcon no. 00014/SUB/V3/CAL-PO/IX/20 untuk insitu jadi ditambah dua hari jadi total biaya insitu Rp 800.000, namun karena pihak subcon ingin biaya insitu dikenakan ppn jadi biaya insitu menjadi Rp 880.000 agar jumlahnya sama, grand total menjadi Rp 9,240,000</t>
  </si>
  <si>
    <t>SO A-139/SO/CAL-V3/VIII/20 HIGH SPEED RAILWAY CONTRACTOR CONSORTIUM alat Pressure Gauge 2 pcs alat di jadwalkan ke atas nama syukron tanggal 28 namun tidak dapat di update dan di hasil kalibrasi tidak ada.Terimakasih spk MEM-034-20200828</t>
  </si>
  <si>
    <t xml:space="preserve">
PT. CARSURIN A-399/SO/CAL-V3/VII/20 alat Sounding Tape DIM 02 BLP - 5023 sudah dibuat SPK teknisi dan BAST antar alat tetapi masih muncul di menu monitor alat kalibrasi (kalibrasi Open). Mohon dibantu  spk 088/N-SPK.D/VIII/20</t>
  </si>
  <si>
    <t>SO A-121/SO/CAL-V3/VIII/20 PT. SHINTA WOO SUNG alat Universal Wear Tester Stoll Abrasion 5.5-6.5 psi .Alat tidak jadi dibawa inlab sehingga dikerjakan onsite mohon di uodate berhasil.Terimakaish</t>
  </si>
  <si>
    <t>PT. YAMAHA INDONESIA SO A-127/SO/CAL-V3/VIII/20 Thermohygrometer 40 C - 100 C 4 pcs tidak muncul di Hasil Kalibrasi tidak bisa diupdate, sehingga muncul di dashboard late sent to customer. mohon dibantu</t>
  </si>
  <si>
    <t>SO A-740/SO/CAL-V3/IX/20 PT. GUNANUSA UTAMA FABRICATORS alat Pressure Gauge Range 0 - 5000 Psi (Calibration External) &amp; Pressure Gauge Range 0 - 10000 Psi (Calibration External) dan SO A-012/SO/CAL-V3/IX/20 PT. GUNANUSA UTAMA FABRICATORS alat  PRESSURE GAUGE, Tag No. PG-I-151 (RANGE 0 - 5000 PSI) sudah dimasukian ke SPK Syukron tanggal 16 namun tidak dapat diproses selanjutnya dan diupdate,.mohon dibantu terimakasih  SPK MEM-034-20200916</t>
  </si>
  <si>
    <t xml:space="preserve">alat INDICATOR TEMPERATUR H/T FB-900 SO A-700/SO/CAL-V3/VIII/20 PT. INDOSEIKI METALUTAMA 1 pcs alat tidak jadi dicancel tolong dibantu dirubah menjadi berhasil karena alat di ganti dengan yang lain.Terimakaish </t>
  </si>
  <si>
    <t>no spk MEM-052-20200917 an Raka tanggal 17/09/20 PT. TUNGGAL IDAMAN ABDI C-125/SO/CAL-V3/V/20 alat emperature Recorder 0-100 C         tidak dapat di update,mohon di update berhasil.Terimakasih ( no schedule ?)</t>
  </si>
  <si>
    <t>Generate invoice</t>
  </si>
  <si>
    <t xml:space="preserve">PT. TUNGGAL IDAMAN PO PO38472 SO C-125/SO/CAL-V3/V/20 Alat Differential Pressure Transmitter 0-500 Pa, seharusnya Update sukses hanya 1 alat, tetapi disiscal ada 2. mohon dihapus satu.
</t>
  </si>
  <si>
    <t xml:space="preserve">SO A-848/SO/CAL-V3/IX/20 KSO NOOREL-LEN alat Barton Recorder 100 psi , 200 F sales minta di update cancel,alat sudah dikerjakan.mohon dibantu rubah menajdi cancel.Terimakasih </t>
  </si>
  <si>
    <t xml:space="preserve">So C-125/SO/CAL-V3/V/20 PT. TUNGGAL IDAMAN ABDI Differential Pressure Transmitter 0-500 Pa alat muncul di dashboarrd padahal sudah ditagihkandan alat sudah pas,mohon dibantu untuk dihilangkan.Terimakaish </t>
  </si>
  <si>
    <t xml:space="preserve">Monitor Open </t>
  </si>
  <si>
    <t xml:space="preserve">PT. METALART ASTRA INDONESIA
</t>
  </si>
  <si>
    <t>Monitor Open + Dashboard Late sent to customer</t>
  </si>
  <si>
    <t xml:space="preserve">PT. PFIZER INDONESIA  SO C-457/SO/CAL-V3/II/20 Anak Timbangan 200g Class E2 aktual qty alat 3 pcs. tidak bisa di CLOSE tidak muncul di menu Hasil Kalibrasi dan tidak bisa dibuat SPK Driver. </t>
  </si>
  <si>
    <t>PT. PFIZER INDONESIA  SO E-457/SO/CAL-V3/II/20 alat Anak Timbangan 200g Class E2 aktual qty alat 1 pcs tidak bisa dibuat SPK Driver.</t>
  </si>
  <si>
    <t>Dashboard Sent to Customer</t>
  </si>
  <si>
    <t xml:space="preserve">PT. KOYAMA INDONESIA SO A-775/SO/CAL-V3/IX/20 Alat Dial Indicator 0.01 mm 1 pcs bug di Dashboard late sent to customer. aktualnya sudah close dan sudah diantar. </t>
  </si>
  <si>
    <t>dashboard Unuploaded</t>
  </si>
  <si>
    <t xml:space="preserve">PT. TUNGGAL IDAMAN ABDI C-125/SO/CAL-V3/V/20 Differential Pressure Transmitter 0-500 Pa qty aktual 1 pcs tapi disiscal Bug jadi ada 2pcs, sehingga di dashboard unuploaded certificate ada 1 pcs yang gantung. mohon untuk di close  </t>
  </si>
  <si>
    <t>PT. HANKOOK TIRE INDONESIA SO F-646/SO/CAL-V3/III/20 alat load cell tolong dirubah menjadi berhasil,karena alat dikirim kembali ke lab dan dikerjakan.Terimakasih  SPK MEM-018-20200902</t>
  </si>
  <si>
    <t xml:space="preserve">Universal Wear Tester Stoll Abrasion 5.5-6.5 psi SO A-121/SO/CAL-V3/VIII/20 PT. SHINTA WOO SUNG tolong di update cancel karena aktual alat dibawa ke inlan.Terimakasih </t>
  </si>
  <si>
    <t xml:space="preserve">So A-854/SO/CAL-V3/IX/20/Rev-1 PT. NGK CERAMICS INDONESIA alat Pressure Gauge (P-063) Range 0-6 Mpa dimonitor open qty inlab nya 0 pcs seharusnya 1 pcs sesuai dengan qty suksesnya. mohon untuk diperbaiki agar tidak muncul di dashboard late sent to customer. </t>
  </si>
  <si>
    <t>SO C-105/SO/CAL-V3/VIII/20 PT. YASUNAGA INDONESIA alat Kalibrasi Themperature Hi Tester HIOKI 3442 1201208746 0-1300 C/0.1/1 C tolong di update re schedule karena tidak dapat di proses update hasil kalibrasi,Terimakasih</t>
  </si>
  <si>
    <t>belum muncul di incomplete schedule</t>
  </si>
  <si>
    <t>So D-386/SO/CAL-V3/VII/20 alat Hardness Tester/Durometer 0 Skala - 100 Skala PT. TOKAI RUBBER INDONESIA muncul di dashboard calibration process dan dimonitor open  padahal sudah diupdate berhasil</t>
  </si>
  <si>
    <t>Posisi alat sekarang ada dimana, di client apa masih di lab?</t>
  </si>
  <si>
    <t>C-134/SO/CAL-V3/VIII/20 PT. BONNA INDONESIA alat Pressure Gauge WIKA 10 bar dan 16 bar  dan  Pressure Gauge WIKA 10 bar dan 16 bar muncul di dashboard calibration process padahal sudah di proses kalibrasi.</t>
  </si>
  <si>
    <t>KSO NOOREL-LEN         SO A-848/SO/CAL-V3/IX/20  alat Barton Recorder 100 psi , 200 F sudah di update cancel tapi masih muncul di dashboard Unuploaded</t>
  </si>
  <si>
    <t>PO Subcon no. 00019/SUB-V3/CAL-PO/IX/20 semua harga alat minta tolong diubah harganya menjadi Rp 230.350 per alatnya sehingga total alat menjadi Rp 760.155. terimakasih</t>
  </si>
  <si>
    <t>harga sebelumnya hanya 120.000</t>
  </si>
  <si>
    <t>ada perubahan harga dari subcon menjadi Rp 230.350</t>
  </si>
  <si>
    <t>Alasan untuk dirubah kerena apa?</t>
  </si>
  <si>
    <t xml:space="preserve">PT. GUNANUSA UTAMA FABRICATORS SO A-740/SO/CAL-V3/IX/20 alat Pressure Gauge Range 0 - 10000 Psi (Calibration External) &amp;  Pressure Gauge Range 0 - 5000 Psi (Calibration External) aktual sudah diupload sertifikat tetapi masih muncul di dashboard unuploaded. </t>
  </si>
  <si>
    <t>upload ulang sertifikat, kerena blom masuk ke database!</t>
  </si>
  <si>
    <t>SPK Driver</t>
  </si>
  <si>
    <t xml:space="preserve">PT. METALART ASTRA INDONESIA SO B-396/SO/CAL-V3/VII/20 alat Anak Timbangan 0 g - 1000 g 1 pcs tidak muncul untuk create SPK Driver </t>
  </si>
  <si>
    <t>Alatnya apakah sudah diterima di warehouse?</t>
  </si>
  <si>
    <t>Dashboard Late sent to customer</t>
  </si>
  <si>
    <t>PT. SUZUKI INDOMOBIL MOTOR (PLANT CIKARANG) SO A-007/SO/CAL-V3/IX/20  Refractometer bug di dashboard late sent to customer, aktual sudah diantar dan sudah dibuat SPK driver</t>
  </si>
  <si>
    <t xml:space="preserve">PT. PFIZER INDONESIA SO C-457/SO/CAL-V3/II/20 alat : Anak Timbangan 200g Class E2 (ENG-INS-11525918) Anak Timbangan 500g Class E2 (ENG-INS-91225519) Anak Timbang 1kg Class E2 (ENG-INS-11925173) Anak Timbang 2kg Class E2 (ENG-INS-81225441 bug di dashboard Late sent to customer, aktua; sudah diantar </t>
  </si>
  <si>
    <t xml:space="preserve">So  D-105/SO/CAL-V3/VIII/20 PT. YASUNAGA INDONESIA SO tersebut tidak muncul di menu hasil kalibrasi mohon di munculkan kembali agar bisa di update.Terimakasih </t>
  </si>
  <si>
    <t>Dashboard Calibration Process &amp; Late sent to customer</t>
  </si>
  <si>
    <t xml:space="preserve">PT. HANKOOK TIRE INDONESIASo F-646/SO/CAL-V3/III/20 alat Load Cell aktual alat sudah dikembalikan dan ditagihkan namun di hasil kalibrasi tidak muncul sehingga tidak bisa diupdate dan muncul di Dashboard Calibration Process dan late sent to customer.Mohon dibantu. Terimakasih </t>
  </si>
  <si>
    <t xml:space="preserve">SO B-962/SO/CAL-V3/X/20 PT Astra Adiwira Stamping untuk alat pressure gauge mohon dirubah status dari cancel menjadi reschedule/.Terimakasih </t>
  </si>
  <si>
    <t>werehouse ( create Order)</t>
  </si>
  <si>
    <t xml:space="preserve">BAST surat jalan double,untuk BAST         518/N-BAST.S/S-X/2020 ,519/N-BAST.S/S-X/2020 ,523/N-BAST.S/S-X/2020,         524/N-BAST.S/S-X/2020, 517/N-BAST.S/S-X/2020,         521/N-BAST.S/S-X/2020 , tolong dihapus karena double.Terimakasih </t>
  </si>
  <si>
    <t xml:space="preserve">so A-268/SO/CAL-V3/VII/20 PT. SUZUKI INDOMOBIL MOTOR (TAMBUN 1) alat DIGIMATIC POINT MICROMETER ID WLD-DPM-01 MERK MITUTOYO SN 66606178 Range0 - 25 mm mohon di update cancel karena salah PO nya.Terimakasih </t>
  </si>
  <si>
    <t xml:space="preserve">Alat Waterproof tester hanna PT. HIRUTA KOGYO INDONESIA SO A-1108/SO/CAL-V3/X/20 tolong di update cance karena koreksi alat yang besar.Terimakasih </t>
  </si>
  <si>
    <t>Mohon dibantu 	PT. TUNGGAL IDAMAN ABDI SO A-341/SO/CAL-V3/VII/20 dibantu untuk update sukses untuk penagihan</t>
  </si>
  <si>
    <t xml:space="preserve">SO A-1176/SO/CAL-V3/X/20 PT. COSMAX INDONESIA semua alat yang di SO tersebut tidak dapat di uodate,mohon di update reschedule.Terimakasih </t>
  </si>
  <si>
    <t xml:space="preserve">Agar dapat dijadwalkan kembali </t>
  </si>
  <si>
    <t xml:space="preserve">SO A-1099/SO/CAL-V3/X/20 PT. TRINITAN PLASTIC INDUSTRIES Timbangan Digital 15-150 kg mohon di uodate re schedule karena koreksi besar.Terimkaasih </t>
  </si>
  <si>
    <t>Koreksi hasil kalibrasi jauh</t>
  </si>
  <si>
    <t>Permintaan client</t>
  </si>
  <si>
    <t xml:space="preserve">SPK Driver &amp; Monitor Open </t>
  </si>
  <si>
    <t>PT. MITRA LANGGENG SOLUSI  SO A-1053/SO/CAL-V3/X/20 alat magnehelic 3 pcs masih ada di Monitor Open sudah sukses, tidak bisa dibuat SPK Driver, sehingga dibuat SPK Manual (aktual alat sudah diantar)</t>
  </si>
  <si>
    <t>Monitoring close</t>
  </si>
  <si>
    <t xml:space="preserve">SO A-284/SO/CAL-V3/VII/20 PT. MITSUBISHI MOTORS KRAMA YUDHA INDONESIA (body Inspektion) alat Surface Plate (Flatness Table) Ohnishi 68.0 danSurface Plate (Flatness Table) Ohnishi 38.0 mohon di update cancel.Terimakasih  </t>
  </si>
  <si>
    <t>PT. GUNANUSA UTAMA FABRICATORS A-012/SO/CAL-V3/IX/20 alat PRESSURE SAFETY VALVE Set Pressure re-set to 185.5 BAR 1 pcs, PRESSURE SAFETY VALVE Set Pressure re-set to 213.0 BAR 1 pcs, PRESSURE GAUGE, Tag No. PG-I-151 (RANGE 0 - 5000 PSI) 1 pcs masih muncul di monitor open tidak bisa dibuat SPK driver. aktual alat sudah diantar</t>
  </si>
  <si>
    <t xml:space="preserve">PT. NGK CERAMICS INDONESIA A-854/SO/CAL-V3/IX/20/Rev-1 Pressure Gauge (P-063) Range 0-6 Mpa  1 pcs masih muncul di monitor open tidak bisa dibuat SPK driver , aktual alat sudah diantar </t>
  </si>
  <si>
    <t xml:space="preserve">PT. BAKRIE PIPE INDUSTRIES SO B-917/SO/CAL-V3/IX/20 alat Conductivity Meter koreksi alat besar sehingga customer meminta untuk dicancel,namun sudah terlanjur di uodate berhasil.mohon dibantu.Terimakasih </t>
  </si>
  <si>
    <t>A-1147/SO/CAL-V3/X/20 PT ASTRA OTOPARTS Tbk DIVISI ADIWIRA PLASTIK alat Flowmeter Digital (kap.300 liter) tidak muncul di spk driver untuk pengambilan alat di subcont.mohon dibantu.Terimaksih</t>
  </si>
  <si>
    <t>PO Subcon no. 00055/SUB-V3/CAL-PO/X/20 insitu diubah menjadi 2 hari sehingga biaya insitu menjadi 600.000</t>
  </si>
  <si>
    <t>awalnya insitu hanya 1 hari</t>
  </si>
  <si>
    <t>setelah di subcon ternyata butuh 2 hari, dan pihak subcon meminta ubah menjadi 2 hari</t>
  </si>
  <si>
    <t>PO Subcon no. 00056/SUB-V3/CAL-PO/X/20 harga alat diubah menjadi Rp. 2.500.000</t>
  </si>
  <si>
    <t>harga awal 1.400.000 karna hanya 1 parameter</t>
  </si>
  <si>
    <t>aktual alat lebih dari 1 parameter, pihak subcon minta ubah</t>
  </si>
  <si>
    <t>PO Subcon no. 00034/SUB-V3/CAL-PO/XI/20 harga alat dikali dengan 18 pcs sehingga harga menjadi Rp. 1.620.000, grand total menjadi Rp. 1.782.000</t>
  </si>
  <si>
    <t>tidak ada keterangan berapa pcs di SO</t>
  </si>
  <si>
    <t>aktual alat ada 1 set = 18 pcs</t>
  </si>
  <si>
    <t>Quotation Deal No. 08245/STM-V3/CAL-Q/X/20/Rev-4 biaya insitu nya diganti, yang semua insitu nya Jakarta dengan biaya Rp. 400.000 diganti menjadi Tangerang dengan biaya Rp. 800.000. 
PO sudah di revisi dan sudah di change PO di siscal nya</t>
  </si>
  <si>
    <t xml:space="preserve">Saat pelaksaan actual ada perubahan alamat. karena kondisi timbangan di lapangan membutuhkan forklif, untuk lokasi di jkarta tidak ada forklif, jadi pindah lokasi ke tangerang yang ada forklif nya. </t>
  </si>
  <si>
    <t>karena jaraknya menjauh dan lokasi berbeda, maka dikenakan tambahan biaya insitu.</t>
  </si>
  <si>
    <t xml:space="preserve">PT. TUNGGAL IDAMAN ABDI So A-969/SO/CAL-V3/IX/20 total alat ada 73 yang sudah di uodate 67 sisa 6 alat tidak muncul di monitoring open dan incomplete.MOhon dibantu.Terimakasih </t>
  </si>
  <si>
    <t>PT. TEKNIK INTI MANDIRI SO A-012/SO/CAL-V3/XI/20 total alat ada 105. sisa 13 alat yang sudah di reschedule tetapi alat tsb tidak muncul di monitoring open dan incomplete schedule. Mohon dibantu, terimakasih</t>
  </si>
  <si>
    <t>coba di hasil kalibrasinya di proses ulang</t>
  </si>
  <si>
    <t>PT. KOYAMA INDONESIA SO  A-1098/SO/CAL-V3/XI/20 Dial Indicator 0.01 mm 1pcs bug di late sent to customer, aktual sudah diantar sudah tidak ada di monitor open namun di monitor close juga tidak ada, mohon dibantu</t>
  </si>
  <si>
    <t>PT. AUTOTECH INDONESIA SO A-991/SO/CAL-V3/X/20 alat  Push Pull 2 pcs bug di dashboard late sent to customer, aktual alat sudah diantar</t>
  </si>
  <si>
    <t>monitor open</t>
  </si>
  <si>
    <t>PT. BONNA INDONESIA SO C-134/SO/CAL-V3/VIII/20 Pressure Gauge WIKA 10 bar dan 16 bar bug di monitor open, aktual alat sudah dikerjakan dan sudah diantar.</t>
  </si>
  <si>
    <t>PO Subcon no. 00033/SUB-V3/CAL-PO/XI/20 PT. KSB Indonesia  diubah harga menjadi Rp 1.440.000</t>
  </si>
  <si>
    <t>adanya program akhir tahun dari NAS</t>
  </si>
  <si>
    <t xml:space="preserve">PT. PERFECT COMPANION INDONESIA MANUFACTURING SO B-1214/SO/CAL-V3/XI/20 alat Caliper Mitutoyo alat sudah di update dan status alat seharusnya fine good namun saat ini masih di labs dan sudah serah terima alat.mohon dibantu.Terimakasih </t>
  </si>
  <si>
    <t>bugs saat serah terima</t>
  </si>
  <si>
    <t>PO Subcon no. 00004/SUB-V3/CAL-PO/XII/20 CV. ADIKARYA DWI SENTOSA ada perubahan harga dari Rp 4.000.000 menjadi Rp 4.500.000</t>
  </si>
  <si>
    <t>ada kenaikan harga dari Delta</t>
  </si>
  <si>
    <t>PO Subcon no. 00047/SUB-V3/CAL-PO/X/20 PT. SUMITOMO ELECTRIC WINTEC INDONESIA ada perubahan harga dari Rp 900.000 menjadi Rp 2.000.000</t>
  </si>
  <si>
    <t>PO Subcon sudah dibuat terlebih dahulu sebelum penawran</t>
  </si>
  <si>
    <t xml:space="preserve">PT. SHUANGYING INTERNATIONAL INDONESIA SO A-1306/SO/CAL-V3/XI/20 Kunci Torsi 1/2 30-130 VNM tidak muncul di menu hasil kalibrasi namun ada di monitoring open,mohon di rubah menjadi re schedule.Terimakasih </t>
  </si>
  <si>
    <t>coba proses ulang di hasil kalibrasi</t>
  </si>
  <si>
    <t>Dashboard Unuploaded certificate</t>
  </si>
  <si>
    <t>UNIT INDUSTRI BAHAN DAN BARANG TEKNIK PROVINSI DKI JAKARTA SO A-1295/SO/CAL-V3/XI/20/Rev-1 alat waterbatch 2 pcs dan vicat softening di dashboard unuploaded terlampir update tgl  07 Oct 2020 sehingga late sampai 62 days. namun aktual  diupdate  tgl  07 december 2020. mohon untuk dibantu perbaikan</t>
  </si>
  <si>
    <t>upload ulang sertifikat</t>
  </si>
  <si>
    <t>HIGH SPEED RAILWAY CONTRACTOR CONSORTIUM D-1134/SO/CAL-V3/XI/20 alat Large-volume concrete temperaturethermomet  di dashboard unuploaded terlampir update tgl  02 Nov 2020 sehingga late sampai 36 days. namun aktual  diupdate  tgl  02 december 2020. mohon untuk dibantu perbaikan</t>
  </si>
  <si>
    <t>Bast double 2929/N-BAST.S/C-XII/2020 dengan 2919/N-BAST.S/C-XII/2020  - SO A-1244/SO/CAL-V3/XI/20/Rev-1  (browser error, halaman tidak ditemukan kemudian diklik muat ulang)</t>
  </si>
  <si>
    <t>Dashboard Late sent to customer dan SPK Driver</t>
  </si>
  <si>
    <t>PT. YASUNAGA INDONESIA  A-1083/SO/CAL-V3/XI/20 alat Digital Insulation Tester 1 pcs di dashboard late sent to customer late 14 days, saat dibuat SPK driver tidak muncul. aktual alat sudah diantar. mohon untuk dimunculkan agar bisa diclosing</t>
  </si>
  <si>
    <t>PT. ADIS DIMESION FOOTWEAR A-256/SO/CAL-V3/VI/20 alat         Sound Calibrator  di dashboard late sent to customer late 14 days, saat dibuat SPK driver tidak muncul. aktual alat sudah diantar. mohon untuk dimunculkan agar bisa diclosing</t>
  </si>
  <si>
    <t>SPK DRIVER</t>
  </si>
  <si>
    <t xml:space="preserve">HIGH SPEED RAILWAY CONTRACTOR CONSORTIUM SO B-1134/SO/CAL-V3/XI/20 alat BandulTimbangan/Calibration M2 25kg 80 pcs muncul saat Create SPK driver dan success saat disimpab. tetapi tidak muncul di tampilan SPK Driver. </t>
  </si>
  <si>
    <t xml:space="preserve">PT. EVOLUZIONE TYRES  SO A-1311/SO/CAL-V3/XI/20 alat Timbangan 15 kg 1pcs sebelumnya diupdate cancel mohon untuk diupdate success. </t>
  </si>
  <si>
    <t xml:space="preserve">monitor open &amp; dashboard late sent to customer </t>
  </si>
  <si>
    <t>PT. TOKAI RUBBER AUTO HOSE INDONESIA SO A-1347/SO/CAL-V3/XI/20 alat Anglevel Meter 16094351 bugs karena di qty inlab 2 pcs sedangkan aktual alat 1 pcs.</t>
  </si>
  <si>
    <t>BUgs</t>
  </si>
  <si>
    <t>monitor open &amp; dashboard Calibration process &amp; dashboard late sent to customer</t>
  </si>
  <si>
    <t>PT. TEKNIK INTI MANDIRI B-012/SO/CAL-V3/XI/20 Sensor Temperature dan Humidity 3 pcs bug di monitor open dan gantung di dashboard calibration process &amp;  late sent to customer , aktual proses sudah selesai dan sertifikat sudah diupload. mohon untuk dihilangkan.</t>
  </si>
  <si>
    <t xml:space="preserve">PT. SUZUKI INDOMOBIL MOTOR (TAMBUN 1) C-1229/SO/CAL-V3/XI/20 THICKNESS METER STEEL di monitor open qty inlab 2 pcs aktual hanya 1 pcs saja dan sudah diantar.  mohon untuk perbaikan agar bisa diclosing </t>
  </si>
  <si>
    <t xml:space="preserve">PT. SARI ENESIS INDAH A-1101/SO/CAL-V3/XII/20 Conductivity Meter qty inlab 2 pcs aktual hanya 1 pcs dan sudah diantar, mohon untuk perbaikan agar bisa di closing </t>
  </si>
  <si>
    <t xml:space="preserve"> dashboard Calibration process &amp; dashboard late sent to customer </t>
  </si>
  <si>
    <t>PT. TEKNIK INTI MANDIRI B-012/SO/CAL-V3/XI/20 Sensor Temperature dan Humidity 5 pcs bugs  di dashboard calibration process &amp; dashboard late sent to customer , aktual proses sudah selesai dan sertifikat sudah diupload. mohon untuk dihilangkan.</t>
  </si>
  <si>
    <t xml:space="preserve">PT. KOYAMA INDONESIA A-1092/SO/CAL-V3/XII/20  Height Gauge 0 - 300 mm 1pcs bug di dashboard calibration process &amp; late sent to customer. aktual alat 3 pcs sudah close dan sudah diantar. </t>
  </si>
  <si>
    <t xml:space="preserve">PT. DERMA KOSMETIK INTERNATIONAL NO PENAWARAN 15032/STM-V3/CAL-Q/II/22/Rev-16        minta tolong dikurangkan biaya insitu mnjadi 1 hari, karena ingin di revisi di invoice dan faktur pajak </t>
  </si>
  <si>
    <t>PT. SICEPAT EKSPRES INDONESIA</t>
  </si>
  <si>
    <t>PT TONGCHENG MAGNET WIRE SO A-1498/SO/CAL-V3/II/22 jumlah alat sukses 17 alat, bast sertifikat sudah dicreate 15 alat, sisa 2 pcs. tetapi yang muncul di menu create bast sertifikat hanya 1 aja, sedangkan status sertif sudah approval MT. mohon untuk dimunculkan.</t>
  </si>
  <si>
    <t>PT. CAHAYA MANDIRI FARMA SO A-031/SO/CAL-V3/IV/22
Minta tolong di update cancel karena salah kasih harga, sudah terlanjut update sukses</t>
  </si>
  <si>
    <t>sales salah memasukkan harga untuk alatyang sudah dikerjakan inlab</t>
  </si>
  <si>
    <r>
      <rPr>
        <rFont val="Arial"/>
        <b/>
        <color rgb="FFFFFF00"/>
        <sz val="14.0"/>
      </rPr>
      <t>penyebab</t>
    </r>
    <r>
      <rPr>
        <rFont val="Arial"/>
        <b/>
        <color rgb="FFFFFF00"/>
        <sz val="11.0"/>
      </rPr>
      <t xml:space="preserve"> </t>
    </r>
    <r>
      <rPr>
        <rFont val="Arial"/>
        <b/>
        <color rgb="FFFFFFFF"/>
        <sz val="9.0"/>
      </rPr>
      <t>(isi dengan jelas)</t>
    </r>
  </si>
  <si>
    <r>
      <rPr>
        <rFont val="Calibri, sans-serif"/>
        <b/>
        <color rgb="FFFFFF00"/>
        <sz val="14.0"/>
      </rPr>
      <t>Alasan perubahan data</t>
    </r>
    <r>
      <rPr>
        <rFont val="Calibri, sans-serif"/>
        <b/>
        <color rgb="FFFFFFFF"/>
        <sz val="11.0"/>
      </rPr>
      <t xml:space="preserve"> (isi dengan jelas)</t>
    </r>
  </si>
  <si>
    <t>PT. wijaya Karya A-1426/SO/CAL-V3/VI/22/Rev-2, minta tolong untuk alat 
Go Nogo G 1/2 14 ID TPG-Q1 SN F00951018, untuk di cancel</t>
  </si>
  <si>
    <t xml:space="preserve">Meida </t>
  </si>
  <si>
    <t>PT. CAHAYA MANDIRI FARMA  A-1480/SO/CAL-V3/XI/21/Rev-2 Display Temperature 5pcs alat yg sudah diupload minta di cancel, karena salah upload. detail no sertifikat yang dicancel sbb : 
03/10/0-200/997
03/10/0-200/993
03/10/0-200/994
03/10/0-200/999
03/10/0-200/995</t>
  </si>
  <si>
    <t>kesalahan upload</t>
  </si>
  <si>
    <t>pindah SO</t>
  </si>
  <si>
    <t xml:space="preserve">planning </t>
  </si>
  <si>
    <t xml:space="preserve">PT. CAHAYA MANDIRI FARMA A-1666/SO/CAL-V3/XII/21  Safety Valve 1pcs no. sertif : 04/07/16/105  sudah diupload minta di cancel, karena salah upload. </t>
  </si>
  <si>
    <t>PT. IDEMITSU LUBE TECHNO INDONESIA SO A-1518/SO/CAL-V3/XII/21 alat Level Transmitter 2 pc sudah direschedule namun tidak muncul dimenu incomplete reschedule</t>
  </si>
  <si>
    <t>agar diupdate dan ditagih</t>
  </si>
  <si>
    <t>Aas</t>
  </si>
  <si>
    <t xml:space="preserve">Quotation Deal </t>
  </si>
  <si>
    <t>PT. Cahaya Mandiri Farma, salah input diskon untuk penawaran14445/STM-V3/CAL-Q/XII/21. Diskon yang diinput adalah 0.8% sedangkan yang seharusnya adalah 8.0%.
Nominal yang sebelumnya 347.000 (salah)
Nominal yang seharusnya 322.000 per alat dikalikan 2 alat (ini yang benaar)
Sehingga Grand totalnya menjadi 708,400 setelah PPN</t>
  </si>
  <si>
    <t xml:space="preserve">Kesalahan penginputan diskon </t>
  </si>
  <si>
    <t>PT. SEKISUI POLYMATECH INDONESIA SO A-1668/SO/CAL-V3/XII/21 alat ANAK TIMBANGAN 1-500 GR, PT. AMERTA INDAH OTSUKA SO B-1476/SO/CAL-V3/XI/21 alat anak timbangan, PT. SUKSES MAKMUR PLASTINDO C-1577/SO/CAL-V3/XII/21 alat pushpull sudah serah terima alat 2x namun tidak muncul di hasil kalibrasi sehingga tidak bisa diupdate. Mohon dibantu untuk dimunculkan agar bisa diupdate berhasil. Terimakasih</t>
  </si>
  <si>
    <t>Agar bisa diupdate berhasil</t>
  </si>
  <si>
    <t>PT. MITS DUTA UTAMA SO A-1676/SO/CAL-V3/XII/21 alat Thermocouple Type R 750 C - 1230 C 2 pc tolong untuk digagalkan update berhasil (bukan cancel) karena aktual pengerjaan alat mau direschedule</t>
  </si>
  <si>
    <t>kesalahan update hasil kalibrasi</t>
  </si>
  <si>
    <t>untuk direschedule</t>
  </si>
  <si>
    <t>PT. ASTAJAYA NIRWIGHNATA SO A-1667/SO/CAL-V3/XII/21 alat Thermometer Digital HTC SN TM-01 Type: AZ-HT-02 tolong untuk digagalkan update berhasil (bukan cancel) karena aktual pengerjaan alat mau direschedule</t>
  </si>
  <si>
    <t>PT. ASAHIMAS FLAT GLASS TBK. SO A-1673/SO/CAL-V3/XII/21 alat Thermometer Hakko  tolong untuk digagalkan update berhasil (bukan cancel) karena aktual pengerjaan alat mau direschedule</t>
  </si>
  <si>
    <t>PT. FENANZA PUTRA PERKASA No Penawaran 14303/STM-V3/CAL-Q/XII/21 diberi diskon 10%</t>
  </si>
  <si>
    <t>lupa masukkan diskon</t>
  </si>
  <si>
    <t>agar penagihan sesuai dengan PO</t>
  </si>
  <si>
    <t>sales</t>
  </si>
  <si>
    <t>PT. Tunggal Idaman  Quo 12781/STM-V3/CAL-Q/IX/21  Ditambahkan Success Fee</t>
  </si>
  <si>
    <t xml:space="preserve">Lupa maskan fee </t>
  </si>
  <si>
    <t>PO Subcon no. 00042/SUB-V3/CAL-PO/X/21 minta tolong harga per alat untuk alat ELECTROSTATIC FIELD METER 20 kV / 0 -200 V SN RX 23539 ; ELECTROSTATIC FIELD METER 20 kV / 0 - 200 V SN RX14882 ; dan ELECTROSTATIC FIELD METER Low Range 0 1.49kV SN FX 15444 masing masing harga alat nya Rp. 500.000</t>
  </si>
  <si>
    <t>PT. MITS DUTA UTAMA SO A-1676/SO/CAL-V3/XII/21 alat Neraca Analitic ACIS AD 0 - 300gr tidak bisa diupdate/dijadwalkan ulang karena masih unprosess reschedule. Mohon untuk dibantu agar bisa dijadwalkan ulang dan diupdate berhasil. Terimakasih</t>
  </si>
  <si>
    <t>Untuk dijadwalkan ulang dan diupdate</t>
  </si>
  <si>
    <t xml:space="preserve">PT. PANASONIC GOBEL ENERGY INDONESIA  SO - A-1688/SO/CAL-V3/XII/21 Untuk alat Calibration-Steel Ruller 0-1000mm Shinwa / - kurang memasukkan diskon, yang seharusnya diskon 10%, ini hanya 1%
minta tolong untuk diinputkan diskon 10% yang sesuai </t>
  </si>
  <si>
    <t>Diskon yang diinput kurang sesuai</t>
  </si>
  <si>
    <t>ingin mengeluarkan invoice hari ini</t>
  </si>
  <si>
    <t>PT. MITSUBISHI MOTORS KRAMA YUDHA INDONESIA ( Inspection Body) A-1244/SO/CAL-V3/XI/21  Radius Gauge Fuji Tools 178 MC 16.0 to 23.0 mm  sudah diupdate hasil kalibrasi cancel, tetapi di monitor open tidak muncul qty nya tetap nol. mohon untk dimunculkan qty cancel 1 pcs</t>
  </si>
  <si>
    <t>agar bisa diproses BAST antar alat karena aktual alat sudah diantar</t>
  </si>
  <si>
    <t>PT. CAHAYA MANDIRI FARMA SO A-1480/SO/CAL-V3/XI/21/Rev-2 alat  Safety Valve sebelumnya minta di cancel 2 pcs direport no. 664, namun dimonitor open semua 5 pcs safety valve qty suksesnya tidak ada = nol tetapi di menu hasil kalibrasi status success 5 pcsnya, mohon untuk di munculkan sukses 3 pcs ( 2pcs sudah di upload sertifikat, sisa 1 yg belum diupload) dan cancel 2 pcs., 2 dari yg cancel sudah diupload sertifikat dgn kode ID SV-P0051-1 (CLEAN UTILITIES), jd minta dicancel jga upload sertifikatnya</t>
  </si>
  <si>
    <t>agar bisa di proses selanjutnya</t>
  </si>
  <si>
    <t>UNIT INDUSTRI BAHAN DAN BARANG TEKNIK PROVINSI DKI JAKARTA SO C-1313/SO/CAL-V3/XI/21 untuk alat circometer sebanyak 7pcs minta tolong diubah statusnya dari cancel menjadi unprocess kalibrasi agar bisa dijadwalkan ulang, karena aktual alat tidak jadi dicancel. Terimakasih</t>
  </si>
  <si>
    <t>Tidak jadi cancel</t>
  </si>
  <si>
    <t>Agar bisa dijadwalkan kembali</t>
  </si>
  <si>
    <t>PT. TUNGGAL IDAMAN ABDI SO A-1326/SO/CAL-V3/XI/21 alat Pressure Transmitter 0 Pa - 500 Pa 1 pc sudah direschedule namun tidak muncul dimenu incomplete kalibrasi (yang masih muncul dimenu kalibrasi open)</t>
  </si>
  <si>
    <t>untuk update dan penagihan</t>
  </si>
  <si>
    <t>aas</t>
  </si>
  <si>
    <t xml:space="preserve">PT. GIDION JAYA SO A-1289/SO/CAL-V3/XI/21 Data Logger Temperature Elitch, RG-5 Suhu 2 - 8 C 5 pcs minta diupdate cancel dan A-1502/SO/CAL-V3/XII/21 Temperature Data Logger Merk Elitech Model RC - 5 5 pcs  diupdate success sebelumnya sudah di cancel  </t>
  </si>
  <si>
    <t>untuk upload sertifikat sesuai SO</t>
  </si>
  <si>
    <t>PO Subcon no. 00020/SUB-V3/CAL-PO/XII/21 harga alat diubah menjadi Rp. 900.000</t>
  </si>
  <si>
    <t>aktual alat ada 10</t>
  </si>
  <si>
    <t>penagihan</t>
  </si>
  <si>
    <t>PO Subcon no. 00025/SUB-V3/CAL-PO/XI/21 harga per alat Rp. 250.000 dan Grand Total menjadi Rp. 550.000</t>
  </si>
  <si>
    <t>yang dikalibrasi hanya 1 alat jadinya</t>
  </si>
  <si>
    <t>PO Subon</t>
  </si>
  <si>
    <t>PO Subcon no. 00002/SUB-V3/CAL-PO/XI/21 ppn minta tolong di hilangkan sehingga Grand Total menjadi Rp. 2.640.000</t>
  </si>
  <si>
    <t>PT. MITRA GALPERTI SO A-1319/SO/CAL-V3/XI/21 alat Ultrasonic Thickness Gauge tolong diupdate berhasil</t>
  </si>
  <si>
    <t>Kesalahan update kalibrasi</t>
  </si>
  <si>
    <t xml:space="preserve">PT. ZENBI MACHINERY AND ELECTRONICS INDONESIA SO A-1531/SO/CAL-V3/XII/21 alat Digital Balance Hybrid 1802 S SN K 9724 tolong untuk diupdate cancel karena akan pindah SO </t>
  </si>
  <si>
    <t>kesalahan update kalibrasi</t>
  </si>
  <si>
    <t>PT. ASTRA DAIHATSU MOTOR - Part Center SO A-1527/SO/CAL-V3/XII/21 sudah dibuat SPK Driver namun tidak muncul dimenu hasil kalibrasi</t>
  </si>
  <si>
    <t>Revisi Harga</t>
  </si>
  <si>
    <t>penawaran No. 12463/STM-V3/CAL-Q/IX/21/Rev-6 atas nama FUJI SEAT INDONESIA. 
Nama Alat : HEIGHT GAUGE DIGITAL 600 MM RMNK-000546 0624577
Harga sebelumnya : 467.500
Harga seharusnya : 360.000</t>
  </si>
  <si>
    <t>Tidak update harga dengan Po terbaru</t>
  </si>
  <si>
    <t>Ada revisi PO</t>
  </si>
  <si>
    <t>PT. CAHAYA MANDIRI FARMA SO A-1480/SO/CAL-V3/XI/21/Rev-2 alat Air Vent 2 PC dan Safety Valve 2 pc tolong untuk diupdate cancel</t>
  </si>
  <si>
    <t>PT. CAHAYA MANDIRI FARMA SO A-1480/SO/CAL-V3/XI/21/Rev-2 alat High Press Gauge sudah direschedule 3 pc namun tidak muncul dimenu incomplete kalibrasi</t>
  </si>
  <si>
    <t>PT. GUNA SENAPUTRA SEJAHTERA SO B-1554/SO/CAL-V3/XII/21 alat Ring Gauge ( Bore ) 1 pc sudah dibuat SPK Driver namun tidak muncul dimenu hasil kalibrasi</t>
  </si>
  <si>
    <t>UNIT INDUSTRI BAHAN DAN BARANG TEKNIK PROVINSI DKI JAKARTA SO A-1313/SO/CAL-V3/XI/21/Rev-1 alat Hydrostatic Pressure Testing Machine 2 pc sudah direschedule namun tidak muncul dimenu incomplete kalibrasi</t>
  </si>
  <si>
    <t>PT. AUTOMOTIVE FASTENERS AOYAMA INDONESIA Penawaran ini, minta di rubah harga jadi : Harga 700.000 discon 20% Harga After Diskon 560.000 
Untuk penawaran no, 12345/STM-V3/CAL-Q/VIII/21/Rev-2 , 12966/STM-V3/CAL-Q/IX/21, 12344/STM-V3/CAL-Q/VIII/21
dan di tambah suscess fee masing masing penawaran 2.000.000</t>
  </si>
  <si>
    <t>PT. CAHAYA MANDIRI FARMA SO A-1480/SO/CAL-V3/XI/21/Rev-2 alat Pressure Gauge 0 kgf - 10 kgf 5pc tolong untuk diupdate cancel karena aktual akan masuk PO baru</t>
  </si>
  <si>
    <t>akan masuk penawaran / PO baru</t>
  </si>
  <si>
    <t>PO Subcon no. 00078/SUB-V3/CAL-PO/XI/21 harga per alat diubah menjadi Rp. 250.000 sehingga Grand Total menjadi Rp. 550.000</t>
  </si>
  <si>
    <t>PO Subcon no. 00002/SUB-V3/CAL-PO/XII/21 biaya insitu diubah menjadi Rp. 1.870.000 sehingga Grand Total menjadi Rp. 5.720.000</t>
  </si>
  <si>
    <t>UNIT INDUSTRI BAHAN DAN BARANG TEKNIK PROVINSI DKI JAKARTA SO C-1313/SO/CAL-V3/XI/21 untuk alat Baji Berskala (Shinwa 0,1-14 mm) aktual alat tidak jadi dicancel karena bisa dikerjakan dilab, mohon dibantu untuk diupdate agar bisa dijadwalkan dan diupdate berhasil. Terimakasih</t>
  </si>
  <si>
    <t>PT. SETIA GUNA SEJATI SO B-1439/SO/CAL-V3/XI/21 alat Torque Dial 2 pc sudah dilakukan serah terima alat 2x namun status masih unprocessed reschedule</t>
  </si>
  <si>
    <t>untuk diupdate dan ditagih</t>
  </si>
  <si>
    <t>PT. GIDION JAYA SO A-1289/SO/CAL-V3/XI/21 alat Data Logger Temperature Elitch, RG-5 Suhu 2 - 8 C 5 pc sudah diserah terima 2x namun status masih unprocessed reschedule</t>
  </si>
  <si>
    <t>PO Subcon no. 00089/SUB-V3/CAL-PO/XI/21 harga alat diubah menjadi Rp. 2.250.000 sehingga Grand Total menjadi Rp. 3.075.000</t>
  </si>
  <si>
    <t>aktual alat berbeda</t>
  </si>
  <si>
    <t>PO Subcon no. 00011/SUB-V3/CAL-PO/XI/21 harga per alat diubah menjadi Rp. 2.250.000 dan ditambah di bagian akomodasi untuk Rapid Test Rp. 100.000 sehingga Grand Total menjadi Rp 5.650.000</t>
  </si>
  <si>
    <t>KSO WIKA - JIND SO A-1291/SO/CAL-V3/XI/21 alat Digital Lux Meter Merk Sanfix LX-1010BS tolong update cancel karena aktual alat eror</t>
  </si>
  <si>
    <t>PT. CAHAYA MANDIRI FARM SO A-1480/SO/CAL-V3/XI/21/Rev-2 alat High Press Gauge 1 pc dan High Press Control 3 pc sudah direschedule namun tidak muncul dimenu incomplete kalibrasi</t>
  </si>
  <si>
    <t xml:space="preserve"> PT. GIDION JAYA SO A-1502/SO/CAL-V3/XII/21 mau minta tolong untuk diupdate cancel dan untuk SO A-1289/SO/CAL-V3/XI/21 sudah diupdate berhasil minta tolong untuk dibatalkan berhasil, karena ingin update pergantian aktual teknisi. Terimakasih</t>
  </si>
  <si>
    <t>Kesalahan pembuatan SO dan update berhasil</t>
  </si>
  <si>
    <t>untuk diupdate ulang dan ditagih</t>
  </si>
  <si>
    <t xml:space="preserve">Planning </t>
  </si>
  <si>
    <t>UNIT INDUSTRI BAHAN DAN BARANG TEKNIK PROVINSI DKI JAKARTA SO A-1313/SO/CAL-V3/XI/21/Rev-1 alat Hydrostatic Pressure Testing Machine (Sciteq 100 bar, Thermotank 80C, 20C) 10 pc sudah diupdate cancel tolong untuk dibatalkan karena aktual alat bisa dikerjakan</t>
  </si>
  <si>
    <t>PT. EAGLE BURGMANN INDONESIA SO A-1484/SO/CAL-V3/XI/21 Alat dial indicator 3pcs ,dan PT. INDTA PRATAMAJAYA SO B-007/SO/CAL-V3/XII/21 untuk alat Micrometer Analog, Bevel Protactor, Dial Gauge, Micrometer Digital, dan Thickness Gauge sudah dijadwalkan dan sudah serah terima menu warehouse tetapi tidak bisa diupdate berhasil. Mohon untuk dibantu, terimakasih</t>
  </si>
  <si>
    <t>Untuk diupdate berhasil dan penagihan</t>
  </si>
  <si>
    <t>PO Subcon no. 00050/SUB-V3/CAL-PO/XI/21 harga per alat diubah menjadi Rp. 360.000 sehinggal Grand Total menjadi Rp. 2.376.000</t>
  </si>
  <si>
    <t>kesalahan penulisan</t>
  </si>
  <si>
    <t>untuk penagihann</t>
  </si>
  <si>
    <t>PT. MITRA LANGGENG SOLUSI SO A-1525/SO/CAL-V3/XII/21 sudah diupdate sukses kalibrasi namun status alat masih labs belum fine good sehingga tidak bisa diclose</t>
  </si>
  <si>
    <t>Harus close supaya dapat dibuat Surat Jalan antar alat ke customer</t>
  </si>
  <si>
    <t>PT. TUNGGAL IDAMAN ABDI SO A-1326/SO/CAL-V3/XI/21 alat Pressure Transmitter 0 Pa - 500 Pa 5 pc sudah direschedule namun tidak muncul dimenu incomplete kalibrasi</t>
  </si>
  <si>
    <t>untuk update hasil kalibrasi dan penagihan</t>
  </si>
  <si>
    <t>PT. VALMET TECHNOLOGY CENTER SO A-1262/SO/CAL-V3/XI/21 alat Pressure Gauge VTC-03-COV-0121 10 bar 1 pc tolong diupdate berhasil</t>
  </si>
  <si>
    <t xml:space="preserve">PT. BAKRIE PIPE INDUSTRIES SO F-086/SO/CAL-V3/VI/21 alat Pressure Transducer B. 04 - 12 800 bar sudah dijadwalkan onsite tetapi tidak muncul dimenu hasil kalibrasi </t>
  </si>
  <si>
    <t>Proses kalibrasi</t>
  </si>
  <si>
    <t>PT. Cahaya Mandiri Farma, untuk SO A-004/SO/CAL-V3/XII/21, minta tolong di cancel pengerjaan internal, ingin merubah ke pengerjaan insitu subcon</t>
  </si>
  <si>
    <t>alat tidak bisa dikerjakan internal, tapi subcon insitu</t>
  </si>
  <si>
    <t>Untuk Pengerjaan di hari sabtu</t>
  </si>
  <si>
    <t>PT. Internusa Food SO A-1417/SO/CAL-V3/XI/21, minta tolong di revisi biaya insitunya menjadi 1jt untuk 4 hari pengerjaan.</t>
  </si>
  <si>
    <t>klien complain biaya insitu saat sudah upload po dan so</t>
  </si>
  <si>
    <t xml:space="preserve">untuk penagihan  </t>
  </si>
  <si>
    <t>PT. DAYA MANDIRI TERBARUKAN SO B-575/SO/CAL-V3/X/21 alat Power Meter AC Lisun Grup UI2050 tolong update cancel dan alat Withstand Hi-pot tester Lisun Grup WB 2671 diupdate berhasil</t>
  </si>
  <si>
    <t>Kesalahan Update kalibrasi</t>
  </si>
  <si>
    <t>PT. PANASONIC GOBEL ENERGY INDONESIA SO A-1331/SO/CAL-V3/XI/21 untuk alat  Calibration-Push Pull Gage 0-100 Newton tolong di update cancel</t>
  </si>
  <si>
    <t>agar dapat dibuat dua invoice</t>
  </si>
  <si>
    <t>Success Fee</t>
  </si>
  <si>
    <t>PT. KIMIA FARMA (PERSERO) TBK no. 13787/STM-V3/CAL-Q/XI/21/Rev-3 tolong success fee di ubah menjadi 0 atau di hapus</t>
  </si>
  <si>
    <t>Sertifikat Data &amp; Approval sertifikat</t>
  </si>
  <si>
    <t xml:space="preserve">PT. GAC SAMUDERA LOGISTICS B-1217/SO/CAL-V3/XI/21 tidak bisa di create BAST sertifikat karena statusnya masih waiting approval, tetapi di approval sertifikat manager teknis tidak muncul untuk approvalnya. Mohon untuk dimunculkan </t>
  </si>
  <si>
    <t>untuk create BAST sertifikat (email e-certificate)</t>
  </si>
  <si>
    <t>UNIT INDUSTRI BAHAN DAN BARANG TEKNIK PROVINSI DKI JAKARTA SO A-1313/SO/CAL-V3/XI/21/Rev-1 alat Oven (Memert 200 C) 1 pc dan Hydrostatic Pressure Testing Machine (Sciteq 100 bar, Thermotank 80C, 20C) 6 pc sudah direschedule namun tidak muncul dimenu incomplete kalibrasi</t>
  </si>
  <si>
    <t>Untuk diupdate hasil kalibrasi</t>
  </si>
  <si>
    <t xml:space="preserve">PT. KRAMA YUDHA RATU MOTOR  F-473/SO/CAL-V3/IX/21 alat  VISCO CUP (ZAHN CUP IWATA) tidak bisa di create BAST sertifikat karena statusnya masih waiting approval, tetapi di approval sertifikat manager teknis tidak muncul untuk approvalnya. Mohon untuk dimunculkan </t>
  </si>
  <si>
    <t>PT BONECOM TRICOM PAINTEC SO A-1311/SO/CAL-V3/XI/21 alat PH METER OHAUS ST300 dan CONDUCTIVITY METER OHAUS ST300C sudah serah terima 2x namun pada menu hasil kalibrasi masih berstatus unprocessed reschedule</t>
  </si>
  <si>
    <t>PT ASTRA DAIHATSU MOTOR - STAMP &amp; ASSY SO A-1190/SO/CAL-V3/XI/21 alat VISCOMETER MRVT115 sudah serah terima alat 2x namun dimenu hasil kalibrasi masih berstatus unprocesses reschedule</t>
  </si>
  <si>
    <t>PT. GAYA MOTOR SO A-1318/SO/CAL-V3/XI/21/Rev-1 alat Visco Cup BSB4 sudah serah terima alat 2x namun dimenu hasil kalibrasi masih berstatus unprocessed reschedule</t>
  </si>
  <si>
    <t>Input cust fee</t>
  </si>
  <si>
    <t>PT. BERLINA TBK, No Penawaran 10435/STM-V3/CAL-Q/III/21/Rev-1 ditambahkan Cust Fee Rp 101.200</t>
  </si>
  <si>
    <t>Cust Fee belum diinput</t>
  </si>
  <si>
    <t>Cust ingin dibayarkan</t>
  </si>
  <si>
    <t>PT. BERLINA TBK, No Penawaran 09949/STM-V3/CAL-Q/II/21/Rev-4 ditambahkan Cust Fee Rp 990.400</t>
  </si>
  <si>
    <t>PT. BERLINA TBK, No Penawaran 09939/STM-V3/CAL-Q/II/21 ditambahkan Cust Fee Rp 252.300</t>
  </si>
  <si>
    <t>PT. BERLINA TBK, No Penawaran 10841/STM-V3/CAL-Q/IV/21/Rev-2 ditambahkan Cust Fee Rp 143.500</t>
  </si>
  <si>
    <t>PT. BERLINA TBK, No Penawaran 09938/STM-V3/CAL-Q/II/21 ditambahkan Cust Fee Rp 114.175</t>
  </si>
  <si>
    <t>PT. YAMATO INDUSTRIES INDONESIA, PO STM210928-03, ingin ditambahkan Cust fee sebanyak 5% dari total alat internal yaaitu menjadi Rp. 415.500</t>
  </si>
  <si>
    <t xml:space="preserve">permintaan cust fee setelah SO </t>
  </si>
  <si>
    <t>perubahan di quotation deal untuk penambahan cust fee</t>
  </si>
  <si>
    <t>PO Subcon no. 00058/SUB-V3/CAL-PO/X/21 untuk biaya onsite diubah menjadi Rp 275.000 sehingga Grand Total nya menjadi Rp 1.375.000</t>
  </si>
  <si>
    <t>biaya subcon kena ppn</t>
  </si>
  <si>
    <t>PO Subcon no. 00075/SUB-V3/CAL-PO/X/21 untuk harga alat diubah menjadi Rp 297.750 dan tidak usah ada diskon. Grand total menjadi Rp. 327.525</t>
  </si>
  <si>
    <t>alat aktual berbeda</t>
  </si>
  <si>
    <t>PT. MUROTECH INDONESIA SO B-401/SO/CAL-V3/VIII/21 alat Anak Timbangan 1 kg tolong diupdate berhasil karena aktual alat baru dikonfirmasi bisa untuk dikerjakan inlab</t>
  </si>
  <si>
    <t>Awalnya ingin disubcon tetapi tidak jadi</t>
  </si>
  <si>
    <t>PT. BAKRIE PIPE INDUSTRIES D-086/SO/CAL-V3/VI/21 alat Pressure Transducer B. 04 - 05 1000 bar minta diupdate cancel karena aktual pengerjaan alat inlab dan pindah ke SO A-442/SO/CAL-V3/X/21</t>
  </si>
  <si>
    <t>salah upload sertifikat, karena SO insitu belum dicancel</t>
  </si>
  <si>
    <t xml:space="preserve">upload sertifikat sesuai dengan SO </t>
  </si>
  <si>
    <t>PT. BAKRIE PIPE INDUSTRIES D-086/SO/CAL-V3/VI/21 alat Pressure Transducer B. 04 - 08 600 bar dan Pressure Transducer B. 04 - 10 600 bar minta diupdate cancel karena aktual pengerjaan alat inlab dan pindah ke SO A-438/SO/CAL-V3/X/21</t>
  </si>
  <si>
    <t>PT. BAKRIE PIPE INDUSTRIES A-438/SO/CAL-V3/X/21 alat Pressure Tranducer B.04 - 13  mohon untuk cancel upload sertifikat karena aktual alat yg harusnya diupload bukan yng sertifikat tersebut</t>
  </si>
  <si>
    <t>salah upload sertifikat</t>
  </si>
  <si>
    <t>PT. KARYA SUMIDEN INDONESIA SO A-025/SO/CAL-V3/IX/21 alat Handy Thermometer, NSP-1212R 1 pc sudah diupdate sukses tetapi tidak muncul dimenu upload sertifikat</t>
  </si>
  <si>
    <t xml:space="preserve">untuk diupload </t>
  </si>
  <si>
    <t>PT. SK METALINDO A-643/SO/CAL-V3/X/21 alat Ultrasonic Thickness gauge 0-300 Benetech No. ID KE 2280125 minta di cancel upload sertifikat karena salah upload sertifikat</t>
  </si>
  <si>
    <t>aktual sertifikat bukan hardcopy tapi e-certificate</t>
  </si>
  <si>
    <t>untuk upload sertifikat ulang</t>
  </si>
  <si>
    <t>PT. INDONESIA STANLEY ELECTRIC SO A-469/SO/CAL-V3/X/21 alat MEGER OHM 0 - 4000 M ohm SN 12045400268, MEGER OHM ANALOG 0 - 2500 M ohm SN 11060028 dan LIGHTING CHECKER 0 - 12 Volt SN BLOK1409501 diupdate cancel karena aktual berpindah SO A-632/SO/CAL-V3/X/21. SO A-469 sudah di close tetapi masih muncul di dashboard</t>
  </si>
  <si>
    <t>Aktual alat pindah lokasi subcon</t>
  </si>
  <si>
    <t>Penawaran No. 13445/STM-V3/CAL-Q/X/21 PT. RUSLI VINILON SAKTI Mohon dibantu untuk direvisi harga nya diskon 10%, jadi SubTotal 720.000</t>
  </si>
  <si>
    <t>Tidak input diskon</t>
  </si>
  <si>
    <t>Quotation PT. Paiho untuk harga mohon untuk di rubah, 
Awal : 
1. Thermo Scientific LB-208 : 1.485.000 
2. Suntest XLS 0-70C : 742.500
Menjadi : 
1. Thermo Scientific LB-208 : 1,350,000
2. Suntest XLS 0-70C : 675,000
Dan tetap dengan tambahan Success Fee : 675.000</t>
  </si>
  <si>
    <t xml:space="preserve">Salah input harga </t>
  </si>
  <si>
    <t>No Penawraan 13726/STM-V3/CAL-Q/XI/21 PT. MITUTOYO INDONESIA Mohon dibantu revisi harga nya jadi Rp 0 (karena kalibrasi ulang) Biar tidak bisa ditagihkan kembali</t>
  </si>
  <si>
    <t>harga terinput lagi jadi bisa terbit inv sedangkan biaya tidak ditagih kembali</t>
  </si>
  <si>
    <t>upload sertifikat</t>
  </si>
  <si>
    <t>G-475/SO/CAL-V3/IX/21 alat Gauge Block  tolong untuk diupdate berhasil semua by sistem</t>
  </si>
  <si>
    <t>SO yang dibuat sales 44 pcs bukan 1 pcs, aktual 1 pcs = 44 set</t>
  </si>
  <si>
    <t>PT. VALVINDO MEGAH SO A-1170/SO/CAL-V3/XI/21 alat PRESSURE GAUGE 5800PSI / 6000PSI 1 pc tolong diupdate cancel karena aktual alat tidak bisa dikalibrasi</t>
  </si>
  <si>
    <t>salah update hasil kalibrasi</t>
  </si>
  <si>
    <t xml:space="preserve">PO Subcon no. 00015/SUB-V3/CAL-PO/XI/21 untuk harga alat diubah menjadi Rp. 2.500.000 sehingga grand total menjadi Rp. 2.750.000 </t>
  </si>
  <si>
    <t>harga beda untuk parameter tersebut</t>
  </si>
  <si>
    <t xml:space="preserve">Penawaran No. 13354/STM-V3/CAL-Q/X/21 PT. Shinta Woo Sung, ini belum ada diskonnya. tolong diinput diskon 10% biar bisa proses penagihan </t>
  </si>
  <si>
    <t>lupa input diskon saat upload po</t>
  </si>
  <si>
    <t>untuk penagihan harus sesuai po</t>
  </si>
  <si>
    <t xml:space="preserve">PO Subcon no. 00054/SUB-V3/CAL-PO/X/21 untuk harga alat diubah menjadi Rp. 2.500.000 sehingga grand total menjadi Rp. 2.750.000 </t>
  </si>
  <si>
    <t>PT. AUTOTECH INDONESIA SO F-475/SO/CAL-V3/IX/21 alat Gauge Block (1209229) tolong untuk diupdate berhasil semua by sistem</t>
  </si>
  <si>
    <t>SO yang dibuat sales 103 pcs bukan 1 pcs, aktual 1 pcs = 103 set</t>
  </si>
  <si>
    <t>PT. TEMPO NATURAL PRODUCTS SO A-533/SO/CAL-V3/X/21 alat Thermometer Digital suhu 30 sd 40 C 1 pc tolong dicancel hasil kalibrasinya (aktual alat rusak)</t>
  </si>
  <si>
    <t>Untuk penagihan</t>
  </si>
  <si>
    <t xml:space="preserve">PT. SUPRABAKTI MANDIRI A-423/SO/CAL-V3/IX/21 Hardness Tester A, 0-100 Shore A  ID : 537/PHTA/QA tolong di cancel upload sertifikat </t>
  </si>
  <si>
    <t>kesalahan upload sertifikat</t>
  </si>
  <si>
    <t>agar bisa diupload sesuai dengan alat dan ID aktualnya</t>
  </si>
  <si>
    <t>PT. KARYAPRATAMA DUNIA SO C-629/SO/CAL-V3/X/21 alat Timbangan ENKKO 1 pc sudah serah terima 2x namun status dimenu hasil kalibrasi masih unprocessed reschedule</t>
  </si>
  <si>
    <t xml:space="preserve">Untuk diupdate </t>
  </si>
  <si>
    <t>PT. EMBRIO BIOTEKINDO SO A-459/SO/CAL-V3/IX/21 alat Digital Thermometer APPA 55-II ML/M.08 1 pc sudah direschedule namun tidak muncul dimenu incomplete kalibrasi minta diupdate cancel karena pindah SO inlab A-385/SO/CAL-V3/X/21</t>
  </si>
  <si>
    <t>Untuk ditagih</t>
  </si>
  <si>
    <t xml:space="preserve">PT. Wismatata Eltrajaya, SO A-172/SO/CAL-V3/IX/21, ingin menambahkan success fee sebesar 100K ke dalam PO untuk pemberian e-wallet ke pada klien </t>
  </si>
  <si>
    <t>Penambahan Succes Fee</t>
  </si>
  <si>
    <t xml:space="preserve">Klien meminta e-wallet setelah adanya pembayaran </t>
  </si>
  <si>
    <t>PT. TUNGGAL IDAMAN ABDI SO A-161/SO/CAL-V3/IX/21 alat Temperature Control 0 C - 300 C 1 pc dan Temperature Control 0 C - 200 C 1 pc sudah dijadwalkan ulang namun tidak muncul dimenu incomplete kalibrasi.</t>
  </si>
  <si>
    <t>Untuk diupdate dan ditagih</t>
  </si>
  <si>
    <t>PT. TUNGGAL IDAMAN ABDI SO A-433/SO/CAL-V3/X/21 alat Control 2 pc sudah dijadwalkan ulang namun tidak muncul dimenu incomplete kalibrasi</t>
  </si>
  <si>
    <t>PT. TUNGGAL IDAMAN ABDI SO A-159/SO/CAL-V3/IX/21 alat Loop Controller 4 - 20 mA/0-50 C 2 pc sudah dijadwalkan ulang namun tidak muncul dimenu incomplete kalibrasi</t>
  </si>
  <si>
    <t>PT. AUTOTECH INDONESIA SO G-475/SO/CAL-V3/IX/21 alat Gauge Block (967927) tolong untuk diupdate berhasil semua by sistem</t>
  </si>
  <si>
    <t>PT. AUTOTECH INDONESIA C-475/SO/CAL-V3/IX/21         Gauge Block (1601390) aktual 1 set= 47 pcs, 1 pcs sudah diupload, sisa sertifikat untuk diupload by sistem</t>
  </si>
  <si>
    <t>SO yang dibuat sales 47 pcs bukan 1 pcs, aktual 1 pcs = 47 set</t>
  </si>
  <si>
    <t xml:space="preserve">agar close </t>
  </si>
  <si>
    <t>PT VALVE AUTOMATION INDONESIA so A-466/SO/CAL-V3/X/21 alat Torque Wrench 100 Nm - 600 Nm 1 pc sudah serah terima 2x namun pada menu hasil kalibrasi masih status unprocessed reschedule</t>
  </si>
  <si>
    <t>Hasil Kalibrasi &amp; monitor open</t>
  </si>
  <si>
    <t>PT. EMBRIO BIOTEKIND SO A-385/SO/CAL-V3/X/21 alat Digital Thermometer APPA 55-II ML/M.08 awalnya direport no. 578 kemudian sudah di reschedule kembali. tapi di hasil kalibrasi tidak muncul sehingga direport di no. 591 tetapi tidak muncul kembali malah muncul jadi double 2 alat di dashboard late calibration process dan monitor open</t>
  </si>
  <si>
    <t>dihilangkan bugs 1 alatnya kemudian dimunculkan 1 alatnya dihasil kalibrasi agar bisa diproses sampai spk driver antar alat</t>
  </si>
  <si>
    <t>dashboard Certificate unuploaded</t>
  </si>
  <si>
    <t>PT. MORITA PRECISION INDONESIA SO A-438/SO/CAL-V3/IX/21 alat Thermocouple 2 pcs bugs di dashboard certificate unuploaded aktual sudah di upload dan dibuat BAST</t>
  </si>
  <si>
    <t>agar tidak muncul lagi didashboard</t>
  </si>
  <si>
    <t xml:space="preserve">PT TUNGGAL IDAMAN ABDI Micropipet A-245/SO/CAL-V3/VIII/21 1 pcs sudah diupdate sukses, aktual alat blm dikerjakan. mohon untuk diupdate cancel </t>
  </si>
  <si>
    <t xml:space="preserve">diupdate sebelumnya karena dikerjakan tapi ada parameter yg belum </t>
  </si>
  <si>
    <t>tidak muncul di dashboard unuploaded lagi</t>
  </si>
  <si>
    <t>PT. AUTOTECH INDONESIA SO C-475/SO/CAL-V3/IX/21 alat Gauge Block (1601390) 47 pc tolong diupdate dengan program</t>
  </si>
  <si>
    <t>Jumlahnya banyak</t>
  </si>
  <si>
    <t>PT. AUTOTECH INDONESI SO F-475/SO/CAL-V3/IX/21 alat Gauge Block (1209229) 103 pc tolong untuk diupdate berhasil semua dengan program</t>
  </si>
  <si>
    <t xml:space="preserve">PT. TUNGGAL IDAMAN ABDI SO A-161/SO/CAL-V3/IX/21 alat berikut sudah direschedule namun belum muncul di Incomplete Kalibrasi
1.        Temperature Indicator 0 C - 50 C 1 pc
2.        Temperature Control 50 C - 300 C 1 pc
3.        Temperature Control 0 C - 200 C 4 pc
4.        Thermometer Glass 0 - 50 C 1 pc
5.        Thermometer Glass 0 - 200 C 1 pc
6.        Temperature Control 0 C - 100 C 1 pc
</t>
  </si>
  <si>
    <t>Monitor Open dan SPK driver</t>
  </si>
  <si>
    <t>PT. INOAC POLYTECHNO INDONESIA  A-342/SO/CAL-V3/VIII/21  Spectrophotometer CM.512.53A (KONIKA MINOLTA)  no SPK driver 046/N-SPK.D/X/21 aktual alat sudah diantar, SPK driver jga sudah close. tetapi di qty kirim kecustomer  0 pcs.mohon untuk  diperbaiki agar qty kirim 1 pcs dan pindah ke close</t>
  </si>
  <si>
    <t>agar tidak muncul di monitor open dan pindah ke close</t>
  </si>
  <si>
    <t>PT. PAIHO INDONESIA SO C-015/SO/CAL-V3/X/21/Rev-1 alat STOPWATCH DC101 0-60 MINUTE sudah serah terima 2x namun dimenu hasil kalibrasi statusnya masih unprocessed reschedule sehingga tidak bisa update hasil kalibrasi</t>
  </si>
  <si>
    <t>PT. EMBRIO BIOTEKIND SO A-385/SO/CAL-V3/X/21 alat Digital Thermometer APPA 55-II ML/M.08 sudah direschedule namun tidak muncul dimenu hasil kalibrasi sehingga masuk menu late calibraton processed</t>
  </si>
  <si>
    <t>PT. MORITA PRECISION INDONESI SO A-438/SO/CAL-V3/IX/21 alat Thermocouple -200 C - 1100 C 2 pc sudah direschedule namun tidak muncul dimenu hasil kalibrasi sehingga masuk menu late calibration processed</t>
  </si>
  <si>
    <t>PO Subcon no. 00019/SUB-V3/CAL-PO/X/21 untuk harga alat Block Gauge diubah menjadi Rp. 7.470.000 dan quantity diubah menjadi 83 pcs. Sehinggal Grand Total menjadi Rp. 8.932.000 (inc ppn)</t>
  </si>
  <si>
    <t>aktual jumlah alat ternyata 83 pcs</t>
  </si>
  <si>
    <t>untuk proses penagihan</t>
  </si>
  <si>
    <t>PO Subcon no. 00030/SUB-V3/CAL-PO/X/21 untuk harga alat diubah menjadi Rp. 1.000.000. Grand Total menjadi Rp. 1.100.000 (inc. ppn)</t>
  </si>
  <si>
    <t>salah info dari subcon</t>
  </si>
  <si>
    <t>PO Subcon no. 00025/SUB-V3/CAL-PO/X/21 untuk alat Torque Mechanical Meter harga diubah menjadi Rp 1.200.000 sedangkan untuk alat Digital Torque Wrench 50 N diubah menjadi harga per alat Rp. 1.000.000 dan Total alat menjadi Rp. 2.000.000. Grand Total menjadi Rp. 3.520.000 (inc ppn)</t>
  </si>
  <si>
    <t>PO Subcon no. 00036/SUB-V3/CAL-PO/X/21 untuk alat Thermometer TM 03 - QA 01 mohon dihapus, jadinya hanya 1 alat saja yang ada di PO</t>
  </si>
  <si>
    <t>alat yang dihapus dikerjakan internal</t>
  </si>
  <si>
    <t>Quotation Deal No. 12726/STM-V3/CAL-Q/IX/21 tolong input diskon 10% dari masing-masing alatnya.</t>
  </si>
  <si>
    <t>proses penagihan karna alat sudah selesai semua</t>
  </si>
  <si>
    <t>PT. CENTRAL MEGA KENCANA SO A-448/SO/CAL-V3/IX/21 alat Vernier Caliper 5 pc sudah diupdate ber hasil namun masih muncul dimenu late calibration process</t>
  </si>
  <si>
    <t>CV. TRI MANUNGGAL SO A-525/SO/CAL-V3/IX/21 alat Pressure &amp; temperature Recorder itt barton ada 2 pcs sudah di reschedule, namun yg masuk ke dalam menu incomplete schedule hanya 1 pcs. Mohon dibantu untuk dimunculkan 1 pcs lagi pak, terimakasih</t>
  </si>
  <si>
    <t>Untuk dijadwalkan kembali</t>
  </si>
  <si>
    <t>yang tidak muncul yang mana?
200 psi ?
300 psi ?</t>
  </si>
  <si>
    <t xml:space="preserve">PT. HUA YII INDONESIA SO A-122/SO/CAL-V3/IX/21 alat Electronic Balance (Kenko KK-BL: 300 g) sudah diupdate berhasil tolong untuk diupdate cancel </t>
  </si>
  <si>
    <t>PT. MORITA PRECISION INDONESIA SO A-438/SO/CAL-V3/IX/21 alat Thermocouple 2 pc sudah update berhasil tolong untuk dibatalkan hasilnya karena aktual alat mau direschedule</t>
  </si>
  <si>
    <t>PT. EMBRIO BIOTEKINDO SO A-385/SO/CAL-V3/X/21 alat Digital Thermometer 1 Pc sudah update berhasil tolong untuk dibatalkan hasilnya karena aktual alat mau direschedule</t>
  </si>
  <si>
    <t xml:space="preserve">PT. CENTRAL MEGA KENCANA SO A-448/SO/CAL-V3/IX/21 alat Vernier Caliper 1 Pc sudah direschedule namun tidak muncul dimenu Incomplete Calibration </t>
  </si>
  <si>
    <t xml:space="preserve">PT. OBSIDIAN STAINLESS STEEL SO B-390/SO/CAL-V3/VIII/21 mohon dimunculkan QTY </t>
  </si>
  <si>
    <t>FINANCE</t>
  </si>
  <si>
    <t>TENI</t>
  </si>
  <si>
    <t>PT. CRYOCORD INDONESIA SO A-442/SO/CAL-V3/IX/21 alat Different Pressure Gauge 5-15 Pa 1 pc aktual sudah direschedule tetapi tidak muncul dimenu incomplete kalibrasi</t>
  </si>
  <si>
    <t xml:space="preserve">Revisi so inlab karena so insitu sudah dibuat berhasil dan di tagihkan </t>
  </si>
  <si>
    <t xml:space="preserve">PT. Panasonic Gobel Energy Indonesia dengan Nomor PO PSLBD__21080203 ada dua SO, SO Insitu dan SO Inlab. 
SO Insitu : A-315/SO/CAL-V3/VIII/21
SO Inlab :  A-062/SO/CAL-V3/IX/21/Rev-1
untuk so insitu sudah di update berhasil dan di tagihkan, jadi mau minta tolong so inlab nominalnya untuk di 0 kan, agar tidak ada yang di tagihkan dari so tersebut.  
</t>
  </si>
  <si>
    <t xml:space="preserve">permintaan backdate dari awal pengerjaan, sehingga untuk alat so insitu sudah di update berhasil, dan aktual saat pengerjaan insitu alat tidak dapat di kerjakan dan mengharuskan pengerjaan inlab. alat yang dikerjakan inlab harus di buatkan so inlab untuk dapat dibuatkan spk teknisi, tapi untuk nominalnya tidak di 0 kan, sehingga muncul tagihan dengan nominal yang sama dari so tersebut. </t>
  </si>
  <si>
    <t xml:space="preserve">PT. YAMATO INDUSTRIES INDONESIA A-512/SO/CAL-V3/IX/21   Penggaris 0 m - 2 m 12 pcs tidak bisa diupdate hasil kalibrasinya karena munculnya UNPROCESSED RESCHEDULE di monitor open status alat di " Warehouse"  mohon untuk dimunculkan </t>
  </si>
  <si>
    <t>untuk diupdate berhasil</t>
  </si>
  <si>
    <t xml:space="preserve">PT. SAYAP MAS UTAMA B-398/SO/CAL-V3/IX/21 Mistar 0 cm - 60 cm tidak bisa diupdate hasil kalibrasinya karena munculnya UNPROCESSED RESCHEDULE di monitor open status alat di " Warehouse"  mohon untuk dimunculkan </t>
  </si>
  <si>
    <t>Request Program ( menu sertifikat - Upload Sertifikat )</t>
  </si>
  <si>
    <t xml:space="preserve">Alamat yang ada di menu upload sertifikat adalah alamat pengiriman. mohon untuk diubah menjadi alamat sertifikat sesuai sales order agar proses entry data cukup membuka satu menu saja yaitu menu upload sertifikat </t>
  </si>
  <si>
    <t>saat entry data oleh admin/teknisi harus membuka dua menu yaitu menu sales order untuk cek alamat sertifikat dan juga menu upload sertifikat saat akan entry kode siscal</t>
  </si>
  <si>
    <t xml:space="preserve">untuk percepatan proses entry data ke template kalibrasi agar tidak perlu membuka menu Sales order </t>
  </si>
  <si>
    <t>PT. SUZUKI INDOMOBIL MOTOR (Plan 2) SO A-399/SO/CAL-V3/IX/21 untuk alat Vacuum Gauge tidak bisa diupdate berhasil karena tidak muncul nama PT untuk SO tersebut. Mohon untuk bisa dimuncuklan agar bisa di reschedule dan segera diupdate berhasil. Terimakasih</t>
  </si>
  <si>
    <t xml:space="preserve">belum muncul di generate invoice PT. TUNGGAL IDAMAN ABDI SO A-159/SO/CAL-V3/IX/21 untuk alat loop di penawaran ada 42 alat sedangkan yang sudah update close hanya 40 alat, </t>
  </si>
  <si>
    <t>SPK Driver &amp; monitor open</t>
  </si>
  <si>
    <t xml:space="preserve">PT. YASUNAGA INDONESIA A-1083/SO/CAL-V3/XI/20 alat Digital Insulation Tester YOKOGAWA 3213 D 66UK0043 500V/100 mw S/N: 66UK0043 1 pcs gantung di monitor open tidak bisa di create SPK pengantarannya </t>
  </si>
  <si>
    <t>tidak muncul di create SPK driver</t>
  </si>
  <si>
    <t>agar tidak gantung di open dan pindah ke monitor close</t>
  </si>
  <si>
    <t>PT. TATA KARYA RUBBER A-220/SO/CAL-V3/I/20 Rubber Hardness Tester Durometer Type A ( Jis K6253 )  1 pcs aktual sudah close dan sudah dicreate spk driver tapi masi muncul di monitor open</t>
  </si>
  <si>
    <t>data dipindahkan ke monitor close</t>
  </si>
  <si>
    <t>late calibration process</t>
  </si>
  <si>
    <t>PT. TUNGGAL IDAMAN ABDI SO A-157/SO/CAL-V3/IX/21 alat Controller 4-20 mA/0-100 Pa 6 pc sudah diupdate berhasil namun masih muncul dimenu late calibration process</t>
  </si>
  <si>
    <t>untuk dihilangkan</t>
  </si>
  <si>
    <t>Incomplete Kalibrasi</t>
  </si>
  <si>
    <t>PT. KCF INDONESIA SO B-230/SO/CAL-V3/VIII/21 alat Dial Indicator 15 pc sudah full update berhasil namun masih muncul dimenu incomplete kalibrasi 5 pc tolong untuk diclose saja</t>
  </si>
  <si>
    <t>PT. PAXAR INDONESIA SO A-147/SO/CAL-V3/IX/21 alat Timbangan 0 kg - 30 kg 2 pc sudah diupdate sukses hasil kalibrasi namun masih muncul dimenu late calibration process</t>
  </si>
  <si>
    <t>untuk ditagih</t>
  </si>
  <si>
    <t xml:space="preserve">CV. HASTEK SO A-507/SO/CAL-V3/IX/21 alat Pressure Gauge 0 psi - 230 psi 2 pc sudah serah terima alat 2x tetapi status masih unprocessed reschedule </t>
  </si>
  <si>
    <t>untuk diupdate hasil kalibrasi dan ditagih</t>
  </si>
  <si>
    <t>PT. TUNGGAL IDAMAN ABDI SO A-157/SO/CAL-V3/IX/21 alat Loop Controller 1 pc sudah dijadwalkan ulang tetapi tidak muncul di menu incomplete kalibrasi</t>
  </si>
  <si>
    <t>PT. KARYA SUMIDEN INDONESIA SO A-025/SO/CAL-V3/IX/21 alat Handy Thermometer, NSP-1212R 2 pc sudah diupdate berhasil kalibrasi namun masih muncul dimenu late calibration process</t>
  </si>
  <si>
    <t>PT. KCF INDONESIA SO B-230/SO/CAL-V3/VIII/21 alat Dial Indicator 15 pc sudah full update berhasil namun masih muncul dimenu late calibration process 3 pc dan menu incomplete kalibrasi 2 pc tolong untuk diclose saja</t>
  </si>
  <si>
    <t>PT. KIYOKUNI INDONESIA SO B-340/SO/CAL-V3/VIII/21 alat dial gauge minta tolong untuk dibatalkan berhasil karena ternyata aktual alatnya tidak ada (alat sudah ada/double di SO sebelumnya)</t>
  </si>
  <si>
    <t>PT. PAXAR INDONESIA SO A-147/SO/CAL-V3/IX/21 alat Timbangan 0 kg - 30 kg 2 pc sudah dijadwalkan ulang tetapi tidak muncul di incopmplete kalibrasi</t>
  </si>
  <si>
    <t>PT. KARYA SUMIDEN INDONESIA SO A-025/SO/CAL-V3/IX/21 1 pcs alat Handy Thermometer sudah dijadwalkan ulang tetapi tidak muncul di menu incomplete kalibrasi. Mohon dibantu pak, terimakasih</t>
  </si>
  <si>
    <t>PT. ARAI RUBBER SEAL INDONESI SO A-174/SO/CAL-V3/IX/21 alat Digimatic Caliper 0 mm - 150 mm 1 pc tolong untuk dibatalkan berhasil karena alat minta dihold</t>
  </si>
  <si>
    <t>PT. TUNGGAL IDAMAN ABDI SO A-157/SO/CAL-V3/IX/21 alat Loop Controller 2 pc sudah dijadwalkan ulang tetapi tidak muncul di menu incomplete kalibrasi</t>
  </si>
  <si>
    <t>Ingin dijadwalkan ulang tolong munculkan di incomplete kalibrasi</t>
  </si>
  <si>
    <t>PT. KCF INDONESIA SO B-230/SO/CAL-V3/VIII/21 alat Dial Indikator 2 Pc sudah update berhasil namun masih muncul dimenu Late Calibration Process</t>
  </si>
  <si>
    <t xml:space="preserve">        PT. 3S INTERNATIONAL SO A-421/SO/CAL-V3/IX/21 Alat Pressure Gauge 9 pc sudah di serah terima alat 2x tetapi masih status unprocessed reschedule.</t>
  </si>
  <si>
    <t>PT. KCF INDONESIA SO B-230/SO/CAL-V3/VIII/21 Alat Dial Test Indikator 1 Pc mohon untuk diupdate berhasil</t>
  </si>
  <si>
    <t>info sebelumnya update cancel ternyata jadi untuk diupdate sukses kalibrasi</t>
  </si>
  <si>
    <t>PO Subcon No. 00052/SUB-V3/CAL-PO/VIII/21 ada penambahan biaya rapid dari pihak subcon sebesar 450.000 sehingga jumlah PCR Test menjadi Rp. 1.445.000. dan Grand Total menjadi Rp. 7.205.000</t>
  </si>
  <si>
    <t>biaya tambahan dari pihak subcon</t>
  </si>
  <si>
    <t>PO Subcon No. 00017/SUB-V3/CAL-PO/IX/21 kesalahan penulisan harga alat seharusnya Rp. 300.000 sehingga Grand Totalnya Rp. 330.000</t>
  </si>
  <si>
    <t>PT. KCF INDONESIA SO B-230/SO/CAL-V3/VIII/21 alat Dial Indikator 3 Pc sudah dijadwalkan ulang tetapi tidak muncul di menu incomplete calibration</t>
  </si>
  <si>
    <t>PT. Basuki Pratama engineering</t>
  </si>
  <si>
    <t xml:space="preserve">invoice dan faktur pajak sudah keluar, dan klien minta potongan harga karena titik ukur tidak sesuai </t>
  </si>
  <si>
    <t>Quotation deal untuk total harga di kurangi 100rb</t>
  </si>
  <si>
    <t>schedule --&gt; schedule management</t>
  </si>
  <si>
    <t>https://sentral.dutastudy.com/Calibrations_New/Schedules/index/sort:Schedule.id/direction:desc?grid_limit=50&amp;extra_query%5BSchedule%5D%5Bstatus%5D=OPN</t>
  </si>
  <si>
    <t>PO sudah dijaadwalkan tapi tidak di Approved</t>
  </si>
  <si>
    <t>hapus schedule yang belum diapprove dari 2018-2020</t>
  </si>
  <si>
    <t>jadwal 2021 yang bugs pada saat split jadwal ke teknisi, mohon untuk dihapus karena statusnya open dan belum di approve ( DATA TERLAMPIR PADA GAMBAR 5 CUSTOMER)</t>
  </si>
  <si>
    <t>bugs saat proses split jadwal ke teknisi</t>
  </si>
  <si>
    <t>agar hilang dan tidak gantung di schedule management</t>
  </si>
  <si>
    <t>PT. PANASONIC GOBEL ENERGY INDONESIA SO A-315/SO/CAL-V3/VIII/21 minta dibatalkan karena aktual alat dibawa Inlab dengan SO A-062/SO/CAL-V3/IX/21/Rev-1</t>
  </si>
  <si>
    <t>agar bisa diupdate cancel di SO Insitu</t>
  </si>
  <si>
    <t>PT. HALLIBURTON INDONESIA SO A-143/SO/CAL-V3/IX/21 alat Multimeter SN: 16981674 Multi Range 1 pc sudah dilakukan serah terima namun tidak dapat diupdate hasil kalibrasinya.</t>
  </si>
  <si>
    <t>PT. ARAI RUBBER SEAL INDONESIA SO B-288/SO/CAL-V3/VIII/21 alat Taper gauge 5 Pc sudah dilakukan serah terima namun tidak dapat diupdate hasil kalibrasinya.</t>
  </si>
  <si>
    <t>PT. SOLUSI PRIMA PACKAGING SO B-008/SO/CAL-V3/IX/21 alat Height Gauge 0 mm - 600 mm 1 pc sudah serh terima, namun tidak dapat diupdate hasil kalibrasinya</t>
  </si>
  <si>
    <t xml:space="preserve">quotations Deal </t>
  </si>
  <si>
    <t>PT. ANDALAN FURNINDO no. quotation 11177/STM-V3/CAL-Q/V/21 nominal quotation deal tidak sesuai dengan PO customer karena tidak input diskon nya. Mohon ditambahkan diskon sebesar 10%</t>
  </si>
  <si>
    <t>tidak diinput</t>
  </si>
  <si>
    <t>Sertifikat Data</t>
  </si>
  <si>
    <t>PT. ASAHI INDONESIA no. SO B-344/SO/CAL-V3/VIII/21 untuk alat Gauge Block Grade 00 0 mm - 100 mm karena alat ada 111 pcs, mohon untuk di update success saja untuk sisa alatnya, seperti di kolom pada baris pertama yang sudah ada file nya.</t>
  </si>
  <si>
    <t>karena terlalu banyak</t>
  </si>
  <si>
    <t>PT. BEKASI POWER SO A-144/SO/CAL-V3/IX/21 alat CLAMP METER,POWER HIOKI(TANG KW) 3286-20/600V dan OHM METER ,MICRO MEGGER DLR 10 DLR 10 sudah dilakukan serah terima namun tidak dapat diupdate hasil kalibrasinya.</t>
  </si>
  <si>
    <t>Ingin dikirimkan alatnya ke customer</t>
  </si>
  <si>
    <t>PT. TUNGGAL IDAMAN ABDI SO A-312/SO/CAL-V3/VIII/21 alat Timbangan 0 kg - 300 kg 1 pc tidak muncul di menu hasil kalibrasi. Tolong untuk dimunculkan agar bisa diupdate hasil kalibrasi.</t>
  </si>
  <si>
    <t xml:space="preserve"> reschedule ulang</t>
  </si>
  <si>
    <t>generate Invoice</t>
  </si>
  <si>
    <t xml:space="preserve"> PT. TUNGGAL IDAMAN ABDI SO A-314/SO/CAL-V3/VI/21 untuk alat Thermometer Gelas 0 C - 200 C QTY dan harga tidak masuk, total 0. untuk dilakukan penagihan</t>
  </si>
  <si>
    <t xml:space="preserve">tidak tau </t>
  </si>
  <si>
    <t>PT. TUNGGAL IDAMAN ABDI SO A-244/SO/CAL-V3/VIII/21 untuk alat  Differential  Pressure  0 Pa - 500 Pa QTY dan harga tidak masuk pak 0.</t>
  </si>
  <si>
    <t>BAST Driver Pickup dan Send masih kosong</t>
  </si>
  <si>
    <t>Jurnal BUM &amp; CN</t>
  </si>
  <si>
    <t>Kalo ada kesalahan update di jurnal misal dihapus sekarang jadi minus piutangnya. Padahal dulu enggak kaya gitu.</t>
  </si>
  <si>
    <t>lagi di tanyakan ke pak ali</t>
  </si>
  <si>
    <t>List Late Calibration Process</t>
  </si>
  <si>
    <t>PT. TUNGGAL IDAMAN ABDI SO A-312/SO/CAL-V3/VIII/21 alat Timbangan 0 kg - 300 kg 1 pc sudah diupdate namun masih muncul di dashboard Calibration Process. Tolong untuk dihapuskan.</t>
  </si>
  <si>
    <t>Customer Fee - Quotation Deal</t>
  </si>
  <si>
    <t>PT. Bakrie Pipe  No quotations 10735/STM-V3/CAL-Q/IV/21  minta di tambahkan Fee 1.720.000
PT. Bakrie Pipe  No quotations  10869/STM-V3/CAL-Q/IV/21/Rev-4 minta di tambahkan Fee 1.900.000</t>
  </si>
  <si>
    <t xml:space="preserve">sales tidak mencantumkan success fee saat upload PO </t>
  </si>
  <si>
    <t>Success Fee - Quotation Deal</t>
  </si>
  <si>
    <t>PT. Mulia Bersaudara
A-153/SO/CAL-V3/VII/21 Success Fee Internal 7% dari PO 
Nomila PO : 450,000 Success Fee 7% : 31.500</t>
  </si>
  <si>
    <t>PT. ARISTO SATRIA MANDIRI INDONESIA        
A-325/SO/CAL-V3/VIII/21 Success Fee Internal 7% dari PO 
Nomila PO : 700,000 Success Fee 7% : 49.000</t>
  </si>
  <si>
    <t xml:space="preserve">PT BONECOM TRICOM PAINTECH 12179/STM-V3/CAL-Q/VIII/21/Rev-1 , Harga alat SST Manchine  minta di ganti jadi 1.000.000 </t>
  </si>
  <si>
    <t>awalnya customer minta discon. namun saat di PO tidak jdi dicantumkan discon.</t>
  </si>
  <si>
    <t>PT. AUTOMOTIVE FASTENERS AOYAMA INDONESIA
- 10606/STM-V3/CAL-Q/III/21/Rev-1  MInta di tambahkan Sussess Fee 2.100.000
- 10609/STM-V3/CAL-Q/III/21/Rev-1 MInta di tambahkan Sussess Fee 2.730.000
- 11476/STM-V3/CAL-Q/VI/21  MInta di tambahkan Sussess Fee 1.890.000
- 12224/STM-V3/CAL-Q/VIII/21  MInta di tambahkan Sussess Fee 980.000
- 12225/STM-V3/CAL-Q/VIII/21 MInta di tambahkan Sussess Fee 840.000
- 12344/STM-V3/CAL-Q/VIII/21  MInta di tambahkan Sussess Fee 1.470.000</t>
  </si>
  <si>
    <t>Dashboard Late Sent to customer</t>
  </si>
  <si>
    <t xml:space="preserve">        PT. ALPINE COOL UTAMA  A-287/SO/CAL-V3/VIII/21/Rev-1 Temperature Control Type XR 77CX + 5N (CDC DIXELL) 4 pcs bugs di dashboard late sent to customer aktual sudah update sukses dan sudah ditarik SPK Driver.</t>
  </si>
  <si>
    <t>close di Dashboard Late Sent to customer dan muncul di monitor close</t>
  </si>
  <si>
    <t>PT. KIMIA FARMA (PERSERO) TBK. - 12218/STM-V3/CAL-Q/VIII/21/Rev-1 ditambahkan untuk customer fee sebesar Rp. 750.000</t>
  </si>
  <si>
    <t>PT. TRIMANUNGGAL SEJAHTERA  A-297/SO/CAL-V3/VI/21 Volt Meter Fluke T150  5 pcs bugs di menu monitor open aktual sudah close</t>
  </si>
  <si>
    <t>close di monitor open pindah ke monitor close</t>
  </si>
  <si>
    <t>PT. GUNANUSA UTAMA FABRICATORS A-161/SO/CAL-V3/VI/21 Digital Clamp Meter 1 pcs bugs di menu open aktual sudah close</t>
  </si>
  <si>
    <t>Monitor Open &amp; SPK driver</t>
  </si>
  <si>
    <t>PT. MITSUBISHI MOTORS KRAMA YUDHA INDONESIA A-128/SO/CAL-V3/VII/21 Room Thermometer Extech, type EX0000024  qty inlab  Proses Kalibrasi nya 0 pcs, sedangkan aktual 1 pcs dan sudah update sukses, tidak muncul di menu SPK driver</t>
  </si>
  <si>
    <t xml:space="preserve">close di monitor open dan bisa ditarik SPK driver </t>
  </si>
  <si>
    <t xml:space="preserve">PT. TUNGGAL IDAMAN ABDI SO A-244/SO/CAL-V3/VIII/21 Differential Pressure 0 Pa - 120 Pa 2 pcs,Differential Pressure 0 Pa - 500 Pa 5 pcs,sudah di update berhasilnamun masih muncul di dashboard menu proses kalibrasi.mohon dibantu untuk dihilangkan,Terimakasih  </t>
  </si>
  <si>
    <t>Untuk di tagihkan</t>
  </si>
  <si>
    <t>Coba update ulang hasil kalibrasinya</t>
  </si>
  <si>
    <t xml:space="preserve">PT SARI ENESIS INDAH A-040/SO/CAL-V3/VII/21 alat Pre Heater (rear) Topack 4 SS 2 pcs sudah di proses update namun masih muncul di menu dashboard proses kalibrasi.Mohon untuk dibantu.Terimakasih </t>
  </si>
  <si>
    <t xml:space="preserve">PT. TUNGGAL IDAMAN ABDI A-314/SO/CAL-V3/VI/21 alat Thermometer Gelas 0 C - 50 C 1 pcs kelebihan alat mohon dibantu untuk di hapus,Terimakasih </t>
  </si>
  <si>
    <t xml:space="preserve">PT. TUNGGAL IDAMAN ABDI SO A-244/SO/CAL-V3/VIII/21 alat  Differential Pressure 0 Pa - 120 Pa 2 pcs, Differential Pressure 0 Pa - 500 Pa 2 pc di reschedule namun di m enu incomplete tidak muncul.mohon dibantu untuk dimunculkan,Terimakasih </t>
  </si>
  <si>
    <t>Untuk di update dan di tagihkan</t>
  </si>
  <si>
    <t>PT. ALPINE COOL UTAMA A-287/SO/CAL-V3/VIII/21/Rev-1Temperature Control Type XR 77CX + 5N (CDC DIXELL) 4 pc sudah diupdate berhasil namun masih muncul di dashboard process calibartion. mohon untuk dihilangkan. terimakasih</t>
  </si>
  <si>
    <t xml:space="preserve">PT. TUNGGAL IDAMAN ABDI SO A-244/SO/CAL-V3/VIII/21 alat  Differential Pressure 0 Pa - 500 Pa 1 pc, di reschedule namun di m enu incomplete tidak muncul.mohon dibantu untuk dimunculkan,Terimakasih </t>
  </si>
  <si>
    <t xml:space="preserve">PT. SANKEIKID MANUTEC INDONESIA SO A-256/SO/CAL-V3/VIII/21 alat QC INJ TD07 / Timbangan Digital Merk D-SCALE 17030189 15 kg tidak muncul di hasil kalibrasi,namun ada di monitor open.mohon dibantu untuk di munculkan di hasil kalibrasi.Terimakasih </t>
  </si>
  <si>
    <t xml:space="preserve">bugs </t>
  </si>
  <si>
    <t xml:space="preserve">A-287/SO/CAL-V3/VIII/21/Rev-1 PT. ALPINE COOL UTAMA alat Temperature Control Type XR 77CX + 5N (CDC DIXELL) 5 pcs,di re schedule namun alat tidak muncul di menu incomplete.Mohon dibantu.Terimakasih </t>
  </si>
  <si>
    <t>Dashboard late calibration process</t>
  </si>
  <si>
    <t>PT. TIRTA INVESTAMA  A-035/SO/CAL-V3/V/21 Safety Valve HIRAYAMA 1,5 Bar 2pcs sebelumnya minta dimunculkan untuk direschedule pada report no. 459 , sudah di reschedule dan diupdate hasil kalibrasi tetapi muncul kembali didashboard late calibration process.</t>
  </si>
  <si>
    <t>agar close di dashboard late calibration process</t>
  </si>
  <si>
    <t>PT. TUNGGAL IDAMAN ABDI A-361/SO/CAL-V3/VI/21 Pressure Transmitter 0 Pa - 500 Pa 1 pcs sebelumnya minta dimunculkan untuk di update hasil kalibrasi di report no. 487 dan sudah diupdate berhasil, tetapi masih muncul di dashboard late calibration process</t>
  </si>
  <si>
    <t>PT. TUNGGAL IDAMAN ABDI A-314/SO/CAL-V3/VI/21 Thermometer Gelas 0 C - 50 C 5 pcs sebelumnya minta dimunculkan untuk di update hasil kalibrasi di report no. 487 dan sudah diupdate berhasil, tetapi masih muncul di dashboard late calibration process</t>
  </si>
  <si>
    <t>PT SARI ENESIS INDAH A-040/SO/CAL-V3/VII/21 Pre Heater (rear) Topack 4 SS 2 pcs  bugs di dashboard late calibration process aktual sudah update sukses semua</t>
  </si>
  <si>
    <t>PO Subcon no. 00032/SUB-V3/CAL-PO/VIII/21 harga alat diubah menjadi Rp 700.000 sehingga total menjadi Rp. 1.045.000</t>
  </si>
  <si>
    <t>ada penurunan harga dari subcon</t>
  </si>
  <si>
    <t>PO Subcon no. 00019/SUB-V3/CAL-PO/VIII/21 harga alat diubah menjadi Rp. 300.000</t>
  </si>
  <si>
    <t>ada kesalahan penulisan harga</t>
  </si>
  <si>
    <t xml:space="preserve">PT SARI ENESIS INDAH        A-040/SO/CAL-V3/VII/21 Pre Heater (rear) Topack 4 SS 2 pcs tidak muncul.mohon dibantu untuk di munculkan,Terimakasih </t>
  </si>
  <si>
    <t>Untuk dijadwalkan ulang dan ditagihkan</t>
  </si>
  <si>
    <t xml:space="preserve">PT. TUNGGAL IDAMAN ABDI SO A-314/SO/CAL-V3/VI/21 alat Thermometer Gelas 0 C - 50 C 1 pcs di reschedule namun di m enu incomplete tidak muncul.mohon dibantu untuk dimunculkan,Terimakasih </t>
  </si>
  <si>
    <t xml:space="preserve"> PT. JST  11622/STM-V3/CAL-Q/VI/21 , minta di revisi harga jadi 500.000</t>
  </si>
  <si>
    <t xml:space="preserve">Belum di cantumkan discon </t>
  </si>
  <si>
    <t xml:space="preserve">Customer minta discon namun belum di cantumkan di siscal. </t>
  </si>
  <si>
    <t xml:space="preserve">Markerting </t>
  </si>
  <si>
    <t>Monitor Open dan SPK Driver</t>
  </si>
  <si>
    <t>PT. PFIZER INDONESIA  F-260/SO/CAL-V3/II/21 Thermohygrometer Digital Rotronic ENG-INS-A18070556 tidak muncul di SPK driver  karena di monitor open qty inlab nya 0 aktual sudah diupdate sukses.</t>
  </si>
  <si>
    <t>agar bisa diproses BAST antar alat customer dan closing (pindah kemenu monitor close)</t>
  </si>
  <si>
    <t xml:space="preserve">PT. GAC SAMUDERA LOGISTICS So B-132/SO/CAL-V3/VII/21 alat Duct Temperature 4 pcs tidak dapat di reschedule,dan sudah di serah terima.Mohon untuk dibantu.Terimakasih 
</t>
  </si>
  <si>
    <t xml:space="preserve">PT. ALFA VALVES INDONESIA SO A-184/SO/CAL-V3/VIII/21 tidak muncul di serah terima,sehingga tidak dapat di update.mohon dibantu.Terimakasih </t>
  </si>
  <si>
    <t>?</t>
  </si>
  <si>
    <t>PT. TECHNO ORBIT PARTICLE FILTRATION So A-193/SO/CAL-V3/VIII/21Digital Pressure Indicator</t>
  </si>
  <si>
    <t>PT. HANKOOK TIRE INDONESIA SO B-116/SO/CAL-V3/VI/21 alat Digital Pressure Indicator 2 pcs  Digital Pressure Indicator</t>
  </si>
  <si>
    <t xml:space="preserve">PT. PFIZER INDONESIA H-162/SO/CAL-V3/I/21 tidak bisa dibuat surat jalan karena posisi di lab padahal sudah di serah terima,mohon untuk dibantu,Terimakasih </t>
  </si>
  <si>
    <t>Untuk Dijadwalkan Ulang</t>
  </si>
  <si>
    <t xml:space="preserve">PT. GUNANUSA UTAMA FABRICATORS A-077/SO/CAL-V3/VII/21 Digital Clamp Meter 2 Pcs tidak bisa ditarik SPK Driver </t>
  </si>
  <si>
    <t xml:space="preserve">PT. TUNGGAL IDAMAN ABDI SO A-361/SO/CAL-V3/VI/21 alat Pressure Transmitter 0 Pa - 500 Pa 1 pcs tidak muncul di hasil kalibrasi,mohon untuk dibantu untuk dimunculkan agar bisa di update hasil kalibrasinya.Terimakasih </t>
  </si>
  <si>
    <t>Buga</t>
  </si>
  <si>
    <t>Dijadwalkan ulang</t>
  </si>
  <si>
    <t xml:space="preserve">PT. TIRTA INVESTAMA So  A-035/SO/CAL-V3/V/21 Safety Valve HIRAYAMA 1,5 Bar 3 pcs  mohon dibantu karena alat tersebut tidak  muncul dimenu reschedule.Terimakaish </t>
  </si>
  <si>
    <t>PT MITS DUTA UTAMA SO A-041/SO/CAL-V3/VII/21 masih muncul 1 alat di monitor open, sudah selesai update tetapi masih muncul di monitor open. Mohon untuk dihilangkan saja karena total 4pcs alat sudah selesai diupdate semua</t>
  </si>
  <si>
    <t>PT. MITS DUTA UTAMA SO A-041/SO/CAL-V3/VII/21 ada 1 pcs timbangan lagi yg ingin di update cancel tetapi tidak muncul di hasil kalibrasi sehingga tidak dapat di update. Mohon untuk dibantu, terimakasih</t>
  </si>
  <si>
    <t>PO Subcon no. 00035/SUB-V3/CAL-PO/VI/21 ada perubahan harga menjadi Rp. 735.000 dan di diskon 35% menjadi Rp. 477.750, biaya insitu tetap. Sehingga Grand Total Rp. 1.825.525</t>
  </si>
  <si>
    <t>ada perubahan harga</t>
  </si>
  <si>
    <t>Admin</t>
  </si>
  <si>
    <t>PO Subcon no. 00022/SUB-V3/CAL-PO/VI/21 ada tambahan biaya insitu menjadi Rp. 500.000 sehingga Grand Total menjadi Rp. 1.155.000</t>
  </si>
  <si>
    <t>ada tambahan biaya rapid untuk teknisi subcon</t>
  </si>
  <si>
    <t>PT TEKNOLOGI REKAYASA KATUP NOMOR SO A-170/SO/CAL-V3/VII/21 untuk alat Digital Clamp Meter tidak dapat diupdate berhasil. Mohon dibantu, terimakasih</t>
  </si>
  <si>
    <t>Dashboard Proses Kalibrasi</t>
  </si>
  <si>
    <t>A-040/SO/CAL-V3/VII/21 So A-040/SO/CAL-V3/VII/21 alat Pre Heater (rear) Topack 4 SS,Pre Heater (rear) Topack 4 SS, dan Bottom Seal Topack 4 SS muncul di dashboard proses kalibrasi dan tidak dapat do update.Mohon dibantu.Terimakasih</t>
  </si>
  <si>
    <t>Untuk DIjadwalkan Ulang</t>
  </si>
  <si>
    <t xml:space="preserve">Admin </t>
  </si>
  <si>
    <t>- update table trans_details pada field qty_reschedule, disesuaikan dengan qty alat</t>
  </si>
  <si>
    <t xml:space="preserve">PT. TIRTA INVESTAMA  SO A-035/SO/CAL-V3/V/21 Safety Valve TUV 11,5 Bar muncul du dashboard prsose kalibrasi dan tidak dapat diupdate.Mohon dibantu,Terimakash </t>
  </si>
  <si>
    <t xml:space="preserve">PT. TUNGGAL IDAMAN ABDI SO B-1870/SO/CAL-V3/IV/21 alat TEMPERATURE AND HUMIDITY SENSOR 0-500%RH muncul di dashboard proses kalibrasid an tidak dapat di update.Mohon dibantu.Terimakasih </t>
  </si>
  <si>
    <t xml:space="preserve">PT. TUNGGAL IDAMAN ABDI SO A-361/SO/CAL-V3/VI/21 muncul di dashboard proses kalibrasi,namun tidak dapat diupdate.MOhon dibantuk.Terimakasih </t>
  </si>
  <si>
    <t xml:space="preserve">PT. AKS PRECISION BALL INDONESIA SO A-031/SO/CAL-V3/VII/21 muncul di dashboard proses kalibrasi dan tidak dapat di update.MOhon dibantu.Terimakasih </t>
  </si>
  <si>
    <t xml:space="preserve">        PT. TUNGGAL IDAMAN ABDI SO A-314/SO/CAL-V3/VI/21 muncul di dashboar proses kalibrasi namun tidak dapat diupdate.Mohon dibantu.Terimakasih </t>
  </si>
  <si>
    <t>PO Subcon no. 00042/SUB-V3/CAL-PO/VII/21 ada perubahan harga dari pihak subcon diubah menjadi Rp. 850.000 per alatnya sehingga Grand Total menjadi Rp 1.870.000</t>
  </si>
  <si>
    <t>saat dibawa ke pihak subcon ternyata ada perubahan harga</t>
  </si>
  <si>
    <t>PO Subcon no. 00001/SUB-V3/CAL-PO/VIII/21 kesalahan penulisan harga alat seharusnya Rp 750.000 per alat dan biaya insitu Rp. 500.000</t>
  </si>
  <si>
    <t>kesalahan informasi harga</t>
  </si>
  <si>
    <t>PO Subcon no. 00003/SUB-V3/CAL-PO/VIII/21 kesalahan info harga alat seharusnya Rp. 300.000</t>
  </si>
  <si>
    <t xml:space="preserve">PT. TUNGGAL IDAMAN ABDI SO  A-361/SO/CAL-V3/VI/21 alat Pressure Transmitter 0 Pa - 500 Pa  1 pcs dan Pressure Transmitter 0 Pa - 1600 Pa 1 pcs sudah di reschedule namun  tidak muncul di menu in complete kalibrasi,mohon untuk dibantu dimunculkan.Terimakasih </t>
  </si>
  <si>
    <t>Untuk di jadwalkan ulang</t>
  </si>
  <si>
    <t>Admin teknis</t>
  </si>
  <si>
    <t>- update table trans_details pada field pro_reschedule (N), qty_reschedule (1)</t>
  </si>
  <si>
    <t xml:space="preserve">PT AKS SO A-031/SO/CAL-V3/VII/21 alat Temperature Control 0 C - 1000 C 5 pcs dan  Temperature Control 0 C - 200 C  3 pcs sudah di reschedule namun tidak muncul di menu incomplete Kalibrasi,mohon dibantu untuk dimunculkan,Terimakasih </t>
  </si>
  <si>
    <t>- update table trans_details pada field pro_reschedule (N), qty_reschedule (5/3)</t>
  </si>
  <si>
    <t>PT. Tunggal Idaman No Quotations 10049/STM-V3/CAL-Q/II/21, 09919/STM-V3/CAL-Q/II/21, 10589/STM-V3/CAL-Q/III/21,10460/STM-V3/CAL-Q/III/21,10590/STM-V3/CAL-Q/III/21, 08323/STM-V3/CAL-Q/X/20,11024/STM-V3/CAL-Q/IV/21/Rev-1,10852/STM-V3/CAL-Q/IV/21,07306/STM-V3/CAL-Q/VII/20  Minta di tambahkan Fee . Deatails fee sudah di WA pa Hikmat</t>
  </si>
  <si>
    <t>Sales tidak input fee</t>
  </si>
  <si>
    <t xml:space="preserve">- Input di field sussces_ fee pada table quotations </t>
  </si>
  <si>
    <t>Schedule Management --&gt; Incomplete Kalibrasi &amp; Hasil Kalibrasi</t>
  </si>
  <si>
    <t>PT. TUNGGAL IDAMAN ABDI B-1870/SO/CAL-V3/IV/21 TEMPERATURE AND HUMIDITY SENSOR 0-500%RH 1 pcs tidak muncul di incomplete reschedule mohon untuk dimunculkan dan  untuk  TEMPERATURE HUMIDITY 1 pcs awalnya diupdate success mohon untuk di cancel karena aktual alat error</t>
  </si>
  <si>
    <t>tidak muncul di incomplete untuk ubah status reschedule &amp; 1 alat aktual cancel</t>
  </si>
  <si>
    <t>tidak bugs di dashboard dan monitor open/close</t>
  </si>
  <si>
    <t>- update table trans_details pada field qty_proses (1), qty_fail (1)
- update field pro_reschedule (N)
- update table trans_data_detail pada field flag_proses (N)</t>
  </si>
  <si>
    <t xml:space="preserve">PT. TUNGGAL IDAMAN ABDI SO A-314/SO/CAL-V3/VI/21 alat Thermometer Gelas 0 C - 50 C 5 pcs di reschedule namun di m enu incomplete tidak muncul.mohon dibantu untuk dimunculkan,Terimakasih </t>
  </si>
  <si>
    <t>- update table trans_details pada field pro_reschedule (N), qty_reschedule (5)</t>
  </si>
  <si>
    <t>dashboard Late Pick Tool From Subcont &amp; MONITOR CLOSE</t>
  </si>
  <si>
    <t>PT. SHCP INDONESIA B-288/SO/CAL-V3/II/21 Glosmeter BGD 512 ex.Biuged , caps 60C bugs di dashboard Late Pick Tool From Subcont aktual sudah diantar ke customer</t>
  </si>
  <si>
    <t>qty ambil dari subcon di monitor close dengan SPK 035/N-SPK.D/VII/21 nol, aktual 1 alat</t>
  </si>
  <si>
    <t>agar tidak bugs di dashboard'</t>
  </si>
  <si>
    <t>- Update table trans_detail di field qty_subcon_rec_real dengan nilai 1</t>
  </si>
  <si>
    <t>Upload sertificate &amp;Sertificate Data</t>
  </si>
  <si>
    <t>PT. AGONDI TEKNOLOGI INOVASI         C-029/SO/CAL-V3/V/21 Pressure Gauge 0 Bar - 30 Bar salah upload sertifikat a.n PT TVS mohon untuk dicancel agar bisa diupload sertifikat yang sebenarnya</t>
  </si>
  <si>
    <t>agar sertifikat yang diupload sesuai dengan nama customer yang benar</t>
  </si>
  <si>
    <t>- edit pada table trans_data_details di kolom no_sertifikat jadi NULL</t>
  </si>
  <si>
    <t xml:space="preserve">PT SARI ENESIS INDAH SO  A-040/SO/CAL-V3/VII/21 alat Pre Heater (rear) Topack 4 SS 1 pcs sudah di reschedule namun ttidak muncul di menu incomplete kalibrasi.Mohon dibantu untuk di munculkan.Terimakasih </t>
  </si>
  <si>
    <t>- Update table trans_detail di field pro_reschedule (N), qty_reschedule (1)</t>
  </si>
  <si>
    <t xml:space="preserve">PT Tunggal Idaman Abadi  SO A-361/SO/CAL-V3/VI/21 Timbangan Electronik 0 kg - 150 kg 2 pcs,sudah di reschedule namun tidak muncul di incomplete kalibrasi,mohon di bantu untuk dimunculkan.Terimakasih </t>
  </si>
  <si>
    <t>- Update table trans_detail di field pro_reschedule (N), qty_reschedule (2)</t>
  </si>
  <si>
    <t>PT. GUNANUSA UTAMA FABRICATORS A-161/SO/CAL-V3/VI/21 UT Thickness Gauge diupdate CANCEL karena awalnya di SPK ditulis Cancel dan worksheet tidak ada, setelah dicek kembali oleh MT hasil kalibrasi ada di seliaan MT. mohon untuk diperbaiki agar update sucess</t>
  </si>
  <si>
    <t>spk yg ditulis cancel dan worksheet tidak ada</t>
  </si>
  <si>
    <t>agar bisa diupload sertifikat karena aktual sukses</t>
  </si>
  <si>
    <t>- update table trans_details pada field qty_proses (1), qty_fail (0)</t>
  </si>
  <si>
    <t xml:space="preserve">Revisi harga saat sudah SO </t>
  </si>
  <si>
    <t xml:space="preserve">CV. Global Usaha Bersama SO A-328/SO/CAL-V3/VI/21 DAN Penawaran 
11422/STM-V3/CAL-Q/VI/21/Rev-1 ada Revisi PO , alat Pressure Recorder 100 - 1500psi dari  harga 810.000 jadi 1.620.000. dan PO awal  0040/GUB/VI/21 menjadi 0041/GUB/VI/21
</t>
  </si>
  <si>
    <t xml:space="preserve">ada revisi PO dan harga </t>
  </si>
  <si>
    <t>ingin revisi PO karena harga berbeda dari altual pengerjaan, Harga alat ingin menyesuaikan dengan aktual pengerjaan yang dimana sensor yang di kerjakan melebihi dari perjanjian di awal, sudah ada revisi PO dan ingin segera ditagihkan, 
Total Harga di PO awal (0040/GUB/VI/21
) 1.782.000 dan dengan penambahan sensor di PO terbaru (0041/GUB/VI/21) menjadi 2.673.000</t>
  </si>
  <si>
    <t xml:space="preserve">Anna </t>
  </si>
  <si>
    <t>-update harga di table quotation dan trans_detalis
- update no po (field pono)</t>
  </si>
  <si>
    <t>Revisi SO untuk penambahan PPN</t>
  </si>
  <si>
    <t xml:space="preserve">PT. Panasonic Gobel Energy Indonesia dengan nomor SO 
A-083/SO/CAL-V3/VII/21        
A-082/SO/CAL-V3/VII/21
A-081/SO/CAL-V3/VII/21        
A-079/SO/CAL-V3/VII/21        
Minta tolong untuk di tambahkan PPN di dalamnya karena informasi di awal perusahaan ini adalah kawasan berikat dan pajak dibayarkan oleh pemerintah, tapi ternyata menurut bagian finance disana untuk tagihan jasa kalibrasi tetap dikenakan pajak
        </t>
  </si>
  <si>
    <t>Revisi SO untuk dikenakan ppn</t>
  </si>
  <si>
    <t>Ingin revisi ke 4 so ini untuk dikenakan ppn</t>
  </si>
  <si>
    <t>- Update field ppn dan grand total di table trans_details</t>
  </si>
  <si>
    <t>WAREHOUSE ORDER-CREATE ORDER</t>
  </si>
  <si>
    <t>PT. NASIONAL ANDALAN SERVICE A-338/SO/CAL-V3/VI/21 Busur Derajat 180 sudah dibuat SPK driver SPK 124/N-SPK.D/VII/21  tidak muncul di warehouse order--&gt; create order</t>
  </si>
  <si>
    <t>tidak muncul di menu warehouse order</t>
  </si>
  <si>
    <t>agar bisa diproses BAST antar alatnya</t>
  </si>
  <si>
    <t>- BAST sudah muncul di warehouse order</t>
  </si>
  <si>
    <t>PT. SUZUKI INDOMOBIL MOTOR (Plan 2) B-270/SO/CAL-V3/VI/21 Resistance Meter  diupdate success aktualnya  cancel  karena akan ganti SO ke subcon</t>
  </si>
  <si>
    <t>ganti so untuk SO receive (subcon)</t>
  </si>
  <si>
    <t>tidak muncul didashboard dan akan proses selanjutnya di SO subcon yang baru</t>
  </si>
  <si>
    <t>- update table trans_details pada field qty_subcon_rec (0), qty_subcon_rec_real (0)</t>
  </si>
  <si>
    <t xml:space="preserve">PT. TIRTA INVESTAMA So  A-035/SO/CAL-V3/V/21 Safety Valve HIRAYAMA 1,5 Bar 3 pcs ,Safety Valve TUV 11,5 Bar 1 pcs dan Safety Valve SEETRU 47,8 Bar mohon idbantu karena alat tersebut tidak  muncul dimenu reschedule.Terimakaish </t>
  </si>
  <si>
    <t>Untuk bisa dijadwalkan ulang</t>
  </si>
  <si>
    <t>Update table trans_details, field pro_schedule(N), qty_schedule(1)</t>
  </si>
  <si>
    <t xml:space="preserve">cek
</t>
  </si>
  <si>
    <t xml:space="preserve">PT. FUJIKURA INDONESIA A-011/SO/CAL-V3/VII/21 so tersebut tidak dapat di update karena bugs mohon dibantu.Terimakasih </t>
  </si>
  <si>
    <r>
      <rPr>
        <rFont val="Arial"/>
        <color theme="1"/>
      </rPr>
      <t xml:space="preserve">untuk bisa di update. </t>
    </r>
    <r>
      <rPr>
        <rFont val="Arial"/>
        <color rgb="FFFF0000"/>
      </rPr>
      <t xml:space="preserve">(tidak bisa di update di bagian apa/jadi apa, tidak di jelaskan.) </t>
    </r>
    <r>
      <rPr>
        <rFont val="Arial"/>
        <color theme="1"/>
      </rPr>
      <t xml:space="preserve">Tidak dapay diupdate di menu hasil kalibrasi karena infi didata update reschedule,padahal sudah serah terima alat.Terimakasih </t>
    </r>
  </si>
  <si>
    <t>- Update trans_details, field locations Fine Good</t>
  </si>
  <si>
    <t xml:space="preserve">Close
</t>
  </si>
  <si>
    <t>Siang pak mohon dibantu untuk KMK B-295 BASTnya double mohon dihapuskan salah satunya.Terimakasih</t>
  </si>
  <si>
    <t>- Delete record di table bast_headers
- Delete record di table bast_details</t>
  </si>
  <si>
    <t xml:space="preserve">Mohon dibantu untuk PT. ASK TECHNICA INDONESIA SO B-116/SO/CAL-V3/V/21 alat torque 2 pcs tidak dapat di update padahal sudah di serah terima.Terimakasih </t>
  </si>
  <si>
    <t>Untuk di update berhasil</t>
  </si>
  <si>
    <t>- Update table trans_detail (location -&gt; Fine Good)</t>
  </si>
  <si>
    <t>cek</t>
  </si>
  <si>
    <t>No. PO Subcon 00011/SUB-V3/CAL-PO/V/21 biaya insitu diubah menjadi Rp. 275.000
sehingga Grand Total menjadi Rp. 1.375.000</t>
  </si>
  <si>
    <t>po berbeda dengan invoice dari pihak subcon</t>
  </si>
  <si>
    <t>- Update table subcon_purchase_order
- Update table subcon_purchase_order_delivery</t>
  </si>
  <si>
    <t>monitor Open, SPK driver</t>
  </si>
  <si>
    <t>PT. SHCP INDONESIA B-288/SO/CAL-V3/II/21 Glosmeter BGD 512 ex.Biuged , caps 60C sudah ditarik SPK ambil dari subcon dengan no SPK 035/N-SPK.D/VII/21 tetapi tidak muncul saat update SPK ambil alat subcon, sehingga tidak bisa juga ditarik SPK Driver untuk antar alat</t>
  </si>
  <si>
    <t xml:space="preserve">tidak bisa diupdate SPK ambil alat subcon </t>
  </si>
  <si>
    <t>agar bisa diproses spk driver ---&gt; BAST antar alat</t>
  </si>
  <si>
    <t>- update field location ke Fine Good di table trans_details</t>
  </si>
  <si>
    <t>Hasil Kalibrasi &amp; dashboard Unuploaded</t>
  </si>
  <si>
    <t>PT. IDEMITSU LUBE TECHNO INDONESIA  A-1805/SO/CAL-V3/IV/21 F Pail LC - FPAIL Max: 30 Kg 1 Pcs direschedule kemudian sudah dijadwalkan insitu untuk di update CANCEL, namun tidak muncul di hasil kalibrasi. Mohon untuk dimunculkan</t>
  </si>
  <si>
    <t xml:space="preserve">sebelumnya muncul di Dashboard unuploaded, aktual alat tersebut Cancel, sehingga minta di cancel oleh program. bagian program memunculkan di incomplete kalibrasi untuk direschedule lalu di cancel,namun tidak muncul di hasil kalibrasi  </t>
  </si>
  <si>
    <t>agar tidak bugs di dashboard unuploaded karena aktual alat tersebut cancel</t>
  </si>
  <si>
    <t>- ubah flag_process di table trans_data_details menjadi N (sebelumnya Y)</t>
  </si>
  <si>
    <t>GENERATE INVOICE</t>
  </si>
  <si>
    <t xml:space="preserve">PT. CHEMINDO INTERBUANA nomor Penawaran 11350/STM-V3/CAL-Q/VI/21/Rev-4 dengan SO A-162/SO/CAL-V3/VI/21 QTY Dan Harga kosong. </t>
  </si>
  <si>
    <t>tidak tahu sebabnya, karena mau digenerate QTY dan Harga Kosong</t>
  </si>
  <si>
    <t>munculkan Qty dan harga alat, sehingga bisa di genarate</t>
  </si>
  <si>
    <t>Memproses SPK Driver dan BAST Insitu</t>
  </si>
  <si>
    <t xml:space="preserve">PT. PIGEON INDONESIA nomor penawaran 11365/STM-V3/CAL-Q/VI/21 dan SO A-148/SO/CAL-V3/VI/21 QTY Dan Harga kosong. </t>
  </si>
  <si>
    <t>Quotation Deal NO. 11639/STM-V3/CAL-Q/VI/21/Rev-1 minta tambah diskon 10%</t>
  </si>
  <si>
    <t>lupa masukin diskon itu di PO nya diskonnya gak keliatan</t>
  </si>
  <si>
    <t xml:space="preserve">mau proses tagihan invoice sesuai PO </t>
  </si>
  <si>
    <t>- update quotation header, 
- Update quotation_details, 
- Update trans_details</t>
  </si>
  <si>
    <t>SPK Driver dan Hasil kalibrasi</t>
  </si>
  <si>
    <t>PT. GUNANUSA UTAMA FABRICATORS A-161/SO/CAL-V3/VI/21 Digital Clamp Meter 1 PCS di reschedule dari a.n deden ke fahmi. sudah diupdate hasil kalibrasi sukses a.n fahmi tetapi di monitor open masih a.n deden dan tidak muncul saat create SPK driver--&gt; tambah alat. mohon untuk dilakukan perubahan hasil kalibrasi a.n fahmi dan dimunculkan di create spk driver --&gt; tambah alat</t>
  </si>
  <si>
    <t>sebelumnya di SPK a.n fahmi di No SPK MEM-057-20210707 tgl 07 July 2021, tetapi karena tidak selesai 1 alat clamp meter sehingga direschedule a.n deden, dan tidak dikerjakan kembali. lalu di reschedule ulang ke fahmi di No. SPK yang sama menjadi bugs.</t>
  </si>
  <si>
    <t>agar sesuai dengan aktual teknisi yang mengerjakan dan closing (proses pembuatan BAST antar alat---&gt; monitor close)</t>
  </si>
  <si>
    <t>sertifikat/Upload sertifikat</t>
  </si>
  <si>
    <t>PT. ASAMA INDONESIA MANUFACTURING  B-167/SO/CAL-V3/VI/21 Kode alat SCH-202106-03329-5-11 saat diupload sertifikat tidak tersimpan dan dicoba beberapa kali tetap tidak tersimpan, hanya nomor identifikasi berubah sesuai yang di input</t>
  </si>
  <si>
    <t>agar sertifikat bisa diupload</t>
  </si>
  <si>
    <t>status sudah success &amp; done</t>
  </si>
  <si>
    <t xml:space="preserve">PT. ERA BARU AKURASINDO A-024/SO/CAL-V3/VII/21 Ultrasonic Thickness Gauge 1 pcs  tidak bisa di update hasil kalibrasi padahal sudah serah terima alat di menu warehouse </t>
  </si>
  <si>
    <t>dimasukkan ke spk a.n mia No SPK MEM-050-20210707 tgl  07 July 2021 tetapi karena ditambah SPK dengan jadwal insitu menjadi tidak bisa diupdate dihasil kalibrasi meskipun sudah serah terima alat</t>
  </si>
  <si>
    <t xml:space="preserve">agar bisa diupdate hasil kalibrasi dan proses selanjutnya </t>
  </si>
  <si>
    <t xml:space="preserve">        PT. TRIMANUNGGAL SEJAHTERA A-297/SO/CAL-V3/VI/21 Volt Meter Fluke T150 aktual alat 10 pcs sudah diantar 6 pcs sisa 4 PCS aktual belum diantar, tidak bisa dicreate SPK driver</t>
  </si>
  <si>
    <t>sebelumnya diantar parsial untuk alat voltmeter 6 pcs dengan BAST  dan untuk sisa 4 pcs voltmeternya tidak bisa dicreate SPK driver lagi</t>
  </si>
  <si>
    <t>BAST, MONITOR CLOSE, WAREHOUSE</t>
  </si>
  <si>
    <t>PT. MULTI PARTNER SOLUTION A-141/SO/CAL-V3/VI/21 double di BAST 1629/N-BAST.S/C-VII/2021 dan  1630/N-BAST.S/C-VII/2021. mohon untuk dihilangkan salah satunya.</t>
  </si>
  <si>
    <t>pada saat create BAST loading lama dan error</t>
  </si>
  <si>
    <t>karena menu warehouse tidak bisa diakses error</t>
  </si>
  <si>
    <t>PT. UNITED EQUIPMENT INDONESIA A-307/SO/CAL-V3/VI/21 Timbangan45 kg sudah di update sukses  tetapi aktual dikerjakan inlab  sehingga minta update cancel</t>
  </si>
  <si>
    <t>sudah diupdate sukses sebelumnya mau diganti menjadi cancel</t>
  </si>
  <si>
    <t>mau ganti SO dari SO insitu ke SO receive</t>
  </si>
  <si>
    <t xml:space="preserve">        PT ZEUS KIMIATAMA INDONESIA B-201/SO/CAL-V3/VI/21 qty kirim 4 pcs untuk aktualnya 2 alat saja. dikarenakan saat membuat BAST loading error sehingga BAST nya pun menjadi banyak dan menu warehouse tidak bisa diakses</t>
  </si>
  <si>
    <t xml:space="preserve">        PT ZEUS KIMIATAMA INDONESIA A-197/SO/CAL-V3/VI/21 qty kirim 2 pcs untuk aktualnya 2 alat saja. dikarenakan saat membuat BAST loading error sehingga BAST nya pun menjadi banyak dan menu warehouse tidak bisa diakses</t>
  </si>
  <si>
    <t>PT. INTAN TEKNIK SOLUSI A-344/SO/CAL-V3/VI/21 qty kirim untuk alat Pressure Gauge 0 Bar - 6 Bar 12pcs aktual 4 pcs, Temperature Indicator 0 C - 120 C 24pcs aktual 8 pcs, Pressure Gauge 0 Bar - 10 Bar 12pcs aktual 4pcs.  dikarenakan saat membuat BAST loading error sehingga BAST nya pun menjadi banyak dan menu warehouse tidak bisa diakses.</t>
  </si>
  <si>
    <t>PT. INDUKSARANA KEMASINDO A-189/SO/CAL-V3/VI/21 Timbangan 0 kg - 3 kg  1pcs minta di cancel karena ganti ke SO Inlab</t>
  </si>
  <si>
    <t xml:space="preserve">PT. HONDA POWER 11094/STM-V3/CAL-Q/V/21 Flowmeter </t>
  </si>
  <si>
    <t>Harga Insitu belum di beri diskon</t>
  </si>
  <si>
    <t xml:space="preserve">Tidak sesuai dengan PO, seharusnya insitu di buat Nol. karena harga insitu sudah masuk ke harga alat. </t>
  </si>
  <si>
    <t>PT. CHEMINDO  11566/STM-V3/CAL-Q/VI/21 Thickness Gauge</t>
  </si>
  <si>
    <t>Harga alat belum di beri diskon</t>
  </si>
  <si>
    <t xml:space="preserve">Tidak sesuai dengan PO, seharusnya diberi tambahan discon 10 % </t>
  </si>
  <si>
    <t xml:space="preserve">PT. TRIMANUNGGAL SEJAHTERA  A-297/SO/CAL-V3/VI/21 Volt Meter Fluke T150 aktual alat 10 pcs di reschedule 5 alat tetapi muncul hanya 4 alat. </t>
  </si>
  <si>
    <t>PT. MENARINI INDRIA LABORATORIES A-319/SO/CAL-V3/VI/21 Data Logger 0-15 C &amp; 40-80% RH qty kirim 6 pcs aktual 2 alat saja. dikarenakan saat membuat BAST loading error sehingga BAST nya pun menjadi banyak dan menu warehouse tidak bisa diakses</t>
  </si>
  <si>
    <t xml:space="preserve">Pressure Transmitter PT. TUNGGAL IDAMAN ABDI SO A-1496/SO/CAL-V3/III/21 seharusnya ada 26 pcs namun di hasil kalobrasi hanya muncul 23 mohon di munculkan sisanya.Terimakasih </t>
  </si>
  <si>
    <t xml:space="preserve">Admin Teknis </t>
  </si>
  <si>
    <t>PT. ASIA GLOBAL TEKNIK MANDIRI A-343/SO/CAL-V3/VI/21 alat Temperature Gauge  5 pcs di hasil kalibrasi  tidak bisa diupdate padahal sudah proses serah terima di warehouse. mohon untuk dimunculkan</t>
  </si>
  <si>
    <t xml:space="preserve">PT. HIRUTA KOGYO INDONESIA         A-188/SO/CAL-V3/VI/21 Vernier Caliper 0 mm - 600 mm 1 pcs dihasil kalibrasi tidak bisa di update padahal sudah serah terima di warehouse. mohon untuk dimunculkan </t>
  </si>
  <si>
    <t>monitor close</t>
  </si>
  <si>
    <t>PT. ASK TECHNICA INDONESIA SO A-125/SO/CAL-V3/VI/21 untuk alat Digital Caliper Gauge 0 mm - 300 mm 3 pcs sudah diupdate success dan sudah di monitor close tetatpqty success bugs menjadi nol sehingga masih muncul di dashboard lcalibration process</t>
  </si>
  <si>
    <t>PT. JAYA PLASTIK MANDIRI B-275/SO/CAL-V3/VI/21 tidak muncul di hasil kalibrasi. padahal sudah serah terima. mohon untuk di munculkan</t>
  </si>
  <si>
    <t>ketika serah terima harusnya lokasi dipindahkan ke fine good/client</t>
  </si>
  <si>
    <t>PT. NANDYA KARYA PERKASA  A-267/SO/CAL-V3/VI/21 tidak muncul di hasil kalibrasi. padahal sudah serah terima. mohon untuk di munculkan</t>
  </si>
  <si>
    <t>PT. SEKISUI POLYMATECH INDONESIA  A-169/SO/CAL-V3/VI/21 THICKNESS GAUGE DTG-001 1 pcs masih tidak muncul dihasil kalibrasi</t>
  </si>
  <si>
    <t>salah input qty proses, qty barang = 1, diinput proses qty=2 jadi dianggap sudah diproses semua sehingga tidak muncul di hasil kalibarasi</t>
  </si>
  <si>
    <t>PT. ASK TECHNICA INDONESIA SO A-125/SO/CAL-V3/VI/21 untuk alat Digital Caliper Gauge 0 mm - 300 mm Part No. 2235016 (QC.24) sudah serah terima tetapi tidak bisa diupdate success (tidak muncul di Hasil kalibrasi)  Mohon untuk dibantu. Terimakasih</t>
  </si>
  <si>
    <t xml:space="preserve">sudah dimunculkan di reshedule </t>
  </si>
  <si>
    <t>PT. SEKISUI POLYMATECH INDONESIA  A-169/SO/CAL-V3/VI/21 THICKNESS GAUGE DTG-001 1 pcs sudah serah terima tetapi tidak bisa diupdate success (tidak muncul di Hasil kalibrasi)  Mohon untuk dibantu. Terimakasih</t>
  </si>
  <si>
    <t>PT. TUNGGAL IDAMAN ABDI A-1380/SO/CAL-V3/II/21 Thermometer Gelas 0 - 100 C 1 pcs sudah diupdate success. mohon untuk di CANCEL saja karena aktual success bukan alat tersebut</t>
  </si>
  <si>
    <t xml:space="preserve">        PT. IDEMITSU LUBE TECHNO INDONESIA  A-1805/SO/CAL-V3/IV/21 F Pail LC - FPAIL Max: 30 Kg i pcs sudah di update success. Mohon untuk di CANCEL </t>
  </si>
  <si>
    <t>1 pcs dimasukan ke reschedule, silahkan di cancel</t>
  </si>
  <si>
    <t>Warehouse - Create Order</t>
  </si>
  <si>
    <t>1451/N-BAST.S/C-VI/2021 Double dengan 1449/N-BAST.S/C-VI/2021 (mohon di delete BAST : 1449/N-BAST.S/C-VI/2021)</t>
  </si>
  <si>
    <t>Saat loading error</t>
  </si>
  <si>
    <t xml:space="preserve">Mohon dibantu untuk PT Tunggal Idaman B-1870/SO/CAL-V3/IV/21 alat 1 pcs TEMPERATURE AND HUMIDITY SENSOR 0-500%RH mohon di cancel 1 pcs.terimakasih </t>
  </si>
  <si>
    <t>monitor open, dashboard cal.process, dashboard late sent certificate</t>
  </si>
  <si>
    <t>PT. YANFENG AUTOMOTIVE INTERIOR SYSTEMS INDONESIA  A-1699/SO/CAL-V3/IV/21 alat Mold Temoerature Control aktualnya 24 pcs sudah close dan berhasil, tetapi menjadi muncul di monitor open 12 pcs, di dashboard  calibration process 11 pcs, didashboard late sent certificate 1 pcs (aktual 24 pcs sudah diproses BAST sertifikat) . mohon untuk dhilangkan semua didashboard2 yang bugs</t>
  </si>
  <si>
    <t xml:space="preserve">Mohn dibantu untuk PT Sumitomo A-038/SO/CAL-V3/V/21 a;at PH Meter untuk di update re-schedule karena sebelumnya sudah di proses cancel karena permintaan customer.Terimakasih </t>
  </si>
  <si>
    <t>monitor close &amp; dashboard late sent to cust</t>
  </si>
  <si>
    <t xml:space="preserve">PT. BUMI MANDIRI RESOURCES B-1516/SO/CAL-V3/III/21,  Thermocontroller - Omron E5CC 2 pcs gantung di dashboard late sent to customer, aktual alatnya sudah diantar semua. di monitor close  2 pcs sukses  2 pcs  gagal , sudah dibuat BAST antar alatnya 1140/N-BAST.S/C-V/2021 tetapi hanya  alat yg sukses saja, mohon untuk dimunculkan di SPK driver agar bisa dibuat BAST kembali untuk sisa  2 pcs alat tersebut. </t>
  </si>
  <si>
    <t>PO Subcon no. 00004/SUB-V3/CAL-PO/V/21 harga alat diubah menjadi Rp. 2.500.000 per alat sehingga Total alat menjadi Rp. 5.000.000 dan Grand Total menjadi Rp. 5.500.000</t>
  </si>
  <si>
    <t>alat yang dikalibrasi ternyata lebih dari 1 parameter</t>
  </si>
  <si>
    <t>PO Subcon no. 00019/SUB-V3/CAL-PO/IV/21 biaya insitu diubah menjadi Rp. 770.000 sehingga grand totalnya menjadi Rp. 4.950.000</t>
  </si>
  <si>
    <t>pihak subcon minta biaya on-site dikenakan ppn</t>
  </si>
  <si>
    <t>Quotation Deal No. 10992/STM-V3/CAL-Q/V/21 atas nama PT. Vannesa Jaya, tolong ditambahkan discount sebesar 5% untuk masing2 alatnya.</t>
  </si>
  <si>
    <t xml:space="preserve">Cancel SO kalibrasi </t>
  </si>
  <si>
    <t xml:space="preserve">(double SO) SO A-1667/SO/CAL-V3/IV/21 PT. Oceanic Global Indonesia mohon untuk di cancel, karena aktual pengerjaan berbeda dengan yang sudah di SO di awal, jadi perlu ada revisi PO dan SO ulang.  Terimakasih </t>
  </si>
  <si>
    <t>aktual pengerjaan berbeda dengan yang sudah di SO awal, jadi perlu ada revisi PO dan SO ulang. untuk PO baru sudah terlanjur di SO. Terimakasih</t>
  </si>
  <si>
    <t>Dicancel karena double so</t>
  </si>
  <si>
    <t xml:space="preserve">SO B-005/SO/CAL-V3/XII/20 PT. SUZUKI INDOMOBIL MOTOR (TAMBUN 1) alat INSIDE MICROMETER PI-IM-17 tadinya di cancel karena senra tidak bisa namun klien oke dengan non kan jadi dimohon untuk di update berhasil;Terimakasih </t>
  </si>
  <si>
    <t>tinggal update di menu hasil kalibrasi</t>
  </si>
  <si>
    <t xml:space="preserve">PT. GS ELECTECH INDONESIA  B-1695/SO/CAL-V3/III/21 alat Torque Tester CEDAR DIS (Pemakaian 0 - 1 Nm)  tidak muncul di SPK driver. mohon untuk dimunculkan </t>
  </si>
  <si>
    <t>nomor spk drivernya 188/N-SPK.D/IV/21</t>
  </si>
  <si>
    <t>dahsboard late sent to customer &amp; SPK driver</t>
  </si>
  <si>
    <t>PT. GAYA MOTOR A-762/SO/CAL-V3/IX/20 alat Tire Pressure 1 pcs aktual sudah diantar dengan SJ manual, tidak muncul di SPK driver. mohon untuk dimunculkan di SPK driver agar bisa di create dan tidak muncul lagi di dashboard late sent to customer. terimakasih</t>
  </si>
  <si>
    <t>monitor close &amp; SPK driver</t>
  </si>
  <si>
    <t>PT. METALINDO MULTIDINAMIKA MANDIRI A-1524/SO/CAL-V3/III/21 sudah di monitor close tetapi status belum di update SPK driver dan BAST antar alat sehingga muncul di dashboard late sent to customer. mohon untk di munculkan di monitor open kembali dan di SPK driver sehingga bisa dicreate BAST antar alat. terimakasih</t>
  </si>
  <si>
    <t>PT. SIOEN INDONESIA  B-1670/SO/CAL-V3/III/21 alat Penggaris Merk Prohex 200 cm aktual alat sudah di update sukses, tetapi di moniitor open tidak muncul sukses dan muncul di dashboard late sent to customer</t>
  </si>
  <si>
    <t>PT. BUMI MANDIRI RESOURCES SO B-1516/SO/CAL-V3/III/21 alat Thermocontroller sebanyak 2cs mohon di update reschedule dan muncul bugs 8 pcs mohon di hilangkan.Terimakasih</t>
  </si>
  <si>
    <t xml:space="preserve">A-1779/SO/CAL-V3/IV/21  PT ZEUS KIMIATAMA INDONESIA alat Corong Pisah 0 ml - 250 ml minta tolong di reschedule karena alat butuh konfirm dari client.Terimakasih </t>
  </si>
  <si>
    <t xml:space="preserve">A-1724/SO/CAL-V3/III/21 PT. TOZEN MECHANICAL PRODUCTS alat sudah dikerjakan namun tidak dapat di update.Mohon dibantu.Terimakasih </t>
  </si>
  <si>
    <t xml:space="preserve">So A-1379/SO/CAL-V3/II/21 PT. TUNGGAL IDAMAN ABDI alat Differential Pressure Transmitter 25 - 100 pa 2pcs muncul di dashboard calibration process.mohon dibantu.Terimakasih </t>
  </si>
  <si>
    <t>PT. BUMI MANDIRI RESOURCES SO B-1516/SO/CAL-V3/III/21 alat Thermocontroller sebanyak 8pcs sudah di jadwalkan tetapi tidak muncul di SPK, dan tidak bisa di reschedule juga dari hasil kalibrasi. Mohon dibantu Pak karena alat akan dikerjakan dan di update. Terimakasih</t>
  </si>
  <si>
    <r>
      <rPr/>
      <t xml:space="preserve">PT. INDONESIA STANLEY ELECTRIC B-1704/SO/CAL-V3/III/21/Rev-1 alat Torque Wrench  0 - 120 </t>
    </r>
    <r>
      <rPr>
        <color rgb="FF1155CC"/>
        <u/>
      </rPr>
      <t>Kgf.cm</t>
    </r>
    <r>
      <rPr/>
      <t xml:space="preserve"> alat tsb sudah di reschedule tetapi tidak muncul di incomplete schedule sehingga tidak dpt dijadwalkan dan diupdate berhasil. Mohon dibantu, terimakasih</t>
    </r>
  </si>
  <si>
    <t>tinggal update di incomplete kalibrasi</t>
  </si>
  <si>
    <t>PT. HALLIBURTON INDONESIA A-020/SO/CAL-V3/IV/21 alat Torque Wrench Range 10-350 lb.ft 3 pcs tidak dapat di proses update.mohon dibantu.Terimakasih</t>
  </si>
  <si>
    <t xml:space="preserve">PT. METALINDO MULTIDINAMIKA MANDIRI A-1524/SO/CAL-V3/III/21  tidak muncul di hasil kalibrasi.mohon dibantu.Terimakasih </t>
  </si>
  <si>
    <t>monitoring close</t>
  </si>
  <si>
    <t xml:space="preserve">A-1462/SO/CAL-V3/II/21 PT. SARI ENESIS INDAH alat Thermohygrometer mohon id update cancel karena PO nya salah.Terimakasih </t>
  </si>
  <si>
    <t>mohon dibantu pak untuk SO receive A-1524/SO/CAL-V3/III/21 PT Metalindo, sudah dijadwalkan tetapi ketika di save setelah dijadwalkan nama PT tersebut tidak muncul di menu schedule sehingga tidak bisa di approve dan dibuat spk.</t>
  </si>
  <si>
    <t xml:space="preserve">PT. BRAJA MUKTI CAKRA  A-1575/SO/CAL-V3/III/21 Dial Indicator 0 mm - 1 mm 3 pcs tidak muncul di create SPK DRIVER , mohon untuk dimunculkan </t>
  </si>
  <si>
    <t>A-1142/SO/CAL-V3/XI/20 Temperature Control 50 C - 200 C close  46 di SO harusnya 49 alat</t>
  </si>
  <si>
    <t xml:space="preserve">Penggaris Merk Prohex 200 cm B-1670/SO/CAL-V3/III/21 PT. SIOEN INDONESIA mohon id reschedule karena lat belum dikerjakan.Terimakasih </t>
  </si>
  <si>
    <t>tidak ada no SO nya</t>
  </si>
  <si>
    <t>Selamat siang pak, untuk alat PT Bumi Mandiri Resources SO B-1516/SO/CAL-V3/III/21, aktual alat ada 24 pcs. sudah di update berhasil 12 pcs. 12 pcs lagi ketika di reschedule, tidak muncul di menu incomplete schedule. Mohon dibantu untuk dimunculkan pak, karena akan dijadwalkan. Terimakasih</t>
  </si>
  <si>
    <t xml:space="preserve">Hasil Kalinrasi </t>
  </si>
  <si>
    <t>Selamat siang pak untuk SO A-1379/SO/CAL-V3/II/21 PT. TUNGGAL IDAMAN ABDI alat Differential Pressure 0 - 500 pa seharusnya ada 34 alat namun yang muncul di hasil kalibrasi ada 30 mohon untuk 4 pcsnya dibantu dimunculkan pak.Terimakasih</t>
  </si>
  <si>
    <t>Bugs di program, 
tinggal diproses ulang di incomplete kalibrasi</t>
  </si>
  <si>
    <t>l,dan untuk SO B-1515/SO/CAL-V3/III/21 PT. INTAN ANGKASA AIR SERVICE alat Torque Wrench PN: HVT-7200 SN: E028477 untuk di reschedule</t>
  </si>
  <si>
    <t>sudah bisa diproses di menu shedule</t>
  </si>
  <si>
    <t>Anak Timbang - 500 g SO B-1346/SO/CAL-V3/II/21 di cancel karena alatnya di minta cancel</t>
  </si>
  <si>
    <t>anak timbangan sudah dikerjakan namun sales minta untuk di subcont saja.</t>
  </si>
  <si>
    <t>A-1177/SO/CAL-V3/XI/20 Temperature Sensor -40-60 C close 6 di SO harusnya 9 alat</t>
  </si>
  <si>
    <t>tinggal diproses ulang di incomplete kalibrasi</t>
  </si>
  <si>
    <t>Dashboard Late calibration process</t>
  </si>
  <si>
    <t>UNIT INDUSTRI BAHAN DAN BARANG TEKNIK PROVINSI DKI JAKARTA  SO A-1295/SO/CAL-V3/XI/20/Rev-1 Hydrostatic Pressure Testing Machine 4 pcs aktual 20 pcs dan Oven Memert 200 C 2pcs aktual 6 pcs bugs di dashboard late calibration process . aktual tersebut sukses dan sudah selesai dikerjakan,  mohon untuk di hilangkan</t>
  </si>
  <si>
    <t xml:space="preserve">PT. KYOWA INDONESIA SO A-148/SO/CAL-V3/I/21/Rev-1 Digimatic Caliper 0 mm - 200 mm 1 pcs bug di dashboard late calibration process aktual sudah dikerjakan mohon untuk dihilangkan </t>
  </si>
  <si>
    <t>PT. INDOFOOD TSUKISHIMA SUKSES MAKMUR SO A-1132/SO/CAL-V3/XII/20  Temperatut Sensor PT-100 5pcs bug di dashboard late calibration process aktual sudah dikerjakan mohon untuk dihilangkan</t>
  </si>
  <si>
    <t xml:space="preserve">PT. KIMIA FARMA (PERSERO) TBK SO A-1208/SO/CAL-V3/XII/20 Biomedical Freezer -10 s.d -40 Celcius 1pcs bug di dashboard late calibration process aktual sudah dikerjakan mohon untuk dihilangkan </t>
  </si>
  <si>
    <t xml:space="preserve">SO A-1379/SO/CAL-V3/II/21 alat Differential Pressure 0 - 500 pa mohon di cancel 1 pcs,Terimakasih </t>
  </si>
  <si>
    <t>PO Subcon no. 00001/SUB-V3/CAL-PO/III/21 ada perubahan harga dan harga per 1 set dan 1 pcs berbeda, keterangan akan dilampirkan personal</t>
  </si>
  <si>
    <t>Quotation NO. 10162/STM-V3/CAL-Q/II/21/Rev-1 minta tambah diskon 10%, soalnya itu tadinya insitu jadi inlab jadi proses ulang, lupa masukin diskon.</t>
  </si>
  <si>
    <t>Quotation NO. 10096/STM-V3/CAL-Q/II/21 revisi diskon, kurang nol diskonnya, harusnya 10% diinput malah 1 persen</t>
  </si>
  <si>
    <t>Quotation NO. 08323/STM-V3/CAL-Q/X/20 minta diganti harga, harga awal approval 400.000 per alatnya. namun PO yang terbit 325.000 peralat. Jadi minta di rubah harga per alatnya menjadi 325.000 agar bisa ditagih.</t>
  </si>
  <si>
    <t xml:space="preserve">PO Subcon no. 00041/SUB-V3/CAL-PO/I/21 subcon minta biaya insitu untuk dikenakan PPN, agar totalnya sama maka diubah di biaya insitu menjadi Rp. 1.870.000 dan Grand Total menjadi Rp. 4.620.000 </t>
  </si>
  <si>
    <t xml:space="preserve">PO Subcon no. 00019/SUB-V3/CAL-PO/II/21 harga alat diubah menjadi Rp. 270.000 per alat sehingga Grand Total menjadi Rp. 594.000 </t>
  </si>
  <si>
    <t>kesalahan dari pihak subcon yang salah memberi info harga</t>
  </si>
  <si>
    <t>PO Subcon no. 00016/SUB-V3/CAL-PO/II/21 harga alat untuk alat Anak Timbangan Class E2 ENG-INS- 35829386 1 Set 1g-200g 12 pcs diubah menjadi Rp. 2,796,000
dan untuk alat Anak Timbangan E2 ENG- INS-35929026 1 Set 1mg-500mg 11 pcs diubah menjadi Rp. 2,563,000
sehingga Grand Total alat menjadi 5,894,900 (inc. ppn)</t>
  </si>
  <si>
    <t>kesalahan input harga saat membuat PO yang dimasukkan hanya harga per 1 pcs padahal sebenarnya alat ada lebih dari 1 pcs</t>
  </si>
  <si>
    <t>PO Subcon no. 00030/SUB-V3/CAL-PO/II/21 harga alat diubah menjadi Rp. 2.500.000 sehingga Grand Total menjadi Rp. 2.750.000</t>
  </si>
  <si>
    <t>ada tambahan parameter dari alat yang dikalibrasi sehingga harga nambah</t>
  </si>
  <si>
    <t>PO Subcon no. 00004/SUB-V3/CAL-PO/I/21 biaya insitu ditambah Rp 250.000 sehingga total biaya insitu menjadi Rp 450.000 dan Grand Total menjadi Rp. 1.990.000</t>
  </si>
  <si>
    <t>Bast double 551/N-BAST.S/C-III/2021 dengan 550/N-BAST.S/C-III/2021  - SO A-1416/SO/CAL-V3/II/21  (browser error, halaman tidak ditemukan kemudian diklik muat ulang)</t>
  </si>
  <si>
    <t>monitor close &amp; dashboard late sent to customer</t>
  </si>
  <si>
    <t xml:space="preserve">PT. KYOWA INDONESIA SO  A-148/SO/CAL-V3/I/21/Rev-1 alat Digimatic Caliper 0 mm - 200 mm 2 pcs muncul di dashboard late sent to customer aktual sudah diantar semua alat, di monitor close alat tersebut bug di qty suksesnya cuman 3 pcs aktual 4 pcs, serta di No BAST 240/N-BAST.S/C-I/2021 alat diantar aktual 4 alat, tetapi hanya 2 pcs di monitor close . mohon dibantu </t>
  </si>
  <si>
    <t>PO Subcon no. 00046/SUB-V3/CAL-PO/XII/20 ada perubahan di biaya insitu. Diubah menjadi Rp. 350.000 dan Grand Total menjadi Rp. 1.120.000</t>
  </si>
  <si>
    <t>kesalahan info dari pihak subcon</t>
  </si>
  <si>
    <t>PT. KOYAMA INDONESIA SO A-025/SO/CAL-V3/I/21 aktual alat Digimatic Indicator 0.01 mm 2 pcs dan diantar 2 pcs, di monitor close qty kirim 1 pcs, mohon dibantu karena bug di dashboard late sent to customer.</t>
  </si>
  <si>
    <t>dashboard late sent to customer</t>
  </si>
  <si>
    <t>PT. ARTHA GUNA SEJATI SO A-1229/SO/CAL-V3/XII/20  alat  Pressure Gauge 0 kg/cm2 - 10 kg/cm2 2 pcs bugs. mohon untuk dihilangkan  aktual alat 34 pcs sudah diantar</t>
  </si>
  <si>
    <t>PT. ARTHA GUNA SEJATI SO D-1229/SO/CAL-V3/XII/20  alat  Pressure Gauge 0 kg/cm2 - 10 kg/cm2 5 pcs bug. mohon untuk dihilangkan aktual alat 40 pcs sudah diantar</t>
  </si>
  <si>
    <t>PT. ARTHA GUNA SEJATI SO B-1229/SO/CAL-V3/XII/20  alat  Pressure Gauge 0 kg/cm2 - 10 kg/cm2 1 pcs bug . mohon untuk dihilangkan aktual alat 40 pcs sudah diantar</t>
  </si>
  <si>
    <t>dashboard unuploaded</t>
  </si>
  <si>
    <t>PT. TEKNIK INTI MANDIRI SO B-012/SO/CAL-V3/XI/20 alat : Sensor Temperature dan Humidity TLH2 Temp. 0 s/d 80, Hum 0 s/d 100 5 pcs bug di dashboard unuploaded. mohon untuk dihilangkan</t>
  </si>
  <si>
    <t>monitor open &amp; SPK Driver</t>
  </si>
  <si>
    <t>PT. OCHIAI MENARA INDONESIA  A-544/SO/CAL-V3/III/20/Rev-1  Torque Wreench VB30LDIN   dengan No. SPK Driver 008/N-SPK.D/IV/20 aktual sudah close , tetapi di siscal masih di monitor open dan No, BAST pengantaran alat tidak keluar. mohon untuk perbaikan</t>
  </si>
  <si>
    <t xml:space="preserve">PT. ADIS DIMESION FOOTWEAR A-256/SO/CAL-V3/VI/20 Sound Calibrator aktual qty 1pcs dan gagal , qty kirim ke subcon bugs menjadi 4 pcs, tolong untuk perbaikan dan dimunculkan di SPK Driver, agar bisa dibuat surat jalan. </t>
  </si>
  <si>
    <t>Bast double 079/N-BAST.S/C-I/2021 dengan 069/N-BAST.S/C-I/2021  - SO B-002/SO/CAL-V3/I/21  (browser error, halaman tidak ditemukan kemudian diklik muat ulang)</t>
  </si>
  <si>
    <t xml:space="preserve">PT. KMK GLOBAL SPORTS SO B-387/SO/CAL-V3/VII/20 alat Spot thermometer aktual qty 1 pcs, di qty ambil (ambil dari subcon)  bug 1 Pcs. Mohon untuk perbaikan </t>
  </si>
  <si>
    <t>terinput 2 di colom qty_subcon_rec_real</t>
  </si>
  <si>
    <t xml:space="preserve">PT. KMK GLOBAL SPORTS SO C-056/SO/CAL-V3/XII/19  alat Spot thermometer aktual qty 1 pcs, di qty kirim (kirim ke customer)  bug 1 Pcs. Mohon untuk perbaikan </t>
  </si>
  <si>
    <t>terinput 2 di colom qty_send_real</t>
  </si>
  <si>
    <t xml:space="preserve">PT. ARTHA GUNA SEJATI A-1229/SO/CAL-V3/XII/20 alat Pressure Gauge 0 kg/cm2 - 10 kg/cm2 5 pcs,di reschedule namun data tersebut tidak muncul di incomplete.Mohon dibantu.Terimakasih </t>
  </si>
  <si>
    <t>PO Subcon no. 00013/SUB-V3/CAL-PO/XII/20 biaya insitu dari harga awal Rp. 250.000 diubah menjadi Rp. 275. 000 sehingga Grand Total menjadi Rp. 935.000</t>
  </si>
  <si>
    <t>pihak subcon meminta untuk insitu dikenakan ppn, karena sistem kita tidak bisa jadi disesuaikan di biaya insitu agar total harganya sama</t>
  </si>
  <si>
    <t>PO Subcon no. 00028/SUB-V3/CAL-PO/XII/20 perubahan biaya insitu dari harga awal Rp. 300.000 diubah menjadi Rp. 330.000 sehingga Grand Total menjadi Rp. 2.530.000</t>
  </si>
  <si>
    <t>PO Subcon no. 00012/SUB-V3/CAL-PO/XII/20 perubahan biaya insitu dari harga awal Rp. 250.000 diubah menjadi Rp. 275. 000 sehingga Grand Total menjadi Rp. 935.000</t>
  </si>
  <si>
    <t>PO Subcon no. 00003/SUB-V3/CAL-PO/IX/20 diubah agar PO tidak ada PPN sehingga totalnya hanya Rp. 5.100.000</t>
  </si>
  <si>
    <t>kesalahan input saat po subcon, harusnya sudah include ppn</t>
  </si>
  <si>
    <t>SPK driver &amp; dashboard late sent to customer</t>
  </si>
  <si>
    <t>PT. SUPRABAKTI MANDIRI  A-1331/SO/CAL-V3/XI/20 Vernier Caliper 0 mm - 300 mm tidak muncul di SPK Driver sehingga di buat SPK Manual, aktual alat sudah diantar. mohon untuk dimunculkan.</t>
  </si>
  <si>
    <t xml:space="preserve">PT. WITAN PRESISI INDONESIA A-1351/SO/CAL-V3/XI/20 alat dial caliper dan digital caliper  tidak muncul di SPK Driver sehingga dibuat SPK Manual, aktual alat sudah diantar. Mohon untuk dimunculkan </t>
  </si>
  <si>
    <t xml:space="preserve"> dashboard late sent to customer </t>
  </si>
  <si>
    <t xml:space="preserve">PT. KOYAMA INDONESIA A-1092/SO/CAL-V3/XII/20  Height Gauge 0 - 300 mm 1pcs bug di late sent to customer. aktual alat 3 pcs sudah close dan sudah diantar. </t>
  </si>
  <si>
    <t>SO D-1213/SO/CAL-V3/XII/20 PT. INDONESIA STANLEY ELECTRIC tidak muncul di menu schedule,mohon dibantu untuk dimunculkan karena alat akan di jadwalkan.Terimakasih</t>
  </si>
  <si>
    <t>SO B-024/SO/CAL-V3/XII/20/Rev-1 CHINA ACADEMY OF RAILWAY SCIENCES juga tidak muncul di menu schedule,mohon dibantu pak.Terimakasih</t>
  </si>
  <si>
    <t>PO Subcon no. 00007/SUB-V3/CAL-PO/II/21 biaya insitu diubah menjadi Rp. 3.800.000 dan PPN di 0 kan (tidak ada PPN) Sehingga Grand Total menjadi Rp. 4.300.000</t>
  </si>
  <si>
    <t>ada tambahan biaya rapid teknisi dari pihak subcon</t>
  </si>
  <si>
    <t xml:space="preserve">SO A-1177/SO/CAL-V3/XI/20 PT. TUNGGAL IDAMAN ABDI alat emperature Sensor -40-60 C muncul di dashboard.mohon untuk dihilangkan.Terimakasih </t>
  </si>
  <si>
    <t xml:space="preserve">B-1274/SO/CAL-V3/II/21 PT. GALENIUM PHARMASIA LABORATORIES alat Digital Pressure Gauge ConST (Low Pressure) minta tolong di update cancel,karena koreksi hasilnya jauh.Terimakasih </t>
  </si>
  <si>
    <t>PT Sekisui Polymatech SO B-1681/SO/CAL-V3/IV/21 alat caliper 3 pcs tidak dapat di update mohon dibantu.Terimakasih</t>
  </si>
  <si>
    <t xml:space="preserve">Tapper Gauge 0 mm - 15 mm PT. INDOPLAT PERKASA PURNAMA SO A-1798/SO/CAL-V3/IV/21 mohn di update reschedule.Terimakasih </t>
  </si>
  <si>
    <t>tinggal update reschedule dari menu hasil kalibrasi</t>
  </si>
  <si>
    <t xml:space="preserve">Dea </t>
  </si>
  <si>
    <t xml:space="preserve"> Corong Pisah 0 ml - 250 ml 1 PT ZEUS KIMIATAMA INDONESIA so A-1779/SO/CAL-V3/IV/21  tidak muncul di hasil kalibrasi.Mohon dibantu.Terimakasih </t>
  </si>
  <si>
    <t xml:space="preserve">1. PT. MOREEN INDONESIA  so A-1862/SO/CAL-V3/IV/21 alat Timbangan Digital 0.1 kg - 30 kg 
2.PT. KASAI TECK SEE INDONESIA so A-1864/SO/CAL-V3/IV/21 alat Digital Balance KTSI-1/MT/QA/81 0-12000g 
3.PT. WIJAYA PANGAN UTAMA so A-1852/SO/CAL-V3/IV/21 alat Anak Timbangan 5 pcs data tidak dapat di update.mohon dibantuTerimakasih </t>
  </si>
  <si>
    <t>1. PT. TIMAS SUPLINDO SO A-009/SO/CAL-V3/V/21 alat PRESSURE GAUGE TSON-PG-6000-02 MERK SCHUH, RANGE 6000 PSI tidak dapat di update berhasil
2. PT. TIMAS SUPLINDO SO A-1863/SO/CAL-V3/IV/21 alat Pressure Gauge kapasitas 5000 psi (3pcs) dan kapasitas 10.000 psi (3 pcs) tidak dapat diupdate berhasil.
Mohon dibantu, terimakasih</t>
  </si>
  <si>
    <t xml:space="preserve">untuk alat  Thermometer Gelas 0 - 100 C So A-1380/SO/CAL-V3/II/21 1 pcsmohon di rubah menjadi berhasil karena alat dikerjakan.Terimakasih </t>
  </si>
  <si>
    <t>Salah informasi</t>
  </si>
  <si>
    <t>WAREhouse - Create Order</t>
  </si>
  <si>
    <t>SPK DRIVER 183/N-SPK.D/VI/21 tidak muncul saya create order di menu warehouse. mohon untuk dimunculkan</t>
  </si>
  <si>
    <t xml:space="preserve">PT SARI ENESIS INDAH SO A-040/SO/CAL-V3/VII/21 alat Bottom Pre Heater Topack 4 SS  1 pcs danBottom Seal Topack 4 SS 1 pcs,sudah di reschedule namun tidak muncul di menu incomplete,mohon dibantu untuk dimunculkan,Terimakasih </t>
  </si>
  <si>
    <t>Untuk DIjadwalkan ulang</t>
  </si>
  <si>
    <t xml:space="preserve"> PT. INDONESIA THAI SUMMIT AUTO11709/STM-V3/CAL-Q/VI/21, minta di rubah harganya jadi 390.000</t>
  </si>
  <si>
    <t>- update harga di table quotations dan quotation_details</t>
  </si>
  <si>
    <t xml:space="preserve">PT. GUNANUSA UTAMA FABRICATORS SO A-077/SO/CAL-V3/VII/21Digital Clamp Meter 2 pcs sudah serah terima namun tidak dapat di update.Mohon dibantu.Terimakasih </t>
  </si>
  <si>
    <t>- update table trans_details pada field location (Labs)</t>
  </si>
  <si>
    <t>PT. PFIZER INDONESIA So H-162/SO/CAL-V3/I/21 sudah di serah terima namun tidak dapat di update,Mohon di bantu,Terimakasih ]</t>
  </si>
  <si>
    <t>PT. PFIZER  INDONESIA SO F-260/SO/CAL-V3/II/21 sudah di serah terima namun tidak dapat di update,Mohon di bantu,Terimakasih ]</t>
  </si>
  <si>
    <t xml:space="preserve">PT. MITSUBISHI MOTORS KRAMA YUDHA INDONESIA  SO A-128/SO/CAL-V3/VII/21 sudah di serah terima namun tidak dapat di update,Mohon di bantu,Terimakasih ] </t>
  </si>
  <si>
    <t>PT. SUMITOMO ELECTRIC WINTEC INDONESIA SO D-296/SO/CAL-V3/VI/21 minta tolong untuk di cancel karena alat dikerjakan inlab.Terimakasih</t>
  </si>
  <si>
    <t>Pengerjaan alat dilakukan inlab</t>
  </si>
  <si>
    <t>- update table trans_details pada field qty_fail (1), qty_proses (0)
- update table trans_data_details pada field flag_proses (N)</t>
  </si>
  <si>
    <t>SPK An Endri dengan nomor MEM-023-20210820 seluruh so yang didalmnya tidak dapat di update,dan sudah di serah terima.MOhon untuk dibantu.Terimakasih</t>
  </si>
  <si>
    <t>SPK An Ferdy  dengan nomor MEM-011-20210820 seluruh so yang didalmnya tidak dapat di update,dan sudah di serah terima.MOhon untuk dibantu.Terimakasih</t>
  </si>
  <si>
    <t xml:space="preserve">        PT. INTERNUSA FOOD SO A-185/SO/CAL-V3/VII/21 alat Temp. Control Spirax 1 pcs mohon di rubah menjadi cancel karena ada miss komunikasi dengan teknisi.Terimakasih</t>
  </si>
  <si>
    <t>Miss Komunikasi dengan teknisi</t>
  </si>
  <si>
    <t xml:space="preserve">PT. TUNGGAL IDAMAN ABDI SoA-218/SO/CAL-V3/VIII/21  Thermometer Gelas 0 C - 50 C 1 pcs sudah di update reschedule namun di menu incomplete tidak muncul.Mohon untuk di munculkan.Terimakasih </t>
  </si>
  <si>
    <t>Untuk dijadwalkan ulang</t>
  </si>
  <si>
    <t>Mohon untuk mengisi kolom ini mengenai bugs yang terjadi dengan jelas</t>
  </si>
  <si>
    <t>Isi kolom ini mengenai penyebab terjadinya bugs dengan jelas</t>
  </si>
  <si>
    <t>Isi kolom ini mengenai penyelesaian atau perbaikan yang di butuhkan beserta alasannya dengan jelas</t>
  </si>
  <si>
    <r>
      <rPr>
        <rFont val="Arial"/>
        <b/>
        <color rgb="FFFFFF00"/>
        <sz val="14.0"/>
      </rPr>
      <t>penyebab</t>
    </r>
    <r>
      <rPr>
        <rFont val="Arial"/>
        <b/>
        <color rgb="FFFFFF00"/>
        <sz val="11.0"/>
      </rPr>
      <t xml:space="preserve"> </t>
    </r>
    <r>
      <rPr>
        <rFont val="Arial"/>
        <b/>
        <color rgb="FFFFFFFF"/>
        <sz val="9.0"/>
      </rPr>
      <t>(isi dengan jelas)</t>
    </r>
  </si>
  <si>
    <r>
      <rPr>
        <rFont val="Calibri, sans-serif"/>
        <b/>
        <color rgb="FFFFFF00"/>
        <sz val="14.0"/>
      </rPr>
      <t>Alasan perubahan data</t>
    </r>
    <r>
      <rPr>
        <rFont val="Calibri, sans-serif"/>
        <b/>
        <color rgb="FFFFFFFF"/>
        <sz val="11.0"/>
      </rPr>
      <t xml:space="preserve"> (isi dengan jelas)</t>
    </r>
  </si>
  <si>
    <t>PT. TOHOMA MANDIRI SO A-1636/SO/CAL-V3/XII/21/Rev-1 untuk alat Multimeter 3pcs tidak sudah dilakukan serah terima antara lab dan warehouse tetapi tidak bisa diupdate berhasil. Mohon dibantu agar bisa segera diupdate berhasil pengerjaannya. Terimakasih</t>
  </si>
  <si>
    <t>Untuk diupdate berhasil dan ditagih</t>
  </si>
  <si>
    <t>BAST</t>
  </si>
  <si>
    <t>PT. MITSUBISHI MOTORS KRAMA YUDHA INDONESIA ( Inspection Body) untuk NO BAST 018/N-BAST.S/C-I/2022 mohon dibantu untuk dihapuskan saja karena double. Terimakasih</t>
  </si>
  <si>
    <t>Untuk dihapus</t>
  </si>
  <si>
    <t>PT. DARMA PUTRA BUANA SO A-1716/SO/CAL-V3/XII/21 alat Pressure Gauge 0 psi - 1000 psi 1 pc sudah dilakukan serah terima alat 2x namun status dimenu hasil kalibrasi masih unprocessed reschedule sehingga tidak dapat diupdate hasil kalibrasi</t>
  </si>
  <si>
    <t xml:space="preserve">QUotation Deal </t>
  </si>
  <si>
    <t xml:space="preserve">PT. Cahaya Mandiri Farma, salah input harga untuk penawaran 14388/STM-V3/CAL-Q/XII/21. Harga yang diinput adalah 400.000 sedangkan yang seharusnya adalah 450.000 dengan tambahan diskon 8%. 
Nominal yang sebelumnya 368.000 (setelah diskon 8%)
Nominal yang seharusnya 414.000 per alat (setelah diskon 8%)
</t>
  </si>
  <si>
    <t>Kesalahn penginputan harga</t>
  </si>
  <si>
    <t>PT. VALMET TECHNOLOGY CENTE SO B-1660/SO/CAL-V3/XII/21 alat Thermocouple 0 C - 400 C 4 pc sudah direschedule namun tidak muncul dimenu incomplete kalibrasi</t>
  </si>
  <si>
    <t>PT. FAIRPACK INDONESIA SO A-1605/SO/CAL-V3/XII/21 alat Timbangan 0 g - 3000 g 2 pc sudah direschedule namun tidak muncul dimenu incomplete kalibrasi</t>
  </si>
  <si>
    <t>PO Subcon no. 00009/SUB-V3/CAL-PO/XII/21 minta tolong untuk harga alat dihilangkan diskon 5% nya jadi harga alat tetap Rp. 1,250,000 sehingga Grand Total menjadi Rp. 1.375.000</t>
  </si>
  <si>
    <t>kesalahan subcon</t>
  </si>
  <si>
    <t>UNIT INDUSTRI BAHAN DAN BARANG TEKNIK PROVINSI DKI JAKARTA SO A-1313/SO/CAL-V3/XI/21/Rev-1 alat Hydrostatic Pressure Testing Machine (Sciteq 100 bar, Thermotank 80C, 20C) 3 pc sudah dijadwalkan ulang namun tidak muncul dimenu incomplete kalibrasi</t>
  </si>
  <si>
    <t>Dashboard Late Sent Certificate, create BAST sertifikat</t>
  </si>
  <si>
    <t xml:space="preserve">PT. CAHAYA MANDIRI FARMA A-1480/SO/CAL-V3/XI/21/Rev-2 Magnesense aktual sebelumnya sudah ditarik semua BAST sertifikat total sukses 28 pcs yg sudah jadi BAST 27 pcs, sisa 1 PCS tidak bisa dicreate. tlg untuk diperbaiki </t>
  </si>
  <si>
    <t xml:space="preserve">agar sesuai dengan jumlah aktual </t>
  </si>
  <si>
    <t>Dashboard Late List Late Pick Tool From Subcont</t>
  </si>
  <si>
    <t>PT. KSB INDONESIA SO R-439/SO/CAL-V3/IX/21 dan PT. NURMAN MITRA SENTOSA SO A-1642/SO/CAL-V3/XII/21/Rev-1 sudah diupdate berhasil dan sudah dibuat SPK Driver ambil alat dari subcon namun status alat masih di subcon</t>
  </si>
  <si>
    <t>agar sesuai dengan aktual dan dapat dibuat Surat Jalan Antar Alat ke Customer</t>
  </si>
  <si>
    <t>PT. DARMA PUTRA BUAN SO A-1736/SO/CAL-V3/XII/21 alat Pressure Gauge 0 psi - 1000 psi sebelumnya sudah diupdate berhasil namun ternyata konfirm dari sales cancel alatnya</t>
  </si>
  <si>
    <t>kesalahan update</t>
  </si>
  <si>
    <t>untuk diupdate cancel dan ditagih</t>
  </si>
  <si>
    <t>AAS</t>
  </si>
  <si>
    <t>PT. TOHOMA MANDIRI SO A-1636/SO/CAL-V3/XII/21/Rev-1 Untuk alat TESTER, ELEC, DGTL, INSULN, KYORITSU MODEL 3005 A, Insulation Continuity Tester - 3005A (kyoritsu) tidak bisa di close karena locationnya masih Labs, sudah diserah terima tetapi tidak berubah location menjadi Fine Good sehingga tidak dapat dibuat surat jalan. Mohon dibantu agar bisa di tarik dan di closing. Terimakasih</t>
  </si>
  <si>
    <t>Untuk dibuat surat jalan</t>
  </si>
  <si>
    <t>PT. International Paint Indonesia SO A-1301/SO/CAL-V3/XI/21 alat Temperature Sensor 0 C - 100 C 3 pc dan Temperature Sensor 25 C - 121 C 1 pc sudah direschedule namun tidak muncul dimenu incomplete kalibrasi</t>
  </si>
  <si>
    <t>PT. FAIRPACK INDONESI SO A-1605/SO/CAL-V3/XII/21 alat Timbangan 0 kg - 75 kg 3 pc sudah direschedule namun tidak muncul dimenu incomplete kalibrasi</t>
  </si>
  <si>
    <t>PO Subcon no. 00002/SUB-V3/CAL-PO/I/22 minta tolong harga alat diubah menjadi Rp. 2.350.000, sehingga Grand Total menjadi Rp. 2.585.000</t>
  </si>
  <si>
    <t>parameter alat berbeda</t>
  </si>
  <si>
    <t>untuk penagihan5</t>
  </si>
  <si>
    <t>PO Subcon no. 00024/SUB-V3/CAL-PO/I/22 minta tolong harga alat diubah menjadi Rp. 750.000 per alatnya, sehingga Grand Total untuk seluruh alat menjadi Rp. 4.950.000</t>
  </si>
  <si>
    <t>PT WIRASWASTA GEMILANG INDONESIA SO A-008/SO/CAL-V3/I/22 alat Timbangan Digital 0-8100 gram 1 pc mohon untuk diupdate cancel (teknisi an Bakti)</t>
  </si>
  <si>
    <t>salah input teknisi</t>
  </si>
  <si>
    <t>PT. GADING MAS INDONESIA TEGUH BAST : 135/N-BAST.S/C-I/2022 double dengan BAST :  134/N-BAST.S/C-I/2022 sehingga dimenu warehouse/create order menjadi error</t>
  </si>
  <si>
    <t xml:space="preserve">double klik save </t>
  </si>
  <si>
    <t>PT. PFIZER INDONESIA alat Digital Stopwatch (O-F-Prod-008) SO A-111/SO/CAL-V3/I/22, PT. PACIFIC DWIYASA PUTRA alat Portable Hardness Tester (PDP-TECH/HT-01 SO A-084/SO/CAL-V3/I/22,  PT. VOESTALPINE BOHLER WELDING ASIA PACIFIC alat Multimeter KYORITSU SN W0029342 600V SO B-1638/SO/CAL-V3/XII/21 tidak bisa dijadwalkan kembali karena di menu hasil kalibrasi unproses schedule. Mohon dibantu agar bisa di jadwalkan ulang</t>
  </si>
  <si>
    <t>Untuk dijadwalkan ulang dan di update</t>
  </si>
  <si>
    <t xml:space="preserve">PT. PLYMILINDO PERDANA 13325/STM-V3/CAL-Q/X/21/Rev-4, 13764/STM-V3/CAL-Q/XI/21 . Discon minta di rubah jadi 15 %. . Awalnya sudah ada approval 10 % . namunbsnya minta jadi 15 % .  </t>
  </si>
  <si>
    <t xml:space="preserve">Untuk penagihan </t>
  </si>
  <si>
    <t xml:space="preserve">14668/STM-V3/CAL-Q/I/22 PT. TUV NORD Indonesia harga minta di ganti jadi 275.000. salah input harga </t>
  </si>
  <si>
    <t xml:space="preserve">salah input harga </t>
  </si>
  <si>
    <t>PO Subcon no. 00053/SUB-V3/CAL-PO/XII/21 minta tolong harga alat diubah menjadi Rp. 900.000 sehingga Grand Total menjadi Rp. 990.000</t>
  </si>
  <si>
    <t>harga berbeda</t>
  </si>
  <si>
    <t>PT. MEIWA KOGYO INDONESIA SO A-050/SO/CAL-V3/I/22 sudah dibuat SPK Driver namun muncul keterangan NOT FOUND saat proses update dimenu warehouse order sehingga status alat masih di subcon dan tidak dapat dibuat surat jalan</t>
  </si>
  <si>
    <t>untuk diclose dan dibuat surat jalan</t>
  </si>
  <si>
    <t>PT. CALBEE WINGS FOOD SO B-028/SO/CAL-V3/I/22 alat Anak Timbangan 1 mg - 2kg 2 pc tolong untuk diupdate cancel</t>
  </si>
  <si>
    <t>aktual alat tidak bisa dikerjakan di inlab</t>
  </si>
  <si>
    <t>PO Subcon no. 00035/SUB-V3/CAL-PO/I/22 harga alat diubah menjadi Rp. 840.000 sehingga Grand Total menjadi Rp. 920.000</t>
  </si>
  <si>
    <t>harga naik dari subcon</t>
  </si>
  <si>
    <t xml:space="preserve">CV. Caltara dengan no SO. A-1613/SO/CAL-V3/XII/21/Rev-1 Alat Termo recorder T and D, mohon untuk dikurangi qty karena salah receive alat dan sudah update berhasil </t>
  </si>
  <si>
    <t>salah receive</t>
  </si>
  <si>
    <t>PT. MECCAYA SO A-552/SO/CAL-V3/X/21 alat Pressure Gauge 0 – 70 Psi 2 pc tolong diupdate berhasil karena sebelumnya sudah dicancel</t>
  </si>
  <si>
    <t>ELCOMETER 506 PT. MULTIPRO PAINT INDONESIA SO C-498/SO/CAL-V3/X/21 mohon dibantu agar bisa diupdate berhasil</t>
  </si>
  <si>
    <t>untuk diupdate berhasil dan penagihan</t>
  </si>
  <si>
    <t>PT. GIDION JAYA SO A-1501/SO/CAL-V3/XII/21/Rev-1 alat Indoor/Outdoor Thermometer &amp; Humidity Guide Taylor 2 pc dan SO A-1500/SO/CAL-V3/XII/21 Indoor/Outdoor Thermometer &amp; Humidity Guide Taylor 2 pc tolong dicancel upload karena salah upload dan supaya bisa diupload yang benarnya</t>
  </si>
  <si>
    <t>untuk diupload ulang</t>
  </si>
  <si>
    <t>PT. TUNAS MAKMUR JAYA ABADI SO A-019/SO/CAL-V3/I/22 dan A-004/SO/CAL-V3/I/22/Rev-1 tolong diupdate berhasil</t>
  </si>
  <si>
    <t xml:space="preserve">PT. ANDINI SARANA A-1615/SO/CAL-V3/I/22 Multimeter Manual 1 pcs tidak muncul di create SPK Teknisi a.n Fahmi , mohon untuk dimunculkan. </t>
  </si>
  <si>
    <t xml:space="preserve">untuk create SPK teknisi </t>
  </si>
  <si>
    <t>AUlia</t>
  </si>
  <si>
    <t xml:space="preserve">SO </t>
  </si>
  <si>
    <t xml:space="preserve">PT. Panasonic Gobel Energy Indonesia 
SO : A-1624/SO/CAL-V3/I/22
Untuk alat : - Calibration-Thermocople Type K
                    - Calibration-Thermocople Type T
Minta tolong di update gagalke dua alat tersebut untuk mengganti SO baru untuk alat ini lagi, 
Quot Deal : 14909/STM-V3/CAL-Q/I/22/Rev-1 (Minta tolong di update berhasil)
</t>
  </si>
  <si>
    <t>So</t>
  </si>
  <si>
    <t xml:space="preserve"> PT. BIOTIS PHARMACEUTICALS INDONESIA  A-1579/SO/CAL-V3/I/22 Thermocouple Type T 2 pcs tidak muncul di create SPK . mohon untuk dimunculkan</t>
  </si>
  <si>
    <t>PT. WIJAYA TEKNIK PERKASA SO A-1611/SO/CAL-V3/I/22 alat Dial Test Indicator 0 - 0,8 mm 1 pc sudah dilakukan reschdule namun tidak muncul dimenu incomplete kalibrasi</t>
  </si>
  <si>
    <t>untuk diupdate hasil kalibrasi</t>
  </si>
  <si>
    <t>PT. THREEBOND GARPAN SALES INDONESIA SO A-1635/SO/CAL-V3/I/22 alat Thermohygrometer 0 C - 40 C / 0 - 90 Persen 4 pc sudah direschedule namun tidak muncul dimenu incomplete kalibrasi</t>
  </si>
  <si>
    <t>PT. COMPOTEC INTERNATIONAL SO A-1591/SO/CAL-V3/I/22 alat Digimatic Caliper 0 mm - 300 mm dan Digimatic Caliper 0 mm - 150 mm sudah dilakukan serah terima alat 2x namun status masih unprocessed reschdule</t>
  </si>
  <si>
    <t>PO Subcon no. 00048/SUB-V3/CAL-PO/I/22 harga alat diubah menjadi Rp. 1.700.000 sehingga grand total menjadi Rp. 1.870.000</t>
  </si>
  <si>
    <t>ada diskon khusus dari subcon</t>
  </si>
  <si>
    <t>admin</t>
  </si>
  <si>
    <t>PT. PERTIWI AGUNG SO B-015/SO/CAL-V3/I/22 Alat thermometer surface sudah diserah terima menu warehouse tetapi tidak dapat diupdate berhasil</t>
  </si>
  <si>
    <t>PO Subcon no. 00020/SUB-V3/CAL-PO/I/22 untuk alat THREAD RING GAUGE M 4.0 x 0.7 IR II OJIYAS 240141; THREAD RING GAUGE M 4.0 x 0.7 IR II OJIYAS 240143; THREAD RING GAUGE M 4.0 x 0.7 GR II OJIYAS 281290; THREAD RING GAUGE M 4.0 x 0.7 GR II OJIYAS 281290 masing masing alatnya diubah harganya menjadi Rp 332.500 per alatnya sehingga seluruh Grand Total menjadi Rp. 1.903.000</t>
  </si>
  <si>
    <t>harga naik di tahun 2022</t>
  </si>
  <si>
    <t>PO Subcon no. 00045/SUB-V3/CAL-PO/I/22 harga alat diubah menjadi Rp. 1.350.000 sehingga Grand Total menjadi Rp. 1.485.000</t>
  </si>
  <si>
    <t>Marjohan Satria
SO A-1626/SO/CAL-V3/I/22 dan B-1626/SO/CAL-V3/I/22
Quotation 14795/STM-V3/CAL-Q/I/22
Success Fee External 10% dari PO bersih
Nomila PO : 1,935,000 Success Fee 10% : 193,500</t>
  </si>
  <si>
    <t xml:space="preserve">1. PT. DONGJU RAYA INDONESIA C-1202/SO/CAL-V3/XI/21 tidak bisa diupdate cancel karena tidak muncul di menu hasil kalibrasi.
2. PT. TEGUHARTA LESTARI A-1697/SO/CAL-V3/I/22 tidak bisa di reschedule dan diupdate karena tidak muncul di menu hasil kalibrasi dan incomplete kalibrasi </t>
  </si>
  <si>
    <t>untuk diupdate dan penagihan finance</t>
  </si>
  <si>
    <t xml:space="preserve">SPK Driver </t>
  </si>
  <si>
    <t>INBANG-DUTA FIRZA JO A-091/SO/CAL-V3/I/22 Precision Level RSK 8 inch 200 mm X 0.02  tidak muncul di create SPK Driver karena status dimonitor open lokasi "LAB" tidak muncul saat serah terima di menu warehouse. mohon untuk dimunculkan</t>
  </si>
  <si>
    <t>bugs di warehouse " alat belum proses"</t>
  </si>
  <si>
    <t>agar bisa diproses spk driver</t>
  </si>
  <si>
    <t>PT WIRASWASTA GEMILANG INDONESIA SO A-1629/SO/CAL-V3/I/22 Sounding Tape 0 m - 15 m 3 pcs   tidak muncul di create SPK Driver karena status dimonitor open lokasi "LAB" tidak muncul saat serah terima di menu warehouse. mohon untuk dimunculkan</t>
  </si>
  <si>
    <t>1. Hardness Tester PT. MIKAYA ARTHA SEJAHTERA  A-1698/SO/CAL-V3/I/22/Rev-1 1 pcs
2. KUNCI TORSI PT. KRAMA YUDHA RATU MOTOR B-1586/SO/CAL-V3/I/22 1 pcs
3. Tension Meter 0-20 g PT. DAN LIRIS A-1705/SO/CAL-V3/I/22 1 pcs
4. Hardness Tester 0-100 A PT. PONG CODAN INDONESIA B-1630/SO/CAL-V3/I/22 1 pcs
5. Torque Wrench         PT. DERAZONA AIR SERVICE A-1710/SO/CAL-V3/I/22 2 pcs
Alat2 tersebut tidak bisa diupdate berhasil karena di menu hasil kalibrasi masih "unschedule proses" ketika sudah diserah terima alat di menu warehouse, mohon dibantu untuk dimunculkan agar bisa diupdate berhasil</t>
  </si>
  <si>
    <t>bugs di hasil kalibrasi "unschedule prosess"</t>
  </si>
  <si>
    <t>PT. KYOWA INDONESIA SO A-1640/SO/CAL-V3/I/22 Digital Mikrometer 50 - 75 mm 1 pc untuk diupdate berhasil, dan PT. KENERTEC POWER SYSTEM A-1703/SO/CAL-V3/I/22 Conductivity Meter untuk diupdate berhasil. Terimakasih</t>
  </si>
  <si>
    <t xml:space="preserve">kesalahan update </t>
  </si>
  <si>
    <t>PT. CEVA ANIMAL HEALTH INDONESIA SO A-117/SO/CAL-V3/I/22 alat Thermocouple Sensor with Display 2-8 C 1 pc dan PT. TEGUHARTA LESTARI  A-1697/SO/CAL-V3/I/22 alat Pressure Transmitter 2pcs sudah direschedule namun tidak muncul dimenu incomplete kalibrasi</t>
  </si>
  <si>
    <t>untuk dijadwalkan kembali dan diupdate</t>
  </si>
  <si>
    <t xml:space="preserve">PO Subcon </t>
  </si>
  <si>
    <t>PO Subcon no. 00013/SUB-V3/CAL-PO/II/22 minta tolong untuk nominal PPN dihilangkan sehingga Grand Totalnya Rp. 400.000</t>
  </si>
  <si>
    <t>PO Subcon no.00018/SUB-V3/CAL-PO/II/22 minta tolong harga alat diubah menjadi Rp. 600.000 dan tidak ada ppn, sehingga Grand Total nya Rp. 600.000</t>
  </si>
  <si>
    <t>PO Subcon no.00030/SUB-V3/CAL-PO/II/22 minta tolong untuk nominal PPN dihilangkan sehingga Grand Totalnya Rp. 3.120.000</t>
  </si>
  <si>
    <t>PO Subcon no.00029/SUB-V3/CAL-PO/II/22 minta tolong untuk nominal PPN dihilangkan sehingga Grand Totalnya Rp. 300.000</t>
  </si>
  <si>
    <t>PO Subcon no. 00052/SUB-V3/CAL-PO/I/22 harga per alat diubah menjadi Rp 250.000 sehingga Grand Total menjadi Rp 550.000</t>
  </si>
  <si>
    <t>PT. SHOWA KATOU INDONESIA BAST : 323/N-BAST.S/C-II/2022 double dengan BAST :  322/N-BAST.S/C-II/2022 sehingga dimenu warehouse/create order menjadi error</t>
  </si>
  <si>
    <t>PT. COMPOTEC INTERNATIONAL  A-1591/SO/CAL-V3/I/22 di create BAST sertifikat hanya muncul 2 alat, aktual sukses 3 alat. mohon untuk dimunculkan</t>
  </si>
  <si>
    <t xml:space="preserve">BUGS </t>
  </si>
  <si>
    <t>agar bisa di create bast sertifikat</t>
  </si>
  <si>
    <t>PT. PONG CODAN INDONESIA ALAT Hardness Tester 0-100 B-1630/SO/CAL-V3/I/22 1 pcs  Alat2 tersebut tidak bisa diupdate berhasil karena di menu hasil kalibrasi masih "unschedule proses" ketika sudah diserah terima alat di menu warehouse, mohon dibantu untuk dimunculkan agar bisa diupdate berhasil</t>
  </si>
  <si>
    <t>PT. FAIRPACK INDONESIA so A-1605/SO/CAL-V3/XII/21 Timbangan 0 kg - 10 kg di update sucess 3 pcs, aktual 2 pcs success 1 cancel. mohon untuk 1 pcs di cancel</t>
  </si>
  <si>
    <t>salah update hasil</t>
  </si>
  <si>
    <t>agar sesuai aktual untuk penagihan</t>
  </si>
  <si>
    <t>PT. KIMIA FARMA (PERSERO) TBK. SO B-1717/SO/CAL-V3/I/22 alat Thermohygro Analog 5 pc sudah dilakukan reschedule namun tidak muncul dimenu incomplete kalibrasi</t>
  </si>
  <si>
    <t>PO Subcon no. 00068/SUB-V3/CAL-PO/I/22 ditambahkan biaya akomodasi/Rapid Antigen sejumlah Rp. 100.000 sehingga Grand Totalnya menjadi Rp. 1.070.000</t>
  </si>
  <si>
    <t>Tambahan biaya antigen</t>
  </si>
  <si>
    <t>PT. DARMA PUTRA BUANA SO A-1716/SO/CAL-V3/XII/21 tolong diupdate cancel semua</t>
  </si>
  <si>
    <t xml:space="preserve">request client </t>
  </si>
  <si>
    <t>permintaan sales dan finance</t>
  </si>
  <si>
    <t>PT. KIMIA FARMA (PERSERO) TBK SO B-1717/SO/CAL-V3/I/22 alat Thermohygro Analog 5 pc sudah direschedule namun tidak muncul dimenu incomplete kalibrasi</t>
  </si>
  <si>
    <t>PT. KIMIA FARMA (PERSERO) TBK SO B-1717/SO/CAL-V3/I/22 alat Data Logger RC-4 6 pc dan Data Logger RC-5 14 pc sudah dilakukan serah terima alat 2x namun status masih unprocessed reschdule</t>
  </si>
  <si>
    <t>PT. SICEPAT EKSPRES INDONESIA SO B-109/SO/CAL-V3/II/22 alat Roll Meter 0 m - 5m/ 0m - 7.5m 10 pc sudah dilakukan serah terima alat 2x namun status dimenu hasil kalibrasi masih unprocessed reschdule</t>
  </si>
  <si>
    <t>CV. CALTARA  A-1613/SO/CAL-V3/XII/21/Rev-1 Termo recorder 2 pcs, aktual sukses 1 pcs, 1 pcs gagal. di monitor close qty gagalnya tidak ada sehingga bugs di bast sertifikat ketika dicreate muncul 2 alat. mohon untuk dimunculkan qty gagal di monitor close.</t>
  </si>
  <si>
    <t>agar create bast sertifikat sesuai dengan aktual</t>
  </si>
  <si>
    <t>PT. GS ELECTECH INDONESIA  A-1602/SO/CAL-V3/I/22  DIGITAL THERMOCOUPLE SK-1260 500 C (SATO KEIRYOKI) tidak muncul di create spk driver, mohon untuk dimunculkan agar bisa diclosing dari dashboard late sent to cust. aktual sudah diantar</t>
  </si>
  <si>
    <t>pindah ke monitor close dan close dari dashboard late sent to customer</t>
  </si>
  <si>
    <t>Monitor open &amp; dashboard late sent to customer</t>
  </si>
  <si>
    <t>PT. THREEBOND GARPAN SALES INDONESIA A-1635/SO/CAL-V3/I/22 3 pcs alat masih muncul di monitor open sehingga bugs di dashboard late sent to customer. aktual sudah diupdate sukses 7 pcs dan sudah close</t>
  </si>
  <si>
    <t>close dari dashboard late sent to customer</t>
  </si>
  <si>
    <t>Menu warehouse alat belum proses / SPK Driver</t>
  </si>
  <si>
    <t>PT. ASTAJAYA NIRWIGHNATA A-1644/SO/CAL-V3/I/22  Thermocouple TC.1200.09 type K, 1 pcs, ldimonitor open location masih di lab, tidak bisa diproses di menu warehouse karena tidak muncul, sehingga tidak bisa di create SPK Driver. mohon untuk dimunculkan</t>
  </si>
  <si>
    <t>close antar alat</t>
  </si>
  <si>
    <t xml:space="preserve">PT. MAJU SUKSES KITA
SO : A-1488/SO/CAL-V3/II/22
Quotation : 15143/STM-V3/CAL-Q/II/22
Success Fee External : 150,000
Nominal PO : 550,000 </t>
  </si>
  <si>
    <t xml:space="preserve">Hefrin </t>
  </si>
  <si>
    <t>Pt. Matahari Putera Prima</t>
  </si>
  <si>
    <t>Sales lupa menambahkan suct fee sebesar 300rb di quotation. Nominal yang ada di po yaitu 5.170.000 (inc ppn) itu sudah termasuk dengan cust fee 300.000</t>
  </si>
  <si>
    <t>PT. SICEPAT EKSPRES INDONESIA SO D-109/SO/CAL-V3/II/22 untuk diupdate sukses semua by sistem</t>
  </si>
  <si>
    <t>jumlah alat yg banyak</t>
  </si>
  <si>
    <t>079/N-BAST.R/S-II/2022, 085/N-BAST.R/S-II/2022 dan 082/N-BAST.R/S-II/2022 tolong untuk dihapuskan karena double</t>
  </si>
  <si>
    <t>double klik</t>
  </si>
  <si>
    <t>untuk dihapuskan</t>
  </si>
  <si>
    <t>PT. FAIRPACK INDONESIA A-1605/SO/CAL-V3/XII/21 Timbangan 0 g - 3000 g 23 pcs sudah diupdate sukses, tetapi di monitor open masih muncul qty 4 pcs, dengan 1 pcs sukses,  mohon 3 pcs yg bugs di hilangkan</t>
  </si>
  <si>
    <t>untuk proses selanjutnya</t>
  </si>
  <si>
    <t>PT. FAIRPACK INDONESIA A-1605/SO/CAL-V3/XII/21 Timbangan 0 kg - 75 kg aktual sukses 7pcs, dimonitor close di cancel 1. mohon untuk diupdate sukses 1 pcs tersebut. dan 2 pcs yang masih di monitor open di hilangkan karena bugs</t>
  </si>
  <si>
    <t>salah update dan bugs</t>
  </si>
  <si>
    <t>1. PT. DELLIFOOD SENTOSA CORPINDO SO A-626/SO/CAL-V3/X/21 dan A-1646/SO/CAL-V3/I/22 (semua alat di kedua SO tsb)
2. PT. GS ELECTECH INDONESIA SO A-1602/SO/CAL-V3/I/22 Alat thermocouple 1 pcs
3. PT. TECHNO ORBIT PARTICLE FILTRATION SO A-1664/SO/CAL-V3/I/22 alat Temperature Recorder 2 pcs
SO tersebut masih muncul di monitor open tetapi tidak muncul di SPK Driver sehingga tidak bisa di closing dan menimbulkan late di dashboard</t>
  </si>
  <si>
    <t>Untuk diproses selanjutnya agar bisa di close dari dashboard late sent to cust</t>
  </si>
  <si>
    <t>PO Subcon no. 00035/SUB-V3/CAL-PO/II/22 minta tolong harga diubah menjadi Rp. 400.000 sehingga Grand Totalnya menjadi Rp. 400.000</t>
  </si>
  <si>
    <t>Quotation Deal No Quotation         13416/STM-V3/CAL-Q/X/21/Rev-5
PT Tereos FKS Indonesia
Harga alat di ubah menjadi 600.000 diskon 10% jadi 540.000
Sehingga, sub total sebelum ppn 2.340.000</t>
  </si>
  <si>
    <t>revisi po</t>
  </si>
  <si>
    <t>PT. KIMIA FARMA (PERSERO) TBK. SO B-1717/SO/CAL-V3/I/22 alat Thermohygro Analog 11 pc tolong untuk dihilangkan dari dashboard karena aktual sudah diupdate berhasil kelibrasi</t>
  </si>
  <si>
    <t>PT. KIMIA FARMA (PERSERO) TBK. SO B-1717/SO/CAL-V3/I/22 alat Thermohygro Analog 16 pcs tidak muncul di create SPK Driver. mohon untuk dimunculkan ( berhubungan dengan report 772)</t>
  </si>
  <si>
    <t>PO Subcon no. 00040/SUB-V3/CAL-PO/II/22 harga alat ditambah diskon 15% sehingga harga alatnya menjadi Rp. 340.000 dan Grand Totalnya menjadi Rp. 374.000</t>
  </si>
  <si>
    <t>ada diskon dari subcon</t>
  </si>
  <si>
    <t xml:space="preserve">admin </t>
  </si>
  <si>
    <t>Dashboard Late Pick Tool From Subcont</t>
  </si>
  <si>
    <t>PT ANANDA SOLUSINDO SO A-129/SO/CAL-V3/II/22 alat Thermometer Fluke IP 59 MAX sudah dibuat SPK Driver namun masih muncul didashboard Late Pick Tool From Subcont</t>
  </si>
  <si>
    <t>PT. HANKOOK CASTING INDONESIA quotation deal nomor 12961/STM-V3/CAL-Q/X/21/Rev-2, tolong diinput customer fee sebesar Rp. 150.000</t>
  </si>
  <si>
    <t>lupa input</t>
  </si>
  <si>
    <t>untuk komisi klien</t>
  </si>
  <si>
    <t>anisa</t>
  </si>
  <si>
    <t>PT. SUPRABAKTI MANDIRI SO B-1651/SO/CAL-V3/XII/21 tolong update cancel</t>
  </si>
  <si>
    <t>untuk diproses selanjutnya</t>
  </si>
  <si>
    <t>PT. VELASTO INDONESIA SO A-1479/SO/CAL-V3/II/22 alat Timbangan Newtech 150kg menjadi triple harusnya hanya 1 alat dengan kode siscal SCH-202202-01137-2</t>
  </si>
  <si>
    <t>untuk dihilangkan karena aktual alat hanya 1</t>
  </si>
  <si>
    <t xml:space="preserve">dashboard certificate unuploaded </t>
  </si>
  <si>
    <t>PT. KIMIA FARMA (PERSERO) TBK. SO B-1717/SO/CAL-V3/I/22  Thermohygro Analog 5 pcs bugs di dashboard late certificate unuploaded aktual keseluruhan alat di SO tersebut 55 pcs.. mohon untuk dihilangkan</t>
  </si>
  <si>
    <t>agar tidak muncul di dashboard late certificate unuploaded</t>
  </si>
  <si>
    <t>PO Subcon no. 00028/SUB-V3/CAL-PO/II/22 harga alat diubah menjadi Rp. 1.000.000 sehingga Grand Totalnya menjadi Rp. 1.100.000</t>
  </si>
  <si>
    <t>kesalahan harga</t>
  </si>
  <si>
    <t>PT. TOZEN MECHANICAL PRODUCTS SO B-1746/SO/CAL-V3/XII/21 alat Steel Ruler 2 pc sudah dilakukan serah terima alat 2x namun dimenu hasil kalibrasi masih status unprocessed reschdule</t>
  </si>
  <si>
    <t>PT. CARSURIN SO A-1561/SO/CAL-V3/II/22/Rev-1 alat Sounding Tape DIM02SBY-S005 sudah dilakukan serah terima alat 2x namun dimenu hasil kalibrasi masih status unprocessed reschdule</t>
  </si>
  <si>
    <t>UNIT INDUSTRI BAHAN DAN BARANG TEKNIK PROVINSI DKI JAKARTA SO A-1313/SO/CAL-V3/XI/21/Rev-1 alat Hydrostatic Pressure Testing Machine (Sciteq 100 bar, Thermotank 80C, 20C) 3 pc an Suhendar masih muncul di monitor open qty succes harusnya 3 tapi hanya baru 1 dan alat lainnya yg muncul dimonitor open dihilangkan saja karena sudah sesuai dan muncul di monitor close</t>
  </si>
  <si>
    <t>PT. KIMIA FARMA (PERSERO) TBK. SO B-1717/SO/CAL-V3/I/22  yang masih muncul di monitor open dihilangkan saja karena aktual pengerjaan sudah sesuai dan muncul di monitor close</t>
  </si>
  <si>
    <t>PT. TUNGGAL IDAMAN ABDI SO A-1638/SO/CAL-V3/I/22 alat Thermocontrol 0 C - 200 C 4 PC sudah direschdule namun tidak muncul dimenu incomplete reschedule dan alat Thermocouple 0 C - 200 C kelebihan 1 pc mohon untuk dihilangkan saja</t>
  </si>
  <si>
    <t>PT. SUZUKI INDOMOBIL MOTOR (TAMBUN 1) SO A-1707/SO/CAL-V3/I/22 alat Digital Weight Scale 0 kg - 50 kg 1 pc untuk diupdate cancel karena aktual alat rusak</t>
  </si>
  <si>
    <t>PT. VALMET TECHNOLOGY CENTER SO A-1583/SO/CAL-V3/II/22 alat Dial Indicator 0.01/10mm, Dial  Gauge (0.01) 10mm 2 pc, Depth Dial 0.01/10mm, dan Inside dial (0-0.7mm) sudah dilakukan serah terima alat 2x namun status dimenu hasil kalibrasi masih unprocessed reschedule</t>
  </si>
  <si>
    <t>Harga Kalibrasi</t>
  </si>
  <si>
    <t>minta tolong buat revisi biaya insitu alat di penawaran No. 14033/STM-V3/CAL-Q/XI/21/Rev-2 atas nama PT. PROKEMAS ADHIKARI KREASI
Biaya insitu minta tolong diskon 200.000, jadi biaya inistu nya Rp 0</t>
  </si>
  <si>
    <t>Harga biaya insitu belum diskon 100%, harga sudah masuk ke harga kalibrasi</t>
  </si>
  <si>
    <t>Sales lupa menambahkan input biaya Diskon insitu Rp 200.000</t>
  </si>
  <si>
    <t>Biaya insitu minta tolong diskon 200.000, jadi biaya inistu nya Rp 0</t>
  </si>
  <si>
    <t>dashboard certificate unuploaded  dan late sent to customer</t>
  </si>
  <si>
    <t>lanjutan dari report 778, yang dimaksud 55 pcs alat tersebut adalah keseluruhan di SO dan yang sukses ,  untuk Thermohygro Analog yang berhasil 31 pcs sesuai dengan SO dan sertifikat sudah sesuai dengan yang diupload. sehingga sisa 5 pcs yang ada di dashboard certificate unuploaded dan 16 pcs di dashboard late sent to customer tersebut bugs dan minta dihilangkan saja...</t>
  </si>
  <si>
    <t>PT. YONG SHIN INDONESIA SO A-030/SO/CAL-V3/III/22 alat DIGITAL MICROMETER 1 pc tolong diupdate cancel karena aktual hanya 1 yang dikalibrasi</t>
  </si>
  <si>
    <t>PT. FAIRPACK INDONESIA SO A-1605/SO/CAL-V3/XII/21 Timbangan 0 kg - 30 kg 1 PC sudah direschedule namun tidak muncul dimenu incomplete kalibrasi</t>
  </si>
  <si>
    <t>PO Subcon no. 00022/SUB-V3/CAL-PO/III/22 harga alat diubah menjadi Rp. 297.750 Sehingga Grand Total menjadi Rp. 327.525</t>
  </si>
  <si>
    <t>jenis alat beda</t>
  </si>
  <si>
    <t>PT. INDONESIA STANLEY ELECTRIC SO A-1595/SO/CAL-V3/II/22 alat Timbangan Digital 0 g - 1100 g SN BJ1100D, Timbangan Digital 0 - 6000 g SN 2097563, Timbangan 0 kg - 25 kg SN A100W-301217, Timbangan Digital 0 - 15000 g SN A06411366 muncul double dimenu hasil kalibrasi tolong dihilangkan</t>
  </si>
  <si>
    <t>PO Subcon no. 00016/SUB-V3/CAL-PO/II/22 biaya insitu ditambah 1 hari dan ditambah biaya antigen 200ribu sehinggal total insitunya menjadi Rp 2.000.000 sehingga Grand Total menjadi Rp. 26.310.000</t>
  </si>
  <si>
    <t>ada perubahan jadwal saat pengerjaan</t>
  </si>
  <si>
    <t>PT. TUNGGAL IDAMAN ABDI SO A-1638/SO/CAL-V3/I/22 alat Timbangan 0 g - 200 g 1 pc sudah dibuatkan SPK Teknisi namun tidak muncul dimenu hasil kalibrasi</t>
  </si>
  <si>
    <r>
      <rPr>
        <rFont val="Arial, sans-serif"/>
        <color rgb="FF000000"/>
        <sz val="12.0"/>
      </rPr>
      <t xml:space="preserve">Nama FIe Subcont pas di Download nama Filenya PPH 23 </t>
    </r>
    <r>
      <rPr>
        <rFont val="Arial, sans-serif"/>
        <color rgb="FF1155CC"/>
        <sz val="12.0"/>
        <u/>
      </rPr>
      <t xml:space="preserve">https://sentral.dutastudy.com/Siscal_Dashboard/index.php/laporan_quot_subcon/index
</t>
    </r>
    <r>
      <rPr>
        <rFont val="Arial, sans-serif"/>
        <color rgb="FF000000"/>
        <sz val="12.0"/>
      </rPr>
      <t>ditambahkan nomor PO nya</t>
    </r>
  </si>
  <si>
    <r>
      <rPr>
        <rFont val="Arial, sans-serif"/>
        <color rgb="FF1155CC"/>
        <sz val="12.0"/>
        <u/>
      </rPr>
      <t>https://sentral.dutastudy.com/Siscal_Dashboard/index.php/laporan_pph/index</t>
    </r>
    <r>
      <rPr>
        <rFont val="Arial, sans-serif"/>
        <color rgb="FF000000"/>
        <sz val="12.0"/>
      </rPr>
      <t xml:space="preserve"> dashboard List pph 23 pas di download Error</t>
    </r>
  </si>
  <si>
    <t>PT. SICEPAT EKSPRES INDONESI SO A-1267/SO/CAL-V3/III/22 ALAT Roll Meter 100 pc untuk diupdate berhasil by program</t>
  </si>
  <si>
    <t>Jumlah alat terlalu banyak</t>
  </si>
  <si>
    <t>Menu Kalibrasi Open</t>
  </si>
  <si>
    <t>1. PT TUNGGAL IDAMAN SO A-161/SO/CAL-V3/IX/21
2. PT. CRYOCORD INDONESIA SO A-442/SO/CAL-V3/IX/21
3. PT TUNGGAL IDAMAN SO A-433/SO/CAL-V3/X/21
4. UNIT INDUSTRI BAHAN DAN BARANG TEKNIK PROVINSI DKI JAKARTA SO A-1313/SO/CAL-V3/XI/21/Rev-1
5. PT. TUNGGAL IDAMAN ABDI SO A-1326/SO/CAL-V3/XI/21
6. PT. CAHAYA MANDIRI FARMA SO A-1480/SO/CAL-V3/XI/21/Rev-2
7. PT. International Paint Indonesia SO A-1301/SO/CAL-V3/XI/21
8. PT. FAIRPACK INDONESIA SO A-1605/SO/CAL-V3/XII/21
Mohon dibantu untuk dihilangkan dari monitor open karena pengerjaan sudah selesai</t>
  </si>
  <si>
    <t>Untuk diclose agar hilang dari monitor open karena pengerjaan alat sudah selesai</t>
  </si>
  <si>
    <t>PT. GUNANUSA UTAMA FABRICATORS SO A-1682/SO/CAL-V3/I/22 alat Pressure Gauge 0-10000 Psi 1 pc sudah dilakukan reschedule namun tidak muncul dimenu incomplete kalibrasi</t>
  </si>
  <si>
    <t>Dashboard Late Pick Tool From Subcont dan Monitor Open</t>
  </si>
  <si>
    <t>PT ANANDA SOLUSIND SO A-129/SO/CAL-V3/II/22 dan PT. METALINDO MULTIDINAMIKA MANDIRI SO D-112/SO/CAL-V3/I/22/Rev-1 sudah dibuatkan SPK Driver namun tidak berhasil saat proses update order</t>
  </si>
  <si>
    <t>Untuk diclose agar hilang dari monitor open dan Dashboard Late Pick From Subcont</t>
  </si>
  <si>
    <t>Dashboard Late Send Tools</t>
  </si>
  <si>
    <t>1. PT ANANDA SOLUSINDO SO A-129/SO/CAL-V3/II/22
2. PT. TANNDON WIRA PERSADA SO A-1275/SO/CAL-V3/III/22
Alat2 di SO tersebut aktual sudah diantar ke client, tetapi masih muncul di menu dashboard late send tools to Customer, di SPK driver dan di monitor open sudah tidak muncul. Mohon dibantu untuk dihilangkan dari dashboard, terimakasih</t>
  </si>
  <si>
    <t>Untuk diclose agar hilang dari dashboard late send too cust</t>
  </si>
  <si>
    <t>PO Subcon no. 00045/SUB-V3/CAL-PO/III/22 minta tolong untuk nilai PPN nya dihilangkan sehingga Grand Totalnya menjadi Rp. 400.000</t>
  </si>
  <si>
    <t>tidak memakai ppn</t>
  </si>
  <si>
    <t>PT. SICEPAT EKSPRES INDONESI SO B-1267/SO/CAL-V3/III/22 ALAT Roll Meter 100 pc untuk diupdate berhasil by program</t>
  </si>
  <si>
    <t>PT. SICEPAT EKSPRES INDONESI SO C-1267/SO/CAL-V3/III/22 ALAT Roll Meter 100 pc untuk diupdate berhasil by program</t>
  </si>
  <si>
    <t>PT. SICEPAT EKSPRES INDONESI SO D-1267/SO/CAL-V3/III/22 ALAT Roll Meter 200 pc untuk diupdate berhasil by program</t>
  </si>
  <si>
    <t>PT TUNGGAL IDAMAN ABDI SO A-1744/SO/CAL-V3/XII/21 sudah dilakukan serah terima alat 2x namun pada menu hasil kalibrasi masih unprocessed reschedule</t>
  </si>
  <si>
    <t>PT. MITSUBISHI MOTORS KRAMA YUDHA INDONESIA  SO A-1301/SO/CAL-V3/III/22 alat Vernier Caliper 0 mm - 150 mm 8 pc sudah dilakukan serah terima alat 2x namun pada menu hasil kalibrasi masih unprocessed reschedule</t>
  </si>
  <si>
    <t>PT. TVS MOTOR COMPANY INDONESIA SO A-1281/SO/CAL-V3/III/22 alat Conductivity Meter dan pH Meter sudah dilakukan serah terima 2x  namun pada menu hasil kalibrasi masih unprocessed reschedule</t>
  </si>
  <si>
    <t>PT. GALENIUM PHARMASIA LABORATORIES SO A-1321/SO/CAL-V3/III/22 sudah dilakukan serah terima alat 2x namun pada menu hasil kalibrasi masih unprocessed reschedule</t>
  </si>
  <si>
    <t>PT. CAHAYA MANDIRI FARMA A-1362/SO/CAL-V3/III/22  pH Meter, TDS, Temperature 1 pcs mohon dibantu  dimunculkan untuk update hasil, karena tidak muncul di menu warehouse alat belum proses</t>
  </si>
  <si>
    <t>PT. GUNANUSA UTAMA FABRICATORS SO B-1682/SO/CAL-V3/I/22 alat:
- Pressure Safety Valve 0- 19.8 Bar (1 pcs)
- Pressure Safety Valve 0-31.24 Bar (2 pcs)
Sudah dilakukan serah terima alat 2x namun pada menu hasil kalibrasi masih unprocessed reschedule</t>
  </si>
  <si>
    <t>PT. DELLIFOOD SENTOSA CORPINDO SO A-1299/SO/CAL-V3/III/22 alat thermohygrometer 1 pcs sudah dilakukan serah terima alat 2x namun pada menu hasil kalibrasi masih unprocessed reschedule sehingga tidak dapat diupdate hasil kalibrasi</t>
  </si>
  <si>
    <t>PT. KMK GLOBAL SPORTS SO B-1384/SO/CAL-V3/III/22 alat PH METER PD001000029 HI 83141 ingin direschedule namun malah ke cancel</t>
  </si>
  <si>
    <t xml:space="preserve">untuk direschdule </t>
  </si>
  <si>
    <t>PT. CAHAYA MANDIRI FARMA A-1397/SO/CAL-V3/III/22 2 pcs  Pressure status alat di monitor open  " labs "  tidak muncul di serah terima warehouse alat belum proses, mohon untuk di proses statusnya menjadi fine good, agar bisa di create SPK driver dan surat jalan</t>
  </si>
  <si>
    <t>untuk create spk dan bast antar alat</t>
  </si>
  <si>
    <t xml:space="preserve">untuk create BAST sertifikat </t>
  </si>
  <si>
    <t>PT. BERLINA TBK SO A-1381/SO/CAL-V3/III/22 alat Timbangan Digital Merk Cahaya Adil 310 kg SN : K180080 1 pc ingin direschedule namun salah update berhasil</t>
  </si>
  <si>
    <t>untuk direschdule sehingga muncul dimenu incomplete reschdule</t>
  </si>
  <si>
    <t>PT. GUNANUSA UTAMA FABRICATOR SO B-1682/SO/CAL-V3/I/22 alat Pressure Safety Valve 0- 645 Bar (Set Pressure 447 Bar) dan Pressure Safety Valve 0- 510 Bar (Set Pressure 447 Bar) sudah dilakukan direschedule namun saat ingin proses ke Lab tapi tidak masuk dalam menu serah terima</t>
  </si>
  <si>
    <t>PT. INTAN PRIMA KALORINDO SO A-1393/SO/CAL-V3/III/22 alat Pressure Gauge 0 psi - 1000 psi ID No. QC/IPK/106 sudah dilakukan direschedule namun saat ingin proses ke Lab tapi tidak masuk dalam menu serah terima</t>
  </si>
  <si>
    <t>PT Astra Daihatsu Motor - Assy Plant SO A-1578/SO/CAL-V3/II/22 alat Pressure Gauge-Yamamoto Material No 5800004036 1 pc sudah direschdule namun tidak muncul dimenu incomplete kalibrasi</t>
  </si>
  <si>
    <t>PT. KMK GLOBAL SPORTS SO B-1384/SO/CAL-V3/III/22 alat THICKNESS LEATHER PD001000036 SG 300 ingin diupdate berhasil namun tidak muncul dimenu hasil kalibrasi (sepertinya berkaitan dengan report no 122)</t>
  </si>
  <si>
    <t>PT. SUMITOMO ELECTRIC WINTEC INDONESIA  Minta di tambahkan Succes fee
14844/STM-V3/CAL-Q/I/22 Success Fee 1,935,000 
12074/STM-V3/CAL-Q/VIII/21  Success  1,750,000
11881/STM-V3/CAL-Q/VII/21 Success 1,000,000 
09315/STM-V3/CAL-Q/XII/20 Success Fee 2,315,000
11010/STM-V3/CAL-Q/IV/21 Success Fee 300.000
11537/STM-V3/CAL-Q/VI/21/Rev-1 Success Fee 500.000
11565/STM-V3/CAL-Q/VI/21/Rev-1 Success Fee 500.000
11845/STM-V3/CAL-Q/VII/21 Success Fee 1000000
12930/STM-V3/CAL-Q/IX/21 Success Fee 680.000
11881/STM-V3/CAL-Q/VII/21 Success Fee 1.000.0000</t>
  </si>
  <si>
    <t>PT. SICEPAT EKSPRES INDONESIA SO D-1267/SO/CAL-V3/III/22 alat Roll Meter 0 m - 5m/ 0m - 7.5m 24 pc masih berstatus unprocessed pada menu upload sertifikat kemarin sudah close berhasil by sistem</t>
  </si>
  <si>
    <t>untuk upload sertifikat</t>
  </si>
  <si>
    <t>Dashboard Late Send Tool</t>
  </si>
  <si>
    <t>PT. DERMA KOSMETIK INTERNASIONAL SO B-051/SO/CAL-V3/III/22 Alat thermohygrometer 1 pcs aktual sudah diantar, di monitor open sudah tidak muncul tapidi dashboard late send tools masih muncul. Mohon dibantu untuk di close</t>
  </si>
  <si>
    <t>Close dashboard late send tool</t>
  </si>
  <si>
    <t>PT TUNGGAL IDAMAN ABDI SO B-1251/SO/CAL-V3/III/22 Timer TRM-QM-003A 1 pcs aktual sudah diantar, di monitor open dan dashboard late send tools masih muncul. Mohon dibantu untuk di close</t>
  </si>
  <si>
    <t>PT. TERAOKA SEISAKUSHO INDONESIA SO A-1463/SO/CAL-V3/III/22 alat Digital Measure IPC 3 Kg 1 pc sudah dilakukan reschedule namun tidak muncul dimenu incomplete kalibrasi</t>
  </si>
  <si>
    <t>PT. INTAN PRIMA KALORINDO SO A-1393/SO/CAL-V3/III/22 alat Hardness Tester ID No. QC/IPK/80 yang semula di cancel karena alat abnormal, tetapi sudah bisa dikerjakan dan berhasil</t>
  </si>
  <si>
    <t>Info alat abnormal sehingga dicancel tetapi alat sudah bisa berhasil dikalibrasi</t>
  </si>
  <si>
    <t>PT Astra Daihatsu Motor - Assy Plan SO A-1578/SO/CAL-V3/II/22 alat Pressure Gauge-Yamamoto Material No 5800004036 1 pc aktual sudah close namun masih muncul dimenu dashboard late calibration process karena sebelumnya bug</t>
  </si>
  <si>
    <t>untuk dihilangkan dari menu Dashboard Late Calibration Process</t>
  </si>
  <si>
    <t>Dashboard Certificate Unuploaded (SUBCON)</t>
  </si>
  <si>
    <t xml:space="preserve">PT. MITRA METAL PERKASA  B-1542/SO/CAL-V3/XII/21/Rev-2  Caliper Checker 0 mm - 600 mm  bugs di dashboard unuploaded subcon aktual late tidak sesuai. mohon untuk diperbaiki sesuai dengan aktual pengerjaan alat di monitor close </t>
  </si>
  <si>
    <t>agar sesuai dengan aktual</t>
  </si>
  <si>
    <t>PO Subcon no. 00065/SUB-V3/CAL-PO/III/22 biaya onsite diubah menjadi Rp. 275.000, sehingga Grand Total nya menjadi Rp. 1.045.000</t>
  </si>
  <si>
    <t>ada biaya antigen</t>
  </si>
  <si>
    <t xml:space="preserve">PT. LUNG CHEONG BROTHER penawaran 14036/STM-V3/CAL-Q/XI/21/Rev-3
minta tolong di masukkan Cust Fee sebesar 485.000  di Quotation deal. 
</t>
  </si>
  <si>
    <t xml:space="preserve">klien baru minta komisi setelah adanya pembayaran </t>
  </si>
  <si>
    <t xml:space="preserve">untuk pembayaran ke klien </t>
  </si>
  <si>
    <t>PT. AUTOTECH INDONESIA SO A-1370/SO/CAL-V3/III/22 alat Bore Gauge 5 pc sudah direschdule namun tidak muncul dimenu incomplete kalibrasi</t>
  </si>
  <si>
    <t>PO Subcon no. 00022/SUB-V3/CAL-PO/III/22 minta tolong dihilangkan untuk diskonnya, jadi harga alatnya hanya Rp. 297,750 dan Grand Total menjadi Rp. 327.525</t>
  </si>
  <si>
    <t>tidak ada diskon</t>
  </si>
  <si>
    <t>PT. DAIKYONISHIKAWA TENMA INDONESIA SO B-1406/SO/CAL-V3/III/22 alat Pin Gauge 100 pc dibantu update berhasil by sistem</t>
  </si>
  <si>
    <t>aktual alat 2 set masing2 50 pc</t>
  </si>
  <si>
    <t>karena jumlah banyak dan untuk penagihan</t>
  </si>
  <si>
    <t>PO Subcon no. 00063/SUB-V3/CAL-PO/III/22 harga alat diubah menjadi Rp.1.800.000 sehingga Grand Totalnya menjadi Rp. 1.980.000</t>
  </si>
  <si>
    <t>aktual alat berbeda dengan yang di po kan awal</t>
  </si>
  <si>
    <t>PT. SICEPAT EKSPRES INDONESIA SO A-1433/SO/CAL-V3/III/22 alat Roll Meter 0 m - 5m/ 0m - 7.5m 1 pc sudah diserah terima alat 2x namun tidak muncul dimenu hasil kalibrasi</t>
  </si>
  <si>
    <t>supaya muncul dimenu hasil kalibrasi dan diupdate</t>
  </si>
  <si>
    <t>PT Astra Daihatsu Motor - Assy PlanSO A-1578/SO/CAL-V3/II/22 alat Pressure Gauge-Yamamoto Material No 5800004036 aktual alat sudah dikerjakan dan berhasil, tetapi di monitor open masih muncul dan statusnya blm diupdate berhasil, di menu Hasil kalibrasi juga tidak muncul SO tersebut sehingga tidak dapat di update dan diclose. Mohon untuk dibantu</t>
  </si>
  <si>
    <t>Supaya muncul di menu hasil kalibrasi dan bisa diupdate</t>
  </si>
  <si>
    <t>PT. KMK GLOBAL SPORTS SO B-1384/SO/CAL-V3/III/22 alat PH METER PD001000029 HI 83141 ingin direschdule karena aktual alat belum dikerjakan namun tidak muncul dimenu hasil kalibrasi</t>
  </si>
  <si>
    <t>Supaya muncul di menu hasil kalibrasi dan bisa direschdule</t>
  </si>
  <si>
    <t>Sucsess Fee</t>
  </si>
  <si>
    <t>PT. EAGLE BURGMANN INDONESIA input Sucsess Fee Rp 520.125 dan di revisi Grand total nya menjadi Rp 5,201,250</t>
  </si>
  <si>
    <t>add Sucsses fee</t>
  </si>
  <si>
    <t>untuk claim cust fee</t>
  </si>
  <si>
    <t>PT. MATAHARI PUTRA PRIMA TBK. SO A-1451/SO/CAL-V3/XI/21 alat Pendingin Chiller ( 0C ) - ( +5C ) Frozen ( 0C ) - ( -18C ) 1 pc semula diupdate cancel ingin diganti berhasil semua 4 pc alat</t>
  </si>
  <si>
    <t>aktual alat dikerjakan namun hanya 1 parameter</t>
  </si>
  <si>
    <t>untuk diupdate berhasil sehingga sertifikat bisa diupload</t>
  </si>
  <si>
    <t xml:space="preserve">PT. INGRESS MALINDO VENTURES No Penawaran : 
15044/STM-V3/CAL-Q/II/22/Rev-2 , Minta di bantu ditambahkan diskon 10 % dan discon biaya insitu 
10326/STM-V3/CAL-Q/III/21/Rev-3 , minta di bantu ditambahkan diskon 10% </t>
  </si>
  <si>
    <t>Tidak ada diskon</t>
  </si>
  <si>
    <t xml:space="preserve">UPDATE CANCEL PENGERJAAN ALAT </t>
  </si>
  <si>
    <t>PT. GLOMINPRO INDONESIA SO A-1472/SO/CAL-V3/III/22
Mohon update cancel alat yang telah berhasil dikerjakan karena harus merubah biaya subcon di dalamnya</t>
  </si>
  <si>
    <t>setelah alat selesai di kerjakan baru ada informasi mengenai biaya tambahan pada pengerjaan alat subcon yang dimana sudah ada revisi po dari kliennya</t>
  </si>
  <si>
    <t>mohon untuk update cancel alat sehingga bisa upload ulang dan melakukan penagihan ke klien</t>
  </si>
  <si>
    <t>PT. INDONESIA STANLEY ELECTRIC SO D-1595/SO/CAL-V3/II/22 alat DIGITAL HI TESTER HIOKI AC VOLTAGE 10 - 500 V SN 020602139 1 pc mohon update cancel karena aktual alat dkerjakan inlab</t>
  </si>
  <si>
    <t>untuk pembayaran</t>
  </si>
  <si>
    <t>PT. TRIMITRA CIKARANG SO A-097/SO/CAL-V3/IV/22 3 pcs alat bandul mohon dibantu agar bisa direschedule dan diupdate sukses karena aktual alat belum dikerjakan</t>
  </si>
  <si>
    <t>Kesalahan update</t>
  </si>
  <si>
    <t>Untuk direschedule dan di update berhasil</t>
  </si>
  <si>
    <t>PO Subcon no. 00070/SUB-V3/CAL-PO/III/22 harga alat diubah menjadi Rp. 1.350.000 sehingga Grand Total menjadi Rp. 1.498.500 (ppn 11%)</t>
  </si>
  <si>
    <t>harga alat berbeda</t>
  </si>
  <si>
    <t xml:space="preserve">PO Subcon no. 00001/SUB-V3/CAL-PO/IV/22 biaya onsite diubah menjadi Rp. 300.000 sehingga Grand Total menjadi Rp. 1.077.000 </t>
  </si>
  <si>
    <t>harga insitu berbeda</t>
  </si>
  <si>
    <t>PO Subcon no. 00083/SUB-V3/CAL-PO/III/22 harga alat diubah menjadi Rp. 4.500.000</t>
  </si>
  <si>
    <t>ada biaya adjustment</t>
  </si>
  <si>
    <t>PO Subcon no.00061/SUB-V3/CAL-PO/III/22 biaya onsite diubah menjadi Rp. 10.989.000</t>
  </si>
  <si>
    <t>PT Astra Daihatsu Motor - Assy Plan SO A-1419/SO/CAL-V3/III/22 alat Thermometer-- Material No 5800004065 sudah dibuat SPK Driver 147/N-SPK.D/IV/22 ambil alat subcon namun saat proses update warehouse muncul eror sehingga tidak dapat dibuat surat jalan antar alat ke customer</t>
  </si>
  <si>
    <t>supaya close dan bisa dibuat surat jalan antar alat ke customer dan hilang dari Dashboard Late Pick Tool From Subcont</t>
  </si>
  <si>
    <t>Minta tolong untuk cancel Invoice PT. SICEPAT EKSPRES INDONESIA dengan nomor Invoice 2022/STM-V3/00859</t>
  </si>
  <si>
    <t xml:space="preserve">revisi invoice </t>
  </si>
  <si>
    <t>penegrjaan alat dan po berbeda bulan, sehingga klien tidak ingin ppn berubah ke 11%oer 1 april dan tetap ingin dengan ppn 10%</t>
  </si>
  <si>
    <t>PT. WINNING LOGISTIK INDONESIA nomor SO A-002/SO/CAL-V3/IV/22/Rev-1 minta tolong di update cancel</t>
  </si>
  <si>
    <t>ada perubahan pada master customer dll</t>
  </si>
  <si>
    <t>Schedule Kalibrasi</t>
  </si>
  <si>
    <t>PT. MULTIPRO PAINT INDONESIA SO B-1394/SO/CAL-V3/IV/22 sudah dijadwalkan dan sudah approve jadwal, tetapi setelah dijadwalkan SO nya menghilang sehingga tidak bisa dibuat SPK teknisi, namun di SO receive SO tersebut sudah close sehingga tidak dapat dijadwalkan kembali. Mohon dibantu untuk dimunculkan</t>
  </si>
  <si>
    <t>Untuk dijadwalkan dan dibuat SPK teknisi</t>
  </si>
  <si>
    <t>HEINEKEN TIMOR SOCIADADE ANONIMA (SA) SO A-1276/SO/CAL-V3/III/22 alat Safety Valve 100 Bar - 200 Bar 7 pc sudah dilakukan reschedule namun tidak muncul dimenu incomplete kalibrasi</t>
  </si>
  <si>
    <t>untuk dijadwalkan dan diupdate</t>
  </si>
  <si>
    <t>PT. GUNANUSA UTAMA FABRICATOR SO A-1682/SO/CAL-V3/I/22 alat Pressure Gauge 0-10000 Psi 1 pc untuk diupdate cancel karena aktual alat tidak dapat dikerjakan</t>
  </si>
  <si>
    <t>sertifikat data</t>
  </si>
  <si>
    <t>PT. INDOSEIKI METALUTAMA  B-1734/SO/CAL-V3/XII/21/Rev-3  aktual alat CMM, di menu tersebut bagian atas identitas perusahaan tercantum nama PT lain dengan alat-alat lain juga, sehingga terjadi kesalahan pengiriman sertifikat karena  BAST tidak sesuai dengan SO. mohon untuk diperbaiki bugs tersebut</t>
  </si>
  <si>
    <t>alamat yang muncul di BAST sertifikat yang seharusnya alamat PT INDOSEIKI menjadi alamat PT TERUMO, sehingga salah kirim sertifikat</t>
  </si>
  <si>
    <t>PT. SUZUKI INDOMOBIL MOTOR (Plan 2) SO A-012/SO/CAL-V3/III/22 alat NK2 CUP, mohon untuk diupdate cancel karena aktual alat sudah dikerjakan</t>
  </si>
  <si>
    <t>Untuk dihilangkan dari menu Dashboard unuploaded</t>
  </si>
  <si>
    <t>PT. APTIV COMPONENTS INDONESIA SO A-087/SO/CAL-V3/IV/22 alat Vernier Caliper 0 - 150 mm 9 pc, Micrometer 0 - 25 mm 10 pc, Dial Indicator 0 - 25 mm 6 pc dan Thickness Gauge 0.001 - 0.08 mm 1 pc aktual alat sudah diupdate berhasil namun muncul double dimenu hasil kalibrasi</t>
  </si>
  <si>
    <t>untuk dihilangkan dari menu hasil kalibrasi dan menu upload sertifikat</t>
  </si>
  <si>
    <t xml:space="preserve">PT. TEKNOLOGI REKAYASA KATUP 13766/STM-V3/CAL-Q/XI/21/Rev-1
minta ditambahkan discon 10 % </t>
  </si>
  <si>
    <t xml:space="preserve">Kesalahan input </t>
  </si>
  <si>
    <t xml:space="preserve">Minta di tambahkan discont 10 % , untuk harga alatnya </t>
  </si>
  <si>
    <t xml:space="preserve">PT. TIMAS SUPLINDO SO A-027/SO/CAL-V3/V/22 alat PRES GAUGE ID.NO.TSON-PG-5000-02MERK ASHCROFT 5000 psi double </t>
  </si>
  <si>
    <t>untuk dihilangkan agar total jumlah alat 16 dan untuk pembayaran</t>
  </si>
  <si>
    <t>PT. TUNGGAL IDAMAN ABDI A-044/SO/CAL-V3/V/22  Timbangan 0 g - 620 g sebelumnya sudah diupdate cancel, mohon untuk di update success saja karena aktualnya alat bisa dikerjakan</t>
  </si>
  <si>
    <t>di onsite sebelumnya customer info bahwa alatnya cancel, ternyata di onsite setelahnya alat bisa dikerjakan</t>
  </si>
  <si>
    <t>PT. HONDA POWER PRODUCTS PRODUCTION SO A-065/SO/CAL-V3/V/22 alat DIG INDICATOR 0-12 mm tolong dibuat cancel hasil kalibrasinya</t>
  </si>
  <si>
    <t>info alat tidak jadi kalibrasi</t>
  </si>
  <si>
    <t>PT BUMI CAHAYA UNGGUL SO A-1308/SO/CAL-V3/V/22 alat Clamp Meter Krisbow 40 mA-400 A SN 8212865 CM.10 ingin direschdule namun keupdate cancel</t>
  </si>
  <si>
    <t>untuk dimunculkan dimenu incomplete kalibrasi</t>
  </si>
  <si>
    <t>PT BUMI CAHAYA UNGGUL SO B-1308/SO/CAL-V3/V/22 alat Laser Thermometer Krisbow -50 - 750 C SN 13019627 LT.08 sudah dibuat SPK Driver nmr 005/N-SPK.D/VI/22 namun qty alat masih 0 sehingga muncul di dashboard Late Send Tool To Subcont</t>
  </si>
  <si>
    <t>untuk dimunculkan qty 1 dan dihilangkan dari menu dashboard late send tool to subcont</t>
  </si>
  <si>
    <t>PT. BAKRIE PIPE INDUSTRIES SO G-1607/SO/CAL-V3/II/22 alat Presure Tranducer B. 04 - 01, Presure Tranducer B. 04 - 03, dan Presure Tranducer B. 04 - 05 tolong untuk dijadikan reschedule</t>
  </si>
  <si>
    <t>PT. GUNANUSA UTAMA FABRICATOR SO A-090/SO/CAL-V3/V/22 1 alat hygrometer sudah di reschedule tapi tidak masuk ke dalam menu incomplete schedule sehingga tidak bisa dijadwalkan kembali, mohon dibantu untuk dijadikan reschedule</t>
  </si>
  <si>
    <t>PT. MANDIRI TEKNIKAL SERVIS SO A-1343/SO/CAL-V3/VI/22 untuk alat Outside Micrometer 50 mm - 75 mm MTS-OM 0102 ingin direschedule namun keupdate cancel</t>
  </si>
  <si>
    <t>PT. TUNGGAL IDAMAN ABDI SO A-1332/SO/CAL-V3/V/22 5 pcs Temperature and Humidity sudah direschedule tetapi tidak masuk ke menu incomplete schedule sehingga tidak dapat dijadwalkan ulang ke SPK teknisi</t>
  </si>
  <si>
    <t>Cust Fee</t>
  </si>
  <si>
    <t xml:space="preserve">PT. Yamato Industrial Indonesia 
nomor Penawara : 15382/STM-V3/CAL-Q/III/22/Rev-2
No PO : STM220401-01
Permintaan Komisi setelah kalibrasi selesai, Mohon untuk diytambahkan Cust Fee, sebesar 200.000. 
Nominal di PO 4,603,500(dengan ppn11%) </t>
  </si>
  <si>
    <t>Kekurangan input</t>
  </si>
  <si>
    <t>untuk klaim komisi klien</t>
  </si>
  <si>
    <t xml:space="preserve">dashboard late sen to cust, monitor open, bast </t>
  </si>
  <si>
    <t xml:space="preserve"> PT. MITSUBA AUTOMOTIVE PARTS INDONESIA  A-1302/SO/CAL-V3/V/22  no BAST 1321/N-BAST.S/C-VI/2022  alat  Dial Indicators DLG-0.01-IV-019  aktual sudah diantar, disistem alat masi 0 pcs sehingga masih muncul di dashboard late sent to cust</t>
  </si>
  <si>
    <t>close dari dashboard late sent to cust</t>
  </si>
  <si>
    <t>PT. Internusa Food 
No Penawaran 13912/STM-V3/CAL-Q/XI/21
kesalahan sales saat penginputan biaya onsite, yang dimana ada kesepakatan ada pengurangan 200rb dari total biaya 1,2 jt.Mohon untuk ditambahkan biaya cust fee sebesar200rb . 
untuk pengerjaan sudah ditagih dan sudah keluar invoice pada bulan februari dengan nominal grand total 16.655.000 (sudah dengan pajak 10% dan biaya onsite)</t>
  </si>
  <si>
    <t>untuk pengurangan biaya onsite</t>
  </si>
  <si>
    <t>Hasil Kalibrasi &amp; technician cal result</t>
  </si>
  <si>
    <t xml:space="preserve">        PT. GUNANUSA UTAMA FABRICATORS A-090/SO/CAL-V3/V/22  Hygrometer THERMO TN-2500- 1 pcs di dashboard mohon untuk dihilangkan karena bugs, sebelumnya di SPK a.n AMSAL  sudah direschedule ke SPK a.n  Suhendar, namun di  technician cal result a.n suhendar muncul 2 pcs, sudah di update 1 pcs tetapi di monitor open ter update success a.n AMSAL. mohon dirubah juga a.n suhendar karena sebelumnya sudah di reschedule.</t>
  </si>
  <si>
    <t>close dari dashboard calibration process dan SPK ( technician cal result a.n SUHENDAR)</t>
  </si>
  <si>
    <t xml:space="preserve">mohon dihilangkan saja dari siscal datanya karena aktual 4 pcs, bukan dimunculkan di incomplete schedule. </t>
  </si>
  <si>
    <t xml:space="preserve">PT. KMK GLOBAL SPORTS B-030/SO/CAL-V3/V/22 THICKNESS LEATHER SG 300 PD001000036 1 pcs di technician cal result a.n Freesia masih muncul blm success sedangkan aktual dimonitor close sudah success 2 pcs, mohon untuk dihilangkan dri technician cal result  a.n freesia trsb. </t>
  </si>
  <si>
    <t>agar di menu upload sertifikat muncul saat ini statusnya masi unprocess</t>
  </si>
  <si>
    <t>PT. NANBU PLASTICS INDONESIA  A-796/SO/CAL-V3/X/19  Taper Gauge 0 mm - 15 mm 2 pcs aktual sudah close, tetapi di technician cal result  a.n endri masi muncul 1 pcs blm success mohon untuk dihilangkan</t>
  </si>
  <si>
    <t>closing bugs dan sesuai dengan aktual sertifikat dan monitor close</t>
  </si>
  <si>
    <t>mohon untuk dihilangkan saja karena aktual sudah sesuai dgn so, sekarang muncul di dashboard late unuploaded sertifikat</t>
  </si>
  <si>
    <t>PT. KIYOKUNI INDONESIA  A-071/SO/CAL-V3/III/19 Dial Test Indikator (QA-DTI-40) Serial : VLD554 / 0 - 0.8 MM aktual ada di SPK a.n tio dan status cancel, tetapi masi muncul di spk endri mohon untuk dihilangkan</t>
  </si>
  <si>
    <t>karena spk tidak sesuai dengan aktual yg sudah diupdate</t>
  </si>
  <si>
    <t>PT. SIOEN INDONESIA  B-1670/SO/CAL-V3/III/21 Penggaris Merk Prohex 200 cm  aktual sudah diupdate success a.n  endri tetapi masih muncul di SPK endri, mohon untuk dihilangkan</t>
  </si>
  <si>
    <t>PT. TUNGGAL IDAMAN ABDI SO A-1331/SO/CAL-V3/V/22 Anak Timbangan 1 g (1 pcs)  mohon dibantu untuk dimunculkan di incomplete schedule agar bisa dijadwalkan kembali</t>
  </si>
  <si>
    <t>Untuk dimunculkan di menu incomplete kalibrasi</t>
  </si>
  <si>
    <t>PT. FAIRPACK INDONESIA SO B-1310/SO/CAL-V3/VI/22/Rev-1 alat Infrared Thermometer 30 C - 500 C 1 pc tolong diupdate cancel</t>
  </si>
  <si>
    <t xml:space="preserve">aktual alat cancel </t>
  </si>
  <si>
    <t>PT. TUNGGAL IDAMAN ABDI A-1368/SO/CAL-V3/VI/22 Thermometer glass 4 pcs sudah di reschedule tapi tidak masuk ke menu incomplete schedule</t>
  </si>
  <si>
    <t>PT. KIYOKUNI INDONESIA A-102/SO/CAL-V3/XII/18 Dial Test Indicator 0 mm - 0.8 mm 1 pcs aktual sudah close dan diupdate cancel, namun masih muncul di SPK technician cal result  a.n SYUKRON sehingga disertifikat data seolah2 masih belum di upload sertifikatnya.</t>
  </si>
  <si>
    <t>karena masih muncul di technician cal result a.n syukron padahal aktual sudah di spk a.n hanifah dan cancel</t>
  </si>
  <si>
    <t xml:space="preserve">aulia </t>
  </si>
  <si>
    <t>PT. GUNANUSA UTAMA FABRICATORS A-740/SO/CAL-V3/IX/20 Pressure Gauge  2 pcs aktual sudah diupdate success di monitor close, namun di SPK technician cal result a.n syukron masih muncul dan di sertifikat data status unproccess padahl aktual sudah sukses</t>
  </si>
  <si>
    <t>karena masih muncul di technician cal result a.n syukron padahal aktual sudah sukses di monitor close</t>
  </si>
  <si>
    <t>PO Subcon no. 00021/SUB-V3/CAL-PO/VI/22 revisi harga alat menjadi Rp. 500.000 per pcs sehingga Grad Total menjadi Rp 2.775.000 (include ppn)</t>
  </si>
  <si>
    <t>harga untuk per set alat</t>
  </si>
  <si>
    <t>PO Subcon no. 00006/SUB-V3/CAL-PO/VI/22 revisi harga alat menjadi Rp. 850.000 sehingga Grand Total menjadi Rp 943.500 (include ppn)</t>
  </si>
  <si>
    <t>alat berbeda dengan yang di po sebelumnya</t>
  </si>
  <si>
    <t>PT. PERFECT COMPANION INDONESIA MANUFACTURING A-1376/SO/CAL-V3/V/22 aktual jumlah alat di SO tersebut adalah 9 pcs, namun di hasil kalibrasi menjadi double dgn total 18 pcs. Mohon dibantu untuk dihapuskan dr program untuk list alat dari nomor 10-18 di menu hasil kalibrasi</t>
  </si>
  <si>
    <t>untuk dihilangkan dari menu hasil kalibrasi karena muncul double</t>
  </si>
  <si>
    <t>PT BUMI CAHAYA UNGGUL SO B-1308/SO/CAL-V3/V/22 alat Laser Thermometer Krisbow -50 - 750 C SN 13019627 LT.08 aktual alat sudah dikirim ke customer tolong untuk dihilangkan dari monitor open</t>
  </si>
  <si>
    <t>untuk dihilangkan dari menu monitor open</t>
  </si>
  <si>
    <t>PT. TUNGGAL IDAMAN ABDI A-1368/SO/CAL-V3/VI/22 Thermometer glass 8 pcs sudah di reschedule tapi tidak masuk ke menu incomplete schedule</t>
  </si>
  <si>
    <t>PT. SAAG UTAMA  A-915/SO/CAL-V3/IX/20 Pressure Gauge 0 Bar - 300 Bar aktual sudah success, namun masi muncul di technician cal result a.n SYUKRON</t>
  </si>
  <si>
    <t>karena masih muncul di technician cal result a.n syukron padahal aktual sudah close 1 pcs sesuai SO</t>
  </si>
  <si>
    <t>PT. APTIV COMPONENTS INDONESIA A-087/SO/CAL-V3/IV/22 untuk semua alat2 yg statusnya unprocessed dan muncul di Technician cal result a.n Endri mohon untuk dihilangkan karena bugs, semua alat nge double</t>
  </si>
  <si>
    <t>karena masih muncul di technician cal result a.n endri dan nge double datanya, aktual uda close</t>
  </si>
  <si>
    <t xml:space="preserve">PT. AKS PRECISION BALL INDONESIA A-1418/SO/CAL-V3/VI/22 Temperature Control 0 C - 100 C 2 pcs sudah dijadwalkan ulang tapi tidak muncul di incomplete schedule </t>
  </si>
  <si>
    <t>PO Subcon no. 00032/SUB-V3/CAL-PO/VI/22 harga subcon diubah menjadi Rp 1.500.000 per alatnya sehingga Grand Total menjadi Rp. 3.330.000 (include ppn)</t>
  </si>
  <si>
    <t>pengerjaan alat berbeda alat standar</t>
  </si>
  <si>
    <t>PO Subcon no. 00011/SUB-V3/CAL-PO/VI/22 harga subcon diubah menjadi Rp 369.000 per alat sehingga Grand Total menjadi Rp 2.047.950</t>
  </si>
  <si>
    <t>PT. KIMIA FARMA (PERSERO) TBK. A-1597/SO/CAL-V3/VI/22 Kalibrasi Data Logger 22 pcs sudah dijadwalkan dan sudah diserah terima warehouse tetapi tidak bisa diupdate hasil kalibrasinya, pada menu hasil kalibrasi masih tertuliskan unproses reschedule</t>
  </si>
  <si>
    <t>PT. PINDO DELI PULP AND PAPER MILL
15301/STM-V3/CAL-Q/II/22/Rev-10
Penambahan success fee sebesar 881.250</t>
  </si>
  <si>
    <t>Belum menambahkan success fee</t>
  </si>
  <si>
    <t>Penarikan data finance untuk pembayaran success fee</t>
  </si>
  <si>
    <t>PT. THE UNIVENUS
16365/STM-V3/CAL-Q/V/22
Penambahan success fee sebesar 812.000</t>
  </si>
  <si>
    <t>Hasil Kallibrasi</t>
  </si>
  <si>
    <t>PT. YANFENG AUTOMOTIVE INTERIOR SYSTEMS INDONESIA A-1392/SO/CAL-V3/IV/22 alat Mold Temoerature Control 15 - 45C sisa 2 pcs tidak bisa direschedule karena tidak muncul di hasil kalibrasi, mohon dibantu untuk dimunculkan di menu hasil kalibrasi agar bisa di reschedule/dimuncukan di menu incomplete schedule kalibrasi</t>
  </si>
  <si>
    <t>Untuk dimunculkan di menu hasil kalibrasi atau incomplete schedule</t>
  </si>
  <si>
    <t>NIndya</t>
  </si>
  <si>
    <t>PT. PUMPA CAKRAWALA
6155/STM-V3/CAL-Q/IV/22/Rev-13
Penambahan success fee sebesar 78.838</t>
  </si>
  <si>
    <t>PT. FURUKAWA AUTOMOTIVE SYSTEM INDONESIA A-1511/SO/CAL-V3/VI/22 4 pcs Dig CH Micrometer 0-25 mm dan Dig Blade Micrometer 0-25 mm 2pcs sudah di reschedule tapi tidak masuk ke dalam menu incomplete schedule, mohon dibantu untuk dimunculkan. Terimakasih</t>
  </si>
  <si>
    <t>Untuk yangDig Blade Micrometer 2 pcs belum muncul di incomplete ya mas Hikmat, minta tolong untuk dimunculkan juga. Terimakasih</t>
  </si>
  <si>
    <t>PT. AKS PRECISION BALL INDONESI A-1418/SO/CAL-V3/VI/22 1 pcs Temperature Recorder 0 C - 100 C tidak muncul di menu hasil kalibrasi, sehingga tidak dapat diupdate hasil kalibrasi</t>
  </si>
  <si>
    <t>PT. SETIA GUNA SEJATI D-1380/SO/CAL-V3/VI/22 1 pcs Torque Klik 10 ~ 50 N. m tidak muncul di incomplete schedule sehingga tidak dapat dibuatkan SPK dan diupdate hasil kalibrasi</t>
  </si>
  <si>
    <t>PO Subcon no. 00031/SUB-V3/CAL-PO/VI/22 revisi harga alat menjadi Rp. 2.000.000 sehingga Grand Total menjadi Rp 2.000.000 (include ppn)</t>
  </si>
  <si>
    <t>harga alat berbeda dengan yang di po sebelumnya</t>
  </si>
  <si>
    <t>PO Subcon no. 00024/SUB-V3/CAL-PO/VI/22 revisi harga per alat menjadi Rp. 370.600 sehingga grand total Rp. 822.732 (include ppn)</t>
  </si>
  <si>
    <t>PT. INDONESIA STANLEY ELECTRI C-1350/SO/CAL-V3/V/22 2 pcs alat DUAL FOOTWEAR ANTI STATIC METER tidak bisa diupdate di menu hasil kalibrasi karena masih unproses schedule, padahal sudah dilakukan proses serah terima dll</t>
  </si>
  <si>
    <t>Agar bisa diupdate hasil kalibrasi</t>
  </si>
  <si>
    <t>PT. COMETECH INDONESIA A-1548/SO/CAL-V3/VII/22 2pcs Universal Testing Machine (Uji Tarik) 500kg single column tidak muncul di hasil kalibrasi sehingga tidak dapat diupdate. Mohon dibantu untuk dimunculkan, terimakasih</t>
  </si>
  <si>
    <t>Untuk dimunculkan di hasil kalibrasi</t>
  </si>
  <si>
    <t>Harus di proses di SPK driver, lanjut SPK Teknisi</t>
  </si>
  <si>
    <t>PT. MITRA SISTEMATIKA GLOBAL A-1554/SO/CAL-V3/VII/22 1 pcs Digital Multimeter tidak muncul di menu hasil kalibrasi sehingga tidak dpt diupdate berhasil. Mohon dibantu untuk dimunculkan terimakasih</t>
  </si>
  <si>
    <t>PT. RESIN PLATING TECHNOLOGY C-1505/SO/CAL-V3/VI/22 Clamp Meter tidak muncul di menu hasil kalibrasi sehingga tidak dpt diupdate berhasil. Mohon dibantu untuk dimunculkan terimakasih</t>
  </si>
  <si>
    <t xml:space="preserve">PT. SETIA GUNA SEJATI D-1380/SO/CAL-V3/VI/22 2pcs Torque Klik 10 ~ 50 N. m SPK a.n Ihsan  aktual sudah direschedule ke spk feri dan sudah diupdate berhasil tetapi masi muncul didashboard late calibration process. mohon untuk dihilangkan </t>
  </si>
  <si>
    <t>agar tidak gantung di dashboard late calibration process</t>
  </si>
  <si>
    <t>PT. MEDIKA RETAILINDO INVESTAMA A-008/SO/CAL-V3/VII/22 1 pcs timbangan salah update, seharusnya diupdate berhasil. Mohon dibantu untuk diupdate berhasil agar bisa ditagih terimakasih</t>
  </si>
  <si>
    <t>Agar bisa diupdate sukses untuk penagihan</t>
  </si>
  <si>
    <t>Slahkan Di update ulang hasil kalibrasinya</t>
  </si>
  <si>
    <t>PT. RIECKERMANN INDONESIA 
SO : A-006/SO/CAL-V3/V/22, 
Quotation : 15882/STM-V3/CAL-Q/IV/22/Rev-1
Success Fee External 10% dari PO bersih
Total PO : 8,569,200
PO Bersih : 6,970,000
PO Bersih- success fee 10% : 697.000</t>
  </si>
  <si>
    <t xml:space="preserve">permintaan success fee dari pic yang memberikan informasi tentang kalibrasi perusahaan ini </t>
  </si>
  <si>
    <t xml:space="preserve">Agar bisa dibayarkan ke klien </t>
  </si>
  <si>
    <t>PT. Prodia dengan NO. SO A-1466/SO/CAL-V3/VI/22, minta tolong untuk diupdate berhasil</t>
  </si>
  <si>
    <t>Kesalahan Update</t>
  </si>
  <si>
    <t>PT. PREFORMED LINE PRODUCTS INDONESIA C-1379/SO/CAL-V3/VI/22 Flexible AC Clamp Meter LUTRON CMF-3200 S/N : I.450598 tidak muncul di menu hasil kalibrasi sehingga tidak bisa diupdate</t>
  </si>
  <si>
    <t>Mohon dibantu unruk dimunculkan di menu hasil kalibrasi</t>
  </si>
  <si>
    <t>Silahlkan di update ulang hasil kaibrasinya</t>
  </si>
  <si>
    <t>PT. PERFECT COMPANION INDONESIA MANUFACTURING A-1376/SO/CAL-V3/V/22 aktual alat sudah diupdate semua, namun muncul 5 alat  dengan status UNPROCESSED, mohon untuk dihilangkan karena bugs</t>
  </si>
  <si>
    <t xml:space="preserve">gantung di hasil kalibrasi </t>
  </si>
  <si>
    <t>1. PT. EPITERMA MAS KONSTRUKSI A-1556/SO/CAL-V3/VII/22 alat:
    - Kalibrasi - Jangka Sorong (ID: EMK-QC-MK-03)
    - Kalibrasi - Penggaris Stainliss 100 mm (ID: EMK-QC-PS100-01
    - Kalibrasi - Steel Tape Measure (ID: EMK-QC-RM5-01)
    - Kalibrasi - Welding Gage (ID: EMK-QC-WDG-01)
2. PT. F.TECH INDONESIA A-1676/SO/CAL-V3/VII/22
    - Height Gauge 0 mm - 300 mm
3. PT. MEIWA KOGYO INDONESIA A-1589/SO/CAL-V3/VII/22
    - Caliper 0 mm - 200 mm (3 PCS)
    - Caliper 0 mm - 150 mm
4. PT. SEAH PRECISION METAL INDONESIA A-1609/SO/CAL-V3/VII/22
    - Digital Caliper 0 mm - 150 mm (2 PCS)
5. PT. INDONESIA DAEYANG KOREA B-1572/SO/CAL-V3/VII/22
    - Vernier Caliper 0-300mm Mitutoyo Japan Analog SN 21165065
Mohon dibantu untuk alat2 di atas dimunculkan di menu hasil kalibrasi karena tidak bisa diupdate , status masih UNPROCESSED RESCHEDULE aktual  sudah dilakukan serah terima dimenu warehouse " ALAT BELUM PROSES"</t>
  </si>
  <si>
    <t>PT. ARISTA PRATAMA JAYA  A-899/SO/CAL-V3/IX/20 Pressure Gauge 0 psi - 800 psi 10 pcs aktual sudah close semua namun masih muncul di technician cal result a.n SYUKRON  sebanyak 5 pcs. mohon untuk di hilangkan</t>
  </si>
  <si>
    <t>karena masih muncul di technician cal result a.n syukron padahal aktual sudah sukses 10 pcs sesuai SO</t>
  </si>
  <si>
    <t>Update ulang hasil kalibrasinya</t>
  </si>
  <si>
    <t>PT. COSMAX INDONESIA B-074/SO/CAL-V3/II/22/Rev-2 SC 10 Hot Air Temp. Regulator (Filling Tube Machine 10) Omron 500°C SN. N/A ID. COS/PRO/FSC/029_A minta tolong untuk dimunculkan di menu hasil kalibrasi agar bisa dijadwalkan ulang karena sebelumnya teknisi salah update menjadi cancel</t>
  </si>
  <si>
    <t>Agar bisa dijadwalkan kembali untuk proses selanjutnya</t>
  </si>
  <si>
    <t>PT. VANNESA JAYA A-1559/SO/CAL-V3/VII/22 1 pcs alat Insertion Humidity Temperature Sensor 1-5VDC minta tolong untuk bisa dimunculkan di menu hasil kalibrasi agar bisa dijadwalkan ulang karena sebelumnya ada kesalahan update menjadi cancel</t>
  </si>
  <si>
    <t>PT. KAO INDONESIA A-1565/SO/CAL-V3/VII/22 Thickness Gauge 0 mm - 10 mm minta tolong untuk dimunculkan di menu hasil kalibrasi agar bisa dijadwalkan ulang karena sebelumnya teknisi salah update menjadi cancel</t>
  </si>
  <si>
    <t xml:space="preserve">revisi untuk no penawaran 17161/STM-V3/CAL-Q/VII/22 atas nama PT. RUSLI VINILON SAKTI, minta tolong ditambahkan diskon 10% di harga kalibrasinya. Awalnya Rp 275.000 diskon 10% menjadi Ro 247.500 sebelum ppn dll </t>
  </si>
  <si>
    <t>Kurang input diskon</t>
  </si>
  <si>
    <t>Agar bisa diproses invoice</t>
  </si>
  <si>
    <t>PT. FUMINDO MANDIRI SEJAHTERA A-1528/SO/CAL-V3/VII/22 004        Timbangan Nankai ART 17708 - 150 kg minta tolong untuk dimunculkan di menu hasil kalibrasi agar bisa dijadwalkan ulang karena sebelumnya teknisi salah update menjadi cancel. Terimakasih</t>
  </si>
  <si>
    <t>PT. SEAH PRECISION METAL INDONESIA A-1609/SO/CAL-V3/VII/22 2 caliper minta tolonf untuk diupdate cancel kalibrasi karena SO yg dibuat double. Terimakasih</t>
  </si>
  <si>
    <t>Double SO</t>
  </si>
  <si>
    <t>Agar bisa dihilangkan dari monitor open dan dashboard</t>
  </si>
  <si>
    <t>PT. INDONESIA STANLEY ELECTRIC A-1350/SO/CAL-V3/V/22 TIMBANGAN 0 - 3100 g / 0.01 g AND T0377648 aktual di SO cuman 1 alat dan sudah diupdate sukses. tp munculnya menjadi 2 pcs. mohon untuk dihilangkan SCH-202207-03649-5-2</t>
  </si>
  <si>
    <t>agar tidak muncul di monitor close 2 pcs</t>
  </si>
  <si>
    <t>monitor close &amp; dashboard late cal process</t>
  </si>
  <si>
    <t xml:space="preserve">PT. VANNESA JAYA  A-1559/SO/CAL-V3/VII/22 Insertion Humidity Temperature Sensor 1-5VDC 4 pcs bugs, aktual 5 pcs saja sudah sukses . minta dihilangkan </t>
  </si>
  <si>
    <t xml:space="preserve">muncul di dashboard late calibration process dan monitor open </t>
  </si>
  <si>
    <t>Create BAST sertifikat dan approval sertifikat</t>
  </si>
  <si>
    <t xml:space="preserve">PT. VOKSEL ELECTRIC tbk B-1433/SO/CAL-V3/VI/22 Tang Ampere 1 pcs bugs tidak muncul di create BAST sertifikat , status masuk waiting approval tetapi di approval sertifikat pun tidak muncul. mohon unruk dimunculkan </t>
  </si>
  <si>
    <t>agar bisa di create BAST sertifikat</t>
  </si>
  <si>
    <t>Silahkan cek di menu Revisi Sertifikat</t>
  </si>
  <si>
    <t>technician cal result</t>
  </si>
  <si>
    <t>PT. FUMINDO MANDIRI SEJAHTERA A-1528/SO/CAL-V3/VII/22 004 Timbangan Nankai ART 17708 - 150 kg 1 pcs masi muncul di technician cal result a.n IHYA statusnya UNPROCESSED RESCHEDULE, padahal aktual keseluruhan alat tersebut 3 pcs uda diupdate sukses semua. mohon bugs nya untuk dihilangkan</t>
  </si>
  <si>
    <t>agar tidak muncul lagi di technician cal result a.n ihya</t>
  </si>
  <si>
    <t>PT. TUNGGAL IDAMAN ABD A-1368/SO/CAL-V3/VI/22 Thermometer Gelas 0 C - 200 C 7 pcs bug tidak  muncul di hasil kalibrasi, mohon dibantu untuk dimunculkan agar bisa dijadwalkan ulang, terimakasih</t>
  </si>
  <si>
    <t>agar bisa dijadwalkan kembali untuk proses selanjutnya</t>
  </si>
  <si>
    <t>PT. IDEMITSU LUBE TECHNO INDONESIA. A-055/SO/CAL-V3/IV/22 Pressure Transmiter 4 pcs sudah direschedule tapi tidak masuk incomplete schedule, mohon dibantu untuk dimunculkan. Terimakasih</t>
  </si>
  <si>
    <t>Agar muncul di incomplete schedule dan bisa dijadwalkan kembali</t>
  </si>
  <si>
    <t>Monitor open dan Dashboard Late Sent Tools to Customer</t>
  </si>
  <si>
    <t>PT. PARKER METAL TREATMENT INDONESIA C-1436/SO/CAL-V3/VI/22 alat Coating Thickness aktual alat hanya ada 1 dan sudah diantar ke client, tetapi di monitor open muncul double dan tidak dapat diclose. Mohon dibantu untuk dihilangkan dari monitor open&amp;dashboard late sent tools to cust agar tidak muncul lagi karena alat sudah close. Terimakasih</t>
  </si>
  <si>
    <t>double alat (bugs)</t>
  </si>
  <si>
    <t>Agar hilang dari monitor open dan dashboard late sent tool to cust</t>
  </si>
  <si>
    <t>Dashboard Late Sent Tool to Cust</t>
  </si>
  <si>
    <t xml:space="preserve">1. PT BUMI CAHAYA UNGGUL B-1308/SO/CAL-V3/V/22 1 pcs Laser Thermometer Krisbow -50 - 750 C SN 13019627 LT.08
2. PT. DNT INDONESIA A-1301/SO/CAL-V3/V/22 1 pcs Brookfield Viscometer
3. PT. GUNANUSA UTAMA FABRICATORS A-090/SO/CAL-V3/V/22 Hygrometer THERMO TN-2500-
Mohon dibantu untuk alat2 tersebut  dihilangkan dari dashboard late sent tool to cust karena aktual alat sudah tidak ada di lab dan tidak bisa di close dgn sistem karena alat2 tsb tidak muncul di spk driver
 </t>
  </si>
  <si>
    <t>Hasil Kalbrasi</t>
  </si>
  <si>
    <t>PT. IDEMITSU LUBE TECHNO INDONESIA A-055/SO/CAL-V3/IV/22 4 pcs Pressure Transmitter sudah di reschedule namun tidak masuk ke menu incomplete schedule, mohon dibantu untuk dimunculkan. Terimakasih</t>
  </si>
  <si>
    <t>Silahkan di proses ulang hasil kalibrasinya</t>
  </si>
  <si>
    <t>Incomplete Schedule</t>
  </si>
  <si>
    <t>PT. FURUKAWA AUTOMOTIVE SYSTEM INDONESIA A-1722/SO/CAL-V3/VII/22 2 pcs Dig C/H Blade Micrometer 0-25 mm mohon dibantu untuk dimunculkan di incomplete schedule.</t>
  </si>
  <si>
    <t>PO Subcon no. 00027/SUB-V3/CAL-PO/VI/22 untuk alat Micropipette Multi Channel 8-Ch, Range 10- 100 micron L, Merk Eppendorf, S/N J27952G harga diubah menjadi Rp. 800.000 sehingga Grand Total nya menjadi Rp. 2.553.000</t>
  </si>
  <si>
    <t>alat tersebut multi channel jadi harganya berbeda</t>
  </si>
  <si>
    <t>PO Subcon no. 00013/SUB-V3/CAL-PO/VII/22 untuk harga alat diubah menjadi Rp. 500.000 sehingga Grand Total menjadi Rp 555.000</t>
  </si>
  <si>
    <t>1 set alat ada 2 pcs</t>
  </si>
  <si>
    <t>PO Subcon no. 00001/SUB-V3/CAL-PO/VI/22 untuk biaya insitu diubah menjadi Rp. 2.075.700 sehingga Grand Total menjadi Rp 5.405.700</t>
  </si>
  <si>
    <t>biaya insitu harus dikenakan ppn oleh pihak subcon</t>
  </si>
  <si>
    <t>PT. HIGH TECH ANCILLARIES INDONESIA  16547/STM-V3/CAL-Q/VI/22/Rev-2 harga insitu nya harusnya Rp 1.000.000 tidak ada diskon 250.000</t>
  </si>
  <si>
    <t>ada diskon inistu yang diberikan</t>
  </si>
  <si>
    <t>revisi PO</t>
  </si>
  <si>
    <t>PO Subcon no. 00008/SUB-V3/CAL-PO/VII/22 untuk alat Micropipette Multi channel 8-ch, Range 30-300 micron L, Merk Finnpipette, S/N PZ52931 harganya diubah menjadi Rp. 800.000 sehingga Grand Totalnya menjadi Rp. 1.554.000</t>
  </si>
  <si>
    <t>PT. WASKITA KARYA (PERSERO) A-1532/SO/CAL-V3/VII/22 alat Water Pass 1 meter mohon dibantu untuk hasil kalibrasinya di gagalkan update agar bisa muncul di incomplete untuk dijadwalkan ulang</t>
  </si>
  <si>
    <t>alat tersebut salah input nama teknisi karena ganti alat</t>
  </si>
  <si>
    <t>Nomor SPK Teknisi MEM-023-20220804 atas nama Endri tanggal 04 Agustus, tidak bisa upload hasil kalibrasi karena di menu hasil kalibrasi masih tertulis unproses schedule padahal sudah dilakukan serah terima warehouse. Mohon dibantu untuk dimunculkan untuk alat2 di bawah ini:
- PT. BRAJA MUKTI CAKRA A-1857/SO/CAL-V3/VII/22 Dial Indicator 0 mm - 1 mm 10 pcs
- PT. KINDAI TECHNOLOGY A-1863/SO/CAL-V3/VIII/22/Rev-1 1 pcs Micrometer 0 mm - 25 mm
- PT. KINDAI TECHNOLOGY A-1863/SO/CAL-V3/VIII/22/Rev-1 Welding Gauge 1 pcs
- PT. JST INDONESIA A-1830/SO/CAL-V3/VII/22 1 pcs Digimatic Caliper 0 mm - 450 mm</t>
  </si>
  <si>
    <t>PT. IDEMITSU LUBE TECHNO INDONESIA A-055/SO/CAL-V3/IV/22 3 pcs Pressure Transmitter sudah di reschedule namun tidak masuk ke menu incomplete schedule, mohon dibantu untuk dimunculkan. Terimakasih</t>
  </si>
  <si>
    <t>agar masuk ke menu incomplete schedule dan bisa dijadwalkan ulang</t>
  </si>
  <si>
    <t>PT. TIRTA INVESTAMA A-1843/SO/CAL-V3/VII/22 untuk alat2 berikut mau minta tolong untuk diupdate cancel saja karena ingin ganti SO, terimakasih.
1. Safety valve 65.9 k Pa Convent / 505200175 Unozawa Bellehitec
2. Safety valve 65.9 k Pa / 0.1 kPa Convent / 505700175 Unozawa Bellehitec
3. Safety valve 45 bar -/ 54800175 TUV High Press VH 18 area 2 Proses</t>
  </si>
  <si>
    <t xml:space="preserve">Ketiga alat tersebut terlanjur diupdate berhasil </t>
  </si>
  <si>
    <t>Untuk dibuatkan SO baru karena adanya perbedaan data nama alat aktual dengan SO yg sebelumnya</t>
  </si>
  <si>
    <t>Hasil kalibrasiu</t>
  </si>
  <si>
    <t>PT. Exedy D-1648/SO/CAL-V3/VI/22/Rev-1, tidak muncul saat di spk driver sampai update WH</t>
  </si>
  <si>
    <t>Agar dapat muncul di spk driver</t>
  </si>
  <si>
    <t>Meida</t>
  </si>
  <si>
    <t>PO Subcon no. 00054/SUB-V3/CAL-PO/VII/22 harga alat diubah menjadi Rp 600.000 sehingga Grand Total menjadi Rp. 666.000 include ppn</t>
  </si>
  <si>
    <t>ada perbedaan harga</t>
  </si>
  <si>
    <t>PT. WASKITA KARYA (PERSERO) A-1532/SO/CAL-V3/VII/22 alat Water Pass 1 meter mohon dibantu diupdate cancel 1 pcs karena di so hanya ada 1 pcs namun muncul menjadi 2 pcs</t>
  </si>
  <si>
    <t>Adanya perbedaan antara so dengan aktual yang diupdate</t>
  </si>
  <si>
    <t>PT. GRAKINDO MAJU SUKSES A-1317/SO/CAL-V3/VI/22 alat Hardening Furnace (Austempering) 390 C salah update seharusnya cancel tetapi diupdate berhasil dan untuk alat Tempering Furnace Act Proses seharusnya berhasil tetapi diupdate gagal, mohon dibantu untuk bisa dijadwalkan kembali agar bisa diupdate sesuai aktualnya. Terimakasih</t>
  </si>
  <si>
    <t>PT. XINTAI INDONESIA
16114/STM-V3/CAL-Q/IV/22/Rev-12
Penambahan success fee sebesar 306.000</t>
  </si>
  <si>
    <t>PT. PUMPA CAKRAWALA MULIA
17612/STM-V3/CAL-Q/VIII/22/Rev-1
Penambahan success fee sebesar 56.525</t>
  </si>
  <si>
    <t>PT. GAYA SUKSES MANDIRI KASEINDO B-1673/SO/CAL-V3/VII/22 minta untuk diupdate sukses, karena aktual alat sudah diambil</t>
  </si>
  <si>
    <t xml:space="preserve">minta untuk diupdate berhasil </t>
  </si>
  <si>
    <t>Admin Teknisi</t>
  </si>
  <si>
    <t>PT. PUMPA CAKRAWALA MULIA A-1892/SO/CAL-V3/VIII/22 1 PCS ALAT Micrometer (100-125) Mitutoyo Japan 36134872/TYPE 103-141-10 sudah di reschedule tetapi tidak muncul di incomplete schedule. Mohon dibantu untuk dimunculkan, terimakasih</t>
  </si>
  <si>
    <t>Agar dimunculkan di menu incomplete schedule</t>
  </si>
  <si>
    <t xml:space="preserve">PO Subcon nomor 00074/SUB-V3/CAL-PO/VII/22 total hari onsite diubah menjadi 3 hari dan biayanya menjadi Rp 1.200.000 </t>
  </si>
  <si>
    <t>ada penambahan hari saat onsite</t>
  </si>
  <si>
    <t>PT. TUNGGAL IDAMAN ABDI A-1275/SO/CAL-V3/VI/22 3 pcs Temperature Control 0 C - 200 C di menu hasil kalibrasi nomor item 14-16 sudah di reschedule tapi tidak masuk ke dalam menu incomplete schedule. Mohon dibantu untuk dimunculkan, terimakasih</t>
  </si>
  <si>
    <t>PT. SUZUKI INDOMOBIL MOTOR (Plan 2) A-1859/SO/CAL-V3/VII/22 LOW RESISTANCE METER WLD - AI - 001 sudah dilakukan serah terima warehouse tapi tidak muncul di menu hasil kalibrasi sehingga tidak dapat diupdate. Mohon dibantu untuk dimunculkan di menu hasil kalibrasi, terimakasih</t>
  </si>
  <si>
    <t>Agar muncul di hasil kalibrasi dan segera bisa diupdate</t>
  </si>
  <si>
    <t>Planniing</t>
  </si>
  <si>
    <t>CV. INDO KARTAWIJAYA  A-2006/SO/CAL-V3/VIII/22 1 pcs Mesin Coldstorage Besar 1 (CSB-1) (-20 derajat celcius) teknisi salah update, mau minta tolong untuk digagalkan update nya agar bisa dijadwalkan kembali</t>
  </si>
  <si>
    <t>KEsalahan update</t>
  </si>
  <si>
    <t>PT. IDEMITSU LUBE TECHNO INDONESIA. A-055/SO/CAL-V3/IV/22 di monitor open masih ada 6 pcs yg muncul belum diupdate berhasil, sedangkan di hasil kalibrasi sudah tidak ada yg bisa lg diupdate. Total alat pressure 48 pcs, tapi di hasil kalibrasi baru 45 pcs yg diupdate berhasil, masih kurang 3 pcs. Mohon dibantu untuk 3 pcs dimunculkan di hasil kalibrasi dan 3 pcs lagi dihilangkan dari monitor open</t>
  </si>
  <si>
    <t>Agar muncul di hasil kalibrasi dan hilang dari monitor open</t>
  </si>
  <si>
    <t>1. PT INDOPLAT PERKASA PURNAMA B-2033/SO/CAL-V3/VIII/22 alat Piknometer 0-25 ml dan Viscometer NK-2 
2. PT. INOAC POLYTECHNO INDONESIA  A-2057/SO/CAL-V3/VIII/22 VISCOCITY CUP ANESTA IWATA
3. PT TUNGGAL IDAMAN ABDI B-1926/SO/CAL-V3/VIII/22 Pippete
4. PT BRIDGESTONE TIRE INDONESIA A-1672/SO/CAL-V3/VII/22 9 pcs Gelas Breaker 1000 ml
alat2 tersebut sudah dilakukan serah terima warehouse tetapi tidak muncul di menu hasil kalibrasi sehingga tidak dapat diupdate oleh teknisi, mohon dibantu untuk dimunculkan. terimakasih</t>
  </si>
  <si>
    <t>Agar muncul di hasil kalibrasi dan bisa di update</t>
  </si>
  <si>
    <t>PT. BARGHEST BUILDING PERFORMANCE
 A-1795/SO/CAL-V3/VII/22
1 pcs Power Meter - Socomec Diris A20 / A30
teknisi salah update
mau minta tolong untuk digagalkan update nya agar bisa dijadwalkan kembali</t>
  </si>
  <si>
    <t>PT. BARGHEST BUILDING PERFORMANCE
 A-1795/SO/CAL-V3/VII/22
1 pcs Temperature Sensor - PT100RTD4WIRE ACEZ TE25 - (Range 0-50 degC) mohon diupdate cancel aktual  ganti SO ke  A-2086/SO/CAL-V3/VIII/22</t>
  </si>
  <si>
    <t>ganti pengerjaan dari insitu ke inlab</t>
  </si>
  <si>
    <t>close dari dashboard</t>
  </si>
  <si>
    <t xml:space="preserve">PT BRIDGESTONE TIRE INDONESIA A-1672/SO/CAL-V3/VII/22 2 pcs Gelas Breaker 1000 ml tidak muncul di hasil kalibrasi sehingga tidak bisa diupdate berhasil
</t>
  </si>
  <si>
    <t>PT. GLOBAL INTAN TEKNINDO SO A-2140/SO/CAL-V3/VIII/22/Rev-1
tolong dimasukkan success fee sebesar 1.323.000 ke dalam Quot deal dengan no penawaran 18049/STM-V3/CAL-Q/VIII/22</t>
  </si>
  <si>
    <t xml:space="preserve">sales lupa menuliskan cus fee dalam quotation </t>
  </si>
  <si>
    <t>untuk diajukan cust fee klien</t>
  </si>
  <si>
    <t>1. PT. GUNA SUKSES INTI A-120/SO/CAL-V3/VII/21/Rev-1 1 pcs Height Gauge 0 mm - 300 mm dan Caliper 0 mm - 200 mm
2. PT. SHUANGYING INTERNATIONAL INDONESIA B-1661/SO/CAL-V3/VII/22 2 pcs Manual Caliper 0 mm - 150 mm
3. PT. INOAC POLYTECHNO INDONESIA A-2061/SO/CAL-V3/VIII/22 2 pcs SUHU MOLD ANRITSU
Alat2 tersebut sudah dilakukan serah terima warehouse tetapi tidak muncul di menu hasil kalibrasi sehingga tidak dapat diupdate oleh teknisi, mohon dibantu untuk dimunculkan. Terimakasih</t>
  </si>
  <si>
    <t>Agar bisa diupdate</t>
  </si>
  <si>
    <t>#3. PT. INOAC POLYTECHNO INDONESIA A-2061/SO/CAL-V3/VIII/22 2 pcs SUHU MOLD ANRITSU
Dibuat SPK Driver terlebih dahulu</t>
  </si>
  <si>
    <t>ASTRA DAIHATSU MOTOR - CASTING PLANT SO A-1781 ada kesalahan update, mohon untuk digagalkan updatenya agar bisa di update berhasil</t>
  </si>
  <si>
    <r>
      <rPr>
        <rFont val="Arial"/>
        <color theme="1"/>
      </rPr>
      <t xml:space="preserve">1. PT. Minda Asean Automotive SO A-1959/SO/CAL-V3/VIII/22
- OVEN KRISCEF SN: A-OV-06 Q - 0V-08 0 - 300
- OVEN PT. TRPI SN: 00102 A-OV-05 A-OV-07 0 - 150
- OVEN PT. TRPI SN: 00102 A-OV-04 A-OV-06 0 - 150
- OVEN PT. TRPI SN: 00102 Q- BG-03 A-OV-05 0 - 150
- OVEN PT. TRPI SN: 00102 A-W-22 A-OV-04 0 - 150
- DIGITAL POCKET BALANCE 500 g
- ELECTRONIC BALANCE YAMATA SN: A-W-19 A-W-21 0 - 30 Kg
- ELECTRONIC BALANCE SIGMA SN: A -TC- 01 A-W-20 0 - 1500 g
- DIGITAL POCKET BALANCE KERN SN: A -TW- 07 A-W-19 0 - 300 g
2. PT. TUNGGAL IDAMAN ABDI SO A-1275/SO/CAL-V3/VI/22
- Temperature Control 0 C - 200 C 16 pcs
- Thermocouple 0 C - 200 C 6 pcs
3. PT. NESINAK INDUSTRIES SO A-1946/SO/CAL-V3/VIII/22
- Digital Thermometer Taiwan 307 RN056 (1401110)
- Digital Thermometer Taiwan 307 RN058 (1401073)
- Digital Thermometer Shinko RN001 (374459)
- Digital Thermometer Taiwan 307 RN025 (1107240)
- Digital Thermometer Taiwan 307 RN026 (1202297)
4. PT. DONGSEO INDONESIA A-1828/SO/CAL-V3/VII/22
- Dial Gauge Blue Tec 0 - 10 mm 2 pcs
5. PT. PERFECT COMPANION INDONESIA MANUFACTURING SO A-1916/SO/CAL-V3/VIII/22
- Refrigator Liebherr Range 8C, S/N : 844818717
- Agrastrip Incubator Range 45C, S/N : 2018-07-0066
- Refrigator Liebherr Range 8C, S/N : 846549183
Alat2 di atas merupakan alat </t>
    </r>
    <r>
      <rPr>
        <rFont val="Arial"/>
        <b/>
        <color theme="1"/>
      </rPr>
      <t xml:space="preserve">INSITU </t>
    </r>
    <r>
      <rPr>
        <rFont val="Arial"/>
        <color theme="1"/>
      </rPr>
      <t>yang</t>
    </r>
    <r>
      <rPr>
        <rFont val="Arial"/>
        <b/>
        <color theme="1"/>
      </rPr>
      <t xml:space="preserve"> </t>
    </r>
    <r>
      <rPr>
        <rFont val="Arial"/>
        <color theme="1"/>
      </rPr>
      <t>bugs ketika proses pembuatan SPK Driver, sehingga ketika akan dibuat SPK Teknisinya muncul double, apabila alat2 tersebut di create SPK maka akan menimbulkan penagihan 2x / double. Mohon dibantu untuk alat2 tersebut agar dihilangkan dari menu SPK Teknisi. Terimakasih</t>
    </r>
  </si>
  <si>
    <t>Agar hilang dari menu SPK Teknisi</t>
  </si>
  <si>
    <t>Hasil Kalibrasii</t>
  </si>
  <si>
    <t>PT. KSB INDONESIA SO L-645/SO/CAL-V3/X/21 Torque Tester 80-400Nm SN 612216604 ID L12 sudah dilakukan serah terima warehouse tetapi tidak muncul di menu hasil kalibrasi sehingga tidak dapat diupdate</t>
  </si>
  <si>
    <t xml:space="preserve">PT. PFIZER  INDONESIA C-457/SO/CAL-V3/II/20 Alat anak timbangan 3 pcs sudah diupdate sukses namun muncul double di menu upload sertifikat mohon untuk dicancel 3 pcs yang double </t>
  </si>
  <si>
    <t>agar bisa hilang dari menu upload sertifikat</t>
  </si>
  <si>
    <t xml:space="preserve">PT. SUZUKI INDOMOBIL MOTOR (Plan 2) nomer SO A-1858/SO/CAL-V3/VII/22/Rev-1, saat sudah dijadwalkan untuk pengambilan oleh driver dan di save, tapi tidak muncul </t>
  </si>
  <si>
    <t>agar bisa diupdate</t>
  </si>
  <si>
    <t>meida</t>
  </si>
  <si>
    <t>PT. JFE SHOJI STEEL INDONESIA nomer SO A-1866/SO/CAL-V3/VIII/22, saat sudah penjadwalan ambil oleh driver di siscal, dan di save, tapi nomer bast drivernya tidak muncul</t>
  </si>
  <si>
    <t>PT. RUSLI VINILON SAKTI A-2010/SO/CAL-V3/VIII/22 1 pcs Pressure Gauge Ritmo 800 2300PSI/160 bar dan 1 pcs Pressure Gauge Wiebrock 2300PSI/160 bar alat tersebut ganti SO sehingga minta tolong untuk diupdate cancel</t>
  </si>
  <si>
    <t>KEsalahan pembuatan SO</t>
  </si>
  <si>
    <t>Untuk diupdate cancel</t>
  </si>
  <si>
    <t>PO Subcon no. 00007/SUB-V3/CAL-PO/IX/22 minta tolong harga per alat diubah menjadi Rp. 600.000 dan untuk biaya PPN tidak ada sehingga Grand Total nya hanya Rp. 1.200.000</t>
  </si>
  <si>
    <t>kesalahan pembuatan subcon</t>
  </si>
  <si>
    <t>PO Insitu</t>
  </si>
  <si>
    <t xml:space="preserve">PT. DONGSEO INDONESIA no SO :  A-1828/SO/CAL-V3/VII/22, tidak ada quantity alat dan harga alat Dial gauge blue </t>
  </si>
  <si>
    <t>agar bisa untuk penagihan</t>
  </si>
  <si>
    <t>PT. INDONESIA STANLEY ELECTRIC SO C-1791/SO/CAL-V3/VII/22/Rev-1 untuk alat FILLER GAUGE 0.03 - 0.60 mm SN - mau minta tolong untuk diupdate cancel karena setelah dikerjakan dan diupdate client minta alat tsb di cancel, terimakasih</t>
  </si>
  <si>
    <t>1. PT. PFIZER INDONESIA SO A-2209/SO/CAL-V3/VIII/22 6 pcs thermohygrometer
2. PT. FIRMENICH AROMATICS INDONESIA A-2167/SO/CAL-V3/IX/22 11 pcs thermohygrometer
3. PT. ELASTOMIX INDONESIA B-2172/SO/CAL-V3/VIII/22 Thermohygrometer 0 - 60 C / 0.1 C &amp; 0 – 90 % / 1 %
Alat2 tersebut sudah dilakukan serah terima tapi tidak muncul di menu hasil kalibrasi, mohon dibantu untuk dimunculkan di menu hasil kalibrasi, terimakasih</t>
  </si>
  <si>
    <t>Untuk bisa dijadwalkan kembali</t>
  </si>
  <si>
    <t>PO Subcon no. 00045/SUB-V3/CAL-PO/VIII/22 untuk alat Digital Refractometer harga sebelum diskon diubah menjadi Rp. 850.000 sehingga harga setelah diskonnya menjadi Rp. 765.000</t>
  </si>
  <si>
    <t>kenaikan harga subcon</t>
  </si>
  <si>
    <t>PT. ASTRA DAIHATSU MOTOR - ENGINE PLANT SO A-1920/SO/CAL-V3/VIII/22 1 pcs 
Torque Checker DOT sudah di reschedule tetapi tidak muncul di menu incomplete schedule. Mohon dibantu untuk dimunculkan, terimakasih</t>
  </si>
  <si>
    <t>Untuk diupdate berhasil</t>
  </si>
  <si>
    <t>PT. TEMPO SCAN PACIFIC TBK A-2158/SO/CAL-V3/IX/22 Digital Viscometer Brookfield/DV-2T SN. 8694533 tidak sengaja terupdate cancel oleh teknisi, mohon dibantu agar digagalkan update cancelnya dan bisa dijadwalkan kembali karena pengerjaan alat blm selesai, terimakasih</t>
  </si>
  <si>
    <t xml:space="preserve">PT. FUKUDA TECHNOLOGY B-2253/SO/CAL-V3/IX/22 Thermohygrometer Calibration minta tolong di update gagal karena itu double SO nya sepertinya bug </t>
  </si>
  <si>
    <t>PT. KSB INDONESIA Timbangan 20T SN NDD10165 ID AF1 (D-645/SO/CAL-V3/X/21) minta tolong ditampilkan di hasil kalibrasi</t>
  </si>
  <si>
    <t>bugs ( alat masuk ke rechedule) bugs program</t>
  </si>
  <si>
    <t>HAsil Kalibrasi dan Incomple Schedule</t>
  </si>
  <si>
    <t>PT. YANFENG AUTOMOTIVE INTERIOR SYSTEMS INDONESI SO A-1392/SO/CAL-V3/IV/22 sebanyak 5 pcs Air Pressure Gauge 0 Mpa - 1.6 Mpa tidak muncul di incomplete schedule maupun hasil kalibrasi, sehingga tidak bisa update hasil pengerjaan</t>
  </si>
  <si>
    <t>untuk dijadwalkan kembali dan diupdate berhasil</t>
  </si>
  <si>
    <t>PT. PERFECT COMPANION INDONESIA MANUFACTURIN SO A-1376/SO/CAL-V3/V/22 alat Analytical Balance, Max 220 gr, Merk Sartorius, S/N 3137123377 mau minta tolong untuk dihilangkan dari menu incomplete schedule, karena alat tersebut muncul double</t>
  </si>
  <si>
    <t>Untuk dihilangkan dr incomplete schedule agar tidak menggantung</t>
  </si>
  <si>
    <t>1. PT. PARKER METAL TREATMENT INDONESIA C-1436/SO/CAL-V3/VI/22 1 pcs alat Coating Thickness 0 mm - 100 mm
2. PT. ASAMA INDONESIA MANUFACTURING B-1712/SO/CAL-V3/VII/22 1 pcs Infrared Thermometer        
alat2 tersebut masih muncul di monitor open dan dashboard late sent too cust, mohon dibantu untuk dihilangkan karena aktual alat sudah diantar ke cust</t>
  </si>
  <si>
    <t>Untuk dihilangkan dari dashboard dan monitor open</t>
  </si>
  <si>
    <t>SPK Teknisi nomor SPK MEM-057-20220927 untuk alat2 inlab dibawah ini:
1. PT. SAMUDERA SARANA TERMINAL INDONESIA A-2062/SO/CAL-V3/VIII/22 alat:
    - ANALOGUE INSULATION TESTER SANWA DM1008S
    - AC/DC CLAMP METER KRISBOW KW06-491
    - BATTERY TESTER DELTA BT 121A
2. PT. INTERSIS SEJAHTERA ABADI A-2394/SO/CAL-V3/IX/22/Rev-1 alat Multimeter Fluke 15B+
Alat2 tsb sudah dilakukan serah terima tetapi tidak muncul di menu hasil kalibrasi, mohon dibantu untuk dimunculkan, terimakasih</t>
  </si>
  <si>
    <t>Agar dapat diupdate hasil kalibrasi</t>
  </si>
  <si>
    <t>PT. MEIWA KOGYO INDONESIA SO A-2343/SO/CAL-V3/IX/22, alat2 yg ada di SO tersebut sudah dilakukan serah terima warehouse tetapi lokasi alat masih di labs sehingga tidak dapat dibuat surat jalannya, mohon dibantu untuk dibuat finish good lokasinya agar dapat diclose untuk dibuatkan surat jalannya, terimakasih</t>
  </si>
  <si>
    <t>Untuk diclose dari monitor open</t>
  </si>
  <si>
    <t>PT. KARYA SUMIDEN INDONESIA A-1272/SO/CAL-V3/V/22 4 pcs alat Waterproof Digital Thermometer, Sato sudah dilakukan reschedule dr menu hasil kalibrasi, tapi tidak masuk di menu incomplete schedule, mohon dibantu untuk dimunculkan agar bisa dijadwalkan kembali. Terimakasih</t>
  </si>
  <si>
    <t xml:space="preserve">PT. MARUGO RUBBER INDONESIA nomor SO : A-2222/SO/CAL-V3/IX/22, jumlah quantiy alat tidak muncul </t>
  </si>
  <si>
    <t>Mohon untuk dimunculkan jumlah quantity alat yang dikerjakan agar bisa dilakukan penarikan invoice</t>
  </si>
  <si>
    <t>Meiida</t>
  </si>
  <si>
    <t>PT. FUJIKURA INDONESIA B-2398/SO/CAL-V3/IX/22 Force Test Measurement 200 N KYOWA (SME 31 A) SN KY9380002 1 pcs alat tsb salah update menjadi gagal oleh teknisi, mohon dibantu untuk dimunculkan kembali di menu hasil kalibrasi agar bisa dijadwalkan kembali dan diupdate berhasil. Terimakasih</t>
  </si>
  <si>
    <t>Mold Temoerature Control (5 pcs) PT. YANFENG AUTOMOTIVE INTERIOR SYSTEMS INDONESIA, SO = A-1392/SO/CAL-V3/IV/22, mohon dimunculkan agar bisa diupdate</t>
  </si>
  <si>
    <t>agar bisa dilakukan pengupdatean</t>
  </si>
  <si>
    <t>Sertifikat Upload</t>
  </si>
  <si>
    <t>untuk PT. KOMPRESINDO UTAMA JAYA, dengan nomor SO = A-2019/SO/CAL-V3/VIII/22, kemarin sudah diupdate sukses, tapi tidak muncul saat akan upload sertifikat</t>
  </si>
  <si>
    <t>agar bisa dilakukan upload sertifikat</t>
  </si>
  <si>
    <t>SERTIFIKAT TELAH TERUPLOAD, SILAKAN CEK 
DI MENU SERTIFIKAT DATA</t>
  </si>
  <si>
    <t>Generated</t>
  </si>
  <si>
    <t>PT. YANFENG AUTOMOTIVE INTERIOR SYSTEMS INDONESIA, SO = A-1392/SO/CAL-V3/IV/22, untuk alat air presure gauge quantity masih 0</t>
  </si>
  <si>
    <t>agar bisa dilakukan penagihan</t>
  </si>
  <si>
    <t>B-1672/SO/CAL-V3/VII/22 PT BRIDGESTONE TIRE INDONESIA untuk alat Buret 50 ml 1 pcs ada salah update, minta tlg untuk dimunculkan kembali di incomplete schedule agar bisa dijadwalkan ulang krn aktual blm dikerjakan</t>
  </si>
  <si>
    <t>biar bisa di reschedule</t>
  </si>
  <si>
    <t>Silahkan cek di hasil kalibrasi.</t>
  </si>
  <si>
    <t>PO Subcon No. 00052/SUB-V3/CAL-PO/VIII/22 untuk 
alat GAUGE BLOCK 200 MM harga diubah menjadi Rp. 850.000 ; 
alat GAUGE BLOCK 175 MM harga diubah menjadi Rp 600.000;
 alat GAUGE BLOCK 150 MM harga alat diubah menjadi Rp 475.000;
alat GAUGE BLOCK 125 MM harga diubah menjadi Rp. 375.000;
alat GAUGE BLOCK 100 MM harga alat diubah menjadi Rp 225.000
Sub Total menjadi Rp 3.125.000
Grand Total menjadi Rp 3.468.750</t>
  </si>
  <si>
    <t xml:space="preserve">admin sales </t>
  </si>
  <si>
    <t>PO Subcon no. 00045/SUB-V3/CAL-PO/VIII/22 untuk biaya onsite diubah menjadi Rp. 2.775.000 sehingga Grand Totalnya menjadi Rp. 7.470.300</t>
  </si>
  <si>
    <t>insitu di ppn kan</t>
  </si>
  <si>
    <t>PT. FUJIKURA INDONESIA untuk Nomor SO = B-2398/SO/CAL-V3/IX/22, untuk alat Force Test Measurement 200 N KYOWA (SME 31 A) SN KY9380002, minta tolong untuk gagal update</t>
  </si>
  <si>
    <t>agar bisa diupdate sesuai aktual</t>
  </si>
  <si>
    <t>PO Subcon no. 00034/SUB-V3/CAL-PO/VIII/22 untuk 
alat Gauge Block 100mm C.1-GB.12 harga alat diubah menjadi Rp 225.000
alat Gauge Block 125mm C.1-GB.13 harga alat diubah menjadi Rp. 375.000
alat Gauge Block 150mm C.1-GB.14 harga alat diubah menjadi Rp. 475.000
alat Gauge Block 175mm C.1-GB.15 harga alat diubah menjadi Rp. 600.000
alat Gauge Block 200mm C.1-GB.16 harga alat diubah menjadi Rp. 850.000
Sehingga Grand Total menjadi Rp 3.302.250 (sudah include ppn)</t>
  </si>
  <si>
    <t>PO Subcon no. 00003/SUB-V3/CAL-PO/IX/22 untuk 
alat Gauge Block 124.997 mm harga alat diubah menjadi Rp. 375.000
alat Gauge Block 149.998 mm harga alat diubah menjadi Rp. 475.000
alat Gauge Block 99.999 mm harga alat diubah menjadi Rp 225.000</t>
  </si>
  <si>
    <t>PT. YANGTZE OPTICS INDONESIA A-2270/SO/CAL-V3/IX/22 
1 pcs alat Scales 0 kg - 50 kg kode SCH-202209-05432-6-1 
minta tolong untuk diupdate cancel karena aktual alat tsb cancel</t>
  </si>
  <si>
    <t>Quotation Nomor 18221/STM-V3/CAL-Q/IX/22/Rev-5 ada perubahan PO dari clientnya dari customer fee belum sesuai. Detail perubahan akan dikirimkan melalui WA</t>
  </si>
  <si>
    <t>perubahan PO dari client</t>
  </si>
  <si>
    <t>untuk penagihan dan pembayaran customer fee</t>
  </si>
  <si>
    <t xml:space="preserve">Upload Sertifikat </t>
  </si>
  <si>
    <t>PT. ASIA HARDWARE INDONESIA MANUFAKTURING A-2278/SO/CAL-V3/IX/22 Digimatic Thickness Gauge 0 mm - 100 mm 1 PCS mohon untuk di gagalkan upload sertifikat nya, karena salah upload file. jika hanya di reopen dan diupload ulang, data identitas yg sudah di isi tidak bisa diubah.</t>
  </si>
  <si>
    <t>salah upload file sertif</t>
  </si>
  <si>
    <t>agar bisa diupload ulang dengan identitas yang benar</t>
  </si>
  <si>
    <t>PT. Indah Kiat Pulp SO = A-2464/SO/CAL-V3-/IX/22, Timbangan digital brand  lucky 2000 kg (nomor 2) minta tolong diupdate cancel, karena aktualnya cancel</t>
  </si>
  <si>
    <t>Kesalahan upadate</t>
  </si>
  <si>
    <t>Agar bisa diupdate sesuai aktual</t>
  </si>
  <si>
    <t>Meida Arti</t>
  </si>
  <si>
    <t>PT TORABIKA EKA SEMESTA  A-2510/SO/CAL-V3/X/22 1 pcs thermohygrometer kode SCH-202210-05971-1-2 
tidak muncul di menu SPK driver sehingga tdk dapat ditarik surat jalan, mohon dibantu untuk dimunculkan agar bisa di close, terimakasih</t>
  </si>
  <si>
    <t>Agar bisa ditarik surat jalan dan di close</t>
  </si>
  <si>
    <t>PO Subcon no. 00005/SUB-V3/CAL-PO/IX/22 masing masing alat harganya diubah menjadi @Rp 600.000 sehingga Grand Totalnya menjadi Rp 1.998.000</t>
  </si>
  <si>
    <t>perubahan harga</t>
  </si>
  <si>
    <t xml:space="preserve">Admin sales </t>
  </si>
  <si>
    <t xml:space="preserve">PT. KIYOKUNI INDONESIA  Digimatic Indicator ENG-DCI-18 A-2355/SO/CAL-V3/IX/22 aktual alat cancel, salah update oleh teknisi
</t>
  </si>
  <si>
    <t>agar status nya cancel sesuai dengan aktual</t>
  </si>
  <si>
    <t>PT. CITRA INTERLINDO  nomor SO =C-2202/SO/CAL-V3/VIII/22, sudah dibuat SPK driver, tapi saat dibuka kosong, tidak ada detail alat yang diambil</t>
  </si>
  <si>
    <t>agar basa diupdate dan ditarik surat jalannya</t>
  </si>
  <si>
    <t>BAST Setrtifikat</t>
  </si>
  <si>
    <t>PT. PRODIA STEMCELL INDONESIA A-2163/SO/CAL-V3/IX/22 
alat untuk no schedule SCH-202209-05625-7-1 tidak muncul di create bast, 
total alat di SO 8 alat, dicreate BAST hanya 7 alat saja</t>
  </si>
  <si>
    <t>agar bisa di create bast sertifikat 8 pcs sesuai SO</t>
  </si>
  <si>
    <t>1. PT. AUTOTECH INDONESIA SO A-2519/SO/CAL-V3/X/22 :
   - Diatest Tecklock
   - Micrometer Thread
   - Positest DFT
2. PT. TOYOTA BOSHOKU INDONESIA SO B-2495/SO/CAL-V3/X/22 alat Leather Sofnes (BLC) 0-6.6 mm SN 16 LST5580
3. PT. AUTOTECH INDONESIA SO B-2359/SO/CAL-V3/IX/22 alat Bevel Protactor (0.01 mm)
4. PT. TANIKAYA MULTI SARANA SO A-2496/SO/CAL-V3/X/22 alat Bevel Protactor 0 Derajat - 90 Derajat
5. PT. ASAMA INDONESIA MANUFACTURING SO A-2499/SO/CAL-V3/IX/22 alat Depth Caliper 0 mm - 600 mm
Alat2 tersebut ketika sudah serah terima proses warehouse tidak muncul di menu hasil kalibrasi 
sehingga tdk dapat diupdate hasil kalibrasinya, mohon dibantu untuk dimunculkan di menu tsb agar dpt di proses ke selanjutnya, 
teriimakasih</t>
  </si>
  <si>
    <t>PT. CLAMA INDONESIA SO A-2364/SO/CAL-V3/IX/22 untuk 
1 pcs alat Weight Scale - knitting/Warehouse alexa 500 kg 
mau minta tolong untuk diupdate cancel hasil kalibrasinya, 
karena teknisi misskom dan salah update, terimakasih</t>
  </si>
  <si>
    <t>Untuk diubah updatenya dr berhasil menjadi cancel hasil kalibrasinya</t>
  </si>
  <si>
    <t>PT. TUNGGAL IDAMAN ABDI SO A-2367/SO/CAL-V3/IX/22 1 alat Thermocouple 0-200 C ketika di reschedule tidak muncul di menu incomplete schedule, mohon dibantu untuk dimunculkan, terimakasih</t>
  </si>
  <si>
    <t>Late Send Tool to Cust</t>
  </si>
  <si>
    <t>1. PT BRIDGESTONE TIRE INDONESIA SO A-1672/SO/CAL-V3/VII/22 2 pcs Gelas Breaker 1000 ml
2. PT. YAMATO INDUSTRIES INDONESIA SO A-2383/SO/CAL-V3/IX/22 5 pcs Penggaris 0 m - 2 m
alat2 tersebut aktual sudah diantar tetapi masih muncul di dashboard late send to cust, mohon dibantu untuk dihilangkan dari dashboard, 
terimakasih</t>
  </si>
  <si>
    <t>Untuk di close dari dashboard</t>
  </si>
  <si>
    <r>
      <rPr/>
      <t>1. PT. MITSUYOSHI MANUFACTURING INDONESIA SO A-2341/SO/CAL-V3/IX/22 alat Torque Wrench 40 Nm - 200 Nm 1 pcs
2. PT. DIAN SWASTATIKA SENTOSA SO A-2114/SO/CAL-V3/VIII/22 alat Torque Wrench Snap On QC2R200 40 - 200</t>
    </r>
    <r>
      <rPr>
        <color rgb="FF000000"/>
      </rPr>
      <t xml:space="preserve"> </t>
    </r>
    <r>
      <rPr>
        <color rgb="FF1155CC"/>
        <u/>
      </rPr>
      <t>in.lb</t>
    </r>
    <r>
      <rPr/>
      <t xml:space="preserve"> dan Torque Wrench Britool EVT600A 12 - 68 Nm
3. PT PRESHION ENGPLAS SO B-2269/SO/CAL-V3/IX/22 alat Push Pull 0 N - 500 N
4. PT. KARYA SUMIDEN INDONESIA SO A-1272/SO/CAL-V3/V/22 3 pcs Waterproof Digital Thermometer, Sato
Aktual alat2 tersebut sudah diantarkan ke cust dengan menggunakan SJ manual karena saat akan ditarik SJ by sistem tidak muncul di SPK driver, sehingga tidak bisa di close. Mohon dibantu untuk dimunculkan di SPK driver agar bisa ditarik surat jalan dan di closing. Terimakasih</t>
    </r>
  </si>
  <si>
    <t>Untuk dimunculkan di menu SPK Driver agar bisa segera closing SJ</t>
  </si>
  <si>
    <t>PT. ASTRA DAIHATSU MOTOR - ENGINE PLAN SO A-1920/SO/CAL-V3/VIII/22 1 pcs 
Torque Checker DOT muncul lebih (double) di monitor open, aktual alat sudah selesai diupdate semua. 
Mohon dibantu untuk alat tsb dihilangkan dari monitor open, terimakasih</t>
  </si>
  <si>
    <t>Untuk dihilangkan dari monitor open</t>
  </si>
  <si>
    <t>PO Subcon no. 00008/SUB-V3/CAL-PO/X/22; 
00070/SUB-V3/CAL-PO/IX/22; 
00007/SUB-V3/CAL-PO/X/22
 minta tolong harga per alat masing masing semua diubah menjadi Rp. 600.000</t>
  </si>
  <si>
    <t>PT. AUTOTECH INDONESIA nomor SO A-2359/SO/CAL-V3/IX/22, Push Pull 0 N - 200 N, kode SCH-202210-06138-1-1, mimta tolong untuk di update cancel</t>
  </si>
  <si>
    <t>Certiifcated Unuploaded Subcon</t>
  </si>
  <si>
    <t>PT CENTRAL MOTOR WHEEL INDONESIA nomor SO = A-2031/SO/CAL-V3/VIII/22,
alat gauge block minta tolong untuk diupload by sistem,soalnya aktualnya sertifikat nya hanya 1</t>
  </si>
  <si>
    <t>meida arti</t>
  </si>
  <si>
    <t>HAsil Kalibrasi</t>
  </si>
  <si>
    <t>PT. PINDO DELI PULP AND PAPER MILLS nomor SO C-2491/SO/CAL-V3/IX/22, 
aktual alat ada 3 CALIBRATE,WEIGHT SCALE,100T,PD3, 
cuma muncul 2,mohon yang satu nya dimunculkan</t>
  </si>
  <si>
    <t>PT. CITRASUKSES EKAPRATAMA 3 pcs Tohnici Torque Wrench PQLFHM50N (Range 10-50 N.m) 
SO A-2584/SO/CAL-V3/X/22 di monitor open statusnya masih Labs, sehingga ketika ingin ditarik surat jalan alat tsb tidak muncul di menu SPK Driver, mohon dibantu untuk dimunculkan, terimakasih</t>
  </si>
  <si>
    <t>Agar bisa ditarik surat jalan dan muncul di SPK driver</t>
  </si>
  <si>
    <t>PT. AMERTA INDAH OTSUKA SO B-2566/SO/CAL-V3/X/22 alat Tachometer 1 pcs minta tolong untuk digagalkan update nya 
dari cancel menjadi bisa untuk dijadwalkan kembali pengerjaan alatnya 
karena kemarin trdapat misscom dari MT terkait, aktual alat menjadi bisa dikerjakan di lab</t>
  </si>
  <si>
    <t xml:space="preserve">Agar bisa dijadwalkan kembali </t>
  </si>
  <si>
    <t>PT. MINDA ASEAN AUTOMOTIVE. SO A-2645/SO/CAL-V3/X/22 3 pcs alat Weight Scale 0 g - 300 g 
setelah di reschedule tidak muncul di menu Incomplete Schedule, mohon dibantu untuk dimunculkan, terimakasih</t>
  </si>
  <si>
    <t>nugs</t>
  </si>
  <si>
    <t>Agar muncul di menu incomplete schedule</t>
  </si>
  <si>
    <t>nomor SPK Driver =293/N-SPK.D/X/22, double, sehingga tidak bisa di create di menu warehouse, 
lalu create order</t>
  </si>
  <si>
    <t>agar bisa ditarik SPK pengambilan alat</t>
  </si>
  <si>
    <t>PT. ASTERIA RIKSA INDONESIA, nomor SO = A-2571/SO/CAL-V3/X/22, untuk alat Sound Level Meter,
 mohon dibatalkan pengupdatean, karena untuk alat sound level belum dikalibrasi</t>
  </si>
  <si>
    <t>PT. AICA INDRIA SO B-2735/SO/CAL-V3/X/22 1 pcs alat Timbangan Elektronik Mettler Toledo QC II PB3002L PG.22 QC Packaging SB 
( untuk sementara ada di gudang RM, dipakai untuk pengetesan disana) 
1126241793 60 Kg tidak bisa di create SPK Teknisinya, mohon dibantu untuk diinput 
ke dalam SPK Teknisi atas nama Ihsan pada SPK tanggal 30 Okt 2022 dgn no SPK MEM-076-20221030 
agar bisa diproses untuk pembuatan berita acara insitunya. Terimakasih</t>
  </si>
  <si>
    <t>Agar bisa diproses selanjutnya untuk pembuatan berita acara</t>
  </si>
  <si>
    <t>"PT. GLOBAL INTAN TEKNINDO SO A-2425/SO/CAL-V3/IX/22/Rev-2
tolong dimasukkan success fee sebesar 53.550 ke dalam Quot deal dengan no penawaran 18485/STM-V3/CAL-Q/IX/22</t>
  </si>
  <si>
    <t>PO Subcon no. 00009/SUB-V3/CAL-PO/X/22 harga alat diubah menjadi Rp 600.000 grand total menjadi Rp 666.000</t>
  </si>
  <si>
    <t>PT. YANGTZE OPTICAL FIBRE INDONESIA SO A-2724/SO/CAL-V3/X/22 untuk alat Pressure Gauge 0 Bar - 10 Bar dan Pressure Gauge 0 Bar - 100 Bar aktual alat cancel tetapi diupdate berhasil, mohon dibantu untuk digagalkan updatenya menjadi cancel, terimakasih</t>
  </si>
  <si>
    <t>PT. TUNGGAL IDAMAN ABDI SO A-2367/SO/CAL-V3/IX/22 1 alat Thermocouple 0-200 C 1 alat Thermocouple 0-200 C tidak muncul di menu hasil kalibrasi sehingga tidak bisa diupdate, mohon dibantu untuk dimunculkan terimakasih</t>
  </si>
  <si>
    <t>Untuk dimunculkan di menu hasil kalibrasi</t>
  </si>
  <si>
    <t>PT. TUNGGAL IDAMAN ABDI SO A-2693/SO/CAL-V3/X/22 1 pcs Differential Pressure Transmitter 0 Pa - 500 Pa tidak muncul di menu incomplete schedule, mohon dibantu untuk dimunculkan, terimakasih</t>
  </si>
  <si>
    <t>Untuk dimunculkan ke menu incomplete schedule</t>
  </si>
  <si>
    <t>PT. TUNGGAL IDAMAN ABDI SO A-2693/SO/CAL-V3/X/22 2 pcs Differential Pressure Transmitter 0 Pa - 500 Pa tidak muncul di menu incomplete schedule, mohon dibantu untuk dimunculkan, terimakasih</t>
  </si>
  <si>
    <t>RD.NANDA RISDIAN C.H SO A-2768/SO/CAL-V3/X/22 Hardness Tester Proceq Equotip 3 tidak bisa diupdate hasil kalibrasinya, mohon dibantu untuk dimunculkan di menu tsb agar bisa diupdate hasil kalibrasinya. Terimakasih</t>
  </si>
  <si>
    <t>Agar bisa diupdate hasil kalibrasinya</t>
  </si>
  <si>
    <t>PT. TUNGGAL IDAMAN ABDI nomor SO = A-2366/SO/CAL-V3/IX/22, ada Differential Pressure 0 - 50 mmH2O, ada yang kurang satu, total hrusnya ada 3, cuma yang update sukses 2,sedangkan dimonitor open sudah close</t>
  </si>
  <si>
    <t>PT. TUNGGAL IDAMAN ABDI Nomor SO = A-2367/SO/CAL-V3/IX/22 sudah close tapi di monitor open masih muncul 3 alat yang belum di update</t>
  </si>
  <si>
    <t>PO Subcon no. 00087/SUB-V3/CAL-PO/IX/22 untuk biaya onsite ditambah Rp. 100.000 sehingga menjadi Rp. 300.000 sehingga Grand Total menjadi Rp. 1.077.000</t>
  </si>
  <si>
    <t>ada tambahan biaya rapid antigen di client</t>
  </si>
  <si>
    <t>PO Subcon no. 00050/SUB-V3/CAL-PO/X/22 untuk biaya onsite diubah menjadi 2 hari dan harga onsitenya menjadi Rp. 888.000 sehingga Grand Total menjadi Rp. 24.864.000</t>
  </si>
  <si>
    <t>aktual pengerjaan hanya 1 alat namun lembur sehingga harga berubah</t>
  </si>
  <si>
    <t>PT. TELEKOMUNIKASI INDONESIA SO A-020/SO/CAL-V3/V/22 1 alat GUV Accelerated Weathering Tester aktual belum selesai dikerjakan tetapi sudah diupdate berhasil, mohon dibantu untuk digagalkan updatenya dari berhasil menjadi belum berhasil agar bisa masuk ke incomplete schedule dan bisa dijadwalkan kembali ke teknisi lainnya. Terimakasih</t>
  </si>
  <si>
    <t>PO subcon No. 00028/SUB-V3/CAL-PO/IX/22 harga alat diubah menjadi 700.000 sehingga Grand Total menjadi Rp 777.000</t>
  </si>
  <si>
    <t>ada tambahan karena titik ukur kalibrasi lebih dari standar</t>
  </si>
  <si>
    <t>PT. MURISKA HARAPAN JAYA SO B-2170/SO/CAL-V3/IX/22 alat Ultrasonic Coating Thickness 0 m - 10 m teknisi salah info sehingga updatenya menjadi berhasil, seharusnya alat tsb diupdate cancel, mohon dibantu untuk diubah status update nya dr berhasil menjadi cancel, terimakasih</t>
  </si>
  <si>
    <t>PT. GAYA SUKSES MANDIRI KASEINDO B-1673/SO/CAL-V3/VII/22 lanjutan dri report 404 sudah masuk monitor close, tetapi status ambil dari subcon tidak ada (qty 0) mohon untuk dimunculkan agar bisa diproses BAST ambil subcon  dan antar ke customer</t>
  </si>
  <si>
    <t>PO Subcon No. 00072/SUB-V3/CAL-PO/VIII/22 harga subcon diubah menjadi Rp 750.000 dan di diskon 10% menjadi Rp 675.000 sehingga Grand Total menjadi Rp. 749.250</t>
  </si>
  <si>
    <t>PO Subcon No. 00032/SUB-V3/CAL-PO/X/22 ditambah biaya akomodasi Rp 500.000 sehingga Grand Total menjadi Rp 2.720.000</t>
  </si>
  <si>
    <t>PT. CAHAYA MANDIRI FARMA SO A-2647/SO/CAL-V3/X/22
1. Pressure-gauge-Zhiyan-PI270.2.2-YTNP-63HF6-0-10-barg,radial
2. Pressure-gauge-Zhiyan-PI270.2.1-YTNP-63HF6-0-10-barg,radial
3. Pressure-gauge-Zhiyan-PI270.5.3-YTNP-63HF6-0-10-barg,radial
4. Pressure-transmitter-Labom-PT270.6.3-CA1110-ECO-HY-A3058-H1-T120-K136-Q3-W1020-W1223-0-10-bar,-4-20mA
5. Pressure-transmitter-Labom-PT436.1.1-CA1110-HY-A3058-H1-T120-K137-W1020-W1223-4-20mA,-2-wire,-0.10bar
6. Pressure-transmitter-Labom-PT436.3.1-CA2110-HY-A1091-H11-T30-R88-K2085-K137-P9-W1020-W2002-W1301-W1223-4-20mA,--1…-9bar
7. Pressure-transmitter-Labom-PT845.8.1-CA1110-ECO-HY-A3058-H1-T120-K137-Q3-W1020-W1223-0-10-bar,-4-20mA
Mohon dibantu untuk diubah status update nya dari berhasil menjadi bisa dijadwalkan kembali (dalam keadaan belum diupdate)</t>
  </si>
  <si>
    <t>Untuk dijadwalkan kembali ke nama teknisi yg berbeda</t>
  </si>
  <si>
    <t>PT. CAHAYA MANDIRI FARMA SO B-2646/SO/CAL-V3/X/22 Mohon dibantu untuk alat2 berikut diubah status update nya dari berhasil menjadi bisa dijadwalkan kembali (dalam keadaan belum diupdate)
1. Pressure Gauge . ID PG-P0051-3
2. Pressure Gauge . ID PG-MZ-4
3. Pressure Gauge . ID PG-MZ-6
4. Pressure Gauge . ID PG-P0110-3
5. Pressure Gauge . ID PG-P0110-4</t>
  </si>
  <si>
    <t>PT. CAHAYA MANDIRI FARMA SO A-2646/SO/CAL-V3/X/22 Mohon dibantu untuk alat2 berikut diubah status update nya dari berhasil menjadi bisa dijadwalkan kembali (dalam keadaan belum diupdate)
1. Magnesense . ID P0058-EM1 . Merk Dwyer Instrument .Type/SN MS-121-LCD .(Kap/Ktl) ( 0 - 100 ) Pa / 0,1 Pa .Titik ukur 5-15 Pa
2. Magnesense . ID P0063-EM1 . Merk Dwyer Instrument .Type/SN MS-121-LCD .(Kap/Ktl) ( 0 - 100 ) Pa / 0,1 Pa .Titik ukur 5-20 Pa        
3. Magnesense . ID P0070-EM1 . Merk Dwyer Instrument .Type/SN MS-121-LCD .(Kap/Ktl) ( 0 - 100 ) Pa / 0,1 Pa .Titik ukur 5-15 Pa        
4. Magnehelic . ID P0057-MG2 . Merk Dwyer Instrument .Type/SN 2000-750Pa/ W17AG TB .(Kap/Ktl) ( 0 - 750 ) Pa / 25 Pa .Titik ukur 10-15 Pa
5. Magnehelic . ID P0059-MG1 . Merk Dwyer Instrument .Type/SN 2000-60Pa/ W50AF MG .(Kap/Ktl) 0 - 60 ) Pa / 0,1 Pa .Titik ukur 5-15 Pa
6. Magnesense . ID P0067-EM1 . Merk Dwyer Instrument .Type/SN MS-121-LCD .(Kap/Ktl) ( 0 - 100 ) Pa / 0,1 Pa .Titik ukur 5-15 Pa        
7. Magnesense . ID P0074-EM1 . Merk Dwyer Instrument .Type/SN MS-121-LCD .(Kap/Ktl) ( 0 - 100 ) Pa / 0,1 Pa .Titik ukur 5-15 Pa
8. Magnesense . ID P0075-EM1 . Merk Dwyer Instrument .Type/SN MS-121-LCD .(Kap/Ktl) ( 0 - 100 ) Pa / 0,1 Pa .Titik ukur 5-15 Pa
9. Magnesense . ID P0081-MN1 . Merk Dwyer Instrument .Type/SN MS-121-LCD .(Kap/Ktl) ( 0 - 100 ) Pa / 0,1 Pa .Titik ukur 10-15 Pa
10. Magnesense . ID P0056-EM1 . Merk Dwyer Instrument .Type/SN MS-121-LCD .(Kap/Ktl) ( 0 - 100 ) Pa / 0,1 Pa .Titik ukur 10-15 Pa
11. Magnesense . ID P0081-MN2 . Merk Dwyer Instrument .Type/SN MS-121-LCD .(Kap/Ktl) ( 0 - 100 ) Pa / 0,1 Pa .Titik ukur 10-15 Pa
12. Magnesense . ID P0036-MN1 . Merk Dwyer Instrument .Type/SN MS-121-LCD .(Kap/Ktl) ( 0 - 50 ) Pa / 0,1 Pa .Titik ukur 10-15 Pa
13. Magnesense . ID P0043-MN1 . Merk Dwyer Instrument .Type/SN MS-121-LCD .(Kap/Ktl) ( 0 - 50 ) Pa / 0,1 Pa .Titik ukur 10-15 Pa
14. Magnesense . ID P0040-EM1 . Merk Dwyer Instrument .Type/SN MS-121-LCD .(Kap/Ktl) ( 0 - 100 ) Pa / 0,1 Pa .Titik ukur 5-15 Pa
15. Magnesense . ID P0041-MN1 . Merk Dwyer Instrument .Type/SN MS-121-LCD .(Kap/Ktl) ( 0 - 50 ) Pa / 0,1 Pa .Titik ukur 5-15 Pa        
16. Magnesense . ID P0045-MN1 . Merk Dwyer Instrument .Type/SN MS-121-LCD .(Kap/Ktl) ( 0 - 100 ) Pa / 0,1 Pa .Titik ukur 5-15 Pa
17. Magnehelic . ID P0092-MH1 . Merk Dwyer Instrument .Type/SN 2000-750Pa/ W47AF TB .(Kap/Ktl) ( 0 - 700 ) Pa / 25 Pa .Titik ukur 0-700 Pa
18. Magnehelic . ID P0093-MH1 . Merk Dwyer Instrument .Type/SN 2000-750Pa/ W47AF TB .(Kap/Ktl) ( 0 - 700 ) Pa / 25 Pa .Titik ukur 0-700 Pa
19. Magnehelic . ID P0094-MG1 . Merk Dwyer Instrument .Type/SN 2000-60Pa/ W50AF MG .(Kap/Ktl) 0 - 60 ) Pa / 1 Pa .Titik ukur 10-15 Pa        
20. Magnehelic . ID P0093-MG1 . Merk Dwyer Instrument .Type/SN 2000-60Pa/ W50AF KM .(Kap/Ktl) 0 - 60 ) Pa / 1 Pa .Titik ukur 10-15 Pa
21. Magnehelic . ID P0095-MG1 . Merk Dwyer Instrument .Type/SN 2000-60Pa/ W50AF KM .(Kap/Ktl) 0 - 60 ) Pa / 1 Pa .Titik ukur 5-15 Pa
22. Magnehelic . ID P0094-MG1 . Merk Dwyer Instrument .Type/SN 2000-60Pa/ W50AF MG .(Kap/Ktl) 0 - 60 ) Pa / 1 Pa .Titik ukur 10-15 Pa
23. Magnesense . ID P0049-EM1 . Merk Dwyer Instrument .Type/SN MS-121-LCD .(Kap/Ktl) ( 0 - 100 ) Pa / 0,1 Pa .Titik ukur 5-15 Pa
24. Magnesense . ID P0049-MN1 . Merk Dwyer Instrument .Type/SN MS-121-LCD .(Kap/Ktl) ( 0 -50 ) Pa / 0,1 Pa .Titik ukur 5-15 Pa
25. Magnesense . ID P0092-MN1 . Merk Dwyer Instrument .Type/SN MS-121-LCD .(Kap/Ktl) ( 0 - 100 ) Pa / 0,1 Pa .Titik ukur 10-15 Pa</t>
  </si>
  <si>
    <t>Keterangan hasil kalibrasi  di siscal (sukses)</t>
  </si>
  <si>
    <t>PT. KOJIMA AUTO TECHNOLOGY INDONESIA dengan no po PO-20220738 ini yang salah receive karen masih ada yang gantung, tapi alat alat ini di bikin po baru oleh kliennya dan udah aku uoload, jadi untuk alat alat dibawah ini minta tolong di cancel dan di masukin di po baru 19011/STM-V3/CAL-Q/X/22/Rev-1 PO-20221014
1. Digital Tickness Gauge KATI/TG/01 25,00 m C-1888/SO/CAL-V3/VIII/22
2. Push Pull Gauge KATI/PP/02 100N C-1888/SO/CAL-V3/VIII/22
3. Push Pull Gauge KATI/PP/03 500N C-1888/SO/CAL-V3/VIII/22</t>
  </si>
  <si>
    <t>Salah receive di po lama, sedangkan alat alat tersebut sudah dibuatkan po baru</t>
  </si>
  <si>
    <t xml:space="preserve">untuk detail pengerjaan alat di po baru </t>
  </si>
  <si>
    <t>Bapak Wira</t>
  </si>
  <si>
    <t>Success fee</t>
  </si>
  <si>
    <t>PT. WAYS TRADING INDONESIA 
SO : A-2508/SO/CAL-V3/X/22/Rev-1 
QUOTATION : 18426/STM-V3/CAL-Q/IX/22/Rev-5
Untuk success fee di kurangi :
1. success fee awal : 997,500
2. dirubah menjadi : 498.750</t>
  </si>
  <si>
    <t>1 alat calncel karena rusak jadi success fee di kurangi untuk 1 alat</t>
  </si>
  <si>
    <t>ingin pmengajukan success fee untuk pembayaran ke klien</t>
  </si>
  <si>
    <t>Bapak Septiawan Efendi</t>
  </si>
  <si>
    <t xml:space="preserve">dashboard late certificate unuploaded </t>
  </si>
  <si>
    <t xml:space="preserve">PT. YANGTZE OPTICAL FIBRE INDONESIA SO A-2724/SO/CAL-V3/X/22 untuk alat 
Pressure Gauge 0 Bar - 10 Bar dan Pressure Gauge 0 Bar - 100 Bar alat 
sudah diupdate cancel ( monitor close) tetapi di dashboard late certificate unuploaded masih muncul. </t>
  </si>
  <si>
    <t xml:space="preserve">agar tidak muncul lagi di dashboard late certificate unuploaded </t>
  </si>
  <si>
    <t>PT. TEKNOLOGI REKAYASA KATUP SO A-2805/SO/CAL-V3/X/22 alat Weighing TRK 42-002 dan pH Meter TRK 36 - 002 tidak muncul di menu hasil kalibrasi sehingga tidak dapat diupdate hasil kalibrasinya, mohon dibantu untuk dimunculkan terimakasi</t>
  </si>
  <si>
    <t>untuk diupdate hasil</t>
  </si>
  <si>
    <t>PT Astra Daihatsu Motor -ASSY PLANT SO         A-1642/SO/CAL-V3/VI/22 dan A-1640/SO/CAL-V3/VI/22 
alat WEIGHING MACHINE KYOWA minta tolong untuk diubah update hasil kalibrasinya dari berhasil menjadi bisa untuk dijadwalkan kembali karena alat tsb ada problem sehingga teknisi yg mengerjakan berbeda dgn teknisi bulan sblmnya, terimakasih</t>
  </si>
  <si>
    <t>Perubahan update hasil</t>
  </si>
  <si>
    <t>Untuk dijadwalkan kembali dan diupdate dgn teknisi yg berbeda</t>
  </si>
  <si>
    <t xml:space="preserve">PT. SIANTAR TOP TBK 18758/STM-V3/CAL-Q/X/22/Rev-1 . Untuk harga alat yang awalnya 250.000 minta di revisi jadi 200.000. </t>
  </si>
  <si>
    <t>harga 250.000 tadinya mau dikirim via ekspedisi,
 dengan harga alat 200.000 dan 50.000 biaya ekspedisi . 
namun tidak jadi . Bapaknya ambil sendiri</t>
  </si>
  <si>
    <t>PT. KARUNIA BERCA INDONESIA 17874/STM-V3/CAL-Q/VIII/22/Rev-3  . Harga Alat welding gauge minta di ganti jadi 400.000</t>
  </si>
  <si>
    <t xml:space="preserve">Dikarenakan ada 1 parameter yang tidak bisa di kerjakan. </t>
  </si>
  <si>
    <t>PO Subcon no. 00033/SUB-V3/CAL-PO/X/22 untuk total harga Gauge Block diubah menjadi Rp 12.000.000 sehingga Grand Total include ppn menjadi Rp. 13.764.000</t>
  </si>
  <si>
    <t>PT. 3S INTERNATIONAL A-008/SO/CAL-V3/XI/22 salah upload . mohon untuk di unproccess kembali 
kode schedule : 
SCH-202211-06967-13-7
SCH-202211-06967-13-6 
SCH-202211-06967-13-5
SCH-202211-06967-13-4</t>
  </si>
  <si>
    <t>upload sesuai nama teknisi</t>
  </si>
  <si>
    <t>PT. INDONESIA STANLEY ELECTRIC, SO = C-2454/SO/CAL-V3/IX/22, alat thermo
di monitor open ada 2 alat yang belum update</t>
  </si>
  <si>
    <t>Mohon dimunculkan di hasil kalibrasi agar dapat di update</t>
  </si>
  <si>
    <t>Meida A</t>
  </si>
  <si>
    <t>PT. NIFCO INDONESIA SO B-043/SO/CAL-V3/XI/22, mohon dibantu untuk diupdatekan berhasil status alatnya karena alat2 tsb qty nya terlalu banyak untuk diupdate secara manual dengan data yg sama untuk diinput. Berikut list sisa alat yg ingin diupdate dengan program
1. Pin Gauge Set 0.06-0.29 SN TB61066 ID B191 (23 pcs)
2. Pin Gauge Set 0.2-0.5 mm SN TB61067 ID B190 (30 pcs)
3. Pin Gauge Set 0.50-1.00mm SN N070710000 ID B010 (50 pcs)
4. Pin Gauge Set 1.00-1.50mm SN N111110000 ID B011 (50 pcs)
5. Pin Gauge Set 1.50-2.00mm SN N111110000 ID B012 (50 pcs)
6. Pin Gauge Set 14.00-14.50 SN 11258 ID B090 (50 pcs)
7. Pin Gauge Set 2.00-2.50mm SN N070710000 ID B013 (50 pcs)
8. Pin Gauge Set 2.50-3.00mm SN N070710000 ID B014 (48 pcs)
9. Pin Gauge Set 3.00-3.50mm SN N070710000 ID B015 (45 pcs)
10. Pin Gauge Set 3.50-4.00mm SN N070710000 ID (47 pcs)
11. Pin Gauge Set 4.00-4.50mm SN N070710000 ID B017 (49 pcs)
12. Pin Gauge Set 4.50-5.00mm SN N070710000 ID B018 (50 pcs)
13. Pin Gauge Set 5.00 - 10.00 SN 109432 ID B094 (50 pcs)
14. Pin Gauge Set 8.00-8.50 SN 98446 ID B187 (48 pcs)
15. Pin Gauge Set 9.50-10.00 SN TB61086 ID B188 (50 pcs)</t>
  </si>
  <si>
    <t>Qty alat terlalu banyak, tetapi sertifikat dijadikan 1 set sehingga bila diupload manual akan wasting time</t>
  </si>
  <si>
    <t>Untuk dibantu diupdate berhasil</t>
  </si>
  <si>
    <t>PT. INDONESIA STANLEY ELECTRIC, nomr SO = D-2453/SO/CAL-V3/IX/22/Rev-1, 
minta tolong untuk upload sertifikat by program, karena aktual sertifikat hanya satu</t>
  </si>
  <si>
    <t>untuk dibantu upload sertifikat by program</t>
  </si>
  <si>
    <t xml:space="preserve">PO : 18240/STM-V3/CAL-Q/IX/22
SO : A-2230/SO/CAL-V3/IX/22
Nama Perusahaan : PT. GLOBAL INTAN TEKNINDO
Minta tolong dimasukkan success fee sebesar 22,100 kedalam quotation deal </t>
  </si>
  <si>
    <t xml:space="preserve">PO : PO/GIT/1057/1110 
SO : A-130/SO/CAL-V3/XI/22
Nama Perusahaan : PT. GLOBAL INTAN TEKNINDO
Minta tolong dimasukkan success fee sebesar 749.700 kedalam quotation deal </t>
  </si>
  <si>
    <t>PT TUNGGAL IDAMAN ABDI  A-2255/SO/CAL-V3/IX/22 Micropipet Multichannel ID : VOLM-QM-010 dengan no SPK ambil alat subcon 271/N-SPK.D/IX/22 BAST  sudah diproses tetapi di monitor open qty masih 0 pcs sehingga tidak bisa ditarik SPK driver untuk antar alat kecustomer. mohon untuk dimunculkan qty ambilnya agar muncul juga di spk driver antar alat ke customer</t>
  </si>
  <si>
    <t>agar bisa diproses SPK driver antar alat ke customer</t>
  </si>
  <si>
    <t>PT. INDONESIA STANLEY ELECTRIC C-2454/SO/CAL-V3/IX/22 PIN GAUGE 39 pcs, 1 pcs sudah diupload. mohon dibantu upload sisa 38 pcs nya by sistem sesuai dengan data 1pcs yg sudah diupload</t>
  </si>
  <si>
    <t>kesalahan pembuatan PO. aktual dicantumkan 1 pcs ( 1 set = 39 pcs) karena aktualnya hanya 1 entry data saja.</t>
  </si>
  <si>
    <t>agar close</t>
  </si>
  <si>
    <t>PT. EKADHARMA INTERNATIONAL TBK  C-2781/SO/CAL-V3/X/22 Feeler Gauge 6 pcs, 1 pcs sudah diupload. mohon dibantu upload sisa 5 pcs nya by sistem sesuai dengan data 1pcs yg sudah diupload</t>
  </si>
  <si>
    <t>kesalahan pembuatan PO. aktual dicantumkan 1 pcs ( 1 set = 6 pcs) karena aktualnya hanya 1 entry data saja</t>
  </si>
  <si>
    <t>PT. AGUNG SENTOSA NUSANTARA SO A-165/SO/CAL-V3/XI/22 untuk alat SurfaceProfile Gauge Lokasi masih di Labs sehingga tidak bisa dibuat surat jalannya, mohon dibantu untuk diubah menjadi Fine Good. Terimakasih</t>
  </si>
  <si>
    <t>PT. NIFCO INDONESIA SO B-043/SO/CAL-V3/XI/22, Mohon dibantu upload sertifikat karena yang terbit hanya 1 sertifikat</t>
  </si>
  <si>
    <t>Untuk dibantu upload sertifikat by program, karena qty terlalu banyak</t>
  </si>
  <si>
    <t>Minta dimunculkan semua nama sales di kolom Marketing. Karena sebelumnya ada beberapa sales yang namanya tidak muncul sehingga saat ingin di filter tidak bisa</t>
  </si>
  <si>
    <t>PT. ARFLU SE SO A-143/SO/CAL-V3/XI/22/Rev-1 1 alat Pressure Gauge SN. PG-ASE-044 6000 psi salah update nama teknisi, mohon dibantu untuk digagalkan updatenya dari "sukses" menjadi "belum diupdate" agar bisa diupdate ulang sesuai teknisi aktual yg mengerjakan, terimakasih</t>
  </si>
  <si>
    <t>Untuk diganti nama tenknisi</t>
  </si>
  <si>
    <t>PO Subcon no. 00049/SUB-V3/CAL-PO/X/22 harga per alat diubah menjadi Rp 1.500.000 sehingga Grand Total menjadi Rp. 3.630.000</t>
  </si>
  <si>
    <t>perbedaan biaya</t>
  </si>
  <si>
    <t>nomor SPK DRiver 201/N-SPK.D/XI/22, minta tolong untuk di cancel, karena saat dibuka tidak ada alat yang tertaera</t>
  </si>
  <si>
    <t>agar bisa diupdate dan ditarik oleh Warehouse</t>
  </si>
  <si>
    <t>MMeida</t>
  </si>
  <si>
    <t>PT. SYNERGY SO A-2806/SO/CAL-V3/XI/22/Rev-1 1 alat Caliper Digital 0 mm - 150 mm tidak bisa diupdate di hasil kalibrasi karena masih tertulis "unproses reschedule" sebelumnya sudah dilakukan serah terima tetapi tidak bisa, mohon dibantu untuk dimunculkan agar bisa diupdate oleh teknisi, terimakasih</t>
  </si>
  <si>
    <t>agar bisa diuiupdate</t>
  </si>
  <si>
    <t>PO Subcon no. 00015/SUB-V3/CAL-PO/XI/22 biaya insitu diubah menjadi Rp 650.000 sehingga Grand Total menjadi Rp 2.648.000</t>
  </si>
  <si>
    <t>ada kenaikan harga dari subcon</t>
  </si>
  <si>
    <t>UNIT INDUSTRI BAHAN DAN BARANG TEKNIK PROVINSI DKI JAKARTA SO A-2707/SO/CAL-V3/X/22 untuk alat Dial Depth Gauge/High gauge mohon dibantu untuk diubah updatenya dari berhasil menjadi cancel karena teknisi salah update hasil kalibrasinya, terimakasih</t>
  </si>
  <si>
    <t>PT. Textile One C-1334/SO/CAL-V3/VI/22, minta tolong untuk alat Anak Timbangan E2 1 - 500 gram, untuk di cancel soalnya sudah dipindahkan ke Nomer SO yang lain</t>
  </si>
  <si>
    <t>Pindah SO</t>
  </si>
  <si>
    <t>PT. WIJAYA KARYA INDUSTRI ENERGI Tolong Cancel 
alat Go Nogo G 1/2 !$ ID TPG-Q1 SN F00951018 (No. SO A-1426/SO/CAL-V3/VI/22/Rev-2)</t>
  </si>
  <si>
    <t>Kesalahan update, alat diupdate berhasil, aktual pihak subcon tisak bisa melakukan kalibrasi pada alat tersebut)</t>
  </si>
  <si>
    <t xml:space="preserve">PT. KOJIMA AUTO TECHNOLOGY INDONESIA  
A-085/SO/CAL-V3/XI/22 Filler Gauge KATI/FG/01 0,05 - 1,0 mm alat 20 pcs, 
sudah diupload sertifikat 1 pcs, 
mohon dibantu upload sisa nya 19 pcs by sistem. karena aktual 1 set= 20 pcs sertifikat hanya 1.  </t>
  </si>
  <si>
    <t>saat pembuatan PO sales tidak membuat 1 pcs dengan ket  1 set= 20 pcs</t>
  </si>
  <si>
    <t>agar semua sertifikat terupload</t>
  </si>
  <si>
    <t>PT. CLAMA INDONESIA A-098/SO/CAL-V3/I/19 Timbangan roll di final inspection knitting (50kg) 6 pcs di technician cal result a.n misbahul masi muncul, sedangkan aktual di monitor close alat tersebut sudah diupdate, mohon untuk dihilangkan SPK a.n MISBAHUL agar tidak muncul di technician cal result</t>
  </si>
  <si>
    <t>bugs di technician cal result</t>
  </si>
  <si>
    <t>close dari technician cal result</t>
  </si>
  <si>
    <t>PT.  SAITAMA STAMPING INDONESIA  A-098/SO/CAL-V3/XII/18 Timbangan 0 kg - 60 kg 2 pcs di technician cal result a.n bayu masih muncul, sedangkan aktual di monitor close alat tersebut sudah diupdate, mohon untuk dihilangkan SPK a.n BAYU agar tidak muncul di technician cal result</t>
  </si>
  <si>
    <t>PT. HASIL RAYA INDUSTRIES  A-721/SO/CAL-V3/IV/20 Timbangan 0 kg - 300 kg 1 pcs  di technician cal result a.n RIVAN masih muncul, sedangkan aktual di monitor close alat tersebut sudah diupdate, mohon untuk dihilangkan SPK a.n RIVAN agar tidak muncul di technician cal result</t>
  </si>
  <si>
    <t>PT. YAMAHA INDONESIA A-127/SO/CAL-V3/VIII/20  Thermohygrometer 40 C - 100 C 4 pcs technician cal result a.n RIVAN masih muncul, sedangkan aktual di monitor close alat tersebut sudah diupdate, mohon untuk dihilangkan SPK a.n RIVAN agar tidak muncul di technician cal result</t>
  </si>
  <si>
    <t>PT. TUNGGAL IDAMAN ABDI C-125/SO/CAL-V3/V/20 Temperature Recorder 0-100 C 1 PCS  technician cal result a.n RAKHA  masih muncul, sedangkan aktual di monitor close alat tersebut sudah diupdate, mohon untuk dihilangkan SPK a.n RAKHA agar tidak muncul di technician cal result</t>
  </si>
  <si>
    <t>PT. NGK CERAMICS INDONESIA A-854/SO/CAL-V3/IX/20/Rev-1 Pressure Gauge (P-063) Range 0-6 Mpa 1 PCS  technician cal result a.n RAKHA  masih muncul, sedangkan aktual di monitor close alat tersebut sudah diupdate, mohon untuk dihilangkan SPK a.n RAKHA agar tidak muncul di technician cal result</t>
  </si>
  <si>
    <t>PT. TUNGGAL IDAMAN ABDI  A-1379/SO/CAL-V3/II/21 Differential Pressure Transmitter 25 - 100 pa 2 PCS  technician cal result a.n TIO  masih muncul, sedangkan aktual di monitor close alat tersebut sudah diupdate cancel, mohon untuk dihilangkan SPK a.n TIO A agar tidak muncul di technician cal result</t>
  </si>
  <si>
    <t>PT. INDONESIA STANLEY ELECTRIC  B-1704/SO/CAL-V3/III/21/Rev-1  TORQUE WRENCH 0 - 120 Kgf.cm / 5 Kgf.cm 320765Z Lok LA CIKO 1 PCS   technician cal result a.n DIAN  masih muncul, sedangkan aktual di monitor close alat tersebut sudah diupdate, mohon untuk dihilangkan SPK a.n DIAN agar tidak muncul di technician cal result</t>
  </si>
  <si>
    <t>PT. SEKISUI POLYMATECH INDONESIA A-169/SO/CAL-V3/VI/21 THICKNESS GAUGE DTG-001 1PCS   technician cal result a.n TASYA  masih muncul, sedangkan aktual di monitor close alat tersebut sudah diupdate, mohon untuk dihilangkan SPK a.n TASYA agar tidak muncul di technician cal result</t>
  </si>
  <si>
    <t xml:space="preserve"> PT TUNGGAL IDAMAN ABDI B-1870/SO/CAL-V3/IV/21 TEMPERATURE AND HUMIDITY SENSOR 0-500%RH 1 PCS  technician cal result a.n TIO  masih muncul, sedangkan aktual di monitor close alat tersebut sudah diupdate, mohon untuk dihilangkan SPK a.n TIO agar tidak muncul di technician cal result</t>
  </si>
  <si>
    <t>PT. NIFCO INDONESIA NOMOR SO =  A-2871/SO/CAL-V3/XI/22, minta tolong untuk di update fine good, karena alat sudah dikerjakan, tapi posis masih labs, harusnya fine good</t>
  </si>
  <si>
    <t>agar bisa ditarik oleh bagian warehouse</t>
  </si>
  <si>
    <t>PT. SYNERG SO A-2806/SO/CAL-V3/XI/22/Rev-1 minta tolong untuk diubah statusnya dr "berhasil" menjadi "cancel" karena alat tsb pindah SO. Terimakasih</t>
  </si>
  <si>
    <t>Mau pindah SO</t>
  </si>
  <si>
    <t>PT. VALMET TECHNOLOGY CENTER, nomor SO = B-2353/SO/CAL-V3/IX/22, untuk alat         Pressure BMC 1 No.ID:VTC-05-MACH-0166 SN:- dan juga         Pressure BMC 2 No.ID:VTC-05-MACH-0167 SN:-, mohon untuk di batalkan updatenya, karena aktual kedua alat tersebut berhasil dikalibrasi</t>
  </si>
  <si>
    <t>kesalahan  update</t>
  </si>
  <si>
    <t>agar bisa diupdate berhasil</t>
  </si>
  <si>
    <t xml:space="preserve">meida </t>
  </si>
  <si>
    <t>Penagihan</t>
  </si>
  <si>
    <t>PT. SYNERGI Nama Perusahaan dan data lainnya di master untuk PT. Synergi A-2806/SO/CAL-V3/XI/22/Rev-1 dirubah ke Perorangan atas nama Slamet Mariyadi so A-2896/SO/CAL-V3/XI/22, alat PT. Synergi sudah di update berhasil, mohon untuk keterangan alat pada pt synergi untuk di cancel dan di rubah ke Slamet Mariyadi .</t>
  </si>
  <si>
    <t>Ganti nama perusahaan, jadi nge bug</t>
  </si>
  <si>
    <t>sudah ditagih agar tidak ngebug</t>
  </si>
  <si>
    <t>PT. TEKNIK INTI MANDIRI SO A-2823/SO/CAL-V3/XI/22 6 pcs alat Duct Temperatur &amp; Humidity TLH 2 sudah direschedule tp tidak muncul di menu incomplete schedule, mohon dibantu untuk dimunculkan agar bisa dijadwalkan kembali pengerjaannya. Terimakasih</t>
  </si>
  <si>
    <t>Monitpring open</t>
  </si>
  <si>
    <t>PT. NIFCO INDONESIA SOC-043/SO/CAL-V3/XI/22, mohon dibantu untuk diupdatekan berhasil status alatnya karena alat2 tsb qty nya terlalu banyak untuk diupdate secara manual dengan data yg sama untuk diinput. Berikut list sisa alat yg ingin diupdate dengan program, Pin Gauge Set 2.50-3.00mm SN N070710000 ID B014, Pin Gauge Set 3.00-3.50mm SN N070710000 ID B015, Pin Gauge Set 3.00-3.50mm SN N070710000 ID B015, Pin Gauge Set 3.00-3.50mm SN N070710000 ID B015, Pin Gauge Set 3.00-3.50mm SN N070710000 ID B015, Pin Gauge Set 3.50-4.00mm SN N070710000 ID, Pin Gauge Set 3.50-4.00mm SN N070710000 ID, Pin Gauge Set 8.00-8.50 SN 98446 ID B187</t>
  </si>
  <si>
    <t>dijadikan 1 serttifikat</t>
  </si>
  <si>
    <t>untuk dibantu update berhasil</t>
  </si>
  <si>
    <t>PT. DAIJO INDUSTRIAL NO SO =  A-2836/SO/CAL-V3/XI/22, 
PT HELIOS ALCHEMIST KESEHATAN NO SO : B-2537/SO/CAL-V3/X/22 , 
TUFFINDO NITTOKU AUTONEUM NO SO : A-024/SO/CAL-V3/XI/22 tolong di update fine good, 
karena alat sudah dikerjakan, dimonitor open posisi masih labs</t>
  </si>
  <si>
    <t>Supaya bisa ditarik untuk SPK pengantaran alat</t>
  </si>
  <si>
    <t>PT. TUFFINDO NITTOKU AUTONEUM SO A-024/SO/CAL-V3/XI/22 alat Digital Thermometer minta tolong untuk diubah status update nya dari "berhasil" menjadi belum berhasil agar bisa dijadwalkan kembali pengerjaan alatnya karena aktual alat blm selesai dikerjakan. Terimakasih</t>
  </si>
  <si>
    <t>Untuk dijadwakan kembali</t>
  </si>
  <si>
    <t>PT. ASTERIA RIKSA INDONESIA A-2571/SO/CAL-V3/X/22 Sound Level Meter  aktual spk driver sudah diproses, BAST juga sudah close (2939/N-BAST.S/C-X/2022) tetapi di monitor open masih muncul karena qty kirimnya masih 0 pcs. mohon untuk di muncul kan qty aktual 1pcs</t>
  </si>
  <si>
    <t>utk perubahan data</t>
  </si>
  <si>
    <t xml:space="preserve">PT. ARFLU SE A-143/SO/CAL-V3/XI/22/Rev-1 Pressure Gauge SN. PG-ASE-041 1500 psi  aktual spk driver sudah diproses, BAST juga sudah close (3366/N-BAST.S/C-XI/2022) tetapi di monitor open masih muncul karena qty kirimnya masih 0 pcs. mohon untuk di muncul kan qty aktual 1pcs </t>
  </si>
  <si>
    <t>PT. 3S INTERNATIONAL C-008/SO/CAL-V3/XI/22  Pressure Gauge - Schuh Technology 0-400 mbar Tipe: SL251 QTY 7 PCS  aktual spk driver sudah diproses, BAST juga sudah close (3271/N-BAST.S/C-XI/2022) tetapi di monitor CLOSE muncul karena qty kirimnya HANYA 1 pcs. mohon untuk di muncul kan qty aktual menjadi 8 pcs</t>
  </si>
  <si>
    <t>PO Subcon no. 00037/SUB-V3/CAL-PO/XI/22 harga alat diubah menjadi Rp. 1.000.000 sehingga grand total menjadi Rp. 1.110.000</t>
  </si>
  <si>
    <t>ada harga paket dari subcon</t>
  </si>
  <si>
    <t>PO Subcon no. 00005/SUB-V3/CAL-PO/XII/22 minta tolong untuk biaya PPN dihilangkan sehingga totalnya hanya Rp. 1.150.000</t>
  </si>
  <si>
    <t>kesalahan input</t>
  </si>
  <si>
    <t>PO Subcon no. 00030/SUB-V3/CAL-PO/X/22 untuk harga alat diubah menjadi Rp 300.000 sehingga Grand Totalnya menjadi Rp 333.000</t>
  </si>
  <si>
    <t>ada perbedaan dengan invoice subcon</t>
  </si>
  <si>
    <t>Mohon dibantu alat2 dibawah ini untuk diclosing dari dashboard late sent tool to cust karena alat aktual sudah diantar ke client, di monitor open sudah tidak muncul sehingga tidak bisa diclosing krn di SPK driver sudah tidak muncul. Terimakasih
PT. NIFCO INDONESIA SO C-043/SO/CAL-V3/XI/22 7 pcs Pin Gauge</t>
  </si>
  <si>
    <t>untuk dihilangkan dari dashboard</t>
  </si>
  <si>
    <t>Certifiicated Unuploaded subcon</t>
  </si>
  <si>
    <t>sertifikat PT. HINO MOTORS MANUFACTURING INDONESIA., nomor SO = B-2600/SO/CAL-V3/X/22, agar diupdate by program karena aktual sertifikat hanya 1</t>
  </si>
  <si>
    <t>8 alat dijadikan satu sertifikat</t>
  </si>
  <si>
    <t>palnning</t>
  </si>
  <si>
    <t>PT. MULIA RAYA AGRIJAYA, SO : A-2473/SO/CAL-V3/IX/22, Untuk alat Temperatur Dry Room Sanfix/ TH-308 18-25 C, mohon untuk diupdate cancel karena aktual alat dibawa ke lab.
PT. MULIA RAYA AGRIJAYA, SO B-2473/SO/CAL-V3/IX/22/Rev-1, Untuk alat Temperatur frozen Room Atermo/ 2 -16 s/d -12 C, mohon untuk direschdule karena ada kesalahan update.</t>
  </si>
  <si>
    <t>Certificate Unuploaded (SUBCON)</t>
  </si>
  <si>
    <t>Untuk sertifikat PT. AICA INDRIA, dengan Nomor SO = A-2735/SO/CAL-V3/X/22, mohon diupdate by program karena sertifikat dijadikan satu</t>
  </si>
  <si>
    <t>sertifikat dijadikan satu</t>
  </si>
  <si>
    <t>PT. AKS PRECISION BALL INDONESIA SO A-2902/SO/CAL-V3/XII/22 3 pcs alat Temperature Recorder 0 C - 1000 C sudah di reschedule tp tidak masuk di incomplete schedule, mohon dibantu untuk dimunculkan, terimakasih</t>
  </si>
  <si>
    <t>Untuk diupdate penagihan</t>
  </si>
  <si>
    <t>PT. TEKNIK INTI MANDIRI SO A-2823/SO/CAL-V3/XI/22 5 pcs alat Duct Temperatur &amp; Humidity TLH 2 sudah direschedule tp tidak muncul di menu incomplete schedule, mohon dibantu untuk dimunculkan agar bisa dijadwalkan kembali pengerjaannya. Terimakasih</t>
  </si>
  <si>
    <t>Dashboard Calibration process insitu</t>
  </si>
  <si>
    <t>Mohon dibantu untuk alat2 berikut di close agar tidak muncul di menu dashboard Calibration process insitu/inlab karena alat2 tsb sudah selesai pengerjaannya dan sudah diupdate juga di SO masing2
1. PT. VALMET TECHNOLOGY CENTER SO B-1660/SO/CAL-V3/XII/21 3 pcs Thermocouple 0 C - 400 C
2. PT. WIJAYA TEKNIK PERKASA SO A-1611/SO/CAL-V3/I/22 5 pcs Dial Test Indicator 0 - 0,8 mm
3. PT. CEVA ANIMAL HEALTH INDONESIA SO A-117/SO/CAL-V3/I/22 2 pcs Thermocouple Sensor with Display 2-8 C
4. PT. TUNGGAL IDAMAN ABDI SO A-1638/SO/CAL-V3/I/22 6 pcs Thermocontrol 0 C - 200 C
5. PT. VELASTO INDONESIA SO A-1479/SO/CAL-V3/II/22 2 pcs Timbangan Newtech 150kg
6. PT. AUTOTECH INDONESIA SO A-1370/SO/CAL-V3/III/22 5 pcvs Bore Gauge 
7. PT. TERAOKA SEISAKUSHO INDONESIA SO A-1463/SO/CAL-V3/III/22 1 pcs Digital Measure IPC 3 Kg
8. HEINEKEN TIMOR SOCIADADE ANONIMA (SA) SO A-1276/SO/CAL-V3/III/22 10 ocs Safety Valve 100 Bar - 200 Bar
9. PT. TUNGGAL IDAMAN ABDI SO A-1368/SO/CAL-V3/VI/22 3 pcs Thermometer Gelas 0 C - 200 C
10. PT. FURUKAWA AUTOMOTIVE SYSTEM INDONESIA SO A-1722/SO/CAL-V3/VII/22 1 pcs Dig Blade Micrometer 0-25 mm dan 2 pcs Dig C/H Blade Micrometer 0-25 mm
11. PT. TUNGGAL IDAMAN ABDI SO A-1275/SO/CAL-V3/VI/22 3 pcs Temperature Control 0 C - 200 C
12. PT. AKS PRECISION BALL INDONESIA SO A-1418/SO/CAL-V3/VI/22 1 pcs Temperature Recorder 0 C - 100 C dan 2 pcs Temperature Control 0 C - 100 C
13. PT. ASPHALT BANGUN SARANA SO A-1606/SO/CAL-V3/VI/22 1 pcs Penetrometer Electric with Digital Indicator
14. PT. MINDA ASEAN AUTOMOTIVE. SO A-2645/SO/CAL-V3/X/22 6 pcs Weight Scale  0 g - 300 g
15. PT. IDEMITSU LUBE TECHNO INDONESIA SO A-2864/SO/CAL-V3/XI/22. Alat 6 pcs Pressure transmitter  dan 4 pcs Level Transmitter
16. PT. INDO NAN PAO RESINS CHEMICAL SO A-3120/SO/CAL-V3/XII/22 6 pcs Timbangan Digital 30kg
17. PT. VOESTALPINE BOHLER WELDING ASIA PACIFIC SO A-3139/SO/CAL-V3/XII/22, alat 1 pcs Digital Balance HL 2000 METLER TOLEDO RA27493 SN : 211037 11 052, Oven Electric 1 480 C AWETEK-TORKUGN Oven Electric 1 SN : AVID.MC.2001.05.005, Oven Electric 2 500 C AWETEK-TORKUGN Oven Electric 2 SN : AVID.MC.2001.05.003, Digital Balance Crane Scale SN : BMJ176
18. PT. AKS PRECISION BALL INDONESIA SO A-2902/SO/CAL-V3/XII/22 2 pcs Temperature Recorder 0 C - 1000 C
19. PT. FAIRPACK INDONESIA SO A-2986/SO/CAL-V3/XII/22 1 pcs Timbangan 1000 g</t>
  </si>
  <si>
    <t>Untuk dihilangkan dari dashboard late calibration process krn pengerjaan sudah close dan sudah jd sertifikat</t>
  </si>
  <si>
    <t xml:space="preserve">PT. SING AJI SENTOSA        - SO - 19664/STM-V3/CAL-Q/XII/22/Rev-2, Ada kekurtangan biaya onsite yaitu 100rb. 
Biaya alat : 2,565,000 (tetap)
Biaya Onsite : 400.000 (awal) 
Biaya Onsite : 500.000 (seharusnya)
Biaya yang harus ditagihkan menjadi 
Total DPP : 3.065.000
PPN : 337.150 
Grand Total : 3.402.150 </t>
  </si>
  <si>
    <t xml:space="preserve">klien baru menginfokan perubahan lokasi pengerjaan alat h-1 saat sudah di so dan sudah di jadwalkan, jadi tidak bisa menambahkan biaya lagi. </t>
  </si>
  <si>
    <t xml:space="preserve">PT. STANLEY ELECTRIC  Quo 19768/STM-V3/CAL-Q/XII/22 No SO A-2949/SO/CAL-V3/XII/22  Minta diupdate cancel pengerjaan , karena mau ganti penagihan nya jadi PT. HALIM LESTARI . </t>
  </si>
  <si>
    <t xml:space="preserve">Customer minta penagihan nya di ganti jadi PT. HALIM LESTARI </t>
  </si>
  <si>
    <t>Monitoring alat kalibrasi (kalibrasi close)</t>
  </si>
  <si>
    <t>PT. KEMENANGAN SO = A-2718/SO/CAL-V3/X/22, untuk alat Tensometer U-CAN Load Cell 500 kg  minta tolong untuk dibalikin ke unprocess karena aktual a;at belum dikerjakan</t>
  </si>
  <si>
    <t>plannning</t>
  </si>
  <si>
    <t>dashboard certificate unuploaded</t>
  </si>
  <si>
    <t>untuk report no. 526 dan 527 untuk SPK tersebut status sebelumnya cancel, sehingga qty cancel yg seharusnya ditambahkan di monitor close agar tidak muncul didashboard certificate unuploaded</t>
  </si>
  <si>
    <t>sebelumnya bugs di tehnician cal result, diperbaiki di qty pengerjaan di monitor close tetapi seharusnya qty cancel bukan qty sukses</t>
  </si>
  <si>
    <t>agar tidak muncul di dashboard certificate unuploaded</t>
  </si>
  <si>
    <t xml:space="preserve">PT. INKENAS AGUNG SO : A-2913/SO/CAL-V3/XI/22/Rev-3, untuk alat Timbangan Digital Kenko 3 kg/0,0001 g, mohon untuk diupdate cancel karena teknisi kelebihan update dan sudah sesuai dengan yang dikerjakan juga bahwa alat tersebut cancel, dan diupdate berhasil untuk data dengan nama alat Timbangan Digital Nagata 1.2 kg/0.1 g        </t>
  </si>
  <si>
    <t>Agar tidak ditagihkan karena aktual alat cancel</t>
  </si>
  <si>
    <t>Plannning</t>
  </si>
  <si>
    <t>PT. IDEMITSU LUBE TECHNO INDONESIA SO A-2864/SO/CAL-V3/XI/22 1 alat Presure Transmitter tidak muncul di menu incomplete schedule, nomor alat di menu hasil kalibrasi yg tidak muncul ketika di reschedule adalah no 78 SCH-202212-07960-7 mohon dibantu untuk dimunculkan, terimakasih</t>
  </si>
  <si>
    <t>PT. HYUNDAI MOTOR MANUFACTURING INDONESIA SO A-3041/SO/CAL-V3/XII/22/Rev-1 4 pcs a;at Torque Wrench Tester Tohnichi awalnya sudah diupdate berhasil untuk penagihan finance, mohon dibantu untuk digagalkan updatenya dari status "berhasil" menjadi "belum berhasil" agar bisa diproses untuk dijadwalkan ulang karena alatnya akan di reschedule ke teknisi lain, terimakasih</t>
  </si>
  <si>
    <t>Perubahan update</t>
  </si>
  <si>
    <t>PT. GALENIUM PHARMASIA LABORATORIES NO SO : A-2847/SO/CAL-V3/XI/22 tolong di update fine good
karena alat sudah dikerjakan, dimonitor open posisi masih labs</t>
  </si>
  <si>
    <t>Certificated unuploaded</t>
  </si>
  <si>
    <t>PT. SUZUKI INDOMOBIL MOTOR (Plan 2) untuk nomor SO = A-2903/SO/CAL-V3/XI/22, minta tolong untuk diupdate by prgram karena aktual sertifikat dijadikan satu</t>
  </si>
  <si>
    <t>agar dilakukan update by program</t>
  </si>
  <si>
    <t>PO Subcon no 00021/SUB-V3/CAL-PO/XII/22 harga alat diubah menjadi Rp 312.000 sehingga Grand Total menjadi Rp. 346.320</t>
  </si>
  <si>
    <t>perbedaan harga dari subcon</t>
  </si>
  <si>
    <t>Nama Perusahaan :
PT. PUMPA CAKRAWALA MULIA
1. No. Quotation : 17637/STM-V3/CAL-Q/VIII/22
Menambahkan success fee sebesar Rp. 56.525
2. No. Quotation : 18962/STM-V3/CAL-Q/X/22
Menambahkan success fee sebesar Rp. 31.237
3. No. Quotation : 19671/STM-V3/CAL-Q/XII/22
Menambahkan success fee sebesar Rp. 285.600
4. No. Quotation : 19765/STM-V3/CAL-Q/XII/22/Rev-1
Menambahkan success fee sebesar Rp. 150.237</t>
  </si>
  <si>
    <t>Lupa menambahkan success fee</t>
  </si>
  <si>
    <t>PT. TEKNIK INTI MANDIRI no. quotation deal 19202/STM-V3/CAL-Q/XI/22 ditambahkan customer fee 
Biaya customer fee Rp 518,925</t>
  </si>
  <si>
    <t>karena ada 1 alat cancel, sedangkan customer sudah bayar diawal sebelum kalibrasi, dan customer minta untuk biaya alat yang cancel dikembalikan sebagai customer fee.</t>
  </si>
  <si>
    <t>PT. HUAYUE NICKEL COBALT SO A-3163/SO/CAL-V3/XII/22 untuk alat Pipet Lulus Multiskala (å¤šæ ‡åº¦åˆ»åº¦ç§»æ¶²ç®¡) 10ml 2 pcs sudah saya reschedule tetapi tidak masuk di incomplete schedule, mohon dibantu untuk dimunculkan di incomplete schedule dengan kode alat yg tidak masuk di incomplete yaitu SCH-202301-00160-5-2 dan SCH-202301-00160-5-3. terimakasih</t>
  </si>
  <si>
    <t>Untuk diupdate oleh teknisi</t>
  </si>
  <si>
    <t>PT. HUAYUE NICKEL COBALT SO A-3163/SO/CAL-V3/XII/22 untuk alat Buret Asam (é…¸å¼_x008f_æ»´å®šç®¡) 50ml 1 pcs sudah saya reschedule tetapi tidak masuk di incomplete schedule, mohon dibantu untuk dimunculkan di incomplete schedule dengan kode alat yg tidak masuk di incomplete yaitu SCH-202301-00160-4-2. terimakasih</t>
  </si>
  <si>
    <t>PT. PREFORMED LINE PRODUCTS INDONESIA SO A-3248/SO/CAL-V3/I/23 alat QA-481 Load Cell Zemic 3000 kgâ€¨ S/N : TL1614030 (Short Circuit ST1) tidak muncul di menu SPK Driver sehingga tidak bisa dibuat SPK Teknisinya, mohon dibantu untuk dimunculkan. Terimakasih</t>
  </si>
  <si>
    <t>Untuk dfimunculkan di SPK driver</t>
  </si>
  <si>
    <t>PT. HUAYUE NICKEL COBALT SO A-3163/SO/CAL-V3/XII/22 untuk alat Pipet Lulus Multiskala (å¤šæ ‡åº¦åˆ»åº¦ç§»æ¶²ç®¡) 10ml 1 pcs sudah saya reschedule tetapi tidak masuk di incomplete schedule, mohon dibantu untuk dimunculkan di incomplete schedule dengan kode alat yg tidak masuk di incomplete yaitu SCH-202301-00160-5-4. terimakasih</t>
  </si>
  <si>
    <t>Untuk dimunculkan di Incomplete schedule</t>
  </si>
  <si>
    <t>PT. SUZUKI INDOMOBIL MOTOR (PLAN CIKARANG) A-2579/SO/CAL-V3/X/22 Refractometer Atago 1 pcs sebelumnya diupdate sukses, namun karena ada complain customer dan meminta rekalibrasi. dan kalibrasi dipindahkan ke subcon. sehingga utk alat tersebut di SO yang tertera di cancel saja.</t>
  </si>
  <si>
    <t>complain hasil kalibrasi</t>
  </si>
  <si>
    <t>ganti SO baru ke subcon</t>
  </si>
  <si>
    <t>PT. FAIRPACK INDONESIA SO A-2986/SO/CAL-V3/XII/22 1 pcs Timbangan 0 g - 3000 g kode nomor SCH-202301-00099-6 tidak masuk di incomplete schedule, mohon dibantu untuk dimunculkan agar alat tsb bisa dijadwalkan kembali, terimakasih</t>
  </si>
  <si>
    <t>PT. BRIDGESTONE TIRE INDONESIA (KARAWANG PLANT) SO B-2506/SO/CAL-V3/X/22 1 pcs Digital Pressure Indicator Fluke 7000 kPa SN 5408339 sudah dijadwalkan tetapi tidak muncul di serah terima alat dan di hasil kalibrasi jadinya tidak muncul. Mohon dibantu untuk dimunculkan di menu hasil kalibrasi agar bisa diupdate, terimakasih</t>
  </si>
  <si>
    <t>PO Subcon no. 00052/SUB-V3/CAL-PO/XII/22 untuk alat HEARTSTAR DEF,FR3,C17H-00535,P harga alat diubah menjadi Rp 594.000 dan diskon 25% menjadi Rp 445.500 sehingga Grand Total menjadi Rp 1.338.750</t>
  </si>
  <si>
    <t>beda harga</t>
  </si>
  <si>
    <t xml:space="preserve">PT. INDO NAN PAO RESINS CHEMICAL SO A-3120/SO/CAL-V3/XII/22 1 pcs Timbangan Mekanik 300 kg nomor kode SCH-202212-08120-3 sudah dijadwalkan untuk reschedule tp gak masuk di menu incomplete schedule, mohon dibantu untuk dimunculkan. terimakasih </t>
  </si>
  <si>
    <t>PT. HUAYUE NICKEL COBALT SO A-3163/SO/CAL-V3/XII/22 
1. 1 pcs Pemancar suhu tahan panas terintegrasi (一体化热电阻温度变送器) SBWZ-4S-TMT182(0-380)/WZGPK-93SG-P2AJ360G-M-AM20/BF02A-S-16HL210-HL1ASME/E+H TMT182-1BAAA / 川仪 UMH-1300
2. 1 pcs Pemancar Tekanan Diafragma Flange (法兰隔膜压力变送器) EJA438E-JBSCJ-919EB-WZ2B1SW00-BA25/HE diaphragm material隔膜材质：Ti 
mohon dibantu untuk diubah statusnya dari "berhasil" menjadi "cancel". Terimakasih
dan 
1. 1 pcs Pemancar Tekanan Diafragma Flange (法兰隔膜压力变送器) EJA438E-JBSCJ-919EB-WA42B2UW00-BA25/HE
2. 1 pcs Catharometer (气体分析器) 0~1200mg/Nm3
kedua alat tsb salah update menjadi cancel, mohon untuk dibantu diubah statusnya agar bisa diupdate kembali, terimakasih</t>
  </si>
  <si>
    <t>Mohon dibantu untuk dihilangkan dari dashboard alat2 berikut karena aktual SO tsb sudah dijadwalkan pengembalian ke cust:
1. PT. 3S INTERNATIONAL SO C-008/SO/CAL-V3/XI/22 7 pcs Pressure Gauge - Schuh Technology 0-400 mbar Tipe: SL251
2. PT. NIFCO INDONESIA SO C-043/SO/CAL-V3/XI/22, 1 pcs Pin Gauge Set 2.50-3.00mm SN N070710000 ID B014, 4 pcs Pin Gauge Set 3.00-3.50mm SN N070710000 ID B015, 2 pcs Pin Gauge Set 3.50-4.00mm SN N070710000 ID , 1 pcs Pin Gauge Set 8.00-8.50 SN 98446 ID B187
3. PT. CAHAYA MANDIRI FARMA SO G-2646/SO/CAL-V3/X/22 11 pcs thermohygrometer</t>
  </si>
  <si>
    <t>Untuk dihilangkan dari dashboard</t>
  </si>
  <si>
    <t>Minta tolong diinput Customer fee untuk Quotation No. 19106/STM-V3/CAL-Q/XI/22, customer fee sebesar Rp. 7.000.000</t>
  </si>
  <si>
    <t>belum diinput</t>
  </si>
  <si>
    <t>untuk dibayarkan</t>
  </si>
  <si>
    <t xml:space="preserve">Hasri </t>
  </si>
  <si>
    <t>PT. 3S INTERNATIONAL A-3188/SO/CAL-V3/I/23 Pressure Gauge WIKA 0 psi - 230 psi 6 pcs masih dimonitor open, tidak bisa diproses SPK drivernya. mohon untuk  dimunculkan  agar bisa diproses</t>
  </si>
  <si>
    <t>agar bisa diproses spk driver pindah ke monitor close</t>
  </si>
  <si>
    <t>Schedule Order</t>
  </si>
  <si>
    <t>PT. SUNRISE BUMI TEKSTILE SO A-3468/SO/CAL-V3/I/23/Rev-1 schedule nomor 15905/SCH-N/II/23 mohon dibantu untuk dihapuskan dr menu tsb karena muncul double, terimakaasih</t>
  </si>
  <si>
    <t>double (bugs)</t>
  </si>
  <si>
    <t>untuk dihapus dr menu schedule order</t>
  </si>
  <si>
    <t>CERTIFICATE UNUPLOADED (SUBCON)</t>
  </si>
  <si>
    <t>PT. ASAHIMAS FLAT GLASS TBK, untuk nomor SO = A-205/SO/CAL-V3/XI/22,minta diupdate sertfikatnya by program,karena aktual serrifikat dijadikan satu</t>
  </si>
  <si>
    <t>sertifikat dijadikan 1</t>
  </si>
  <si>
    <t>diupdate by program</t>
  </si>
  <si>
    <t>PO Subcon no. 00001/SUB-V3/CAL-PO/I/23 untuk harga alat diubah menjadi Rp 3.600.000 dan ditambahkan biaya insitu Rp 500.000 sehingga Grand Total menjadi Rp 4.496.000</t>
  </si>
  <si>
    <t>dashboard Late certificate unuploaded</t>
  </si>
  <si>
    <t>PT. TUNGGAL IDAMAN ABDI B-3337/SO/CAL-V3/I/23 Infrared Thermometer process date di dashboard certificate unuploaded  01 Jan 1970, aktual tgl  03-02-2023</t>
  </si>
  <si>
    <t>agar sesuai dengan aktual tgl proses di monitor open</t>
  </si>
  <si>
    <t>PT. INDONESIA STANLEY ELECTRIC B-3088/SO/CAL-V3/XII/22 THEMPERATUR &amp; HUMIDITY TEMP 10 - 40 C / 0.1 C SN LA-SMT002-AU LOK SMT SECTION  process date di dashboard certificate unuploaded  01 Jan 1970, aktual tgl  03-02-2023</t>
  </si>
  <si>
    <t>PT. GRAKINDO MAJU SUKSES SO A-3480/SO/CAL-V3/I/23 1 pcs Thermo Logger mohon dibantu untuk diubah status updatenya dr "cancel" menjadi bisa diupdate kembali karena teknisi salah update. Terimakasih</t>
  </si>
  <si>
    <t xml:space="preserve">PT. KIRANA JAYA MULTI A-3511/SO/CAL-V3/II/23  bugs di dashboard late certificate unuploaded , aktual dikerjakan tgl 06-03-2023
alat : Timbangan ACS-HI/HSEX 201805123
         Timbangan ARE / 1904000574
nama teknisi yang melakukan upload hasilnya juga tidak muncul. aktual SPK a.n BAMBANg
</t>
  </si>
  <si>
    <t xml:space="preserve">dashboard calibration process </t>
  </si>
  <si>
    <t xml:space="preserve">PT. INDONESIA THAI SUMMIT PLASTECH A-3516/SO/CAL-V3/II/23  Digimatic Caliper Mitutoyo 0-200mm x 0.1mm 1 pcs  aktual sudah success dikalibrasi dan sudah diantar tetapi di monitor close qty  sukses 0 pcs. mohon untuk dimunculkan </t>
  </si>
  <si>
    <t>muncul didashboard late calibration process padahal aktual sudah sukses dan sudah diantar</t>
  </si>
  <si>
    <r>
      <rPr>
        <rFont val="Arial"/>
        <b/>
        <color rgb="FFFFFF00"/>
        <sz val="14.0"/>
      </rPr>
      <t>penyebab</t>
    </r>
    <r>
      <rPr>
        <rFont val="Arial"/>
        <b/>
        <color rgb="FFFFFF00"/>
        <sz val="11.0"/>
      </rPr>
      <t xml:space="preserve"> </t>
    </r>
    <r>
      <rPr>
        <rFont val="Arial"/>
        <b/>
        <color rgb="FFFFFFFF"/>
        <sz val="9.0"/>
      </rPr>
      <t>(isi dengan jelas)</t>
    </r>
  </si>
  <si>
    <r>
      <rPr>
        <rFont val="Calibri, sans-serif"/>
        <b/>
        <color rgb="FFFFFF00"/>
        <sz val="14.0"/>
      </rPr>
      <t>Alasan perubahan data</t>
    </r>
    <r>
      <rPr>
        <rFont val="Calibri, sans-serif"/>
        <b/>
        <color rgb="FFFFFFFF"/>
        <sz val="11.0"/>
      </rPr>
      <t xml:space="preserve"> (isi dengan jelas)</t>
    </r>
  </si>
  <si>
    <t>PT. BERJAYA NAWAPLASTIC INDONESIA
Digital Scales Cahaya Adil S/N 54731181116375 Capasitas 500 kg
actual alat hanya 150 kg
sehingga harga minta dirubah dari 855,000 menjadi 630,000</t>
  </si>
  <si>
    <t>perubahan aktual alat</t>
  </si>
  <si>
    <t>PT ARLISCO ELEKTRIKA PERKASA
No. SO A-3477/SO/CAL-V3/I/23
No Quotation 20144/STM-V3/CAL-Q/I/23/Rev-1
No Schedule 15916/SCH-N/II/23
Qty Alat sukses 1 seharusnya gagal</t>
  </si>
  <si>
    <t>agar tidak di tarik invoice</t>
  </si>
  <si>
    <t>PO Subcon No. 00029/SUB-V3/CAL-PO/II/23 untuk harga alat diubah menjadi Rp 500.000 sehingga Grand Total menjadi Rp 555.000</t>
  </si>
  <si>
    <t>subcon salah kasih penawaran</t>
  </si>
  <si>
    <t>PO Subcon no. 00027/SUB-V3/CAL-PO/II/23 untuk harga alat diubah menjadi Rp 500.000 sehingga Grand Total menjadi Rp 555.000</t>
  </si>
  <si>
    <t>PT. TEKNIK INTI MANDIRI SO A-3509/SO/CAL-V3/II/23 alat Relative, and Differential Pressure Transmitter Huba Control type 699.911221114 tidak muncul sukses di hasil kalibrasi sebanyak 2 pcs sehingga finance tidak bisa menagih full alat. Mohon dibantu untuk dimunculkan, terimakasih</t>
  </si>
  <si>
    <t>PT. CAHAYA MANDIRI FARMA A-2646/SO/CAL-V3/X/22 Magnehelic . ID P0056-MH1 . Merk Dwyer Instrument .Type/SN 2000-750Pa/ W51AF JG .(Kap/Ktl) ( 0 - 700 ) Pa / 25 Pa .Titik ukur 0-700 Pa kode nomor SCH-202211-07017-9-1 minta tlg untuk dibatlkan status kalibrasinya dr berhasil menjadi cancel. Terimakasih</t>
  </si>
  <si>
    <t>PT. BUKIT SURYA MAS  untuk Nomor SO = A-3629/SO/CAL-V3/II/23 alat Timbangan Camry EHA401 P1-T1-07 200 gr,minta tolong di cancel,karena aktual alat tersebut cancel</t>
  </si>
  <si>
    <t>untuk diupdate cancel</t>
  </si>
  <si>
    <t>PT. TEKNIK INTI MANDIR SO A-3509/SO/CAL-V3/II/23 8 pcs Relative, and Differential Pressure Transmitter Huba Control type 699.911221114 aktual sudah diantarkan dan sudah diupdate tp masih muncul di dashboard, mohon dibantu untuk dihilangkan agar tidak lagi muncul menjadi late, terimakasih</t>
  </si>
  <si>
    <t>PT. HANKOOK TIRE INDONESIA, nomor SO =B-3438/SO/CAL-V3/I/23,mohon diupdate cancel,karena aktual memakai SO yang lama</t>
  </si>
  <si>
    <t>kesaahan update</t>
  </si>
  <si>
    <t>PT. HONDA LOCK INDONESIA SO A-3622/SO/CAL-V3/II/23 untuk 1 pcs alat DIAL INDICATOR 10-0 (0.01 MM) yg diupdate cancel mohon untuk diubah status update nya menjadi berhasil, kemudian untuk alat DIGIMATIC INDICATOR 25.4 - 0.01 mm mohon untuk diubah statusnya dari berhasil menjadi cancel, teknisi salah update hasil, terimakasih</t>
  </si>
  <si>
    <t>untuk dilakukan perubahan update hasil kalibrasi</t>
  </si>
  <si>
    <t>PT. LUNG CHEONG BROTHERSINDUSTRIAL, Nomor SO = A-3431/SO/CAL-V3/I/23, saat dilakukan reschedule ke teknisi yang berbeda,namun Nomor SO tidak muncul di menu DO- Data Transaction, sehingga menyebabkan shedule tidak muncul di dasboard teknisi,dan di monitoring Open data nya 0</t>
  </si>
  <si>
    <t>PO Subcon No. 00052/SUB-V3/CAL-PO/II/23 untuk biaya pengiriman ekspedisi diubah menjadi Rp 8.669.100 sehingga Grand Total menjadi Rp 13.331.100</t>
  </si>
  <si>
    <t>Biaya ekspedisi menyesuaikan</t>
  </si>
  <si>
    <t>PO Subcon No. 00053/SUB-V3/CAL-PO/II/23 untuk harga alat diubah menjadi Rp 2.000.000 sehingga Grand Total menjadi Rp 4.120.000</t>
  </si>
  <si>
    <t>Kapasitas alat berbeda</t>
  </si>
  <si>
    <t>PT. PEROKSIDA INDONESIA PRATAMA SO A-3752/SO/CAL-V3/II/23 mau minta tolong untuk alat Handy Calibrator (Metode Simulasi) diubah status kalibrasinya dari "suskes" menjadi bisa diupdate ulang karena alat tsb salah update oleh teknisi, terimakasih</t>
  </si>
  <si>
    <t>Salah Update Hasil</t>
  </si>
  <si>
    <t>PT. TUNGGAL IDAMAN ABDI SO A-3340/SO/CAL-V3/I/23 4 pcs Thermocouple 0 C - 150 C kode SCH-202303-01596-3 sudah di reschedule oleh teknisi, tetapi tidak masuk di menu incomplete schedule, mohon dibantu untuk dimunculkan, terimakasih</t>
  </si>
  <si>
    <t>PT. TIRTA INVESTAMA SO A-2511/SO/CAL-V3/IX/22/Rev-1 1 pcs alat Safety Valve 0 Bar - 25 Bar (di menu hasil kalibrasi nomor 30) teknisi salah update, seharusnya reschedule tetapi diupdate cancel, mohon dibantu untuk dikembalikan ke dashboard teknisi kembali agar bisa diupdate ulang, terimakasih</t>
  </si>
  <si>
    <t>PT. VELASTO INDONESIA SO A-021/SO/CAL-V3/III/23 COATING THICKNESS METER sebelumnya alatnya tidak ada jd diupdate cancel, tetapi sekarang alatnya sudah ada, mohon dibantu untuk dikembalikan updatenya ke dashboard teknisi agar bisa diupdate ulang, terimakasih</t>
  </si>
  <si>
    <t>miss komunikasi alat</t>
  </si>
  <si>
    <t>PT. BUKIT SURYA MAS SO A-3629/SO/CAL-V3/II/23 untuk alat Timbangan Rexton RX-301 G1-T1-02 60 kg aktual alat cancel tp salah diupdate jd berhasil, mohon dibantu untuk diubahkan updatenya menjadi cancel, terimakasih</t>
  </si>
  <si>
    <t>PT. TECHNO ORBIT PARTICLE FILTRATION SO A-3399/SO/CAL-V3/I/23 untuk alat Pressure Gauge Wika 0 kg/cm2 - 100 kg/cm2 info sales mau di cancel aja karena ada perbuahan PO, sedangkan sebelumnya sudah diupdate berhasil. Jadi mau minta tolong untuk diubah statusnya dari berhasil menjadi cancel, terimakasih</t>
  </si>
  <si>
    <t>DO-TRANSACTION</t>
  </si>
  <si>
    <t xml:space="preserve">PT. MITSUBISHI MOTORS KRAMA YUDHA INDONESIA  A-3422/SO/CAL-V3/I/23  Vernier Caliper 0 mm - 150 mm 3 pcs tidak muncul saat akan dicreate do-transaction sehingga masih muncul didashboard late send to cust. </t>
  </si>
  <si>
    <t>dimunculkan di do transaction utk closing dari dashboard</t>
  </si>
  <si>
    <t>PT. MANE INDONESIA SO B-3861/SO/CAL-V3/III/23 alat OPTi Multiple Scale Digital Handheld Refractometer SN 010401 ID QC - BRX/01, aktual alat akan di reschedule oleh teknisi tetapi malah salah update menjadi cancel. Mohon dibantu untuk diubah status updatenya dari "cancel" menjadi "reschedule", atau dikembalikan lagi ke dashboard teknisi biar bisa dijadwalkan ulang. Terimakasih</t>
  </si>
  <si>
    <t>PT. TOZEN MECHANICAL PRODUCTS SO A-3494/SO/CAL-V3/I/23 untuk alat Pressure Gauge 0 Mpa - 5 Mpa aktual alat cancel tetapi teknisi salah update menjadi berhasil, mohon dibantu untuk diubah statusnya menjadi cancel. Terimakasih</t>
  </si>
  <si>
    <t>PT. SARI ENESIS INDAH SO A-3823/SO/CAL-V3/III/23 Sensor suhu dan indicator inlet 1 pcs kode SCH-202303-01622-3-2 di rescgedule dari Dashboard Teknisi atas nama Diah tetapi tidak masuk di incomplete, mohon dibantu untuk dimunculkan di incomplete schedule atau dikembalikan lagi posisinya ke dashboard teknisi tsb agar bisa diupdate dan dijadwalkan ulang, terimakasih</t>
  </si>
  <si>
    <t>PT. SUMBERDAYA SEWATAMA SO A-3619/SO/CAL-V3/II/23 alat FLUKE 1630 Earth Grounding Clmap teknisi salah update, seharusnya reschedule malah menjadi sukses. Mohon dibantu untuk dikembalikan ke menu dashboard teknisi agar bisa dijadwalkan ulang kembali karena aktual alat blm selesai dikerjakan, terimakasih</t>
  </si>
  <si>
    <t>PT. SK METALINDO SO A-3898/SO/CAL-V3/III/23 alat Densitometer teknisi salah update, seharusnya di reschedule tetapi malah menjadi cancel. Mohon dibantu untuk dikembalikan ke dashboard teknisi agar bisa diproses ulang untuk alat tsb, terimakasih</t>
  </si>
  <si>
    <t>PT. G-TECH INDONESIA SO A-3842/SO/CAL-V3/III/23 2 pcs Digital timer FX4m 10 - 3600 scd di reschedule oleh teknisi tetapi tidak masuk di menu incomplete schedule, mohon dibantu untuk dimunculkan, terimakasih</t>
  </si>
  <si>
    <t>CV. ANGSANA MEGAH PRATAMA no. quotation 21415/STM-V3/CAL-Q/III/23/Rev-1 harga alat Sound Level Meter menjadi Rp 3.000.000
dan harga alat Socket Tester menjadi 1.500.000 sehingga Grand Totalnya menjadi Rp 4.995.000</t>
  </si>
  <si>
    <t>ingin percepatan</t>
  </si>
  <si>
    <t>PT. SUMBERDAYA SEWATAMA nomor SO = A-3619/SO/CAL-V3/II/23, minta tolong batalkan pengupdatan agar open kembali, aktual alat belum dikerjakan</t>
  </si>
  <si>
    <t>planing</t>
  </si>
  <si>
    <t>PO Subcon No. 00030/SUB-V3/CAL-PO/III/23 untuk harga alat diubah menjadi Rp 500.000 sehingga Grand Total(termasuk ppn) menjadi Rp 499.500</t>
  </si>
  <si>
    <t>PO Subcon No.00056/SUB-V3/CAL-PO/III/23 untuk harga alat diubah menjadi Rp 1.430.000 sehingga Grand Total menjadi Rp 1.587.300</t>
  </si>
  <si>
    <t>Klien minta percepatan</t>
  </si>
  <si>
    <t>PT KANEKA FOODS INDONESIA SO A-3762/SO/CAL-V3/II/23 untuk alat2 berikut mau minta tolong untuk dikembalikan ke dashboard teknisi agar bisa dijadwalkan dan diupdate ulang, karena aktual teknisi tidak sesuai dengan teknisi yg diupdate. SO tsb diupdate terlebih dahulu untuk penagihan finance sebelumnya, mohon bantuannya, terimakasih.
1. Loadcell Timbangan 5000 kg Tank T-504 1 pcs
2. Loadcell Timbangan 1500 kg Tank T-802 1 pcs</t>
  </si>
  <si>
    <t>dashboard late certificate unuploaded</t>
  </si>
  <si>
    <t xml:space="preserve">PT. TUNGGAL IDAMAN ABDI C-3174/SO/CAL-V3/I/23  Dew Point Temperature sensor 2 pcs dikalibrasi oleh teknisi a.n Bambang dimonitor open di update berhasil tgl 16 maret 2023, namun di dashboard late certificate unuploaded muncul 1 pcs nya diupdate tgl 2 feb 2023. </t>
  </si>
  <si>
    <t>perubahan di dashboard sesuai dengan aktual update di monitor open</t>
  </si>
  <si>
    <t>PT. KIMIA FARMA (PERSERO) TBK. SO A-3975/SO/CAL-V3/III/23 1 alat Thermohygro di reschedule oleh teknisi tetapi tidak masuk di menu incomplete schedule, mohon dibantu untuk dimunculkan, terimakasih</t>
  </si>
  <si>
    <t>Menu Warehouse, Sub Menu Alat Belum Proses</t>
  </si>
  <si>
    <t>Untuk SPK Teknisi atas nama Suhendar kode MEM-062 Tanggal SPK 04 April 2023, ketika diserah terima tidak ada isinya. Sepertinya bugs karena sebelumnya SPK tsb sempat tercancel, mohon dibantu untuk dihilangkan dari menu serah terima warehouse. Terimakasih</t>
  </si>
  <si>
    <t>Mohon dibantu update cancel hasil kalibrasi untuk SO C-3054/SO/CAL-V3/XII/22 PT. GUNA SENAPUTRA SEJAHTERA, karena sebelumnya dari warehouse ada kesalahan receive pada no PO nya</t>
  </si>
  <si>
    <t>Kesalahan receive</t>
  </si>
  <si>
    <t>Mohon di bantu kembalikan ke SPK Teknisi, karena teknisi salah pengupdatean, B-4149/SO/CAL-V3/III/23, kode alat SCH-202304-02552-1</t>
  </si>
  <si>
    <t>PT. GUNA SENAPUTRA SEJAHTERA SO C-3054/SO/CAL-V3/XII/22 info sales ganti SO, sehingga SO tsb mau minta tolong untuk digagalkan update hasil kalibrasinya, terimakasih</t>
  </si>
  <si>
    <t>schedule order</t>
  </si>
  <si>
    <t>PT. SANENG INDUSTRIAL SO = B-4054/SO/CAL-V3/III/23, aktual qty alatnya 1,cuma tertera 0,mohon untuk dimunculkan qty alatnya agar bisa diproses ke tahap selanjutnya, DO order</t>
  </si>
  <si>
    <t>PT. SK METALINDO A-3898/SO/CAL-V3/III/23 Densitometer aktual belum dikerjakan, sudah direschedule  dari spk suhendar ke spk pak hamam. namun masih muncul didashboard late certificate unuploaded</t>
  </si>
  <si>
    <t>Monitor close &amp; dashboard calibration process</t>
  </si>
  <si>
    <t>PT. G-TECH INDONESIA SO A-3842/SO/CAL-V3/III/23 4 pcs Digital timer FX4m 10 - 3600 scd bugs di dashboard calibration process karena di monitor close yg berhasil hanya 6 pcs, aktual 10 pcs sehingga masih gantung di dashboard 4 pcs</t>
  </si>
  <si>
    <t>PT. KIMIA FARMA (PERSERO) TBK A-3975/SO/CAL-V3/III/23  Thermohygro 6 pcs bugs di dashboard calibration process aktual sukses 15 pcs tetapi di monitor close hanya 8 pcs sukses, dan 1 pcs nya masih status reschedule. mohon utk diproses sesuai aktualny</t>
  </si>
  <si>
    <t>PT. LUNG CHEONG BROTHERSINDUSTRIA  A-3431/SO/CAL-V3/I/23 Light Box Eng No. ID Eng 01-01 dan Light Box Lab No. ID LAB 27-01 proses kalibrasi sudah berhasil tetapi status antar teknisi belum close sehingga didashboard masih muncul 2 pcs alat tersebut. SPK antar teknisi : 010/N-SPK.D/III/23 mohon untuk dibantu close</t>
  </si>
  <si>
    <t>PT. SARI ENESIS INDAH A-3823/SO/CAL-V3/III/23  Sensor suhu dan indicator inlet aktual di monitor open sudah dikerjakan a.n bambang. namun di dashboard masih muncul a.n diah. mohon untuk di close</t>
  </si>
  <si>
    <t>Monitor close &amp; dashboard late certificate unuploaded</t>
  </si>
  <si>
    <t>PT. HANKOOK TIRE INDONESIA nomor SO B-3011/SO/CAL-V3/XII/22 mohon dibantu untuk diubahkan nama teknisi yg mengerjakan untuk alat2 berikut menjadi:
- Digital Pressure Gauge ST-00009 -&gt; Teknisi Syukron
- Digital Pressure Indicator TM-00037 -&gt; Teknisi Bambang
- Digital Thermo Hygrometer TM-00036 -&gt; Ahmad
- Dial Gauge Tester ST-00013 -&gt; Endri
- Dial Gauge Tester ST-00014 -&gt; Endri
- Measuring Tape ST-00016 -&gt; Annisa
- Process Multimeter ST-00030 -&gt; Shelvan
- Rotational Viscometer TM-00016 -&gt; Freesia
- MIcro Bath ST-00002 -&gt; Amsal
- Measuring Tape TM-00021 -&gt; Annisa
- Digital Pressure Indicator TM-00026 -&gt; Bambang
Kemudian untuk PT. HANKOOK TIRE INDONESIA SO A-3438/SO/CAL-V3/I/23 update kalibrasinya minta tolong untuk diubah menjadi "cancel" semua, terimakasih</t>
  </si>
  <si>
    <t>PT. TEKNIK INTI MANDIRI nomor SO = A-3789/SO/CAL-V3/II/23, untuk alat Differential Pressure Transmitter 699.9162211114 (kode SCH-202303-02071-2-1, agar diupdate cancel, dan Differential Pressure Transmitter 699.911221111 (kode = SCH-202304-02893-1-1, untuk di batalkan update atau dikembalikan menjadi tulisan unprocess )</t>
  </si>
  <si>
    <t>PT. PFIZER  INDONESIA E-3625/SO/CAL-V3/II/23 1 alat Thermohygrometer DL-WH kode SCH-202305-02954-2 (nomor 14 dari menu hasil kalibrasi), teknisi salah update seharusnya di reschedule tetapi malah diupdate cancel, mohon dibantu untuk alat tersebut statusnya diubah dari cancel menjadi belum proses, terimakasih</t>
  </si>
  <si>
    <t>PT. Minebea AccessSolutions Indonesia SO A-4066/SO/CAL-V3/III/23 alat INSULATION SMG-1-C-002 aktual alat cancel, tetapi diupdate berhasil oleh teknisi. Mohon dibantu untuk diubah statusnya menjadi cancel, terimakasih</t>
  </si>
  <si>
    <t>late calibartion process</t>
  </si>
  <si>
    <t>PT. LUNG CHEONG BROTHERSINDUSTRIAL, untuk nomor SO = A-3431/SO/CAL-V3/I/23, alat A-3431/SO/CAL-V3/I/23Light Box (2 pcs),mohon untuk di closekan karena aktual alat sudah selesai kalibrasi dan sudah di update sukses</t>
  </si>
  <si>
    <t>agar tidak muncul kembali di late calibration process (insitu)</t>
  </si>
  <si>
    <t>PT. ATLAS COPCO INDONESIA SO A-4076/SO/CAL-V3/III/23 2 pcs Dewpoint Transmitter - Dryer Outlet minta tolong diubah nama teknisinya dari Suhendar menjadi Dian Puji Hartono, terimakasih</t>
  </si>
  <si>
    <t>kesalahan nama teknisi yg mengerjakan</t>
  </si>
  <si>
    <t>Dashboard Certificate ununploaded</t>
  </si>
  <si>
    <t xml:space="preserve">PT. SUMBERDAYA SEWATAMA A-3619/SO/CAL-V3/II/23  FLUKE 1630 Earth Grounding Clmap 1 pcs  untuk process date  : 23 Mar 2023  LATE : 45 DAY mohon untuk dihapus karena bugs </t>
  </si>
  <si>
    <t>PT. DAELIM INDONESIA SO A-4299/SO/CAL-V3/V/23 1 pcs alat Sigmat Digital 0 mm - 300 mm kode SCH-202305-03111-9 (di menu hasil kalibrasi item no 40) di reschedule tp gak masuk di menu incomplete schedle, mohon dibantu untuk dimunculkan, terimakasih</t>
  </si>
  <si>
    <t>sales order (so receive)</t>
  </si>
  <si>
    <t xml:space="preserve">PT. SUZUKI INDOMOBIL MOTOR EA Homologation,Nomor SO = B-4267/SO/CAL-V3/V/23,minta tolong untuk qty nya diganti 1,soalnya saat bagian warehouse melakukan receive alat ngebugs,jadi double receive </t>
  </si>
  <si>
    <t>PT. LUNG CHEONG BROTHERSINDUSTRIAL dengan SO = A-3431/SO/CAL-V3/I/23, dengan alat = Light Box Lab No. ID LAB 27-01; Light Box Eng No. ID Eng 01-01, mohon untuk dimunculkan di menu upload sertifikat</t>
  </si>
  <si>
    <t>PT. SUZUKI INDOMOBIL MOTOR (Plan 2) SO A-4395/SO/CAL-V3/V/23 1 pcs pH Meter, teknisi salah update, aktual alat tersebut belum dikerjakan, mohon dibantu untuk dikembalikan updateannya ke dashboard teknisi agar bisa dijadwalkan ulang, terimakasih</t>
  </si>
  <si>
    <t>PT. ASTRA DAIHATSU MOTOR - STAMP &amp; ASSY, SO = D-3681/SO/CAL-V3/II/23, mohon untuk di batalkan pengupdate an karena aktual alat sedang dikalibrasi di subcon</t>
  </si>
  <si>
    <t>MONITORING ALAT CUSTOMER (open)</t>
  </si>
  <si>
    <t>PT. DKSH MARKET EXPANSION SERVICE, Nomor SO = A-4326/SO/CAL-V3/V/23, untuk alat Thermo infrared FLUKE-62 MAX, mohon untuk dimunculkan qty alat saat pengmbilan ke subcon yaitu = 1</t>
  </si>
  <si>
    <t>Monitoring Alat (Open) dan Dashboard Late Proses Calibration Inlab</t>
  </si>
  <si>
    <t>PT. INDO TAI-CHEN TEXTILE INDUSTRY SO D-4297/SO/CAL-V3/V/23 di monitor open status untuk alat FIN-014 Moisture Meter - Guangzou Landtek / MC-7825 PS No Seri N804605 belum berhasil, aktual di menu hasil kalibrasi sudah diupdate berhasil. Mau minta tolong untuk diubah di monitor open agar qty sukses diinput menjadi 1. Di menu dashboard late calibration inlab juga masih muncul, mohon untuk dihilangkan juga karena aktual alat sudah diupdate berhasil. Terimakasih</t>
  </si>
  <si>
    <t>Dashboard Late Calibration Process Insitu</t>
  </si>
  <si>
    <t>PT. DAELIM INDONESIA SO A-4299/SO/CAL-V3/V/23 3 pcs Sigmat Digital 0 mm - 300 mm sudah selesai dikalibrasi dan sudah diupdate tetapi masih muncul di dashboard, mohon dibantu untuk dihilangkan, terimakasih</t>
  </si>
  <si>
    <t>PT. TIRTA INVESTAMA SO A-2511/SO/CAL-V3/IX/22/Rev-1 1 pcs alat Safety Valve 0 Bar - 25 Bar (di menu hasil kalibrasi nomor 8) alat di reschedulu tetapi tidak masuk di menu incomplete schedule, mohon dibantu untuk dimunculkan di menu incomplete schedule. Terimakasih</t>
  </si>
  <si>
    <t>PT. YANFENG AUTOMOTIVE INTERIOR SYSTEMS INDONESIA A-4327/SO/CAL-V3/V/23 5 pcs alat Mold Temperature Controller 15-45 C sudah di reschedule tapi tidak masuk di menu incomplete sechedule, mohon dibantu untuk dimunculkan. Terimakasih</t>
  </si>
  <si>
    <t>19/6/2023</t>
  </si>
  <si>
    <t>Dashboard-DO Transaction</t>
  </si>
  <si>
    <t xml:space="preserve">PT. PFIZER INDONESIA B-3625/SO/CAL-V3/II/23 Thermohygrometer DL-WH 5 pcs tidak muncul di create DO-transaction. mohon untuk dimunculkan agar bisa diproses spk drivernya </t>
  </si>
  <si>
    <t xml:space="preserve">PT. TUNGGAL IDAMAN ABDI  C-3174/SO/CAL-V3/I/23 Dew Point Temperature sensor 2 pcs tidak muncul di create DO-transaction. mohon untuk dimunculkan agar bisa diproses spk drivernya </t>
  </si>
  <si>
    <t xml:space="preserve">PT. MATESU ABADI A-011/SO/CAL-V3/III/23 Safety Valve 18 Bar 1 pcs  tidak muncul di create DO-transaction. mohon untuk dimunculkan agar bisa diproses spk drivernya </t>
  </si>
  <si>
    <t xml:space="preserve">PT. KIMIA FARMA (PERSERO) TBK.A-3975/SO/CAL-V3/III/23 Thermohygro 6 pcs tidak muncul di create DO-transaction. mohon untuk dimunculkan agar bisa diproses spk drivernya </t>
  </si>
  <si>
    <t xml:space="preserve">
PT TATAMULIA NUSANTARA INDAH A-3872/SO/CAL-V3/III/23  Duct Sensor Temperature &amp; Humidity 1 pcs   tidak muncul di create DO-transaction. mohon untuk dimunculkan agar bisa diproses spk drivernya </t>
  </si>
  <si>
    <t xml:space="preserve">PT. ATHENA ROYAL KOSMETIKA  B-3946/SO/CAL-V3/III/23 Thermohygrometer 6 pcs   tidak muncul di create DO-transaction. mohon untuk dimunculkan agar bisa diproses spk drivernya </t>
  </si>
  <si>
    <t xml:space="preserve"> PT. DKSH MARKET EXPANSION SERVICE  A-4326/SO/CAL-V3/V/23 Thermo infrared FLUKE-62 MAX 1 pcs  tidak muncul di create DO-transaction. mohon untuk dimunculkan agar bisa diproses spk drivernya </t>
  </si>
  <si>
    <t xml:space="preserve">PT. DHARMA ELECTRINDO MANUFACTURING A-4006/SO/CAL-V3/VI/23 Push Pull 0 kgf - 50 kgf 1 pcs  tidak muncul di create DO-transaction. mohon untuk dimunculkan agar bisa diproses spk drivernya </t>
  </si>
  <si>
    <t>PT. CLAMA INDONESIA A-098/SO/CAL-V3/I/19 Timbangan roll di final inspection knitting (50kg) 6 pcs SPK a.n misbahul. mohon dihapus dari dashboard calibration cal result, karena aktual sudah close</t>
  </si>
  <si>
    <t>PT. SEKISUI POLYMATECH INDONESIA A-169/SO/CAL-V3/VI/21         THICKNESS GAUGE DTG-001 1 pcs SPK a.n Tasya mohon dihapus dari dashboard calibration cal result, karena aktual sudah close</t>
  </si>
  <si>
    <t>PT. TUNGGAL IDAMAN ABDI B-1870/SO/CAL-V3/IV/21  TEMPERATURE AND HUMIDITY SENSOR 0-500%RH 1 pcs SPK a.n Tio  mohon dihapus dari dashboard calibration cal result, karena aktual sudah close</t>
  </si>
  <si>
    <t>20/6/2023</t>
  </si>
  <si>
    <t>PT. TIRTA INVESTAMA A-2511/SO/CAL-V3/IX/22/Rev-1 Safety Valve 0 Bar - 25 Bar 2 pcs masih muncul di dashboard calibration process insitu, aktual semua alat sudah close. mohon dihilangkan dari dashboard</t>
  </si>
  <si>
    <t>PT. AKS PRECISION BALL INDONESIA  A-4555/SO/CAL-V3/V/23 Recorder YOKOGAWA 3 pcs tidak muncul di dashboard technician cal result sedangkan statusnya masih open dan belum di upload. di monitor open juga masi muncul dan didashboard calibration process juga muncul</t>
  </si>
  <si>
    <t>PT. ARISTEK HIGH POLYMER B-4569/SO/CAL-V3/V/23  Flowmeter 1 pcs tidak muncul di dashboard technician cal result sedangkan status masih open dan belum diupload di monitor open juga masi muncul dan didashboard calibration process juga muncul</t>
  </si>
  <si>
    <t>21/06/23</t>
  </si>
  <si>
    <t>PT. YANFENG AUTOMOTIVE INTERIOR SYSTEMS INDONESIA  A-4327/SO/CAL-V3/V/23  Mold Temperature Controller 15-45 C  4pcs tidak muncul di dashboard technician cal result sedangkan statusnya masih open dan belum di upload. di monitor open juga masi muncul dan didashboard calibration process juga muncul</t>
  </si>
  <si>
    <t>PT TATAMULIA NUSANTARA INDAH A-3872/SO/CAL-V3/III/23 Duct Sensor Temperature &amp; Humidity 1 pcs minta diupdate cancel by program karena aktual alat error</t>
  </si>
  <si>
    <t>22/06/23</t>
  </si>
  <si>
    <t>HEINEKEN TIMOR SOCIADADE ANONIMA (SA) A-3895/SO/CAL-V3/III/23  Oven 0 - 600 C 1 pcs diupdate sukses oleh teknisi, aktual alat tidak ada, mohon untuk diupdate cancel</t>
  </si>
  <si>
    <t>PT. PFIZER  INDONESIA C-4602/SO/CAL-V3/VI/23 Data Logger 2 pcs di No. schedule :  SCH-202306-03976-1-21 &amp; SCH-202306-03976-1-22 yang diupdate success tidak sesuai dengan aktual alat nya. mohon untuk di gagal update agar bisa di update dengan data yang sesuai aktual alat</t>
  </si>
  <si>
    <t>26/06/23</t>
  </si>
  <si>
    <t>PT. BERLINA TBK A-4489/SO/CAL-V3/V/23 Timbangan Digital 600 gr Quattro FH-600 SN. 4311 7001 1401 0022 1 pcs  ( SCH-202306-03893-11-1) mohon diupdate cancel, karena aktual alat error</t>
  </si>
  <si>
    <t xml:space="preserve">PT DONG JIN TEXTILE INDONESIA A-4086/SO/CAL-V3/III/23 QUV Accelerated Weather Tester 1 pcs mohon diupdate cancel, karena aktual pengerjaan alat koreksi besar karena metode yang digunakan tidak sesuai </t>
  </si>
  <si>
    <t>PT. ASK TECHNICA INDONESIA SO A-4703/SO/CAL-V3/VI/23 mau minta tolong untuk alat Dial Test Indicator 0 mm - 10 mm BESD (QC.49) diubah status kalibrasinya dari "gagal" menjadi bisa diupdate ulang karena alat tsb salah update oleh teknisi, terimakasih</t>
  </si>
  <si>
    <t>APPROVAL SERTIFIKAT SISCAL MOBILE</t>
  </si>
  <si>
    <t>bugs di approval sertifikat siscal mobile dari report 69-70 yg awalnya minta dihilangkan dari dashboard technician cal result.seharusnya tidak muncul karena prosesnya bukan sukses tp bugs. suksesnya sudah a.n teknisi lain</t>
  </si>
  <si>
    <t>PT. G-TECH INDONESIA A-3842/SO/CAL-V3/III/23 Digital timer FX4m 10 - 3600 scd 4 pcs masi muncuh di dashboard late sent to customer aktual sudah dikirim, di monitor close qty  kirim alat hanya 6 pcs aktual 10 pcs</t>
  </si>
  <si>
    <t>PUSAT STANDARDISASI INSTRUMEN KUALITAS LINGKUNGAN HIDUP  A-4589/SO/CAL-V3/VI/23 SOUND LEVEL METER di monitor open qty inlab 2 pcs, aktual hanya 1 pcs sesuai qty receive. mohon untuk di hilangkan agar bisa dibuat do transaction</t>
  </si>
  <si>
    <t>PT. FUTURE PIPE INDUSTRIES B-4710/SO/CAL-V3/VI/23  Digital Insulation Tester 1 pcs  tidak muncul di do transaction. mohon untuk dimunculkan</t>
  </si>
  <si>
    <t xml:space="preserve">PT. TEKNIK INTI MANDIRI A-3789/SO/CAL-V3/II/23 Differential Pressure Transmitter  699.911221111 1 pcs aktual alat tidak dikerjakan kelebihan update. mohon untuk dicancel
</t>
  </si>
  <si>
    <t>24/07/2023</t>
  </si>
  <si>
    <t xml:space="preserve">PT ASK TECHNICA INDONESIA B-4756/SO/CAL-V3/VI/23 alat tidak muncul pada detail alat </t>
  </si>
  <si>
    <t>31/07/2023</t>
  </si>
  <si>
    <t>jadwal mas ihya tgl 4 agustus tolong di balikin ke awal lagi untuk jadwal PT. LONTAR PAPYRUS PULP &amp; PAPER INDUSTRY no SO A-5076/SO/CAL-V3/VII/23/Rev-1</t>
  </si>
  <si>
    <t>PT. FOSECO INDONESIA A-4846/SO/CAL-V3/VII/23  TIMBANGAN 0 TON - 2 TON sebelumnya req minta munculin di schedule incomplete karena akan dischedule ulang ke teknisi lain, sudah muncul di schedule incomplete dan sudah dijadwalkan ulang tapi schedule a.n septian ttp muncul di monitor open harusnya tidak</t>
  </si>
  <si>
    <t>HASIL KALIBRASI &amp; MONITOR OPEN</t>
  </si>
  <si>
    <t xml:space="preserve">PT. MITRA RUBBER INDUSTRIES  C-4621/SO/CAL-V3/VI/23 Kalibrasi Bench Scale, Gewinn, Kap. 500kg 1 pcs minta dikembalikan ke schedule incomplete agar bisa di reschedule ke teknisi aktual yg mengerjakan. </t>
  </si>
  <si>
    <t xml:space="preserve">PT. VALMET TECHNOLOGY CENTER O-2352/SO/CAL-V3/IX/22, Hasil kalibrasi Outside Micrometer sebelumnya sudah di update cancel, minta tolong digagal update karena pengerjaan alat sukses 
1. SN:62017543
</t>
  </si>
  <si>
    <t>PT. MEIWA KOGYO INDONESIA B-019/SO/CAL-V3/VII/23,  Hasil kalibrasi sebelumnya sudah di update cancel. minta tolong digagal update karena salah alat ketika mau dikirim ke subcon</t>
  </si>
  <si>
    <t>PT. TAIKISHA INDONESIA ENGINEERING  A-4925/SO/CAL-V3/VII/23  Pressure Switch DPI- Kieback Pieter 0 - 1000 Pa 3 pcs di no schedule : 
SCH-202308-05677-1  sebelumnya di SPK a.n dedi tapi sudah di reschedule hanya tidak muncul di schedule incomplete. Mohon untuk dimunculkan</t>
  </si>
  <si>
    <t>PT. TAIKISHA INDONESIA ENGINEERING  A-4925/SO/CAL-V3/VII/23  Pressure Switch DPI- Kieback Pieter 0 - 1000 Pa 9 pcs masih muncul di monitor open. aktual all alat sudah close</t>
  </si>
  <si>
    <t>PT. ASTERIA RIKSA INDONESIA A-2571/SO/CAL-V3/X/22 Sound Level Meter 1 pcs masih muncul di monitor open sedangkan proses sudah selesai sampai pengiriman alat. mohon untuk dipindahkan ke monitor close</t>
  </si>
  <si>
    <t>PT. MITSUBA AUTOMOTIVE PARTS INDONESIA A-1302/SO/CAL-V3/V/22  Dial Indicators DLG-0.01-IV-019 1 pcs  masih muncul di monitor open sedangkan proses sudah selesai sampai pengiriman alat. mohon untuk dipindahkan ke monitor close</t>
  </si>
  <si>
    <t>PT. HANKOOK CASTING INDONESIA  B-3006/SO/CAL-V3/XII/22  Bevel Protactor 0 Derajat - 180 Derajat  masih muncul di monitor open sedangkan proses sudah selesai sampai pengiriman alat. mohon untuk dipindahkan ke monitor close</t>
  </si>
  <si>
    <t>PT. SICEPAT EKSPRES INDONESIA N-4435/SO/CAL-V3/V/23 Roll Meter 0 m - 5m 11 pcs  tidak muncul di do transaction  untuk dibuat BAST antar alat. mohon untuk dimunculkan.</t>
  </si>
  <si>
    <t>14/08/2023</t>
  </si>
  <si>
    <t xml:space="preserve">PT. TAIKISHA INDONESIA ENGINEERING A-4925/SO/CAL-V3/VII/23  Level Transmitter LT-PW-01 SPV 0 - 700 kPa 1 pcs sudah diupdate cancel karena permintaan customer. namun sekarang customer minta alat dikerjakan kembali sehingga minta di kembalikan sebelum update hasil kalibrasi. agar bisa direschedule </t>
  </si>
  <si>
    <t>do transaction</t>
  </si>
  <si>
    <t>PT. DJABESMEN  B-4982/SO/CAL-V3/VII/23  Digital Tachometer Onosokki 1000 rpm/ 1 rpm 1 pcs tidak muncul di do transaction untuk dibuat SPK driver. Mohon untuk dimunculkan</t>
  </si>
  <si>
    <t>15/08/2023</t>
  </si>
  <si>
    <t>PT. FOSECO INDONESIA A-4846/SO/CAL-V3/VII/23 Timbangan  0 Ton - 2 Ton 2 pcs muncul didashboard unuploaded. sebelumnya bugs sudah report di 
no. 89 dan sudah close. mohon untuk dihilangkan dari dashboard</t>
  </si>
  <si>
    <t>PT. BUREAU VERITAS CONSUMER PRODUCTS SERVICES INDONESIA  L-3201/SO/CAL-V3/I/23  HL-0023-00-000 Oven MEMMERT UNB-500 C512.0665 max 220C 1 PCS sudah diupdate sukses aktual belum dikerjakan. mohon untuk di kembalikan ke unprocess</t>
  </si>
  <si>
    <t>22/08/2023</t>
  </si>
  <si>
    <t>PT. INDONESIA GUANG CHING NICKEL AND STAINLESS STEEL INDUSTRY A-5073/SO/CAL-V3/VII/23/Rev-1  
1. Universal Testing Machine WAW-300
2. Universal Testing Machine WDW-100A
3. Universal Testing Machine UTM5504-ZX/50KN
dikembalikan ke unproccessed karena salah update</t>
  </si>
  <si>
    <t>29/08/2023</t>
  </si>
  <si>
    <t>Receive dan SO</t>
  </si>
  <si>
    <t xml:space="preserve">PT. BAKRIE PIPE INDUSTRIES alat MPI YOKE aktual yang direceive 3 pcs, namun muncul di create SO 6 pcs sehingga di buat 2 so oleh sales terkait yaitu SO : B-4125/SO/CAL-V3/IV/23 dan  C-4125/SO/CAL-V3/IV/23. Mohon untuk SO C-4125/SO/CAL-V3/IV/23. di hapus dari sistem karena itu  bugs dari receivenya </t>
  </si>
  <si>
    <t>PT. SELAMAT SEMPURNA TBK A-5305/SO/CAL-V3/VIII/23  Taper Gauge 1 pcs  sudah update sukses a.n risma, aktual alat cancel. mohon dibantu update cancel by sistem</t>
  </si>
  <si>
    <t>PT. BASUH POWER ELECTRIC A-033/SO/CAL-V3/IX/23  Pressure Gauge 0 psi - 5000 psi 2 pcs sudah diupdate success a.n dedi aktual alat harus direschedule. mohon dibantu kembalikan ke unproccess. agar bisa diupdate reschedule</t>
  </si>
  <si>
    <t xml:space="preserve">PT. SEIWA INDONESIA A-5339/SO/CAL-V3/VIII/23 Thermometer Digital Maker Anritsu, Capacity -200 C - 800 C Resolusi 0.1 C ( Range pemakaian 0 C - 200 C ) 7 pcs muncul di dashboard calibration process inlab dan di monitor open tertera qty inlab 14 pcs, aktual receive alat hanya 7 pcs. mohon untuk dihilangkan </t>
  </si>
  <si>
    <t>PT. TAIKISHA INDONESIA ENGINEERING A-4925/SO/CAL-V3/VII/23 Pressure Switch DPI- Kieback Pieter 0 - 1000 Pa 1 pcs gantung di dashboard calibration process, dan di monitor open dari 4 pcs yg direceive qty success hanya 3 pcs. aktual sudah diupdate smua sesuai sertifikat yang sudah terupdate. Mohon dibantu crosscheck kembali</t>
  </si>
  <si>
    <t>15/09/2023</t>
  </si>
  <si>
    <t>SO RECEIVE</t>
  </si>
  <si>
    <t>PT. IRON WIRE WORKS INDONESIA. F-5153/SO/CAL-V3/VII/23 so ini minta dihapus aja dari receive-an nya juga karena aktual alat sudah dikerjakan di so sebelumnya.</t>
  </si>
  <si>
    <t>double receive</t>
  </si>
  <si>
    <t>PT ASTRA DAIHATSU MOTOR -ASSY PLANT A-027/SO/CAL-V3/IX/23. so ini minta dihapus aja dari receive-an nya juga karena sudah ada so 1 lagi yang sama. Yang ini udah dijadwalin jadi minta dihapus semua sampe ke spk teknisi juga.</t>
  </si>
  <si>
    <t>proses kalibrasi - serah terima alat</t>
  </si>
  <si>
    <t xml:space="preserve">MEM-029-20230713 Nama teknisi Ahmad masih muncul sedangkan proses serah terima sudah dilakukan dari 13 Juli 2023. </t>
  </si>
  <si>
    <t>receive invoice</t>
  </si>
  <si>
    <t>Ketika receive invoice Balai kalibrasi no PO 00063/SUB-V3/CAL-PO/VIII/23 tidak mau ke proses</t>
  </si>
  <si>
    <t>20/09/2023</t>
  </si>
  <si>
    <t>PT. BUREAU VERITAS CONSUMER PRODUCTS SERVICES INDONESIA  P-3201/SO/CAL-V3/I/23 HL-0001-02-001 Bursting Tester,pressure gauge 800 lbs MULLEN 0 - 800 Psi  diupdate sukses a.n dedi. aktual  alat cancel. Mohon untuk dicancel keseluruhan proses, dari mulai hasil kalibrasi sertifikat yang sudah diupload dll</t>
  </si>
  <si>
    <t>customer req di cancel saja karena datanya tidak sesuai std mereka</t>
  </si>
  <si>
    <t>22/09/2023</t>
  </si>
  <si>
    <t>Schedule manager</t>
  </si>
  <si>
    <t>PT. BAKRIE PIPE INDUSTRIES I-3633/SO/CAL-V3/II/23 semua alat yang ada di SO. Status schedule sudah approve namun saat akan approve reschedule (ganti tanggal) di schedule order tidak muncul option ganti tanggalnya sedangkan aktual schedule tersebut belum dibuat spk atau DO transactionnya. Mohon untuk dimunculkan option reschedule tersebut agar bisa diganti tanggal.</t>
  </si>
  <si>
    <t>29/09/2023</t>
  </si>
  <si>
    <t>PT. BIMA BISALLOY B-086/SO/CAL-V3/IX/23 Alat Tesla Meter 0 mT - 10000 mT 1 pcs mohon diupdate cancel, karena subcon tidak bisa mau dikerjain inlab</t>
  </si>
  <si>
    <t>No SPK MEM-062-20230929 atas nama Suhendar tanggal 29/09/2023 mohon dikembalikan ke SPK karena tidak sengaja tercancel</t>
  </si>
  <si>
    <t>salah cancel</t>
  </si>
  <si>
    <t xml:space="preserve">A-5390/SO/CAL-V3/IX/23 dengan nama PT. Prima Wahana Caraka. pengerjaan timbangan 300 kg atas nama Septian minta diupdate cancel karena ganti nama PT </t>
  </si>
  <si>
    <t>salah Update</t>
  </si>
  <si>
    <t>Monitor Alat Kalibrasi CLOSE</t>
  </si>
  <si>
    <t>B-4569/SO/CAL-V3/V/23 PT. ARISTEK HIGH POLYMER aktual pengerjaan 8 alat flowmeter, BAST yang dicreate 8 alat, dan di SO nya juga 8 alat, tetapi di monitor close hanya ada 7 alat, 1 alat lagi tidak tahu tersangkut dimana. Karena itu, finance tidak bisa membuat penagihan.</t>
  </si>
  <si>
    <t>PT.LASALLEFOOD INDONESIA  A-4135/SO/CAL-V3/III/23  Stop watch 2 desimal mili second 1 pcs diupdate cancel oleh teknisi terkait. aktual pengerjaan sukses. Mohon dibantu proses sukses by program</t>
  </si>
  <si>
    <t>KANTOR AKUNTAN PUBLIK TANUDIREJA, WIBISANA, RINTIS &amp; REKAN A-5535/SO/CAL-V3/IX/23  Timbangan 0 kg - 300 kg 1 pcs teknisi update hasil kalibrasi 1 maret 2023, aktual pengerjaan alat  27 september 2023, mohon diubah by program</t>
  </si>
  <si>
    <t>PT. INDO SAFETY MARINE A-5520/SO/CAL-V3/IX/23 Digital Pressure Gauge IP65 aktual alat belum dikerjakan karena ada kendala pada handpump, namun sudah diupdate sukses. Mohon dibantu untuk tidak jadi update sukses. Teknisi atas nama Septian.</t>
  </si>
  <si>
    <t>PT. KOYO MARKETING AND PROCESSING INDONESIA  A-5504/SO/CAL-V3/IX/23  Vernier Caliper No.1110720 0 mm - 300 mm spk a.n risma diupdate cancel, aktual alat sukses. mohon untuk diupdate sukses by program</t>
  </si>
  <si>
    <t>Pullman Ciawi Vimala Hills Resort Spa &amp; Convention A-5140/SO/CAL-V3/VIII/23
 Infrared Thermometer 30 C - 500 C 1 pcs qty ambil dari subcon tidak muncul. aktual SPK ambil subcon sudah diproses</t>
  </si>
  <si>
    <t xml:space="preserve">PT. KALIMASADA PUSAKA A-2702/SO/CAL-V3/X/22 DIAL TORQUE METER TE50A SN. 6420 / KP111 spk a.n ANTA diupdate sukses, aktual salah receive. sehingga minta diupdate cancel terlebih dahulu. karena mau receive ulang </t>
  </si>
  <si>
    <t>PT BUMI CAHAYA UNGGUL B-1308/SO/CAL-V3/V/22 Laser Thermometer Krisbow -50 - 750 C SN 13019627 LT.08 1 pcs no SPK dan BAST ambil alat subcon dan kirim alat nya tidak muncul tetapi qty nya muncul. sehingga yang harusnya sudah di monitor close, masih ada di monitor open</t>
  </si>
  <si>
    <t>PT. DNT INDONESIA A-1301/SO/CAL-V3/V/22 Brookfield Viscometer 1 pcs  no SPK dan BAST antar alat customer  sudah muncul qty nya juga sudah sesuai, tp tidak pindah ke monitor close</t>
  </si>
  <si>
    <t>PT. SUPER STEEL INDAH A-5719/SO/CAL-V3/X/23 Micrometer 0-1 inch sudah proses serah terima alat di sub menu warehouse tapi lokasi di motior open masih Labs, belum Fine Good.</t>
  </si>
  <si>
    <t>PT. TUV RHEINLAND INDONESIA  A-5645/SO/CAL-V3/X/23  Probe Uji 4 mm 1 pcs teknisi salah update seharusnya reschedule  tetapi jadi cancel. minta dikembalikan ke proses sebelum diupdate hasil kalibrasinya</t>
  </si>
  <si>
    <t>PT. HALLIBURTON INDONESIA A-5675/SO/CAL-V3/X/23  Pressure Relief Valve 200 psi teknisi a/n Wahyu salah update hasil kalibrasi, aktual alat direschedule 1pcs dan 1pcs lainnya dicancel, minta dikembalikan ke proses sebelum diupdate hasil kalibrasinya</t>
  </si>
  <si>
    <t>PT.PRESHION ENGPLAS A-5811/SO/CAL-V3/X/23 kesalahan klik approve schedule sedangkan seharusnya belum diapprove. mohon dikembalikan ke proses sebelum approve schedule</t>
  </si>
  <si>
    <t>salah klik</t>
  </si>
  <si>
    <t>Schecule</t>
  </si>
  <si>
    <t>PT. BUREAU VERITAS CONSUMER PRODUCTS SERVICES INDONESIA  P-3201/SO/CAL-V3/I/23 HL-0001-02-001 Bursting Tester,pressure gauge 800 lbs MULLEN 0 - 800 Psi  diupdate cancel karena data sebelumnya tidak sesuai dengan std mereka, namun sertifikat sudah di revisi oleh MT sehingga hasil kalibrasi sudah sesuai minta diupdate sukses kembali</t>
  </si>
  <si>
    <t>cust req</t>
  </si>
  <si>
    <t>sertifikat direvisi sesuai std customer</t>
  </si>
  <si>
    <t>14/11/2023</t>
  </si>
  <si>
    <t>Tidak bisa send email otomatis menggunakan ikon pesawat yang tersedia di schedule order.</t>
  </si>
  <si>
    <t>tidak bisa send email otomatis</t>
  </si>
  <si>
    <t>22/11/2023</t>
  </si>
  <si>
    <t>PT. NICHIRIN INDONESIA A-5600/SO/CAL-V3/X/23 Pressure Gauge 0 Mpa - 10 Mpa qty kirim aktual  4 pcs, tetapi yang muncul di monitor close hanya 1 pcs saja. sehingga bugs di dashboard late sent to customer. Mohon untuk dimunculkan sesuai dengan aktual alat sebanyak 4 pcs</t>
  </si>
  <si>
    <t>23/11/2023</t>
  </si>
  <si>
    <t>PT. CHUNPAO STEEL INDONESIA A-5953/SO/CAL-V3/XI/23 kesalahan klik approve schedule sedangkan seharusnya belum diapprove. mohon dikembalikan ke proses sebelum approve schedule</t>
  </si>
  <si>
    <t>30/11/2023</t>
  </si>
  <si>
    <t>PT. EUROASIATIC JAYA A-5740/SO/CAL-V3/X/23  Pressure Indicator Thermal Deaerator 1 pcs terupdate sukses aktual belum dikerjakan, mohon dikembalikan ke unuprosessed agar bisa direschedule</t>
  </si>
  <si>
    <t>PT. IDEMITSU LUBE TECHNO INDONESIA. A-5969/SO/CAL-V3/XI/23 2 pcs Dipping meter di kalibrasi oleh teknisi a.n Risma, di monitor open sudah terupdate di tgl 30/11/23, namun didashboard certificate unuploaded 1 pcs dipping meter masuk late 19693 hari. Mohon untuk diubah sesuai tgl aktual update</t>
  </si>
  <si>
    <t>BELFOODS INDONESIA B-5773/SO/CAL-V3/XI/23 Metal Detektor Metter Toledo S/N. 521983/4 diupdate sukses aktual nya cancel karena alat perlu direpair, mohon diupdate cancel</t>
  </si>
  <si>
    <t>hasil kalibrasi &amp; dashboard Technician cal result</t>
  </si>
  <si>
    <t>PT. SK METALINDO A-5832/SO/CAL-V3/XI/23 Roll Meter 0 m - 30 m 1 pcs spk a.n annis sudah diupdate sukses aktual alat memang sudah sukses kalibrasi. tapi karena cover alat pecah dan customer mau minta ganti yang baru maka sentral mengganti dengan alat baru dan harus dikalibrasi. Mohon untuk dikembalikan ke unproccess agar bisa di jadwalkan kembali ke teknisi lain ( munculkan di dashboard technician cal result untuk diupdate reschedule)</t>
  </si>
  <si>
    <t>ganti alat harus direkalibrasi</t>
  </si>
  <si>
    <t>27/12/2023</t>
  </si>
  <si>
    <t>CV. ZF WIJAYA SO A-6166/SO/CAL-V3/XII/23 kembalikan hasil updatenya menjadi UNPROSES karena kesalahan Update</t>
  </si>
  <si>
    <t>UPDATE/TOOL BARU UNTUK SISTEM SISCAL DASHBOARD</t>
  </si>
  <si>
    <t>NO</t>
  </si>
  <si>
    <t>Tanggal permintaan</t>
  </si>
  <si>
    <t>Jenis permintaan</t>
  </si>
  <si>
    <t>ACTION / REQUEST</t>
  </si>
  <si>
    <t>Tujiuan penambahan Program</t>
  </si>
  <si>
    <t>URL</t>
  </si>
  <si>
    <t>Yang mengajukan</t>
  </si>
  <si>
    <t>DUE DATE</t>
  </si>
  <si>
    <t>Tanggal Progress</t>
  </si>
  <si>
    <t>Progress (kalau sudah duedate belum selesai diisi)</t>
  </si>
  <si>
    <t>Program baru</t>
  </si>
  <si>
    <t>PERGANTIAN UPDATE HASIL KALIBRASI</t>
  </si>
  <si>
    <t>Menu Baru</t>
  </si>
  <si>
    <t>Bug kesalahan Program</t>
  </si>
  <si>
    <t>Existing
- Belum tau menunya dimana untuk pembuatan BAST</t>
  </si>
  <si>
    <t>FOLLOW UP SALES</t>
  </si>
  <si>
    <t>SHORTCUT APP SISCAL</t>
  </si>
  <si>
    <t>https://sentral.dutastudy.com/siscal/</t>
  </si>
  <si>
    <t>New URL</t>
  </si>
  <si>
    <t>Bikin Password master untuk masuk ke menu utama</t>
  </si>
  <si>
    <t>MENU LIST INVOICE SUBCON</t>
  </si>
  <si>
    <t>https://sentral.dutastudy.com/list_invoice_subcon/</t>
  </si>
  <si>
    <t>DASHBOARD -&gt; INCOMPLETES PO</t>
  </si>
  <si>
    <t>https://sentral.dutastudy.com/Siscal_Dashboard/index.php/dashboard_purchase#</t>
  </si>
  <si>
    <t>Existing
- Penambahan Action Download</t>
  </si>
  <si>
    <t>Revisi Program</t>
  </si>
  <si>
    <t>CALIBRATION RESULT -&gt; REVISION CALS FILE  -&gt; DETAILS</t>
  </si>
  <si>
    <t>https://sentral.dutastudy.com/Siscal_Dashboard/index.php/Calibration_result/view_detail?kode=</t>
  </si>
  <si>
    <t>Existing
- Update list Cals File
- Update fungsi generate QRCode</t>
  </si>
  <si>
    <t xml:space="preserve">SISCAL MOBILE-APPROVAL SERTIFIKAT </t>
  </si>
  <si>
    <t>https://sentral.dutastudy.com/Siscal_mobile/index.php/Approval_certificate</t>
  </si>
  <si>
    <t>SPK DRIVER --&gt; LIST SPK DRIVER</t>
  </si>
  <si>
    <t>https://sentral.dutastudy.com/Siscal_Dashboard/index.php/spk_driver_order</t>
  </si>
  <si>
    <t>MASTER SURVEY</t>
  </si>
  <si>
    <t>https://sentral.dutastudy.com/Siscal_Dashboard/Cust_survey/detail_customer_survey?nomor_survey=SURVEY-04032023221306</t>
  </si>
  <si>
    <t>Peminjaman Alat standar pada saat penjadwalan</t>
  </si>
  <si>
    <t xml:space="preserve"> tidak ada standar yang dijadwalkan lebih dari satu dalam waktu yang sama</t>
  </si>
  <si>
    <t>PENDING</t>
  </si>
  <si>
    <t>Integrasi Privy dengan Siscal</t>
  </si>
  <si>
    <t>agar MT hanya 1 kali approved melalui syscal untuk ttd
dan Admin hanya 1 kali Upload ke syscal</t>
  </si>
  <si>
    <t>Perlu pembahasan lebih lanjut untuk kebutuhan</t>
  </si>
  <si>
    <t>Permasalahan di server/setting email
- Sedang ditanyakan ke pihak hosting (25-06-2024)
- Send Email sudah bisa (27-06-2024)</t>
  </si>
  <si>
    <t>https://sentral.dutastudy.com/Siscal_Dashboard//invoice_process/list_outstanding_full_po</t>
  </si>
  <si>
    <t>- semua data entry belum selia 
- ada notif ke MT kalau ada dokuemn harus di selia
- apabila ada revisi dikim ke Proses kalibrasi ada notif le tehnisi</t>
  </si>
  <si>
    <t>Revisi program untuk bisa upload file dari selia MT</t>
  </si>
  <si>
    <t>To Print</t>
  </si>
  <si>
    <t>semua data entry belum selia 
ada notif ke MT kalau ada dokuemn harus di selia</t>
  </si>
  <si>
    <t>Tinggal notifikasi</t>
  </si>
  <si>
    <t>PO</t>
  </si>
  <si>
    <t>dibuatkan Full PO berdasarkan nomor PO jangan berdasarkan Penawaran</t>
  </si>
  <si>
    <t>https://sentral.dutastudy.com/Calibrations_New/ViewReceiveOrders</t>
  </si>
  <si>
    <t>menurut boy : terakhir sudah bisa edit???</t>
  </si>
  <si>
    <t>agar proses schedule bisa partial, dan sisa spk yang tidak dijadwalkan ulang tidak gantung di DO Transaction dan tetap di schedule incomplete agar tetap masuk ke dashboard juga untuk reminder scheduler dan sales terkait</t>
  </si>
  <si>
    <t>https://sentral.dutastudy.com/Siscal_Dashboard/index.php/schedule_incomplete</t>
  </si>
  <si>
    <t>agar menghindari human error schedule terlewatkan</t>
  </si>
  <si>
    <t>Tinggal Upload ke server</t>
  </si>
  <si>
    <t>Warehouse --&gt; Alat Belum Proses --&gt; Proses Ke lab (URGENT 1)</t>
  </si>
  <si>
    <t xml:space="preserve">diubah menu terpisah : 
* utk warehouse : penyerahan dari WH ke teknisi
* utk teknisi : penyerahan dari teknisi ke WH
- habis bikin spk ke teknisi kalau wherehouse belum nyerahin alat ke teknisi atau update data jadi labs maka teknisi tidak dapat update data calibration
- setelah warehouse menyerahkan alat maka teknisi update data calibration lalu setelah data di update akan muncul di list menu serah terima alat untuk dikembalikan warehouse trus 
          statusnya jadi fine good
</t>
  </si>
  <si>
    <t>https://sentral.dutastudy.com/Calibrations_New/OutstandingLabOrders</t>
  </si>
  <si>
    <t>Sedang pembuatan view dan konsep untuk serah terima alat
- tinggal update server (02-07-2024)</t>
  </si>
  <si>
    <t>Sertifikat (URGENT 2)</t>
  </si>
  <si>
    <t>Menu Sertifikat di siscal lama dipindahkan ke siscal baru 
- dan tambahkan fitur reminder wa dan email ke customer bahwa sertifikat sudah terbit</t>
  </si>
  <si>
    <t>agar dibuka di 1 web program saja</t>
  </si>
  <si>
    <t>untuk membuat SPK teknisi dengan proses lebih cpt dari rechedule</t>
  </si>
  <si>
    <t>Technician Cal result</t>
  </si>
  <si>
    <t>agar bisa dipilih jika customer req ada exp date nya</t>
  </si>
  <si>
    <t>https://sentral.dutastudy.com/Siscal_Dashboard/Technician_result/view_detail?kode=SO-V3202405-02468%5EMEM-072%5E2024-05-31</t>
  </si>
  <si>
    <t>- Proses uji coba</t>
  </si>
  <si>
    <t>Supaya memudahkan proses selia</t>
  </si>
  <si>
    <t>Supaya mempermudahkan proses pdf</t>
  </si>
  <si>
    <t>tidak ada kesalahan pemberian alat yang akan dikalibrasi dari WH ke teknisi karena ada revisi SPK Teknisi</t>
  </si>
  <si>
    <t>Sertifikat revisi</t>
  </si>
  <si>
    <t>Proses BAST pengiriman alat harus close setelah alat benar-benar sudah dikembalikan. disistemnya harus diubah, selama belum diupdate surat jalan maka, alat2 tetap harus di monitor open. agar terecord (URGENT 4)</t>
  </si>
  <si>
    <t>Printer barcode setelah di beli 8 unit yang baru</t>
  </si>
  <si>
    <t>Menu Delivery Order SISCAL</t>
  </si>
  <si>
    <t>CALIBRATION RESULT -&gt; TEHNICIAN - CAL RESULT  -&gt; DETAILS</t>
  </si>
  <si>
    <t>Projek Aplikasi</t>
  </si>
  <si>
    <t>Siscal Dashboard(SD)
Siscal Mobile(SM)
Siscal CRM(SC)</t>
  </si>
  <si>
    <t>FILTER</t>
  </si>
  <si>
    <t>Date</t>
  </si>
  <si>
    <t>Working Hour</t>
  </si>
  <si>
    <t>Total
 Hour</t>
  </si>
  <si>
    <t>Activity/Remark</t>
  </si>
  <si>
    <t>Start</t>
  </si>
  <si>
    <t>End</t>
  </si>
  <si>
    <t>BULAN</t>
  </si>
  <si>
    <t>MEI 2024</t>
  </si>
  <si>
    <r>
      <rPr>
        <rFont val="Arial"/>
        <color theme="1"/>
        <sz val="12.0"/>
      </rPr>
      <t xml:space="preserve">        </t>
    </r>
    <r>
      <rPr>
        <rFont val="Arial"/>
        <i/>
        <color theme="1"/>
        <sz val="12.0"/>
      </rPr>
      <t>1. Proses data..
        2. Sedang dalam proses...</t>
    </r>
  </si>
  <si>
    <r>
      <rPr>
        <rFont val="Arial"/>
        <color theme="1"/>
        <sz val="12.0"/>
      </rPr>
      <t xml:space="preserve">        </t>
    </r>
    <r>
      <rPr>
        <rFont val="Arial"/>
        <i/>
        <color theme="1"/>
        <sz val="12.0"/>
      </rPr>
      <t>1. Proses data..
        2. Sedang dalam proses...</t>
    </r>
  </si>
  <si>
    <r>
      <rPr>
        <rFont val="Arial"/>
        <color theme="1"/>
        <sz val="12.0"/>
      </rPr>
      <t xml:space="preserve">        </t>
    </r>
    <r>
      <rPr>
        <rFont val="Arial"/>
        <i/>
        <color theme="1"/>
        <sz val="12.0"/>
      </rPr>
      <t>1. Proses data..
        2. Sedang dalam proses...</t>
    </r>
  </si>
  <si>
    <t>Sabtu</t>
  </si>
  <si>
    <t>Minggu</t>
  </si>
  <si>
    <r>
      <rPr>
        <rFont val="Arial"/>
        <color theme="1"/>
        <sz val="12.0"/>
      </rPr>
      <t xml:space="preserve">        </t>
    </r>
    <r>
      <rPr>
        <rFont val="Arial"/>
        <i/>
        <color theme="1"/>
        <sz val="12.0"/>
      </rPr>
      <t>1. Proses data..
        2. Sedang dalam proses...</t>
    </r>
  </si>
  <si>
    <r>
      <rPr>
        <rFont val="Arial"/>
        <color theme="1"/>
        <sz val="12.0"/>
      </rPr>
      <t xml:space="preserve">        </t>
    </r>
    <r>
      <rPr>
        <rFont val="Arial"/>
        <i/>
        <color theme="1"/>
        <sz val="12.0"/>
      </rPr>
      <t>1. Proses data..
        2. Sedang dalam proses...</t>
    </r>
  </si>
  <si>
    <r>
      <rPr>
        <rFont val="Arial"/>
        <color theme="1"/>
        <sz val="12.0"/>
      </rPr>
      <t xml:space="preserve">        </t>
    </r>
    <r>
      <rPr>
        <rFont val="Arial"/>
        <i/>
        <color theme="1"/>
        <sz val="12.0"/>
      </rPr>
      <t>1. Proses data..
        2. Sedang dalam proses...</t>
    </r>
  </si>
  <si>
    <r>
      <rPr>
        <rFont val="Arial"/>
        <color theme="1"/>
        <sz val="12.0"/>
      </rPr>
      <t xml:space="preserve">        </t>
    </r>
    <r>
      <rPr>
        <rFont val="Arial"/>
        <i/>
        <color theme="1"/>
        <sz val="12.0"/>
      </rPr>
      <t>1. Proses data..
        2. Sedang dalam proses...</t>
    </r>
  </si>
  <si>
    <r>
      <rPr>
        <rFont val="Arial"/>
        <color theme="1"/>
        <sz val="12.0"/>
      </rPr>
      <t xml:space="preserve">        </t>
    </r>
    <r>
      <rPr>
        <rFont val="Arial"/>
        <i/>
        <color theme="1"/>
        <sz val="12.0"/>
      </rPr>
      <t>1. Proses data..
        2. Sedang dalam proses...</t>
    </r>
  </si>
  <si>
    <t>13-05-2024</t>
  </si>
  <si>
    <r>
      <rPr>
        <rFont val="Arial"/>
        <color theme="1"/>
        <sz val="12.0"/>
      </rPr>
      <t xml:space="preserve">        </t>
    </r>
    <r>
      <rPr>
        <rFont val="Arial"/>
        <i/>
        <color theme="1"/>
        <sz val="12.0"/>
      </rPr>
      <t>1. Proses data..
        2. Sedang dalam proses...</t>
    </r>
  </si>
  <si>
    <t>14-05-2024</t>
  </si>
  <si>
    <r>
      <rPr>
        <rFont val="Arial"/>
        <color theme="1"/>
        <sz val="12.0"/>
      </rPr>
      <t xml:space="preserve">        </t>
    </r>
    <r>
      <rPr>
        <rFont val="Arial"/>
        <i/>
        <color theme="1"/>
        <sz val="12.0"/>
      </rPr>
      <t>1. Proses data..
        2. Sedang dalam proses...</t>
    </r>
  </si>
  <si>
    <t>15-05-2024</t>
  </si>
  <si>
    <r>
      <rPr>
        <rFont val="Arial"/>
        <b/>
        <color theme="1"/>
        <sz val="12.0"/>
      </rPr>
      <t xml:space="preserve">SD:
</t>
    </r>
    <r>
      <rPr>
        <rFont val="Arial"/>
        <color theme="1"/>
        <sz val="12.0"/>
      </rPr>
      <t xml:space="preserve">        1. Sosialisasi menu baru Selia dan Ready to Print
        2. Mengerjakan request user siscal</t>
    </r>
  </si>
  <si>
    <t>16-05-2024</t>
  </si>
  <si>
    <r>
      <rPr>
        <rFont val="Arial"/>
        <b/>
        <color theme="1"/>
        <sz val="12.0"/>
      </rPr>
      <t xml:space="preserve">SD:
</t>
    </r>
    <r>
      <rPr>
        <rFont val="Arial"/>
        <color theme="1"/>
        <sz val="12.0"/>
      </rPr>
      <t xml:space="preserve">        1. Update fitur download file dengan filename yang di request user</t>
    </r>
    <r>
      <rPr>
        <rFont val="Arial"/>
        <i/>
        <color theme="1"/>
        <sz val="12.0"/>
      </rPr>
      <t xml:space="preserve">
        </t>
    </r>
    <r>
      <rPr>
        <rFont val="Arial"/>
        <color theme="1"/>
        <sz val="12.0"/>
      </rPr>
      <t>2. Memperbaiki bug download file di server
        3. Mengerjakan request user siscal</t>
    </r>
  </si>
  <si>
    <t>17-05-2024</t>
  </si>
  <si>
    <r>
      <rPr>
        <rFont val="Arial"/>
        <color theme="1"/>
        <sz val="12.0"/>
      </rPr>
      <t xml:space="preserve">        </t>
    </r>
    <r>
      <rPr>
        <rFont val="Arial"/>
        <i/>
        <color theme="1"/>
        <sz val="12.0"/>
      </rPr>
      <t>1. Proses data..
        2. Sedang dalam proses...</t>
    </r>
  </si>
  <si>
    <t>18-05-2024</t>
  </si>
  <si>
    <t>19-05-2024</t>
  </si>
  <si>
    <t>20-05-2024</t>
  </si>
  <si>
    <r>
      <rPr>
        <rFont val="Arial"/>
        <color theme="1"/>
        <sz val="12.0"/>
      </rPr>
      <t xml:space="preserve">        </t>
    </r>
    <r>
      <rPr>
        <rFont val="Arial"/>
        <i/>
        <color theme="1"/>
        <sz val="12.0"/>
      </rPr>
      <t>1. Proses data..
        2. Sedang dalam proses...</t>
    </r>
  </si>
  <si>
    <t>21-05-2024</t>
  </si>
  <si>
    <r>
      <rPr>
        <rFont val="Arial"/>
        <color theme="1"/>
        <sz val="12.0"/>
      </rPr>
      <t xml:space="preserve">        </t>
    </r>
    <r>
      <rPr>
        <rFont val="Arial"/>
        <i/>
        <color theme="1"/>
        <sz val="12.0"/>
      </rPr>
      <t>1. Proses data..
        2. Sedang dalam proses...</t>
    </r>
  </si>
  <si>
    <t>22-05-2024</t>
  </si>
  <si>
    <r>
      <rPr>
        <rFont val="Arial"/>
        <color theme="1"/>
        <sz val="12.0"/>
      </rPr>
      <t xml:space="preserve">        </t>
    </r>
    <r>
      <rPr>
        <rFont val="Arial"/>
        <i/>
        <color theme="1"/>
        <sz val="12.0"/>
      </rPr>
      <t>1. Proses data..
        2. Sedang dalam proses...</t>
    </r>
  </si>
  <si>
    <t>23-05-2024</t>
  </si>
  <si>
    <r>
      <rPr>
        <rFont val="Arial"/>
        <color theme="1"/>
        <sz val="12.0"/>
      </rPr>
      <t xml:space="preserve">        </t>
    </r>
    <r>
      <rPr>
        <rFont val="Arial"/>
        <i/>
        <color theme="1"/>
        <sz val="12.0"/>
      </rPr>
      <t>1. Proses data..
        2. Sedang dalam proses...</t>
    </r>
  </si>
  <si>
    <t>24-05-2024</t>
  </si>
  <si>
    <r>
      <rPr>
        <rFont val="Arial"/>
        <color theme="1"/>
        <sz val="12.0"/>
      </rPr>
      <t xml:space="preserve">        </t>
    </r>
    <r>
      <rPr>
        <rFont val="Arial"/>
        <i/>
        <color theme="1"/>
        <sz val="12.0"/>
      </rPr>
      <t>1. Proses data..
        2. Sedang dalam proses...</t>
    </r>
  </si>
  <si>
    <t>25-05-2024</t>
  </si>
  <si>
    <t>26-05-2024</t>
  </si>
  <si>
    <t>27-05-2024</t>
  </si>
  <si>
    <t>Sakit</t>
  </si>
  <si>
    <t>28-05-2024</t>
  </si>
  <si>
    <r>
      <rPr>
        <rFont val="Arial"/>
        <b/>
        <color theme="1"/>
        <sz val="12.0"/>
      </rPr>
      <t xml:space="preserve">SD:
</t>
    </r>
    <r>
      <rPr>
        <rFont val="Arial"/>
        <color theme="1"/>
        <sz val="12.0"/>
      </rPr>
      <t xml:space="preserve">        1. Memperbaiki bug siscal</t>
    </r>
    <r>
      <rPr>
        <rFont val="Arial"/>
        <i/>
        <color theme="1"/>
        <sz val="12.0"/>
      </rPr>
      <t xml:space="preserve">
        </t>
    </r>
    <r>
      <rPr>
        <rFont val="Arial"/>
        <color theme="1"/>
        <sz val="12.0"/>
      </rPr>
      <t>2. Mengerjakan request user siscal
        3. Memperbaharui dashboard selia
        4. Menganalisa permintaan menu baru siscal (Proses pembayaran, 
            Pengajuan Pembelian, Jurnal Bank)</t>
    </r>
  </si>
  <si>
    <t>29-05-2024</t>
  </si>
  <si>
    <r>
      <rPr>
        <rFont val="Arial"/>
        <color theme="1"/>
        <sz val="12.0"/>
      </rPr>
      <t xml:space="preserve">        </t>
    </r>
    <r>
      <rPr>
        <rFont val="Arial"/>
        <i/>
        <color theme="1"/>
        <sz val="12.0"/>
      </rPr>
      <t>1. Proses data..
        2. Sedang dalam proses...</t>
    </r>
  </si>
  <si>
    <t>30-05-2024</t>
  </si>
  <si>
    <r>
      <rPr>
        <rFont val="Arial"/>
        <color theme="1"/>
        <sz val="12.0"/>
      </rPr>
      <t xml:space="preserve">        </t>
    </r>
    <r>
      <rPr>
        <rFont val="Arial"/>
        <i/>
        <color theme="1"/>
        <sz val="12.0"/>
      </rPr>
      <t>1. Proses data..
        2. Sedang dalam proses...</t>
    </r>
  </si>
  <si>
    <t>31-05-2024</t>
  </si>
  <si>
    <r>
      <rPr>
        <rFont val="Arial"/>
        <color theme="1"/>
        <sz val="12.0"/>
      </rPr>
      <t xml:space="preserve">        </t>
    </r>
    <r>
      <rPr>
        <rFont val="Arial"/>
        <i/>
        <color theme="1"/>
        <sz val="12.0"/>
      </rPr>
      <t>1. Proses data..
        2. Sedang dalam proses...</t>
    </r>
  </si>
  <si>
    <t>JUNI 2024</t>
  </si>
  <si>
    <r>
      <rPr>
        <rFont val="Arial"/>
        <color theme="1"/>
        <sz val="12.0"/>
      </rPr>
      <t xml:space="preserve">        </t>
    </r>
    <r>
      <rPr>
        <rFont val="Arial"/>
        <i/>
        <color theme="1"/>
        <sz val="12.0"/>
      </rPr>
      <t>1. Proses data..
        2. Sedang dalam proses...</t>
    </r>
  </si>
  <si>
    <r>
      <rPr>
        <rFont val="Arial"/>
        <color theme="1"/>
        <sz val="12.0"/>
      </rPr>
      <t xml:space="preserve">        </t>
    </r>
    <r>
      <rPr>
        <rFont val="Arial"/>
        <i/>
        <color theme="1"/>
        <sz val="12.0"/>
      </rPr>
      <t>1. Proses data..
        2. Sedang dalam proses...</t>
    </r>
  </si>
  <si>
    <r>
      <rPr>
        <rFont val="Arial"/>
        <color theme="1"/>
        <sz val="12.0"/>
      </rPr>
      <t xml:space="preserve">        </t>
    </r>
    <r>
      <rPr>
        <rFont val="Arial"/>
        <i/>
        <color theme="1"/>
        <sz val="12.0"/>
      </rPr>
      <t>1. Proses data..
        2. Sedang dalam proses...</t>
    </r>
  </si>
  <si>
    <r>
      <rPr>
        <rFont val="Arial"/>
        <color theme="1"/>
        <sz val="12.0"/>
      </rPr>
      <t xml:space="preserve">        </t>
    </r>
    <r>
      <rPr>
        <rFont val="Arial"/>
        <i/>
        <color theme="1"/>
        <sz val="12.0"/>
      </rPr>
      <t>1. Proses data..
        2. Sedang dalam proses...</t>
    </r>
  </si>
  <si>
    <r>
      <rPr>
        <rFont val="Arial"/>
        <color theme="1"/>
        <sz val="12.0"/>
      </rPr>
      <t xml:space="preserve">        </t>
    </r>
    <r>
      <rPr>
        <rFont val="Arial"/>
        <i/>
        <color theme="1"/>
        <sz val="12.0"/>
      </rPr>
      <t>1. Proses data..
        2. Sedang dalam proses...</t>
    </r>
  </si>
  <si>
    <r>
      <rPr>
        <rFont val="Arial"/>
        <color theme="1"/>
        <sz val="12.0"/>
      </rPr>
      <t xml:space="preserve">        </t>
    </r>
    <r>
      <rPr>
        <rFont val="Arial"/>
        <i/>
        <color theme="1"/>
        <sz val="12.0"/>
      </rPr>
      <t>1. Proses data..
        2. Sedang dalam proses...</t>
    </r>
  </si>
  <si>
    <r>
      <rPr>
        <rFont val="Arial"/>
        <color theme="1"/>
        <sz val="12.0"/>
      </rPr>
      <t xml:space="preserve">        </t>
    </r>
    <r>
      <rPr>
        <rFont val="Arial"/>
        <i/>
        <color theme="1"/>
        <sz val="12.0"/>
      </rPr>
      <t>1. Proses data..
        2. Sedang dalam proses...</t>
    </r>
  </si>
  <si>
    <r>
      <rPr>
        <rFont val="Arial"/>
        <color theme="1"/>
        <sz val="12.0"/>
      </rPr>
      <t xml:space="preserve">        </t>
    </r>
    <r>
      <rPr>
        <rFont val="Arial"/>
        <i/>
        <color theme="1"/>
        <sz val="12.0"/>
      </rPr>
      <t>1. Proses data..
        2. Sedang dalam proses...</t>
    </r>
  </si>
  <si>
    <t>13-06-2024</t>
  </si>
  <si>
    <r>
      <rPr>
        <rFont val="Arial"/>
        <color theme="1"/>
        <sz val="12.0"/>
      </rPr>
      <t xml:space="preserve">        </t>
    </r>
    <r>
      <rPr>
        <rFont val="Arial"/>
        <i/>
        <color theme="1"/>
        <sz val="12.0"/>
      </rPr>
      <t>1. Proses data..
        2. Sedang dalam proses...</t>
    </r>
  </si>
  <si>
    <t>14-06-2024</t>
  </si>
  <si>
    <r>
      <rPr>
        <rFont val="Arial"/>
        <color theme="1"/>
        <sz val="12.0"/>
      </rPr>
      <t xml:space="preserve">        </t>
    </r>
    <r>
      <rPr>
        <rFont val="Arial"/>
        <i/>
        <color theme="1"/>
        <sz val="12.0"/>
      </rPr>
      <t>1. Proses data..
        2. Sedang dalam proses...</t>
    </r>
  </si>
  <si>
    <t>15-06-2024</t>
  </si>
  <si>
    <t>16-06-2024</t>
  </si>
  <si>
    <t>17-06-2024</t>
  </si>
  <si>
    <t>Idul Adha</t>
  </si>
  <si>
    <t>18-06-2024</t>
  </si>
  <si>
    <r>
      <rPr>
        <rFont val="Arial"/>
        <color theme="1"/>
        <sz val="12.0"/>
      </rPr>
      <t xml:space="preserve">        </t>
    </r>
    <r>
      <rPr>
        <rFont val="Arial"/>
        <i/>
        <color theme="1"/>
        <sz val="12.0"/>
      </rPr>
      <t>1. Proses data..
        2. Sedang dalam proses...</t>
    </r>
  </si>
  <si>
    <t>19-06-2024</t>
  </si>
  <si>
    <r>
      <rPr>
        <rFont val="Arial"/>
        <color theme="1"/>
        <sz val="12.0"/>
      </rPr>
      <t xml:space="preserve">        </t>
    </r>
    <r>
      <rPr>
        <rFont val="Arial"/>
        <i/>
        <color theme="1"/>
        <sz val="12.0"/>
      </rPr>
      <t>1. Proses data..
        2. Sedang dalam proses...</t>
    </r>
  </si>
  <si>
    <t>20-06-2024</t>
  </si>
  <si>
    <r>
      <rPr>
        <rFont val="Arial"/>
        <b/>
        <color theme="1"/>
        <sz val="12.0"/>
      </rPr>
      <t>SD:</t>
    </r>
    <r>
      <rPr>
        <rFont val="Arial"/>
        <i/>
        <color theme="1"/>
        <sz val="12.0"/>
      </rPr>
      <t xml:space="preserve">
        </t>
    </r>
    <r>
      <rPr>
        <rFont val="Arial"/>
        <color theme="1"/>
        <sz val="12.0"/>
      </rPr>
      <t xml:space="preserve">1. Mengerjakan request user siscal
        2. Fixing serah terima alat (Menu Baru)
        3. Penambahan export dahsboard sertifikat dan update datatable ke serverside
</t>
    </r>
    <r>
      <rPr>
        <rFont val="Arial"/>
        <b/>
        <color theme="1"/>
        <sz val="12.0"/>
      </rPr>
      <t>SM:</t>
    </r>
    <r>
      <rPr>
        <rFont val="Arial"/>
        <color theme="1"/>
        <sz val="12.0"/>
      </rPr>
      <t xml:space="preserve">
        1. Mengerjakan request user siscal (Approval Sertifikat)</t>
    </r>
  </si>
  <si>
    <t>21-06-2024</t>
  </si>
  <si>
    <r>
      <rPr>
        <rFont val="Arial"/>
        <b/>
        <color theme="1"/>
        <sz val="12.0"/>
      </rPr>
      <t>SD:</t>
    </r>
    <r>
      <rPr>
        <rFont val="Arial"/>
        <i/>
        <color theme="1"/>
        <sz val="12.0"/>
      </rPr>
      <t xml:space="preserve">
        </t>
    </r>
    <r>
      <rPr>
        <rFont val="Arial"/>
        <color theme="1"/>
        <sz val="12.0"/>
      </rPr>
      <t>1. Mengerjakan request user siscal
        2. Fixing serah terima alat (Menu Baru)
        3. Update fungsi export qrcode exp date</t>
    </r>
  </si>
  <si>
    <t>22-06-2024</t>
  </si>
  <si>
    <t>23-06-2024</t>
  </si>
  <si>
    <t>24-06-2024</t>
  </si>
  <si>
    <r>
      <rPr>
        <rFont val="Arial"/>
        <b/>
        <color theme="1"/>
        <sz val="12.0"/>
      </rPr>
      <t>SD:</t>
    </r>
    <r>
      <rPr>
        <rFont val="Arial"/>
        <i/>
        <color theme="1"/>
        <sz val="12.0"/>
      </rPr>
      <t xml:space="preserve">
        </t>
    </r>
    <r>
      <rPr>
        <rFont val="Arial"/>
        <color theme="1"/>
        <sz val="12.0"/>
      </rPr>
      <t>1. Mengerjakan request user siscal
        2. Pembaharuan view Sales Order - Receive dan penambahan button download
        3. Fixing bug file download selia ketika Revisi</t>
    </r>
  </si>
  <si>
    <t>25-06-2024</t>
  </si>
  <si>
    <r>
      <rPr>
        <rFont val="Arial"/>
        <b/>
        <color theme="1"/>
        <sz val="12.0"/>
      </rPr>
      <t>SD:</t>
    </r>
    <r>
      <rPr>
        <rFont val="Arial"/>
        <color theme="1"/>
        <sz val="12.0"/>
      </rPr>
      <t xml:space="preserve">
        1. Mengerjakan request user siscal
        2. Update exp date qrcode ke server
        3. Interview dan test calon pegawai</t>
    </r>
  </si>
  <si>
    <t>26-06-2024</t>
  </si>
  <si>
    <r>
      <rPr>
        <rFont val="Arial"/>
        <b/>
        <color theme="1"/>
        <sz val="12.0"/>
      </rPr>
      <t>SD:</t>
    </r>
    <r>
      <rPr>
        <rFont val="Arial"/>
        <i/>
        <color theme="1"/>
        <sz val="12.0"/>
      </rPr>
      <t xml:space="preserve">
        </t>
    </r>
    <r>
      <rPr>
        <rFont val="Arial"/>
        <color theme="1"/>
        <sz val="12.0"/>
      </rPr>
      <t>1. Mengerjakan request user siscal
        2. Fixing serah terima alat (Menu Baru)
        3. Fixing Bug Scheduler</t>
    </r>
  </si>
  <si>
    <t>27-06-2024</t>
  </si>
  <si>
    <r>
      <rPr>
        <rFont val="Arial"/>
        <b/>
        <color theme="1"/>
        <sz val="12.0"/>
      </rPr>
      <t>SD:</t>
    </r>
    <r>
      <rPr>
        <rFont val="Arial"/>
        <i/>
        <color theme="1"/>
        <sz val="12.0"/>
      </rPr>
      <t xml:space="preserve">
        </t>
    </r>
    <r>
      <rPr>
        <rFont val="Arial"/>
        <color theme="1"/>
        <sz val="12.0"/>
      </rPr>
      <t>1. Mengerjakan request user siscal
        2. Fixing send email aplikasi 
        3. Update ke server perubahan send email
        4. Merinci kebutuhan send WA dan konsep send WA aplikasi</t>
    </r>
  </si>
  <si>
    <t>28-06-2024</t>
  </si>
  <si>
    <r>
      <rPr>
        <rFont val="Arial"/>
        <b/>
        <color theme="1"/>
        <sz val="12.0"/>
      </rPr>
      <t>SD:</t>
    </r>
    <r>
      <rPr>
        <rFont val="Arial"/>
        <i/>
        <color theme="1"/>
        <sz val="12.0"/>
      </rPr>
      <t xml:space="preserve">
        </t>
    </r>
    <r>
      <rPr>
        <rFont val="Arial"/>
        <color theme="1"/>
        <sz val="12.0"/>
      </rPr>
      <t>1. Mengerjakan request user siscal
        2. Fixing serah terima alat (Menu Baru) 
        3. Fixing bug revisi selia</t>
    </r>
  </si>
  <si>
    <t>29-06-2024</t>
  </si>
  <si>
    <t>30-06-2024</t>
  </si>
  <si>
    <t>JULI 2024</t>
  </si>
  <si>
    <r>
      <rPr>
        <rFont val="Arial"/>
        <b/>
        <color theme="1"/>
        <sz val="12.0"/>
      </rPr>
      <t>SD:</t>
    </r>
    <r>
      <rPr>
        <rFont val="Arial"/>
        <i/>
        <color theme="1"/>
        <sz val="12.0"/>
      </rPr>
      <t xml:space="preserve">
        </t>
    </r>
    <r>
      <rPr>
        <rFont val="Arial"/>
        <color theme="1"/>
        <sz val="12.0"/>
      </rPr>
      <t>1. Mengerjakan request user siscal
        2. Fixing serah terima alat (Menu Baru) 
        3. Update informasi dashboard invoice
        4. Update approval sertifikat by sistem</t>
    </r>
  </si>
  <si>
    <r>
      <rPr>
        <rFont val="Arial"/>
        <b/>
        <color theme="1"/>
        <sz val="12.0"/>
      </rPr>
      <t>SD:</t>
    </r>
    <r>
      <rPr>
        <rFont val="Arial"/>
        <i/>
        <color theme="1"/>
        <sz val="12.0"/>
      </rPr>
      <t xml:space="preserve">
        </t>
    </r>
    <r>
      <rPr>
        <rFont val="Arial"/>
        <color theme="1"/>
        <sz val="12.0"/>
      </rPr>
      <t>1. Mengerjakan request user siscal
        2. Fixing serah terima alat (Menu Baru) -&gt; tinggal update server 
        3. Menambahkan keterengan revisi di selia revisi
        4. Membuat menu baru upload sertifikat di SD</t>
    </r>
  </si>
  <si>
    <r>
      <rPr>
        <rFont val="Arial"/>
        <b/>
        <color theme="1"/>
        <sz val="12.0"/>
      </rPr>
      <t>SD:</t>
    </r>
    <r>
      <rPr>
        <rFont val="Arial"/>
        <i/>
        <color theme="1"/>
        <sz val="12.0"/>
      </rPr>
      <t xml:space="preserve">
        </t>
    </r>
    <r>
      <rPr>
        <rFont val="Arial"/>
        <color theme="1"/>
        <sz val="12.0"/>
      </rPr>
      <t>1. Mengerjakan request user siscal</t>
    </r>
  </si>
  <si>
    <r>
      <rPr>
        <rFont val="Arial"/>
        <b/>
        <color theme="1"/>
        <sz val="12.0"/>
      </rPr>
      <t>SD:</t>
    </r>
    <r>
      <rPr>
        <rFont val="Arial"/>
        <i/>
        <color theme="1"/>
        <sz val="12.0"/>
      </rPr>
      <t xml:space="preserve">
        </t>
    </r>
    <r>
      <rPr>
        <rFont val="Arial"/>
        <color theme="1"/>
        <sz val="12.0"/>
      </rPr>
      <t>1. Mengerjakan request user siscal
        2. Membuat pengajuan untuk kebutuhan API WA
        3. Testing API WA
        4.  Meeting penambahan tool view komisi sertifikat dengan sales</t>
    </r>
  </si>
  <si>
    <r>
      <rPr>
        <rFont val="Arial"/>
        <b/>
        <color theme="1"/>
        <sz val="12.0"/>
      </rPr>
      <t>SD:</t>
    </r>
    <r>
      <rPr>
        <rFont val="Arial"/>
        <i/>
        <color theme="1"/>
        <sz val="12.0"/>
      </rPr>
      <t xml:space="preserve">
        </t>
    </r>
    <r>
      <rPr>
        <rFont val="Arial"/>
        <color theme="1"/>
        <sz val="12.0"/>
      </rPr>
      <t>1. Mengerjakan request user siscal
        2. Approve sertifikat</t>
    </r>
  </si>
  <si>
    <r>
      <rPr>
        <rFont val="Arial"/>
        <b/>
        <color theme="1"/>
        <sz val="12.0"/>
      </rPr>
      <t>SD:</t>
    </r>
    <r>
      <rPr>
        <rFont val="Arial"/>
        <i/>
        <color theme="1"/>
        <sz val="12.0"/>
      </rPr>
      <t xml:space="preserve">
        </t>
    </r>
    <r>
      <rPr>
        <rFont val="Arial"/>
        <color theme="1"/>
        <sz val="12.0"/>
      </rPr>
      <t>1. Mengerjakan request user siscal
        2. Melakukan bimbingan ke programer baru untuk aplikasi siscal
        3. Approve sertifikat
        4. Meeting IT</t>
    </r>
  </si>
  <si>
    <r>
      <rPr>
        <rFont val="Arial"/>
        <b/>
        <color theme="1"/>
        <sz val="12.0"/>
      </rPr>
      <t>SD:</t>
    </r>
    <r>
      <rPr>
        <rFont val="Arial"/>
        <i/>
        <color theme="1"/>
        <sz val="12.0"/>
      </rPr>
      <t xml:space="preserve">
        </t>
    </r>
    <r>
      <rPr>
        <rFont val="Arial"/>
        <color theme="1"/>
        <sz val="12.0"/>
      </rPr>
      <t>1. Mengerjakan request user siscal
        2. Membuat fitur reminder WA
        3. Approve sertifikat</t>
    </r>
  </si>
  <si>
    <t>13-07-2024</t>
  </si>
  <si>
    <t>14-07-2024</t>
  </si>
  <si>
    <t>15-07-2024</t>
  </si>
  <si>
    <t>16-07-2024</t>
  </si>
  <si>
    <t>17-07-2024</t>
  </si>
  <si>
    <t>18-07-2024</t>
  </si>
  <si>
    <t>Barang masuk sudah memiliki kode unik yang tidak berubah walaupun tahun berikutnya masuk lagi untuk dikalibrasi</t>
  </si>
  <si>
    <t>Client bisa melakukan traking proses</t>
  </si>
  <si>
    <t>Client bisa melihat List alat sediri dan masa kalibrasinya sesuai dengan permintaan client 5/3 tahun kebelakang</t>
  </si>
  <si>
    <t>Nama Alat</t>
  </si>
  <si>
    <t>kode unik</t>
  </si>
  <si>
    <t>Kapasitas</t>
  </si>
  <si>
    <t>Titik Ukur</t>
  </si>
  <si>
    <t>kalibrasi 2023</t>
  </si>
  <si>
    <t>kalibrasi 2024</t>
  </si>
  <si>
    <t>Jurnal Bank dilengkapi tidak hanya jurla pembayaran saja</t>
  </si>
  <si>
    <t>tampilan list berupa bulan kabrasi, ketika di klik muncul PDF sertifikat. khusus Client yg bayar lancar saja</t>
  </si>
  <si>
    <t>kalibrasi 2025</t>
  </si>
  <si>
    <t>L/R dan Neraca</t>
  </si>
  <si>
    <t>Detail Request</t>
  </si>
  <si>
    <t>procedures</t>
  </si>
  <si>
    <t xml:space="preserve"> flow image di procedure sudah diupload tapi saat di view tidak muncul </t>
  </si>
  <si>
    <t>anggun</t>
  </si>
  <si>
    <t xml:space="preserve">Master IK </t>
  </si>
  <si>
    <t xml:space="preserve">
tampilan file IK, CMC, template, dll di munculkan di bagian view</t>
  </si>
  <si>
    <t>16/08/2023</t>
  </si>
  <si>
    <t xml:space="preserve">1. Nomor pada menu master IK apabila bisa jangan dibuat automatic agar bisa disesuaikan penomorannya dengan nomor IK pada dokumen masing2 alat
2.Opsi delete pada dokumen yang sudah diupload bisa dilakukan
3. Ketika melakukan input "new file" pada alat baru yg akan dimasukkan ke dalam master IK, sebaiknya alat hasil inputan tersebut tersusun berdasarkan no. IK yang di input , agar dapat tersusun sesuai dengan jenis alat yg sama pada lingkup tersebut </t>
  </si>
  <si>
    <t>18/08/2023</t>
  </si>
  <si>
    <t>Procedure</t>
  </si>
  <si>
    <t>dibuat untuk user : admin ada akses untuk download file IK atau form dari menu procedure</t>
  </si>
  <si>
    <t>Untuk list dokumen yang ada dalam master IK, mohon untuk</t>
  </si>
  <si>
    <t xml:space="preserve">dapat dibuat terlihat filenya ketika dipilih simbol "view files" </t>
  </si>
  <si>
    <t>Dibuatkan user untuk atas nama nindya, karena selama ini masih menggunakan akun anggun</t>
  </si>
  <si>
    <t>20/10/2023</t>
  </si>
  <si>
    <t>Master IK -&gt; IK Kalibrasi</t>
  </si>
  <si>
    <t>1. Size upload file maksimal untuk sekarang yaitu 10 MB, kalau bisa untuk di up size karena dokumen kelistrikan seperti file template dan UBLK file sizenya besar sehingga tidak dapat diupload ke dalam document control
2. Pada menu template, untuk beberapa lingkup bisa upload file dgn format excel, namun beberapa tidak bisa upload dalam format excel. Apa bisa format file yg diupload tidak hanya PDF tetapi file Excel juga bisa diupload ke dalam doc control?</t>
  </si>
  <si>
    <t>30/10/2023</t>
  </si>
  <si>
    <t>Record dalam prosedur dapat diupload/di edit tanpa harus membuat revisi file prosedur yg sudah published</t>
  </si>
  <si>
    <t xml:space="preserve">BAGIAN </t>
  </si>
  <si>
    <t xml:space="preserve">REPORT PROGRAM JANUARI </t>
  </si>
  <si>
    <t>BUG DI DASHBOARD</t>
  </si>
  <si>
    <t xml:space="preserve">TIDAK BISA PROSES KE LAB </t>
  </si>
  <si>
    <t>ALAT SUDAH CLOSE MASIH ADA DIOPEN</t>
  </si>
  <si>
    <t>BUG DI SCHEDULE</t>
  </si>
  <si>
    <t xml:space="preserve">SPK DRIVER TIDAK MUNCUL </t>
  </si>
  <si>
    <t xml:space="preserve">BUG QTY INLAB </t>
  </si>
  <si>
    <t xml:space="preserve">scheduling &amp; teknis </t>
  </si>
  <si>
    <t>BAGIAN</t>
  </si>
  <si>
    <t>SALAH MASUK HARGA</t>
  </si>
  <si>
    <t xml:space="preserve">REVISI HARGA DI QUOTATION DEAL </t>
  </si>
  <si>
    <t>PERUBAHAN BIAYA INSITU</t>
  </si>
  <si>
    <t>REVISI PO</t>
  </si>
  <si>
    <t>SALES</t>
  </si>
  <si>
    <t xml:space="preserve">INVOICE DOUBLE </t>
  </si>
  <si>
    <t xml:space="preserve">GENERATE INVOICE YANG TIDAK BERUBAH HASIL </t>
  </si>
  <si>
    <t xml:space="preserve">FINANCE </t>
  </si>
  <si>
    <t>PARETO JUMLAH REPORT BUG / REVISI SISCAL Januari - April 2020</t>
  </si>
  <si>
    <t>15% Kategori Teratas</t>
  </si>
  <si>
    <t xml:space="preserve">Program Kerja </t>
  </si>
  <si>
    <t>Lokasi Program Kerja</t>
  </si>
  <si>
    <t>Modul</t>
  </si>
  <si>
    <t>Permintaan</t>
  </si>
  <si>
    <t>Report Trial, 
sheet "14 Januari 2020", 
No. 1</t>
  </si>
  <si>
    <t xml:space="preserve">sales &amp; finance
</t>
  </si>
  <si>
    <t xml:space="preserve">modifikasi print quotation &amp; Invoice </t>
  </si>
  <si>
    <t>customer minta biaya insitu masuk ke biaya alat</t>
  </si>
  <si>
    <t xml:space="preserve">modifikasi harga alat untuk memasukkan nilai komisi dan insitu 
</t>
  </si>
  <si>
    <t>Internal, belum requet perubahan program.</t>
  </si>
  <si>
    <t>Buat IK Siscal, Revisi Hasil kalibrasi dan ditambahkan sub menu revisi pada menu hasil kalibrasi. Dalam proses revisi ini digenerate report proses turunannya yang sudah terlanjur dilakukan.</t>
  </si>
  <si>
    <t>Merevisi hasilkalibrasi dan perbaikan proses turunannya.</t>
  </si>
  <si>
    <t>Warehouse / Alat Belum Proses / Proses ke Lab / Submit per SPK</t>
  </si>
  <si>
    <t>Ditambahkan error proofing, dimana program memeriksa apakah sebelumnya sudah diproses penyerahan ke lab.
Jika belum diproses, lanjutkan proses ke lab, jika sudah diproses sebelumnya munculkan warning dan kembali ke halaman "Proses ke Lab" (list SPK) yang sudah diupdate.
Pemeriksaan diusulkan dengan cek status data base jika ada / data monitoring alat customer, (cek qty inlab sebelum + qty yang akan diserahkan) lebih kecil / sama dengan qty receive</t>
  </si>
  <si>
    <t>Meminimalisir error qty inlab yang disebabkan proses serahterima ke lab berulang.</t>
  </si>
  <si>
    <t>Warehouse / Warehouse Order / Create Order / Create BAST</t>
  </si>
  <si>
    <t xml:space="preserve">Ditambahkan error proofing, dimana program memeriksa apakah sebelumnya sudah ada BASTnya.
Jika belum ada, lanjutkan create BAST, jika sudah ada BASTnya munculkan warning dan kembali ke halaman "Create Order " (per SPK) yang sudah diupdate.
</t>
  </si>
  <si>
    <t>Meminimalisir error BAST double  yang disebabkan proses create order berulang.</t>
  </si>
  <si>
    <t>Internal</t>
  </si>
  <si>
    <t xml:space="preserve">Warehouse / Alat Belum Proses / Proses ke Lab </t>
  </si>
  <si>
    <t>Dilakukan studi kasus jika ada kejadian baru. Kasus - kasus sebelumnya, tidak ada cukup deskripsi untuk menentukan akar penyebabnya. Terakhir dilaporkan 3 Maret 2020</t>
  </si>
  <si>
    <t>Meminimalisir gangguan operasioal delay penyerahan ke lab.</t>
  </si>
  <si>
    <t>Report Trial, 
sheet "14 Januari 2020", 
No. 9</t>
  </si>
  <si>
    <t>PO Subcont</t>
  </si>
  <si>
    <t>PO subcont bisa di revisi. Misal revisi harga dan revisi subcon nya kemana.</t>
  </si>
  <si>
    <t>dibuat prosedur cancel Po Subcont dan Subcont oleh kharisma</t>
  </si>
  <si>
    <t>invoice banyak alat, lembar pertama itu ada nomor 20, tetapi untuk halamanya ke dua, dia balik lagi nomor 1 pak. kira2 bisa ngakk ya pak dirubah untuk nyambung nomornya jadi 21,22 dan seterusnya.</t>
  </si>
  <si>
    <t>invoice + faktur</t>
  </si>
  <si>
    <t>untuk nilai total di Siscal, jangan ngebulat secara otomatis, solnya ngak kebaca di faktur pak, jadi harus di input manual pak di pajak.</t>
  </si>
  <si>
    <t>PAK ALI</t>
  </si>
  <si>
    <t>Buat Approval sertifikat</t>
  </si>
  <si>
    <t>So belum tertagih jangan ada yg SO alatnya gagal</t>
  </si>
  <si>
    <t>https://sentral.dutastudy.com/Siscal_Dashboard/index.php/laporan_uninvoice</t>
  </si>
  <si>
    <t xml:space="preserve">Minta tambahan kolom pada SO :
1. Note Invoice -&gt; ngelink hanya untuk ke div. invoice
2. Note warehouse -&gt; ngelink hanya untuk div. warehouse dan surat jalan </t>
  </si>
  <si>
    <t>Print surat jalan di incomplete PO bisa pilih cabang dari master customer sebelum di print</t>
  </si>
  <si>
    <t>Menu baru pada SO Outstanding untuk tambahan unreceive. jadi balik ke warehouse lagi biar bisa di cancel</t>
  </si>
  <si>
    <t>https://sentral.dutastudy.com/Calibrations_New/ReceiveOutsOrders</t>
  </si>
  <si>
    <t>Quotation Open bisa edit nama perusahaannya (bisa merubah customer)</t>
  </si>
  <si>
    <t>pakai ap\proval pas editnya</t>
  </si>
  <si>
    <t xml:space="preserve">Proforma invoice dibuat menu baru yang hanya bisa di download, tidak perlu di save </t>
  </si>
  <si>
    <r>
      <rPr>
        <rFont val="Arial"/>
        <color theme="1"/>
      </rPr>
      <t>Narasi / keterangan pada quotation print bisa di pilih. jadi dibuat beberapa opsi narasi (</t>
    </r>
    <r>
      <rPr>
        <rFont val="Arial"/>
        <color theme="5"/>
      </rPr>
      <t>Menu Master - Siscal Dashboard</t>
    </r>
    <r>
      <rPr>
        <rFont val="Arial"/>
        <color theme="1"/>
      </rPr>
      <t>)</t>
    </r>
  </si>
  <si>
    <t xml:space="preserve">Nomor pada quotation print tidak boleh diulang, dilanjutkan saja nomornya. dan footer dipindah ke halaman terakhir saja </t>
  </si>
  <si>
    <t xml:space="preserve">Download Sertifikat All SO </t>
  </si>
  <si>
    <t xml:space="preserve">Reopen Approval sertifikat dan upload ulang </t>
  </si>
  <si>
    <t xml:space="preserve">Quotation revisi nama sales </t>
  </si>
  <si>
    <t xml:space="preserve">Pembatalan SO insitu sebelum SO </t>
  </si>
  <si>
    <t>https://sentral.dutastudy.com/Siscal_Dashboard/index.php/quot_insitu_cancel</t>
  </si>
  <si>
    <t xml:space="preserve">Subcon order / Request order shorting by tanggal order </t>
  </si>
  <si>
    <t>Approval invoice by siscal Dashboard</t>
  </si>
  <si>
    <t>Short menu invoicing by all title</t>
  </si>
  <si>
    <t>Master karyawan ditambah tanda tangan, dan pada saat print penawaran ttd nya muncul</t>
  </si>
  <si>
    <t>Anisa / Bu Rina</t>
  </si>
  <si>
    <t>Database</t>
  </si>
  <si>
    <t>Database siscal baru jadi 2022</t>
  </si>
  <si>
    <t>SPK Driver tambah kolom foto saat penerimaan (4 foto) dan keterangan kondisi alat (wajib diisi)</t>
  </si>
  <si>
    <t xml:space="preserve">belum ada progress : </t>
  </si>
  <si>
    <t xml:space="preserve">SPK Teknisi tambah aksi:
- jika berhasil, tambah upload file excel dan nomor serie dan nomor id
- jika gagal, tambah kolom keterangan alasan kenapa gagal
- jika reschedule, tambah kolom keterangan alasan kenapa reschedule </t>
  </si>
  <si>
    <t xml:space="preserve">Barcode sertifikat dimunculkan otomatis dan bisa place barcode manual pada saat upload </t>
  </si>
  <si>
    <t xml:space="preserve">Invoice </t>
  </si>
  <si>
    <t>Quotation</t>
  </si>
  <si>
    <t>Revisi nama alat pada quotation open</t>
  </si>
  <si>
    <t>Biaya insitu dan akomodasi diberikan option include/exclude ppn</t>
  </si>
  <si>
    <t>Revisi PO subcont</t>
  </si>
  <si>
    <t>Incomplete PO</t>
  </si>
  <si>
    <t>Keterangan pada quotation ditampilkan pada spk pengambilan</t>
  </si>
  <si>
    <t>Warehouse - Outstanding PO</t>
  </si>
  <si>
    <t>Keterangan pada quotation ditampilkan pada saat receive alat</t>
  </si>
  <si>
    <t>BAST Sertifikat</t>
  </si>
  <si>
    <t>Nomor PIC pada SO ditampilkan pada BAST sertifikat</t>
  </si>
  <si>
    <t>SISCAL DASHBOARD</t>
  </si>
  <si>
    <t>Saat generate BAST dimunculkan status bayar SO tersebut</t>
  </si>
  <si>
    <t>Dashboard - Sertifikat Unuploaded</t>
  </si>
  <si>
    <t>Nama Manager Teknis ditampilkan pada data dashboard sertifikat unuploaded</t>
  </si>
  <si>
    <t>Tambah aksi untuk kasih keterangan status keterlambatan dan posisi sertifikat</t>
  </si>
  <si>
    <t xml:space="preserve">Master Customer </t>
  </si>
  <si>
    <t>Nomor hp PIC dimaster jangan dikasih limit angka, karna sering kurang 2 angka belakang kalau pakai +62 (kadang langsung copy)</t>
  </si>
  <si>
    <t>18 03 2022</t>
  </si>
  <si>
    <t xml:space="preserve"> perbaikan sistem menu siscal warehouse agar proses pekerjaan  bisa lebih efisien, menngingat loading menu siscal yang sangat lama sehingga saat proses membuat BAST berjalan lebih lama serta tidak bisa akses menu lain dan menggangu pekerjaan lain seperti receive alat</t>
  </si>
  <si>
    <t>https://sentral.dutastudy.com/Siscal_Dashboard/index.php/Warehouse_order</t>
  </si>
  <si>
    <t>23/03/2022</t>
  </si>
  <si>
    <t xml:space="preserve">buat akun per customer agar bisa login dan download sendisi, tampilan by po </t>
  </si>
  <si>
    <t>28/03/2022</t>
  </si>
  <si>
    <t>siscal approval sertifikat</t>
  </si>
  <si>
    <t>display approval sertifikat dipisah per nama MT, agar terlihat jumlah approval per nama MT. 
1. DIAN PUJI HARTONO
2. ANTONIUS RENDRA
3. RIA FITRIYANTI</t>
  </si>
  <si>
    <t>Bukanya sudah seperti itu yang di approval sertifikat sesuai dengan yang login ?</t>
  </si>
  <si>
    <t>PPN 11% (Quotation, Invoice Subcon, Invoice)</t>
  </si>
  <si>
    <t>Perbaikan proses generate invoice agar tidak loading lama</t>
  </si>
  <si>
    <t>20/ 05 / 2022</t>
  </si>
  <si>
    <t>utk SPK teknisi, tambahan serial number. wajib isi ( bintang)</t>
  </si>
  <si>
    <t>tambahan no spk + tgl SPK  di calibration result</t>
  </si>
  <si>
    <t>keterangan untuk hasil success, agar bisa ditambahkan redaksi</t>
  </si>
  <si>
    <t>14/06/2022</t>
  </si>
  <si>
    <t>view SPK untuk no quotation dan PO No dihilangkan diganti dengan type kalibrasi ( ONSITE/INLAB)</t>
  </si>
  <si>
    <t>SPK per SO yang muncul Code, Tool Code, dihilangkan diganti menjadi Range, Request Cust, dan description/ ket</t>
  </si>
  <si>
    <t xml:space="preserve">sertifikat </t>
  </si>
  <si>
    <t xml:space="preserve">download file excel hasil upload teknisi dipindahkan dari sertifikat data ke menu sertifikat --&gt; upload sertifikat </t>
  </si>
  <si>
    <t>Rename nama file sertifikat yang di download dari siscal  dan di portal customer menjadi KODE BARCODE_NAMA ALAT</t>
  </si>
  <si>
    <t>hold dulu, karena merubah barcode</t>
  </si>
  <si>
    <t>penambahan untuk upload foto alat before dan after di technician cal result baik ketika alat dikalibrasi success atau cancel</t>
  </si>
  <si>
    <t>13/07/2022</t>
  </si>
  <si>
    <t>Technician Cal Result, Incomplete Kalibrasi</t>
  </si>
  <si>
    <t>jadwal yg status nya di reschedule kemudian sering tidak masuk ke incomplete kalibrasi, setelah itu di report ke program dimunculkan dan di schedule kembali a.n teknisi lain. di SPK teknisi yang baru statusnya unprocess reschedule sedangkan sudah serah terima di menu warehouse alat belum proses</t>
  </si>
  <si>
    <t>Schedule Management</t>
  </si>
  <si>
    <t>jadwal kalibrasi yang sudah di approve kemudian kita mau reschedule approve (GANTI NAMA TEKNISI) diakses lama dan sering error</t>
  </si>
  <si>
    <t xml:space="preserve">Upload sertifikat error 5-7 kali, bisa terupload status done. namun dicek filenya kosong tidak terupload. </t>
  </si>
  <si>
    <t xml:space="preserve">banyak sertifikat yang hasil uploadnya " NOT FOUND" </t>
  </si>
  <si>
    <t xml:space="preserve">sertifikat yang didownload dalam bentuk RAR dari sertifikat data maupun portal customer , selalu ada salah satu filenya error tidak bisa di buka. </t>
  </si>
  <si>
    <t>20/07/2022</t>
  </si>
  <si>
    <t>status SPK teknisi unproccess reschedule, padahal aktual schedule yang dibuat tidak dari hasil reschedule dan sudah di serah terima di warehouse</t>
  </si>
  <si>
    <t>technician cal result, hasil kalibrasi</t>
  </si>
  <si>
    <t xml:space="preserve">TECHNICIAN CAL RESULT dibuat web sendiri sehingga tidak berat di siscalnya, karena saat ini akses nya berat dan loading lama, kalau upload sering error </t>
  </si>
  <si>
    <t>27/07/2022</t>
  </si>
  <si>
    <t>technician cal result tidak mengikuti tgl SPK di monitor open, padahal aktual dimonitor open spk terbagi tanggalnya. tetapi di technician cal resultnya menjadi 1 tgl SPK dalam 1 SO</t>
  </si>
  <si>
    <t>select po, select alat yg mau diambil dipindahkan kesiscal eksekusi by sales</t>
  </si>
  <si>
    <t>driver saat ambil select PT</t>
  </si>
  <si>
    <t>pengaturan driver secara manualdi spreadsheet</t>
  </si>
  <si>
    <t>buat menu penggabungan spkdriver</t>
  </si>
  <si>
    <t xml:space="preserve">Ambil antar alat customer </t>
  </si>
  <si>
    <t>ambil antar alat subcont</t>
  </si>
  <si>
    <t>insitu</t>
  </si>
  <si>
    <t>konsultan</t>
  </si>
  <si>
    <t xml:space="preserve">menu permintaan konsultan </t>
  </si>
  <si>
    <t>prosedur penanganan alat rusak</t>
  </si>
  <si>
    <t xml:space="preserve">validasi real case 10 </t>
  </si>
  <si>
    <t>21/03/2023</t>
  </si>
  <si>
    <t xml:space="preserve">OUTSTANDING WAREHOUSE + DRIVER RECEIVE ALAT </t>
  </si>
  <si>
    <t>Ditampilkan keterangan yang ada dipenawaran</t>
  </si>
  <si>
    <t>DETAIL NOTES , untuk finance muncul di lampiran terakhir.</t>
  </si>
  <si>
    <t>PIC Phone di SO , bi bikin text . agar bisa input 2 nomor / lebih. seperti siscal sebelumnya</t>
  </si>
  <si>
    <t>SISCAL CUSTOMER</t>
  </si>
  <si>
    <t>1 nomor / akun . bisa untuk beberapa PT</t>
  </si>
  <si>
    <t>RECEICE OUTSTANDING SO</t>
  </si>
  <si>
    <t xml:space="preserve">dari program baru, dimunculkan kembali. </t>
  </si>
  <si>
    <t xml:space="preserve">email schedule bisa dikirim by siscal </t>
  </si>
  <si>
    <t>Master Customer</t>
  </si>
  <si>
    <t xml:space="preserve"> Informasi Cabang / Plant : di tambahkan alamat email kan kontak Finance </t>
  </si>
  <si>
    <t xml:space="preserve"> Informasi Decision Maker ,  Informasi PIC LAB, Informasi PIC HRD,Informasi PIC Purchasing, Informasi PIC Quality Control, Informasi PIC HSE , Informasi Penagihan Invoice, Ditambahkan alamat email </t>
  </si>
  <si>
    <t>Masih belum bisa muncul di SO</t>
  </si>
  <si>
    <t xml:space="preserve">Utility Subcon </t>
  </si>
  <si>
    <t>Ini fungsinya buat apa ?</t>
  </si>
  <si>
    <t xml:space="preserve">Data bug , terupdate warehouse </t>
  </si>
  <si>
    <t xml:space="preserve">Closing pak hikmat </t>
  </si>
  <si>
    <t>24/03/2023</t>
  </si>
  <si>
    <t>master customer</t>
  </si>
  <si>
    <t>pilihan no atau contact PIC tidak  bisa dipilih saat buat penawaran</t>
  </si>
  <si>
    <t>bisa dibuat 1 PT dengan beberapa alamat : misal kan alamat 1 plant 1 PIC nya ada apa saja contoh : PIC lab, PIC user, PIC finance, alamat 2 plant 2</t>
  </si>
  <si>
    <t xml:space="preserve">BAST </t>
  </si>
  <si>
    <t>SURAT JALAN ALAT (Alamat dan PIC nya tidak muncul dari SO)</t>
  </si>
  <si>
    <t xml:space="preserve">BAST DAN SPK </t>
  </si>
  <si>
    <t xml:space="preserve">Nama Sales tercantum si BAST dan SPK </t>
  </si>
  <si>
    <t xml:space="preserve">Ada SO Untuk ULBK dan SO untuk alat standar sentral yang dikalibrasi </t>
  </si>
  <si>
    <t xml:space="preserve">Status nya harusnya bisa di filter . </t>
  </si>
  <si>
    <t xml:space="preserve">Sertifikat Notif </t>
  </si>
  <si>
    <t xml:space="preserve">Sertifikat Notif ada tambahan kolom aktif/in aktif status portal. </t>
  </si>
  <si>
    <t>Invoice Proforma</t>
  </si>
  <si>
    <t>Bisa di buat proforma invoice setelah upload PO (quotations deal)</t>
  </si>
  <si>
    <t>SURVEY KEPUASAN PELANGGAN SENTRAL KALIBRASI</t>
  </si>
  <si>
    <t xml:space="preserve">Data nya bisa di download , karena untuk di rekap . dan susuannnya rapih . </t>
  </si>
  <si>
    <t xml:space="preserve">Akun Portal </t>
  </si>
  <si>
    <t xml:space="preserve">Portal bisa di akses berdasarkan Status Pembayaran . Bisa buka akun Tapi tidak bisa download sertifikat </t>
  </si>
  <si>
    <t>revision cal file</t>
  </si>
  <si>
    <t>request data excel before revisi ttp dimunculkan disiscal</t>
  </si>
  <si>
    <t>monitor kalibrasi alat</t>
  </si>
  <si>
    <t>filter data monitor alat open dan close berdasarkan bulan dan tahun</t>
  </si>
  <si>
    <t>Create invoice</t>
  </si>
  <si>
    <t xml:space="preserve">Ditambahkan kolom informasi proforma invoice di create invoice. </t>
  </si>
  <si>
    <t>23/06/2023</t>
  </si>
  <si>
    <t>data schedule incomplete bisa didownload dengan memunculkan description alasan reschedule serta jumlah late dari schedule awal ke reschedule</t>
  </si>
  <si>
    <t>schedule kalibrasi</t>
  </si>
  <si>
    <t xml:space="preserve">perbaiki jam schedule yang di tag ke nama teknisi, dibuat tidak terbooking jika aktualnya belum dijadwalkan. karena sebelumnya jika jam schedule sudah dijadwalkan ke teknisi, tetapi direschedule teknisi lain atau belum terjadwal karena loading </t>
  </si>
  <si>
    <t>so receive dan so insitu</t>
  </si>
  <si>
    <t>di munculkan ditampilan so perbedaan antara inlab dan subcon atau insitu dan insitu subcon untuk memudahkan mengecek schedule</t>
  </si>
  <si>
    <t>23/02/2023</t>
  </si>
  <si>
    <t>MANAGE INVOICE/Invoice Proses</t>
  </si>
  <si>
    <t>PDF invoice berantakan, dan nomor tidak urut, KOP surat tidak muncul</t>
  </si>
  <si>
    <t>tidak ada pilihan nomor rekening atau nomor virtual account</t>
  </si>
  <si>
    <t>Done</t>
  </si>
</sst>
</file>

<file path=xl/styles.xml><?xml version="1.0" encoding="utf-8"?>
<styleSheet xmlns="http://schemas.openxmlformats.org/spreadsheetml/2006/main" xmlns:x14ac="http://schemas.microsoft.com/office/spreadsheetml/2009/9/ac" xmlns:mc="http://schemas.openxmlformats.org/markup-compatibility/2006">
  <numFmts count="22">
    <numFmt numFmtId="164" formatCode="m/d/yyyy h:mm:ss"/>
    <numFmt numFmtId="165" formatCode="m/d/yyyy"/>
    <numFmt numFmtId="166" formatCode="m/d/yy"/>
    <numFmt numFmtId="167" formatCode="mm/dd/yyyy"/>
    <numFmt numFmtId="168" formatCode="mm/dd/yy"/>
    <numFmt numFmtId="169" formatCode="d mmmm yyyy"/>
    <numFmt numFmtId="170" formatCode="dd/mm/yyyy"/>
    <numFmt numFmtId="171" formatCode="mmmm yyyy"/>
    <numFmt numFmtId="172" formatCode="mm-dd-yyyy"/>
    <numFmt numFmtId="173" formatCode="m-d-yyyy"/>
    <numFmt numFmtId="174" formatCode="[$Rp]#,##0"/>
    <numFmt numFmtId="175" formatCode="dd&quot; &quot;mmmm&quot; &quot;yyyy"/>
    <numFmt numFmtId="176" formatCode="m/d"/>
    <numFmt numFmtId="177" formatCode="d&quot;-&quot;mmm"/>
    <numFmt numFmtId="178" formatCode="d mmmm yy"/>
    <numFmt numFmtId="179" formatCode="d-mmmm"/>
    <numFmt numFmtId="180" formatCode="d-mmm"/>
    <numFmt numFmtId="181" formatCode="d mmm"/>
    <numFmt numFmtId="182" formatCode="mm/dd"/>
    <numFmt numFmtId="183" formatCode="d&quot; &quot;mmmm&quot; &quot;yyyy"/>
    <numFmt numFmtId="184" formatCode="d mmmm"/>
    <numFmt numFmtId="185" formatCode="dd mmmm yyyy"/>
  </numFmts>
  <fonts count="108">
    <font>
      <sz val="10.0"/>
      <color rgb="FF000000"/>
      <name val="Arial"/>
      <scheme val="minor"/>
    </font>
    <font>
      <b/>
      <color theme="1"/>
      <name val="Arial"/>
      <scheme val="minor"/>
    </font>
    <font>
      <color theme="1"/>
      <name val="Arial"/>
      <scheme val="minor"/>
    </font>
    <font>
      <sz val="14.0"/>
      <color theme="1"/>
      <name val="Arial"/>
      <scheme val="minor"/>
    </font>
    <font>
      <sz val="9.0"/>
      <color rgb="FF1F1F1F"/>
      <name val="Arial"/>
    </font>
    <font>
      <color rgb="FF000000"/>
      <name val="Arial"/>
    </font>
    <font>
      <b/>
      <sz val="11.0"/>
      <color rgb="FF000000"/>
      <name val="Calibri"/>
    </font>
    <font>
      <b/>
      <sz val="11.0"/>
      <color rgb="FFFFFFFF"/>
      <name val="Arial"/>
    </font>
    <font>
      <b/>
      <sz val="11.0"/>
      <color rgb="FFFFFFFF"/>
      <name val="Calibri"/>
    </font>
    <font>
      <b/>
      <sz val="11.0"/>
      <color theme="1"/>
      <name val="Arial"/>
      <scheme val="minor"/>
    </font>
    <font>
      <sz val="11.0"/>
      <color rgb="FF333333"/>
      <name val="&quot;Source Sans Pro&quot;"/>
    </font>
    <font>
      <u/>
      <color theme="1"/>
      <name val="Arial"/>
      <scheme val="minor"/>
    </font>
    <font/>
    <font>
      <color theme="1"/>
      <name val="Arial"/>
    </font>
    <font>
      <b/>
      <sz val="14.0"/>
      <color rgb="FF000000"/>
      <name val="Calibri"/>
    </font>
    <font>
      <sz val="14.0"/>
      <color rgb="FF000000"/>
      <name val="Calibri"/>
    </font>
    <font>
      <u/>
      <color rgb="FF0000FF"/>
    </font>
    <font>
      <u/>
      <color rgb="FF0000FF"/>
    </font>
    <font>
      <color rgb="FF000000"/>
      <name val="Arial"/>
      <scheme val="minor"/>
    </font>
    <font>
      <u/>
      <color rgb="FF000000"/>
    </font>
    <font>
      <u/>
      <color rgb="FF0000FF"/>
    </font>
    <font>
      <u/>
      <color rgb="FF0000FF"/>
    </font>
    <font>
      <sz val="9.0"/>
      <color rgb="FF1F1F1F"/>
      <name val="&quot;Google Sans&quot;"/>
    </font>
    <font>
      <b/>
      <sz val="14.0"/>
      <color theme="1"/>
      <name val="Arial"/>
      <scheme val="minor"/>
    </font>
    <font>
      <sz val="10.0"/>
      <color theme="1"/>
      <name val="Arial"/>
      <scheme val="minor"/>
    </font>
    <font>
      <u/>
      <sz val="10.0"/>
      <color rgb="FF0000FF"/>
    </font>
    <font>
      <u/>
      <color rgb="FF0000FF"/>
    </font>
    <font>
      <u/>
      <color rgb="FF0000FF"/>
    </font>
    <font>
      <u/>
      <color rgb="FF0000FF"/>
    </font>
    <font>
      <sz val="9.0"/>
      <color theme="1"/>
      <name val="Arial"/>
      <scheme val="minor"/>
    </font>
    <font>
      <sz val="9.0"/>
      <color rgb="FF444444"/>
      <name val="Arial"/>
      <scheme val="minor"/>
    </font>
    <font>
      <u/>
      <color rgb="FF0000FF"/>
    </font>
    <font>
      <u/>
      <color rgb="FF0000FF"/>
    </font>
    <font>
      <u/>
      <color rgb="FF0000FF"/>
    </font>
    <font>
      <sz val="11.0"/>
      <color rgb="FF000000"/>
      <name val="&quot;Source Sans Pro&quot;"/>
    </font>
    <font>
      <sz val="14.0"/>
      <color rgb="FF444444"/>
      <name val="&quot;Source Sans Pro&quot;"/>
    </font>
    <font>
      <u/>
      <color rgb="FF0000FF"/>
    </font>
    <font>
      <u/>
      <color rgb="FF0000FF"/>
    </font>
    <font>
      <u/>
      <color rgb="FF0000FF"/>
    </font>
    <font>
      <u/>
      <color rgb="FF0000FF"/>
    </font>
    <font>
      <u/>
      <color rgb="FF1155CC"/>
      <name val="Arial"/>
    </font>
    <font>
      <u/>
      <color rgb="FF0000FF"/>
    </font>
    <font>
      <u/>
      <color rgb="FF1155CC"/>
      <name val="Arial"/>
    </font>
    <font>
      <u/>
      <color rgb="FF0000FF"/>
    </font>
    <font>
      <b/>
      <color rgb="FF000000"/>
      <name val="Arial"/>
    </font>
    <font>
      <u/>
      <color rgb="FF0000FF"/>
    </font>
    <font>
      <sz val="11.0"/>
      <color rgb="FF000000"/>
      <name val="Calibri"/>
    </font>
    <font>
      <b/>
      <sz val="17.0"/>
      <color theme="1"/>
      <name val="Arial"/>
      <scheme val="minor"/>
    </font>
    <font>
      <b/>
      <sz val="16.0"/>
      <color theme="1"/>
      <name val="Arial"/>
      <scheme val="minor"/>
    </font>
    <font>
      <color rgb="FF000000"/>
      <name val="Calibri"/>
    </font>
    <font>
      <b/>
      <sz val="12.0"/>
      <color theme="1"/>
      <name val="Arial"/>
      <scheme val="minor"/>
    </font>
    <font>
      <sz val="12.0"/>
      <color theme="1"/>
      <name val="Arial"/>
      <scheme val="minor"/>
    </font>
    <font>
      <u/>
      <sz val="10.0"/>
      <color rgb="FF0000FF"/>
    </font>
    <font>
      <u/>
      <sz val="10.0"/>
      <color rgb="FF0000FF"/>
    </font>
    <font>
      <b/>
      <color rgb="FFFF0000"/>
      <name val="Arial"/>
      <scheme val="minor"/>
    </font>
    <font>
      <b/>
      <sz val="13.0"/>
      <color theme="1"/>
      <name val="Arial"/>
      <scheme val="minor"/>
    </font>
    <font>
      <u/>
      <color rgb="FF0000FF"/>
    </font>
    <font>
      <sz val="11.0"/>
      <color rgb="FF333333"/>
      <name val="Arial"/>
    </font>
    <font>
      <sz val="10.0"/>
      <color rgb="FF000000"/>
      <name val="&quot;Arial&quot;"/>
    </font>
    <font>
      <color rgb="FF000000"/>
      <name val="'Arial'"/>
    </font>
    <font>
      <color rgb="FF000000"/>
      <name val="Roboto"/>
    </font>
    <font>
      <color rgb="FF333333"/>
      <name val="&quot;Source Sans Pro&quot;"/>
    </font>
    <font>
      <color rgb="FFFF0000"/>
      <name val="Arial"/>
      <scheme val="minor"/>
    </font>
    <font>
      <color rgb="FF0000FF"/>
      <name val="Arial"/>
      <scheme val="minor"/>
    </font>
    <font>
      <sz val="12.0"/>
      <color rgb="FF000000"/>
      <name val="&quot;Source Sans Pro&quot;"/>
    </font>
    <font>
      <sz val="12.0"/>
      <color theme="1"/>
      <name val="Georgia"/>
    </font>
    <font>
      <b/>
      <sz val="12.0"/>
      <color rgb="FF000000"/>
      <name val="Arial"/>
    </font>
    <font>
      <b/>
      <sz val="11.0"/>
      <color rgb="FF333333"/>
      <name val="&quot;Source Sans Pro&quot;"/>
    </font>
    <font>
      <color rgb="FFFF0000"/>
      <name val="Arial"/>
    </font>
    <font>
      <sz val="12.0"/>
      <color rgb="FF000000"/>
      <name val="Arial"/>
    </font>
    <font>
      <b/>
      <u/>
      <sz val="12.0"/>
      <color rgb="FFFF0000"/>
      <name val="Arial"/>
    </font>
    <font>
      <b/>
      <u/>
      <sz val="12.0"/>
      <color rgb="FF000000"/>
      <name val="Arial"/>
    </font>
    <font>
      <sz val="12.0"/>
      <color rgb="FF000000"/>
      <name val="Arial"/>
      <scheme val="minor"/>
    </font>
    <font>
      <sz val="12.0"/>
      <color rgb="FFFF9900"/>
      <name val="Arial"/>
      <scheme val="minor"/>
    </font>
    <font>
      <b/>
      <sz val="12.0"/>
      <color rgb="FF000000"/>
      <name val="Arial"/>
      <scheme val="minor"/>
    </font>
    <font>
      <sz val="14.0"/>
      <color rgb="FF000000"/>
      <name val="Arial"/>
      <scheme val="minor"/>
    </font>
    <font>
      <sz val="11.0"/>
      <color rgb="FF333333"/>
      <name val="Source Sans Pro"/>
    </font>
    <font>
      <u/>
      <color rgb="FF0000FF"/>
    </font>
    <font>
      <color rgb="FF000000"/>
      <name val="&quot;Arial&quot;"/>
    </font>
    <font>
      <b/>
      <sz val="12.0"/>
      <color rgb="FFFF0000"/>
      <name val="Arial"/>
      <scheme val="minor"/>
    </font>
    <font>
      <sz val="11.0"/>
      <color theme="1"/>
      <name val="Arial"/>
      <scheme val="minor"/>
    </font>
    <font>
      <sz val="12.0"/>
      <color rgb="FF000000"/>
      <name val="&quot;Arial&quot;"/>
    </font>
    <font>
      <u/>
      <sz val="12.0"/>
      <color rgb="FF000000"/>
      <name val="Arial"/>
    </font>
    <font>
      <sz val="11.0"/>
      <color theme="1"/>
      <name val="&quot;Source Sans Pro&quot;"/>
    </font>
    <font>
      <color rgb="FF333333"/>
      <name val="Arial"/>
      <scheme val="minor"/>
    </font>
    <font>
      <color rgb="FF333333"/>
      <name val="Arial"/>
    </font>
    <font>
      <sz val="10.0"/>
      <color rgb="FF000000"/>
      <name val="Roboto"/>
    </font>
    <font>
      <sz val="11.0"/>
      <color rgb="FF000000"/>
      <name val="Arial"/>
    </font>
    <font>
      <sz val="11.0"/>
      <color rgb="FF000000"/>
      <name val="Arial"/>
      <scheme val="minor"/>
    </font>
    <font>
      <b/>
      <sz val="12.0"/>
      <color rgb="FFFFFFFF"/>
      <name val="Arial"/>
      <scheme val="minor"/>
    </font>
    <font>
      <u/>
      <sz val="10.0"/>
      <color rgb="FF0000FF"/>
    </font>
    <font>
      <u/>
      <sz val="10.0"/>
      <color rgb="FF0000FF"/>
    </font>
    <font>
      <u/>
      <color rgb="FF1155CC"/>
      <name val="Arial"/>
    </font>
    <font>
      <u/>
      <color rgb="FF1155CC"/>
      <name val="Arial"/>
    </font>
    <font>
      <u/>
      <color rgb="FF0000FF"/>
    </font>
    <font>
      <sz val="13.0"/>
      <color theme="1"/>
      <name val="&quot;Times New Roman&quot;"/>
    </font>
    <font>
      <sz val="12.0"/>
      <color theme="1"/>
      <name val="&quot;Times New Roman&quot;"/>
    </font>
    <font>
      <u/>
      <color rgb="FF0000FF"/>
    </font>
    <font>
      <sz val="13.0"/>
      <color theme="1"/>
      <name val="Arial"/>
      <scheme val="minor"/>
    </font>
    <font>
      <b/>
      <i/>
      <sz val="13.0"/>
      <color theme="1"/>
      <name val="Arial"/>
      <scheme val="minor"/>
    </font>
    <font>
      <b/>
      <sz val="13.0"/>
      <color rgb="FFFFFFFF"/>
      <name val="Arial"/>
      <scheme val="minor"/>
    </font>
    <font>
      <b/>
      <sz val="13.0"/>
      <color rgb="FFFFFFFF"/>
      <name val="Arial"/>
    </font>
    <font>
      <b/>
      <sz val="11.0"/>
      <color theme="1"/>
      <name val="Arial"/>
    </font>
    <font>
      <b/>
      <color rgb="FFFFFFFF"/>
      <name val="Arial"/>
      <scheme val="minor"/>
    </font>
    <font>
      <sz val="9.0"/>
      <color rgb="FF000000"/>
      <name val="&quot;Google Sans Mono&quot;"/>
    </font>
    <font>
      <u/>
      <color rgb="FF1155CC"/>
    </font>
    <font>
      <color theme="5"/>
      <name val="Arial"/>
      <scheme val="minor"/>
    </font>
    <font>
      <u/>
      <color rgb="FF0000FF"/>
    </font>
  </fonts>
  <fills count="40">
    <fill>
      <patternFill patternType="none"/>
    </fill>
    <fill>
      <patternFill patternType="lightGray"/>
    </fill>
    <fill>
      <patternFill patternType="solid">
        <fgColor rgb="FF00FFFF"/>
        <bgColor rgb="FF00FFFF"/>
      </patternFill>
    </fill>
    <fill>
      <patternFill patternType="solid">
        <fgColor rgb="FFFFFFFF"/>
        <bgColor rgb="FFFFFFFF"/>
      </patternFill>
    </fill>
    <fill>
      <patternFill patternType="solid">
        <fgColor rgb="FFA4C2F4"/>
        <bgColor rgb="FFA4C2F4"/>
      </patternFill>
    </fill>
    <fill>
      <patternFill patternType="solid">
        <fgColor rgb="FFFF0000"/>
        <bgColor rgb="FFFF0000"/>
      </patternFill>
    </fill>
    <fill>
      <patternFill patternType="solid">
        <fgColor rgb="FFF9F9F9"/>
        <bgColor rgb="FFF9F9F9"/>
      </patternFill>
    </fill>
    <fill>
      <patternFill patternType="solid">
        <fgColor rgb="FFB6D7A8"/>
        <bgColor rgb="FFB6D7A8"/>
      </patternFill>
    </fill>
    <fill>
      <patternFill patternType="solid">
        <fgColor rgb="FF93C47D"/>
        <bgColor rgb="FF93C47D"/>
      </patternFill>
    </fill>
    <fill>
      <patternFill patternType="solid">
        <fgColor rgb="FF9FC5E8"/>
        <bgColor rgb="FF9FC5E8"/>
      </patternFill>
    </fill>
    <fill>
      <patternFill patternType="solid">
        <fgColor rgb="FFE6B8AF"/>
        <bgColor rgb="FFE6B8AF"/>
      </patternFill>
    </fill>
    <fill>
      <patternFill patternType="solid">
        <fgColor rgb="FFF9CB9C"/>
        <bgColor rgb="FFF9CB9C"/>
      </patternFill>
    </fill>
    <fill>
      <patternFill patternType="solid">
        <fgColor rgb="FF6D9EEB"/>
        <bgColor rgb="FF6D9EEB"/>
      </patternFill>
    </fill>
    <fill>
      <patternFill patternType="solid">
        <fgColor rgb="FFDD7E6B"/>
        <bgColor rgb="FFDD7E6B"/>
      </patternFill>
    </fill>
    <fill>
      <patternFill patternType="solid">
        <fgColor rgb="FFFCE5CD"/>
        <bgColor rgb="FFFCE5CD"/>
      </patternFill>
    </fill>
    <fill>
      <patternFill patternType="solid">
        <fgColor rgb="FFF4B084"/>
        <bgColor rgb="FFF4B084"/>
      </patternFill>
    </fill>
    <fill>
      <patternFill patternType="solid">
        <fgColor rgb="FF9900FF"/>
        <bgColor rgb="FF9900FF"/>
      </patternFill>
    </fill>
    <fill>
      <patternFill patternType="solid">
        <fgColor rgb="FF00FF00"/>
        <bgColor rgb="FF00FF00"/>
      </patternFill>
    </fill>
    <fill>
      <patternFill patternType="solid">
        <fgColor rgb="FF8EA9DB"/>
        <bgColor rgb="FF8EA9DB"/>
      </patternFill>
    </fill>
    <fill>
      <patternFill patternType="solid">
        <fgColor rgb="FFC9C9C9"/>
        <bgColor rgb="FFC9C9C9"/>
      </patternFill>
    </fill>
    <fill>
      <patternFill patternType="solid">
        <fgColor rgb="FFFF00FF"/>
        <bgColor rgb="FFFF00FF"/>
      </patternFill>
    </fill>
    <fill>
      <patternFill patternType="solid">
        <fgColor theme="0"/>
        <bgColor theme="0"/>
      </patternFill>
    </fill>
    <fill>
      <patternFill patternType="solid">
        <fgColor rgb="FF4A86E8"/>
        <bgColor rgb="FF4A86E8"/>
      </patternFill>
    </fill>
    <fill>
      <patternFill patternType="solid">
        <fgColor rgb="FFFF9900"/>
        <bgColor rgb="FFFF9900"/>
      </patternFill>
    </fill>
    <fill>
      <patternFill patternType="solid">
        <fgColor rgb="FFFFFF00"/>
        <bgColor rgb="FFFFFF00"/>
      </patternFill>
    </fill>
    <fill>
      <patternFill patternType="solid">
        <fgColor rgb="FF6FA8DC"/>
        <bgColor rgb="FF6FA8DC"/>
      </patternFill>
    </fill>
    <fill>
      <patternFill patternType="solid">
        <fgColor rgb="FFD5A6BD"/>
        <bgColor rgb="FFD5A6BD"/>
      </patternFill>
    </fill>
    <fill>
      <patternFill patternType="solid">
        <fgColor theme="7"/>
        <bgColor theme="7"/>
      </patternFill>
    </fill>
    <fill>
      <patternFill patternType="solid">
        <fgColor rgb="FFBDBDBD"/>
        <bgColor rgb="FFBDBDBD"/>
      </patternFill>
    </fill>
    <fill>
      <patternFill patternType="solid">
        <fgColor rgb="FFF3F3F3"/>
        <bgColor rgb="FFF3F3F3"/>
      </patternFill>
    </fill>
    <fill>
      <patternFill patternType="solid">
        <fgColor rgb="FFFFD966"/>
        <bgColor rgb="FFFFD966"/>
      </patternFill>
    </fill>
    <fill>
      <patternFill patternType="solid">
        <fgColor rgb="FFFFE599"/>
        <bgColor rgb="FFFFE599"/>
      </patternFill>
    </fill>
    <fill>
      <patternFill patternType="solid">
        <fgColor rgb="FFD9EAD3"/>
        <bgColor rgb="FFD9EAD3"/>
      </patternFill>
    </fill>
    <fill>
      <patternFill patternType="solid">
        <fgColor rgb="FFF1C232"/>
        <bgColor rgb="FFF1C232"/>
      </patternFill>
    </fill>
    <fill>
      <patternFill patternType="solid">
        <fgColor rgb="FF00C200"/>
        <bgColor rgb="FF00C200"/>
      </patternFill>
    </fill>
    <fill>
      <patternFill patternType="solid">
        <fgColor rgb="FFD0E0E3"/>
        <bgColor rgb="FFD0E0E3"/>
      </patternFill>
    </fill>
    <fill>
      <patternFill patternType="solid">
        <fgColor rgb="FFFFF2CC"/>
        <bgColor rgb="FFFFF2CC"/>
      </patternFill>
    </fill>
    <fill>
      <patternFill patternType="solid">
        <fgColor rgb="FFCFE2F3"/>
        <bgColor rgb="FFCFE2F3"/>
      </patternFill>
    </fill>
    <fill>
      <patternFill patternType="solid">
        <fgColor rgb="FF20124D"/>
        <bgColor rgb="FF20124D"/>
      </patternFill>
    </fill>
    <fill>
      <patternFill patternType="solid">
        <fgColor rgb="FF000000"/>
        <bgColor rgb="FF000000"/>
      </patternFill>
    </fill>
  </fills>
  <borders count="22">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F4F4F4"/>
      </left>
      <right style="thin">
        <color rgb="FFF4F4F4"/>
      </right>
      <top style="thin">
        <color rgb="FFF4F4F4"/>
      </top>
      <bottom style="thin">
        <color rgb="FF111111"/>
      </bottom>
    </border>
    <border>
      <left style="thin">
        <color rgb="FFF4F4F4"/>
      </left>
      <right style="thin">
        <color rgb="FFF4F4F4"/>
      </right>
      <top style="thin">
        <color rgb="FFF4F4F4"/>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rder>
    <border>
      <left style="thin">
        <color rgb="FF000000"/>
      </left>
    </border>
    <border>
      <left style="thin">
        <color rgb="FF000000"/>
      </left>
      <bottom style="thin">
        <color rgb="FF000000"/>
      </bottom>
    </border>
    <border>
      <bottom style="thin">
        <color rgb="FF000000"/>
      </bottom>
    </border>
    <border>
      <left style="thick">
        <color rgb="FF000000"/>
      </left>
      <right style="thick">
        <color rgb="FF000000"/>
      </right>
      <top style="thick">
        <color rgb="FF000000"/>
      </top>
      <bottom style="thick">
        <color rgb="FF000000"/>
      </bottom>
    </border>
    <border>
      <left style="thick">
        <color rgb="FF000000"/>
      </left>
      <top style="thick">
        <color rgb="FF000000"/>
      </top>
      <bottom style="thick">
        <color rgb="FF000000"/>
      </bottom>
    </border>
    <border>
      <left style="thin">
        <color rgb="FFF4F4F4"/>
      </left>
      <right style="thin">
        <color rgb="FFF4F4F4"/>
      </right>
      <top style="thin">
        <color rgb="FFF4F4F4"/>
      </top>
      <bottom style="thin">
        <color rgb="FFF4F4F4"/>
      </bottom>
    </border>
    <border>
      <right style="thin">
        <color rgb="FFF4F4F4"/>
      </right>
      <top style="thin">
        <color rgb="FFF4F4F4"/>
      </top>
    </border>
    <border>
      <left style="thin">
        <color rgb="FF000000"/>
      </left>
      <right style="thin">
        <color rgb="FF000000"/>
      </right>
    </border>
  </borders>
  <cellStyleXfs count="1">
    <xf borderId="0" fillId="0" fontId="0" numFmtId="0" applyAlignment="1" applyFont="1"/>
  </cellStyleXfs>
  <cellXfs count="103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1" numFmtId="0" xfId="0" applyAlignment="1" applyBorder="1" applyFont="1">
      <alignment horizontal="center" shrinkToFit="0" vertical="center" wrapText="1"/>
    </xf>
    <xf borderId="0" fillId="0" fontId="2" numFmtId="0" xfId="0" applyAlignment="1" applyFont="1">
      <alignment horizontal="center" vertical="center"/>
    </xf>
    <xf borderId="1" fillId="0" fontId="2" numFmtId="0" xfId="0" applyAlignment="1" applyBorder="1" applyFont="1">
      <alignment horizontal="center" readingOrder="0" vertical="center"/>
    </xf>
    <xf borderId="1" fillId="0" fontId="2" numFmtId="164" xfId="0" applyAlignment="1" applyBorder="1" applyFont="1" applyNumberFormat="1">
      <alignment horizontal="center" readingOrder="0" vertical="center"/>
    </xf>
    <xf borderId="1" fillId="0" fontId="2" numFmtId="14" xfId="0" applyAlignment="1" applyBorder="1" applyFont="1" applyNumberFormat="1">
      <alignment horizontal="center" readingOrder="0" vertical="center"/>
    </xf>
    <xf borderId="1" fillId="0" fontId="2" numFmtId="0" xfId="0" applyAlignment="1" applyBorder="1" applyFont="1">
      <alignment readingOrder="0" vertical="center"/>
    </xf>
    <xf borderId="1" fillId="0" fontId="2" numFmtId="0" xfId="0" applyAlignment="1" applyBorder="1" applyFont="1">
      <alignment horizontal="left" readingOrder="0" vertical="center"/>
    </xf>
    <xf borderId="1" fillId="0" fontId="2" numFmtId="0" xfId="0" applyAlignment="1" applyBorder="1" applyFont="1">
      <alignment readingOrder="0" shrinkToFit="0" vertical="center" wrapText="1"/>
    </xf>
    <xf borderId="0" fillId="0" fontId="2" numFmtId="0" xfId="0" applyAlignment="1" applyFont="1">
      <alignment vertical="center"/>
    </xf>
    <xf borderId="0" fillId="0" fontId="3" numFmtId="0" xfId="0" applyAlignment="1" applyFont="1">
      <alignment vertical="center"/>
    </xf>
    <xf borderId="1" fillId="0" fontId="2" numFmtId="0" xfId="0" applyAlignment="1" applyBorder="1" applyFont="1">
      <alignment horizontal="center" vertical="center"/>
    </xf>
    <xf borderId="1" fillId="0" fontId="2" numFmtId="165" xfId="0" applyAlignment="1" applyBorder="1" applyFont="1" applyNumberFormat="1">
      <alignment horizontal="center" readingOrder="0" vertical="center"/>
    </xf>
    <xf borderId="1" fillId="0" fontId="2" numFmtId="166" xfId="0" applyAlignment="1" applyBorder="1" applyFont="1" applyNumberFormat="1">
      <alignment horizontal="center" readingOrder="0" vertical="center"/>
    </xf>
    <xf borderId="0" fillId="0" fontId="2" numFmtId="0" xfId="0" applyAlignment="1" applyFont="1">
      <alignment readingOrder="0" vertical="center"/>
    </xf>
    <xf borderId="0" fillId="0" fontId="2" numFmtId="0" xfId="0" applyAlignment="1" applyFont="1">
      <alignment horizontal="center" readingOrder="0" vertical="center"/>
    </xf>
    <xf borderId="1" fillId="0" fontId="2" numFmtId="0" xfId="0" applyAlignment="1" applyBorder="1" applyFont="1">
      <alignment shrinkToFit="0" vertical="center" wrapText="1"/>
    </xf>
    <xf borderId="1" fillId="3" fontId="4" numFmtId="0" xfId="0" applyAlignment="1" applyBorder="1" applyFill="1" applyFont="1">
      <alignment horizontal="left" readingOrder="0" shrinkToFit="0" vertical="center" wrapText="1"/>
    </xf>
    <xf borderId="1" fillId="3" fontId="5" numFmtId="0" xfId="0" applyAlignment="1" applyBorder="1" applyFont="1">
      <alignment horizontal="left" readingOrder="0" shrinkToFit="0" vertical="center" wrapText="1"/>
    </xf>
    <xf borderId="0" fillId="3" fontId="5" numFmtId="0" xfId="0" applyAlignment="1" applyFont="1">
      <alignment horizontal="left" readingOrder="0" shrinkToFit="0" vertical="center" wrapText="1"/>
    </xf>
    <xf borderId="1" fillId="0" fontId="2" numFmtId="0" xfId="0" applyAlignment="1" applyBorder="1" applyFont="1">
      <alignment vertical="center"/>
    </xf>
    <xf borderId="0" fillId="0" fontId="2" numFmtId="164" xfId="0" applyAlignment="1" applyFont="1" applyNumberFormat="1">
      <alignment readingOrder="0"/>
    </xf>
    <xf borderId="0" fillId="0" fontId="2" numFmtId="14" xfId="0" applyAlignment="1" applyFont="1" applyNumberFormat="1">
      <alignment readingOrder="0"/>
    </xf>
    <xf borderId="0" fillId="0" fontId="2" numFmtId="0" xfId="0" applyAlignment="1" applyFont="1">
      <alignment readingOrder="0"/>
    </xf>
    <xf borderId="0" fillId="0" fontId="2" numFmtId="0" xfId="0" applyAlignment="1" applyFont="1">
      <alignment readingOrder="0" shrinkToFit="0" wrapText="1"/>
    </xf>
    <xf borderId="0" fillId="0" fontId="2" numFmtId="0" xfId="0" applyFont="1"/>
    <xf borderId="0" fillId="0" fontId="2" numFmtId="0" xfId="0" applyAlignment="1" applyFont="1">
      <alignment shrinkToFit="0" vertical="center" wrapText="1"/>
    </xf>
    <xf borderId="1" fillId="4" fontId="6" numFmtId="0" xfId="0" applyAlignment="1" applyBorder="1" applyFill="1" applyFont="1">
      <alignment horizontal="center" readingOrder="0" shrinkToFit="0" vertical="center" wrapText="1"/>
    </xf>
    <xf borderId="1" fillId="5" fontId="7" numFmtId="0" xfId="0" applyAlignment="1" applyBorder="1" applyFill="1" applyFont="1">
      <alignment horizontal="center" readingOrder="0" shrinkToFit="0" vertical="center" wrapText="1"/>
    </xf>
    <xf borderId="1" fillId="5" fontId="8" numFmtId="0" xfId="0" applyAlignment="1" applyBorder="1" applyFont="1">
      <alignment horizontal="center" readingOrder="0" shrinkToFit="0" vertical="center" wrapText="1"/>
    </xf>
    <xf borderId="1" fillId="4" fontId="9" numFmtId="0" xfId="0" applyAlignment="1" applyBorder="1" applyFont="1">
      <alignment horizontal="center" readingOrder="0" shrinkToFit="0" vertical="center" wrapText="1"/>
    </xf>
    <xf borderId="1" fillId="0" fontId="2" numFmtId="0" xfId="0" applyAlignment="1" applyBorder="1" applyFont="1">
      <alignment horizontal="left"/>
    </xf>
    <xf borderId="0" fillId="0" fontId="2" numFmtId="0" xfId="0" applyAlignment="1" applyFont="1">
      <alignment horizontal="left"/>
    </xf>
    <xf borderId="1" fillId="0" fontId="2" numFmtId="0" xfId="0" applyBorder="1" applyFont="1"/>
    <xf borderId="1" fillId="0" fontId="2" numFmtId="167" xfId="0" applyAlignment="1" applyBorder="1" applyFont="1" applyNumberFormat="1">
      <alignment horizontal="center" readingOrder="0" vertical="center"/>
    </xf>
    <xf borderId="1" fillId="0" fontId="2" numFmtId="0" xfId="0" applyAlignment="1" applyBorder="1" applyFont="1">
      <alignment horizontal="left" readingOrder="0" shrinkToFit="0" vertical="center" wrapText="1"/>
    </xf>
    <xf borderId="1" fillId="0" fontId="2" numFmtId="0" xfId="0" applyAlignment="1" applyBorder="1" applyFont="1">
      <alignment horizontal="left" shrinkToFit="0" vertical="center" wrapText="1"/>
    </xf>
    <xf borderId="0" fillId="3" fontId="10" numFmtId="0" xfId="0" applyAlignment="1" applyFont="1">
      <alignment readingOrder="0" shrinkToFit="0" vertical="center" wrapText="1"/>
    </xf>
    <xf borderId="1" fillId="0" fontId="11" numFmtId="0" xfId="0" applyAlignment="1" applyBorder="1" applyFont="1">
      <alignment readingOrder="0" shrinkToFit="0" vertical="center" wrapText="1"/>
    </xf>
    <xf borderId="0" fillId="0" fontId="2" numFmtId="0" xfId="0" applyAlignment="1" applyFont="1">
      <alignment readingOrder="0" shrinkToFit="0" vertical="center" wrapText="1"/>
    </xf>
    <xf borderId="2" fillId="0" fontId="2" numFmtId="0" xfId="0" applyAlignment="1" applyBorder="1" applyFont="1">
      <alignment readingOrder="0" shrinkToFit="0" vertical="center" wrapText="1"/>
    </xf>
    <xf borderId="3" fillId="0" fontId="12" numFmtId="0" xfId="0" applyBorder="1" applyFont="1"/>
    <xf borderId="1" fillId="0" fontId="2" numFmtId="168" xfId="0" applyAlignment="1" applyBorder="1" applyFont="1" applyNumberFormat="1">
      <alignment horizontal="center" readingOrder="0" vertical="center"/>
    </xf>
    <xf borderId="1" fillId="0" fontId="13" numFmtId="0" xfId="0" applyAlignment="1" applyBorder="1" applyFont="1">
      <alignment horizontal="center" vertical="center"/>
    </xf>
    <xf borderId="1" fillId="0" fontId="13" numFmtId="0" xfId="0" applyAlignment="1" applyBorder="1" applyFont="1">
      <alignment shrinkToFit="0" wrapText="1"/>
    </xf>
    <xf borderId="1" fillId="0" fontId="13" numFmtId="0" xfId="0" applyAlignment="1" applyBorder="1" applyFont="1">
      <alignment vertical="center"/>
    </xf>
    <xf borderId="1" fillId="0" fontId="13" numFmtId="0" xfId="0" applyAlignment="1" applyBorder="1" applyFont="1">
      <alignment readingOrder="0" shrinkToFit="0" vertical="center" wrapText="1"/>
    </xf>
    <xf borderId="1" fillId="0" fontId="13" numFmtId="0" xfId="0" applyBorder="1" applyFont="1"/>
    <xf borderId="1" fillId="0" fontId="13" numFmtId="0" xfId="0" applyAlignment="1" applyBorder="1" applyFont="1">
      <alignment readingOrder="0" vertical="center"/>
    </xf>
    <xf borderId="1" fillId="0" fontId="13" numFmtId="0" xfId="0" applyAlignment="1" applyBorder="1" applyFont="1">
      <alignment readingOrder="0" shrinkToFit="0" wrapText="1"/>
    </xf>
    <xf borderId="1" fillId="0" fontId="13" numFmtId="0" xfId="0" applyAlignment="1" applyBorder="1" applyFont="1">
      <alignment readingOrder="0"/>
    </xf>
    <xf borderId="1" fillId="0" fontId="13" numFmtId="0" xfId="0" applyAlignment="1" applyBorder="1" applyFont="1">
      <alignment horizontal="center" readingOrder="0" vertical="center"/>
    </xf>
    <xf borderId="1" fillId="0" fontId="13" numFmtId="168" xfId="0" applyAlignment="1" applyBorder="1" applyFont="1" applyNumberFormat="1">
      <alignment horizontal="center" readingOrder="0" vertical="center"/>
    </xf>
    <xf borderId="1" fillId="6" fontId="10" numFmtId="0" xfId="0" applyAlignment="1" applyBorder="1" applyFill="1" applyFont="1">
      <alignment horizontal="left" readingOrder="0" shrinkToFit="0" vertical="center" wrapText="1"/>
    </xf>
    <xf borderId="1" fillId="6" fontId="10" numFmtId="0" xfId="0" applyAlignment="1" applyBorder="1" applyFont="1">
      <alignment readingOrder="0" vertical="center"/>
    </xf>
    <xf borderId="0" fillId="3" fontId="10" numFmtId="0" xfId="0" applyAlignment="1" applyFont="1">
      <alignment readingOrder="0" vertical="center"/>
    </xf>
    <xf borderId="0" fillId="6" fontId="10" numFmtId="0" xfId="0" applyAlignment="1" applyFont="1">
      <alignment readingOrder="0" shrinkToFit="0" vertical="center" wrapText="1"/>
    </xf>
    <xf borderId="1" fillId="3" fontId="2" numFmtId="0" xfId="0" applyAlignment="1" applyBorder="1" applyFont="1">
      <alignment readingOrder="0" shrinkToFit="0" vertical="center" wrapText="1"/>
    </xf>
    <xf borderId="2" fillId="0" fontId="2" numFmtId="0" xfId="0" applyAlignment="1" applyBorder="1" applyFont="1">
      <alignment horizontal="center" readingOrder="0" vertical="center"/>
    </xf>
    <xf borderId="2" fillId="0" fontId="2" numFmtId="168" xfId="0" applyAlignment="1" applyBorder="1" applyFont="1" applyNumberFormat="1">
      <alignment horizontal="center" readingOrder="0" vertical="center"/>
    </xf>
    <xf borderId="2" fillId="0" fontId="13" numFmtId="0" xfId="0" applyAlignment="1" applyBorder="1" applyFont="1">
      <alignment readingOrder="0" vertical="center"/>
    </xf>
    <xf borderId="2" fillId="0" fontId="2" numFmtId="0" xfId="0" applyAlignment="1" applyBorder="1" applyFont="1">
      <alignment readingOrder="0" vertical="center"/>
    </xf>
    <xf borderId="2" fillId="0" fontId="2" numFmtId="0" xfId="0" applyAlignment="1" applyBorder="1" applyFont="1">
      <alignment shrinkToFit="0" vertical="center" wrapText="1"/>
    </xf>
    <xf borderId="2" fillId="0" fontId="2" numFmtId="0" xfId="0" applyAlignment="1" applyBorder="1" applyFont="1">
      <alignment horizontal="left" readingOrder="0" vertical="center"/>
    </xf>
    <xf borderId="2" fillId="0" fontId="2" numFmtId="0" xfId="0" applyBorder="1" applyFont="1"/>
    <xf borderId="0" fillId="3" fontId="5" numFmtId="0" xfId="0" applyAlignment="1" applyFont="1">
      <alignment horizontal="left" readingOrder="0"/>
    </xf>
    <xf borderId="0" fillId="0" fontId="2" numFmtId="0" xfId="0" applyAlignment="1" applyFont="1">
      <alignment horizontal="left" readingOrder="0" vertical="center"/>
    </xf>
    <xf borderId="0" fillId="3" fontId="5" numFmtId="0" xfId="0" applyAlignment="1" applyFont="1">
      <alignment horizontal="center" readingOrder="0"/>
    </xf>
    <xf borderId="1" fillId="4" fontId="14" numFmtId="0" xfId="0" applyAlignment="1" applyBorder="1" applyFont="1">
      <alignment horizontal="center" readingOrder="0" shrinkToFit="0" vertical="center" wrapText="1"/>
    </xf>
    <xf borderId="1" fillId="4" fontId="15" numFmtId="0" xfId="0" applyAlignment="1" applyBorder="1" applyFont="1">
      <alignment horizontal="center" readingOrder="0" shrinkToFit="0" vertical="center" wrapText="1"/>
    </xf>
    <xf borderId="0" fillId="7" fontId="2" numFmtId="164" xfId="0" applyAlignment="1" applyFill="1" applyFont="1" applyNumberFormat="1">
      <alignment readingOrder="0"/>
    </xf>
    <xf borderId="0" fillId="7" fontId="2" numFmtId="0" xfId="0" applyAlignment="1" applyFont="1">
      <alignment horizontal="center"/>
    </xf>
    <xf borderId="0" fillId="7" fontId="2" numFmtId="0" xfId="0" applyFont="1"/>
    <xf borderId="0" fillId="7" fontId="2" numFmtId="0" xfId="0" applyAlignment="1" applyFont="1">
      <alignment shrinkToFit="0" wrapText="1"/>
    </xf>
    <xf borderId="0" fillId="7" fontId="2" numFmtId="0" xfId="0" applyAlignment="1" applyFont="1">
      <alignment horizontal="center" readingOrder="0"/>
    </xf>
    <xf borderId="0" fillId="7" fontId="2" numFmtId="0" xfId="0" applyAlignment="1" applyFont="1">
      <alignment readingOrder="0"/>
    </xf>
    <xf borderId="0" fillId="7" fontId="2" numFmtId="0" xfId="0" applyAlignment="1" applyFont="1">
      <alignment readingOrder="0" shrinkToFit="0" wrapText="1"/>
    </xf>
    <xf borderId="0" fillId="7" fontId="16" numFmtId="0" xfId="0" applyAlignment="1" applyFont="1">
      <alignment readingOrder="0"/>
    </xf>
    <xf borderId="0" fillId="7" fontId="17" numFmtId="0" xfId="0" applyAlignment="1" applyFont="1">
      <alignment readingOrder="0"/>
    </xf>
    <xf borderId="1" fillId="7" fontId="2" numFmtId="0" xfId="0" applyAlignment="1" applyBorder="1" applyFont="1">
      <alignment horizontal="left" readingOrder="0" shrinkToFit="0" vertical="center" wrapText="1"/>
    </xf>
    <xf borderId="0" fillId="7" fontId="18" numFmtId="164" xfId="0" applyAlignment="1" applyFont="1" applyNumberFormat="1">
      <alignment readingOrder="0"/>
    </xf>
    <xf borderId="0" fillId="7" fontId="18" numFmtId="0" xfId="0" applyAlignment="1" applyFont="1">
      <alignment readingOrder="0"/>
    </xf>
    <xf borderId="0" fillId="7" fontId="18" numFmtId="0" xfId="0" applyAlignment="1" applyFont="1">
      <alignment readingOrder="0" shrinkToFit="0" wrapText="1"/>
    </xf>
    <xf borderId="0" fillId="7" fontId="19" numFmtId="0" xfId="0" applyAlignment="1" applyFont="1">
      <alignment readingOrder="0"/>
    </xf>
    <xf borderId="0" fillId="7" fontId="18" numFmtId="0" xfId="0" applyFont="1"/>
    <xf borderId="0" fillId="0" fontId="20" numFmtId="0" xfId="0" applyAlignment="1" applyFont="1">
      <alignment readingOrder="0"/>
    </xf>
    <xf borderId="0" fillId="8" fontId="2" numFmtId="164" xfId="0" applyAlignment="1" applyFill="1" applyFont="1" applyNumberFormat="1">
      <alignment readingOrder="0"/>
    </xf>
    <xf borderId="0" fillId="8" fontId="2" numFmtId="0" xfId="0" applyAlignment="1" applyFont="1">
      <alignment readingOrder="0"/>
    </xf>
    <xf borderId="0" fillId="8" fontId="21" numFmtId="0" xfId="0" applyAlignment="1" applyFont="1">
      <alignment readingOrder="0"/>
    </xf>
    <xf borderId="0" fillId="8" fontId="2" numFmtId="0" xfId="0" applyFont="1"/>
    <xf borderId="0" fillId="7" fontId="22" numFmtId="0" xfId="0" applyAlignment="1" applyFont="1">
      <alignment readingOrder="0"/>
    </xf>
    <xf borderId="0" fillId="0" fontId="2" numFmtId="0" xfId="0" applyAlignment="1" applyFont="1">
      <alignment horizontal="center"/>
    </xf>
    <xf borderId="0" fillId="0" fontId="2" numFmtId="0" xfId="0" applyAlignment="1" applyFont="1">
      <alignment shrinkToFit="0" wrapText="1"/>
    </xf>
    <xf borderId="1" fillId="9" fontId="23" numFmtId="0" xfId="0" applyAlignment="1" applyBorder="1" applyFill="1" applyFont="1">
      <alignment horizontal="center" readingOrder="0" vertical="center"/>
    </xf>
    <xf borderId="1" fillId="4" fontId="14" numFmtId="0" xfId="0" applyAlignment="1" applyBorder="1" applyFont="1">
      <alignment horizontal="left" readingOrder="0" shrinkToFit="0" vertical="center" wrapText="1"/>
    </xf>
    <xf borderId="0" fillId="2" fontId="2" numFmtId="0" xfId="0" applyAlignment="1" applyFont="1">
      <alignment readingOrder="0" vertical="center"/>
    </xf>
    <xf borderId="0" fillId="2" fontId="2" numFmtId="0" xfId="0" applyAlignment="1" applyFont="1">
      <alignment vertical="center"/>
    </xf>
    <xf borderId="1" fillId="0" fontId="2" numFmtId="0" xfId="0" applyAlignment="1" applyBorder="1" applyFont="1">
      <alignment horizontal="center" readingOrder="0" shrinkToFit="0" vertical="center" wrapText="1"/>
    </xf>
    <xf borderId="2" fillId="0" fontId="2" numFmtId="0" xfId="0" applyAlignment="1" applyBorder="1" applyFont="1">
      <alignment vertical="center"/>
    </xf>
    <xf borderId="1" fillId="0" fontId="24" numFmtId="0" xfId="0" applyAlignment="1" applyBorder="1" applyFont="1">
      <alignment horizontal="center" readingOrder="0" shrinkToFit="0" vertical="center" wrapText="1"/>
    </xf>
    <xf borderId="1" fillId="0" fontId="24" numFmtId="0" xfId="0" applyAlignment="1" applyBorder="1" applyFont="1">
      <alignment horizontal="left" readingOrder="0" shrinkToFit="0" vertical="center" wrapText="1"/>
    </xf>
    <xf borderId="1" fillId="0" fontId="24" numFmtId="169" xfId="0" applyAlignment="1" applyBorder="1" applyFont="1" applyNumberFormat="1">
      <alignment horizontal="left" readingOrder="0" shrinkToFit="0" vertical="center" wrapText="1"/>
    </xf>
    <xf borderId="1" fillId="0" fontId="24" numFmtId="169" xfId="0" applyAlignment="1" applyBorder="1" applyFont="1" applyNumberFormat="1">
      <alignment horizontal="center" readingOrder="0" vertical="center"/>
    </xf>
    <xf borderId="1" fillId="0" fontId="24" numFmtId="0" xfId="0" applyAlignment="1" applyBorder="1" applyFont="1">
      <alignment horizontal="center" readingOrder="0" vertical="center"/>
    </xf>
    <xf borderId="1" fillId="10" fontId="24" numFmtId="0" xfId="0" applyAlignment="1" applyBorder="1" applyFill="1" applyFont="1">
      <alignment horizontal="left" readingOrder="0" shrinkToFit="0" vertical="center" wrapText="1"/>
    </xf>
    <xf borderId="1" fillId="0" fontId="24" numFmtId="0" xfId="0" applyAlignment="1" applyBorder="1" applyFont="1">
      <alignment horizontal="left" shrinkToFit="0" vertical="center" wrapText="1"/>
    </xf>
    <xf borderId="1" fillId="0" fontId="24" numFmtId="0" xfId="0" applyAlignment="1" applyBorder="1" applyFont="1">
      <alignment horizontal="center" vertical="center"/>
    </xf>
    <xf borderId="1" fillId="0" fontId="25" numFmtId="0" xfId="0" applyAlignment="1" applyBorder="1" applyFont="1">
      <alignment horizontal="left" readingOrder="0" shrinkToFit="0" vertical="center" wrapText="1"/>
    </xf>
    <xf borderId="1" fillId="0" fontId="13" numFmtId="0" xfId="0" applyAlignment="1" applyBorder="1" applyFont="1">
      <alignment horizontal="left" shrinkToFit="0" vertical="center" wrapText="1"/>
    </xf>
    <xf borderId="1" fillId="0" fontId="13" numFmtId="0" xfId="0" applyAlignment="1" applyBorder="1" applyFont="1">
      <alignment vertical="center"/>
    </xf>
    <xf borderId="1" fillId="0" fontId="13" numFmtId="0" xfId="0" applyAlignment="1" applyBorder="1" applyFont="1">
      <alignment shrinkToFit="0" vertical="center" wrapText="1"/>
    </xf>
    <xf borderId="1" fillId="0" fontId="13" numFmtId="0" xfId="0" applyAlignment="1" applyBorder="1" applyFont="1">
      <alignment horizontal="center" shrinkToFit="0" vertical="center" wrapText="1"/>
    </xf>
    <xf borderId="1" fillId="0" fontId="13" numFmtId="165" xfId="0" applyAlignment="1" applyBorder="1" applyFont="1" applyNumberFormat="1">
      <alignment horizontal="center" readingOrder="0" vertical="center"/>
    </xf>
    <xf borderId="1" fillId="0" fontId="26" numFmtId="0" xfId="0" applyAlignment="1" applyBorder="1" applyFont="1">
      <alignment readingOrder="0" shrinkToFit="0" vertical="center" wrapText="1"/>
    </xf>
    <xf borderId="1" fillId="0" fontId="27" numFmtId="0" xfId="0" applyAlignment="1" applyBorder="1" applyFont="1">
      <alignment readingOrder="0" vertical="center"/>
    </xf>
    <xf borderId="0" fillId="3" fontId="5" numFmtId="0" xfId="0" applyAlignment="1" applyFont="1">
      <alignment horizontal="left" readingOrder="0" vertical="center"/>
    </xf>
    <xf borderId="1" fillId="0" fontId="28" numFmtId="0" xfId="0" applyAlignment="1" applyBorder="1" applyFont="1">
      <alignment readingOrder="0" vertical="center"/>
    </xf>
    <xf borderId="1" fillId="0" fontId="29" numFmtId="0" xfId="0" applyAlignment="1" applyBorder="1" applyFont="1">
      <alignment horizontal="center" readingOrder="0" vertical="center"/>
    </xf>
    <xf borderId="0" fillId="3" fontId="30" numFmtId="0" xfId="0" applyAlignment="1" applyFont="1">
      <alignment horizontal="left" readingOrder="0" vertical="center"/>
    </xf>
    <xf borderId="1" fillId="0" fontId="29" numFmtId="0" xfId="0" applyAlignment="1" applyBorder="1" applyFont="1">
      <alignment horizontal="left" readingOrder="0" vertical="center"/>
    </xf>
    <xf borderId="0" fillId="3" fontId="30" numFmtId="0" xfId="0" applyAlignment="1" applyFont="1">
      <alignment horizontal="left" readingOrder="0" shrinkToFit="0" vertical="center" wrapText="1"/>
    </xf>
    <xf borderId="1" fillId="0" fontId="29" numFmtId="0" xfId="0" applyAlignment="1" applyBorder="1" applyFont="1">
      <alignment horizontal="left" readingOrder="0" shrinkToFit="0" vertical="center" wrapText="1"/>
    </xf>
    <xf borderId="1" fillId="0" fontId="29" numFmtId="0" xfId="0" applyAlignment="1" applyBorder="1" applyFont="1">
      <alignment horizontal="left" vertical="center"/>
    </xf>
    <xf borderId="1" fillId="0" fontId="29" numFmtId="0" xfId="0" applyAlignment="1" applyBorder="1" applyFont="1">
      <alignment horizontal="left" shrinkToFit="0" vertical="center" wrapText="1"/>
    </xf>
    <xf borderId="0" fillId="0" fontId="2" numFmtId="0" xfId="0" applyAlignment="1" applyFont="1">
      <alignment horizontal="left" readingOrder="0" shrinkToFit="0" vertical="center" wrapText="1"/>
    </xf>
    <xf borderId="0" fillId="3" fontId="22" numFmtId="0" xfId="0" applyAlignment="1" applyFont="1">
      <alignment horizontal="left" readingOrder="0" shrinkToFit="0" vertical="center" wrapText="1"/>
    </xf>
    <xf borderId="0" fillId="0" fontId="2" numFmtId="0" xfId="0" applyAlignment="1" applyFont="1">
      <alignment horizontal="left" shrinkToFit="0" vertical="center" wrapText="1"/>
    </xf>
    <xf borderId="2" fillId="0" fontId="2" numFmtId="0" xfId="0" applyAlignment="1" applyBorder="1" applyFont="1">
      <alignment horizontal="left" readingOrder="0" shrinkToFit="0" vertical="center" wrapText="1"/>
    </xf>
    <xf borderId="2" fillId="0" fontId="31" numFmtId="0" xfId="0" applyAlignment="1" applyBorder="1" applyFont="1">
      <alignment readingOrder="0" shrinkToFit="0" vertical="center" wrapText="1"/>
    </xf>
    <xf borderId="3" fillId="0" fontId="2" numFmtId="0" xfId="0" applyAlignment="1" applyBorder="1" applyFont="1">
      <alignment shrinkToFit="0" vertical="center" wrapText="1"/>
    </xf>
    <xf borderId="1" fillId="0" fontId="13" numFmtId="0" xfId="0" applyAlignment="1" applyBorder="1" applyFont="1">
      <alignment horizontal="left" readingOrder="0" shrinkToFit="0" vertical="center" wrapText="1"/>
    </xf>
    <xf borderId="2" fillId="0" fontId="32" numFmtId="0" xfId="0" applyAlignment="1" applyBorder="1" applyFont="1">
      <alignment readingOrder="0" vertical="center"/>
    </xf>
    <xf borderId="1" fillId="0" fontId="2" numFmtId="167" xfId="0" applyAlignment="1" applyBorder="1" applyFont="1" applyNumberFormat="1">
      <alignment horizontal="center" readingOrder="0" shrinkToFit="0" vertical="center" wrapText="1"/>
    </xf>
    <xf borderId="1" fillId="0" fontId="33" numFmtId="0" xfId="0" applyAlignment="1" applyBorder="1" applyFont="1">
      <alignment readingOrder="0" shrinkToFit="0" vertical="center" wrapText="1"/>
    </xf>
    <xf borderId="1" fillId="6" fontId="34" numFmtId="0" xfId="0" applyAlignment="1" applyBorder="1" applyFont="1">
      <alignment horizontal="left" readingOrder="0" shrinkToFit="0" vertical="center" wrapText="1"/>
    </xf>
    <xf borderId="1" fillId="6" fontId="10" numFmtId="0" xfId="0" applyAlignment="1" applyBorder="1" applyFont="1">
      <alignment horizontal="left" readingOrder="0" vertical="center"/>
    </xf>
    <xf borderId="1" fillId="6" fontId="10" numFmtId="0" xfId="0" applyAlignment="1" applyBorder="1" applyFont="1">
      <alignment horizontal="center" readingOrder="0" vertical="center"/>
    </xf>
    <xf borderId="0" fillId="3" fontId="10" numFmtId="0" xfId="0" applyAlignment="1" applyFont="1">
      <alignment horizontal="left" readingOrder="0" shrinkToFit="0" vertical="center" wrapText="1"/>
    </xf>
    <xf borderId="1" fillId="3" fontId="24" numFmtId="170" xfId="0" applyAlignment="1" applyBorder="1" applyFont="1" applyNumberFormat="1">
      <alignment horizontal="center" readingOrder="0" shrinkToFit="0" vertical="center" wrapText="1"/>
    </xf>
    <xf borderId="1" fillId="0" fontId="2" numFmtId="0" xfId="0" applyAlignment="1" applyBorder="1" applyFont="1">
      <alignment horizontal="center" shrinkToFit="0" vertical="center" wrapText="1"/>
    </xf>
    <xf borderId="1" fillId="11" fontId="2" numFmtId="167" xfId="0" applyAlignment="1" applyBorder="1" applyFill="1" applyFont="1" applyNumberFormat="1">
      <alignment horizontal="center" readingOrder="0" vertical="center"/>
    </xf>
    <xf borderId="1" fillId="11" fontId="2" numFmtId="0" xfId="0" applyAlignment="1" applyBorder="1" applyFont="1">
      <alignment horizontal="left" readingOrder="0" shrinkToFit="0" vertical="center" wrapText="1"/>
    </xf>
    <xf borderId="1" fillId="11" fontId="13" numFmtId="0" xfId="0" applyAlignment="1" applyBorder="1" applyFont="1">
      <alignment readingOrder="0" shrinkToFit="0" vertical="center" wrapText="1"/>
    </xf>
    <xf borderId="1" fillId="11" fontId="2" numFmtId="0" xfId="0" applyAlignment="1" applyBorder="1" applyFont="1">
      <alignment readingOrder="0" vertical="center"/>
    </xf>
    <xf borderId="1" fillId="11" fontId="2" numFmtId="0" xfId="0" applyAlignment="1" applyBorder="1" applyFont="1">
      <alignment readingOrder="0" shrinkToFit="0" vertical="center" wrapText="1"/>
    </xf>
    <xf borderId="1" fillId="11" fontId="2" numFmtId="0" xfId="0" applyAlignment="1" applyBorder="1" applyFont="1">
      <alignment vertical="center"/>
    </xf>
    <xf borderId="1" fillId="11" fontId="2" numFmtId="0" xfId="0" applyAlignment="1" applyBorder="1" applyFont="1">
      <alignment horizontal="center" readingOrder="0" vertical="center"/>
    </xf>
    <xf borderId="1" fillId="11" fontId="2" numFmtId="0" xfId="0" applyAlignment="1" applyBorder="1" applyFont="1">
      <alignment shrinkToFit="0" vertical="center" wrapText="1"/>
    </xf>
    <xf borderId="1" fillId="11" fontId="2" numFmtId="0" xfId="0" applyAlignment="1" applyBorder="1" applyFont="1">
      <alignment horizontal="center" shrinkToFit="0" vertical="center" wrapText="1"/>
    </xf>
    <xf borderId="1" fillId="11" fontId="2" numFmtId="0" xfId="0" applyAlignment="1" applyBorder="1" applyFont="1">
      <alignment horizontal="center" readingOrder="0" shrinkToFit="0" vertical="center" wrapText="1"/>
    </xf>
    <xf borderId="0" fillId="6" fontId="34" numFmtId="0" xfId="0" applyAlignment="1" applyFont="1">
      <alignment horizontal="left" readingOrder="0" shrinkToFit="0" vertical="center" wrapText="1"/>
    </xf>
    <xf borderId="0" fillId="3" fontId="35" numFmtId="0" xfId="0" applyAlignment="1" applyFont="1">
      <alignment horizontal="left" readingOrder="0" vertical="center"/>
    </xf>
    <xf borderId="0" fillId="0" fontId="35" numFmtId="0" xfId="0" applyAlignment="1" applyFont="1">
      <alignment horizontal="left" readingOrder="0" vertical="center"/>
    </xf>
    <xf borderId="1" fillId="3" fontId="2" numFmtId="0" xfId="0" applyAlignment="1" applyBorder="1" applyFont="1">
      <alignment readingOrder="0" vertical="center"/>
    </xf>
    <xf borderId="4" fillId="6" fontId="10" numFmtId="0" xfId="0" applyAlignment="1" applyBorder="1" applyFont="1">
      <alignment horizontal="left" readingOrder="0" shrinkToFit="0" vertical="center" wrapText="1"/>
    </xf>
    <xf borderId="1" fillId="12" fontId="2" numFmtId="0" xfId="0" applyAlignment="1" applyBorder="1" applyFill="1" applyFont="1">
      <alignment vertical="center"/>
    </xf>
    <xf borderId="5" fillId="6" fontId="10" numFmtId="0" xfId="0" applyAlignment="1" applyBorder="1" applyFont="1">
      <alignment readingOrder="0" shrinkToFit="0" vertical="center" wrapText="1"/>
    </xf>
    <xf borderId="1" fillId="13" fontId="2" numFmtId="0" xfId="0" applyAlignment="1" applyBorder="1" applyFill="1" applyFont="1">
      <alignment vertical="center"/>
    </xf>
    <xf borderId="0" fillId="0" fontId="36" numFmtId="0" xfId="0" applyAlignment="1" applyFont="1">
      <alignment readingOrder="0" vertical="center"/>
    </xf>
    <xf borderId="0" fillId="0" fontId="37" numFmtId="0" xfId="0" applyAlignment="1" applyFont="1">
      <alignment readingOrder="0" vertical="center"/>
    </xf>
    <xf borderId="1" fillId="0" fontId="2" numFmtId="165" xfId="0" applyAlignment="1" applyBorder="1" applyFont="1" applyNumberFormat="1">
      <alignment horizontal="center" readingOrder="0" shrinkToFit="0" vertical="center" wrapText="1"/>
    </xf>
    <xf borderId="1" fillId="0" fontId="2" numFmtId="165" xfId="0" applyAlignment="1" applyBorder="1" applyFont="1" applyNumberFormat="1">
      <alignment readingOrder="0" shrinkToFit="0" vertical="center" wrapText="1"/>
    </xf>
    <xf borderId="0" fillId="3" fontId="2" numFmtId="0" xfId="0" applyAlignment="1" applyFont="1">
      <alignment horizontal="left" readingOrder="0" vertical="center"/>
    </xf>
    <xf borderId="2" fillId="0" fontId="38" numFmtId="0" xfId="0" applyAlignment="1" applyBorder="1" applyFont="1">
      <alignment readingOrder="0" shrinkToFit="0" vertical="center" wrapText="1"/>
    </xf>
    <xf borderId="0" fillId="0" fontId="2" numFmtId="165" xfId="0" applyAlignment="1" applyFont="1" applyNumberFormat="1">
      <alignment horizontal="center" readingOrder="0" vertical="center"/>
    </xf>
    <xf borderId="0" fillId="3" fontId="2" numFmtId="0" xfId="0" applyAlignment="1" applyFont="1">
      <alignment readingOrder="0" vertical="center"/>
    </xf>
    <xf borderId="0" fillId="0" fontId="39" numFmtId="0" xfId="0" applyAlignment="1" applyFont="1">
      <alignment horizontal="left" readingOrder="0" vertical="center"/>
    </xf>
    <xf borderId="0" fillId="0" fontId="2" numFmtId="0" xfId="0" applyAlignment="1" applyFont="1">
      <alignment horizontal="left" vertical="center"/>
    </xf>
    <xf borderId="1" fillId="3" fontId="10" numFmtId="0" xfId="0" applyAlignment="1" applyBorder="1" applyFont="1">
      <alignment horizontal="left" readingOrder="0" shrinkToFit="0" vertical="center" wrapText="1"/>
    </xf>
    <xf borderId="1" fillId="3" fontId="2" numFmtId="0" xfId="0" applyAlignment="1" applyBorder="1" applyFont="1">
      <alignment horizontal="left" readingOrder="0" shrinkToFit="0" vertical="center" wrapText="1"/>
    </xf>
    <xf borderId="1" fillId="3" fontId="2" numFmtId="0" xfId="0" applyAlignment="1" applyBorder="1" applyFont="1">
      <alignment vertical="center"/>
    </xf>
    <xf borderId="1" fillId="0" fontId="2" numFmtId="0" xfId="0" applyAlignment="1" applyBorder="1" applyFont="1">
      <alignment readingOrder="0" shrinkToFit="0" vertical="center" wrapText="1"/>
    </xf>
    <xf borderId="6" fillId="0" fontId="2" numFmtId="0" xfId="0" applyAlignment="1" applyBorder="1" applyFont="1">
      <alignment readingOrder="0" vertical="center"/>
    </xf>
    <xf borderId="7" fillId="0" fontId="2" numFmtId="0" xfId="0" applyAlignment="1" applyBorder="1" applyFont="1">
      <alignment horizontal="center" readingOrder="0" vertical="center"/>
    </xf>
    <xf borderId="1" fillId="0" fontId="13" numFmtId="165" xfId="0" applyAlignment="1" applyBorder="1" applyFont="1" applyNumberFormat="1">
      <alignment horizontal="center" vertical="center"/>
    </xf>
    <xf borderId="1" fillId="0" fontId="13" numFmtId="165" xfId="0" applyAlignment="1" applyBorder="1" applyFont="1" applyNumberFormat="1">
      <alignment horizontal="center" shrinkToFit="0" vertical="center" wrapText="1"/>
    </xf>
    <xf borderId="1" fillId="0" fontId="40" numFmtId="0" xfId="0" applyAlignment="1" applyBorder="1" applyFont="1">
      <alignment vertical="center"/>
    </xf>
    <xf borderId="3" fillId="0" fontId="13" numFmtId="0" xfId="0" applyAlignment="1" applyBorder="1" applyFont="1">
      <alignment vertical="center"/>
    </xf>
    <xf borderId="3" fillId="0" fontId="13" numFmtId="0" xfId="0" applyAlignment="1" applyBorder="1" applyFont="1">
      <alignment horizontal="center" vertical="center"/>
    </xf>
    <xf borderId="1" fillId="0" fontId="13" numFmtId="0" xfId="0" applyAlignment="1" applyBorder="1" applyFont="1">
      <alignment horizontal="center" vertical="center"/>
    </xf>
    <xf borderId="6" fillId="0" fontId="2" numFmtId="0" xfId="0" applyAlignment="1" applyBorder="1" applyFont="1">
      <alignment vertical="center"/>
    </xf>
    <xf borderId="1" fillId="0" fontId="1" numFmtId="0" xfId="0" applyAlignment="1" applyBorder="1" applyFont="1">
      <alignment horizontal="center" readingOrder="0" vertical="center"/>
    </xf>
    <xf borderId="1" fillId="3" fontId="2" numFmtId="0" xfId="0" applyAlignment="1" applyBorder="1" applyFont="1">
      <alignment shrinkToFit="0" vertical="center" wrapText="1"/>
    </xf>
    <xf borderId="1" fillId="3" fontId="2" numFmtId="0" xfId="0" applyAlignment="1" applyBorder="1" applyFont="1">
      <alignment horizontal="center" shrinkToFit="0" vertical="center" wrapText="1"/>
    </xf>
    <xf borderId="0" fillId="3" fontId="2" numFmtId="0" xfId="0" applyAlignment="1" applyFont="1">
      <alignment vertical="center"/>
    </xf>
    <xf borderId="1" fillId="0" fontId="2" numFmtId="164" xfId="0" applyAlignment="1" applyBorder="1" applyFont="1" applyNumberFormat="1">
      <alignment horizontal="center" vertical="center"/>
    </xf>
    <xf borderId="1" fillId="0" fontId="2" numFmtId="0" xfId="0" applyAlignment="1" applyBorder="1" applyFont="1">
      <alignment readingOrder="0"/>
    </xf>
    <xf borderId="1" fillId="0" fontId="41" numFmtId="0" xfId="0" applyAlignment="1" applyBorder="1" applyFont="1">
      <alignment readingOrder="0"/>
    </xf>
    <xf borderId="1" fillId="0" fontId="13" numFmtId="0" xfId="0" applyAlignment="1" applyBorder="1" applyFont="1">
      <alignment vertical="bottom"/>
    </xf>
    <xf borderId="1" fillId="0" fontId="42" numFmtId="0" xfId="0" applyAlignment="1" applyBorder="1" applyFont="1">
      <alignment vertical="bottom"/>
    </xf>
    <xf borderId="1" fillId="0" fontId="2" numFmtId="0" xfId="0" applyAlignment="1" applyBorder="1" applyFont="1">
      <alignment readingOrder="0" shrinkToFit="0" wrapText="1"/>
    </xf>
    <xf borderId="1" fillId="0" fontId="13" numFmtId="0" xfId="0" applyAlignment="1" applyBorder="1" applyFont="1">
      <alignment readingOrder="0" vertical="bottom"/>
    </xf>
    <xf borderId="1" fillId="0" fontId="43" numFmtId="0" xfId="0" applyAlignment="1" applyBorder="1" applyFont="1">
      <alignment readingOrder="0"/>
    </xf>
    <xf borderId="1" fillId="14" fontId="2" numFmtId="0" xfId="0" applyAlignment="1" applyBorder="1" applyFill="1" applyFont="1">
      <alignment horizontal="center" readingOrder="0" vertical="center"/>
    </xf>
    <xf borderId="1" fillId="14" fontId="2" numFmtId="164" xfId="0" applyAlignment="1" applyBorder="1" applyFont="1" applyNumberFormat="1">
      <alignment horizontal="center" readingOrder="0" vertical="center"/>
    </xf>
    <xf borderId="1" fillId="14" fontId="13" numFmtId="165" xfId="0" applyAlignment="1" applyBorder="1" applyFont="1" applyNumberFormat="1">
      <alignment horizontal="center" shrinkToFit="0" vertical="center" wrapText="1"/>
    </xf>
    <xf borderId="1" fillId="14" fontId="2" numFmtId="0" xfId="0" applyAlignment="1" applyBorder="1" applyFont="1">
      <alignment horizontal="left" readingOrder="0" shrinkToFit="0" vertical="center" wrapText="1"/>
    </xf>
    <xf borderId="1" fillId="14" fontId="2" numFmtId="0" xfId="0" applyAlignment="1" applyBorder="1" applyFont="1">
      <alignment readingOrder="0" vertical="center"/>
    </xf>
    <xf borderId="1" fillId="14" fontId="2" numFmtId="0" xfId="0" applyAlignment="1" applyBorder="1" applyFont="1">
      <alignment shrinkToFit="0" vertical="center" wrapText="1"/>
    </xf>
    <xf borderId="1" fillId="14" fontId="2" numFmtId="0" xfId="0" applyAlignment="1" applyBorder="1" applyFont="1">
      <alignment readingOrder="0" shrinkToFit="0" vertical="center" wrapText="1"/>
    </xf>
    <xf borderId="1" fillId="14" fontId="2" numFmtId="0" xfId="0" applyAlignment="1" applyBorder="1" applyFont="1">
      <alignment vertical="center"/>
    </xf>
    <xf borderId="1" fillId="14" fontId="2" numFmtId="0" xfId="0" applyAlignment="1" applyBorder="1" applyFont="1">
      <alignment horizontal="center" shrinkToFit="0" vertical="center" wrapText="1"/>
    </xf>
    <xf borderId="1" fillId="14" fontId="2" numFmtId="0" xfId="0" applyAlignment="1" applyBorder="1" applyFont="1">
      <alignment horizontal="center" readingOrder="0" shrinkToFit="0" vertical="center" wrapText="1"/>
    </xf>
    <xf borderId="1" fillId="14" fontId="13" numFmtId="0" xfId="0" applyAlignment="1" applyBorder="1" applyFont="1">
      <alignment horizontal="center" readingOrder="0" vertical="center"/>
    </xf>
    <xf borderId="0" fillId="14" fontId="2" numFmtId="0" xfId="0" applyFont="1"/>
    <xf borderId="0" fillId="0" fontId="2" numFmtId="0" xfId="0" applyAlignment="1" applyFont="1">
      <alignment horizontal="center" shrinkToFit="0" vertical="center" wrapText="1"/>
    </xf>
    <xf borderId="0" fillId="15" fontId="6" numFmtId="0" xfId="0" applyAlignment="1" applyFill="1" applyFont="1">
      <alignment horizontal="center" readingOrder="0" shrinkToFit="0" vertical="center" wrapText="0"/>
    </xf>
    <xf borderId="1" fillId="0" fontId="2" numFmtId="0" xfId="0" applyAlignment="1" applyBorder="1" applyFont="1">
      <alignment horizontal="center"/>
    </xf>
    <xf borderId="1" fillId="15" fontId="6" numFmtId="0" xfId="0" applyAlignment="1" applyBorder="1" applyFont="1">
      <alignment horizontal="center" readingOrder="0" shrinkToFit="0" vertical="center" wrapText="0"/>
    </xf>
    <xf borderId="7" fillId="15" fontId="6" numFmtId="0" xfId="0" applyAlignment="1" applyBorder="1" applyFont="1">
      <alignment horizontal="center" readingOrder="0" shrinkToFit="0" vertical="center" wrapText="0"/>
    </xf>
    <xf borderId="7" fillId="15" fontId="6" numFmtId="0" xfId="0" applyAlignment="1" applyBorder="1" applyFont="1">
      <alignment horizontal="left" readingOrder="0" shrinkToFit="0" vertical="center" wrapText="1"/>
    </xf>
    <xf borderId="1" fillId="11" fontId="1" numFmtId="0" xfId="0" applyAlignment="1" applyBorder="1" applyFont="1">
      <alignment horizontal="center" readingOrder="0" vertical="center"/>
    </xf>
    <xf borderId="1" fillId="0" fontId="5" numFmtId="165" xfId="0" applyAlignment="1" applyBorder="1" applyFont="1" applyNumberFormat="1">
      <alignment horizontal="center" readingOrder="0" vertical="center"/>
    </xf>
    <xf borderId="1" fillId="0" fontId="5" numFmtId="0" xfId="0" applyAlignment="1" applyBorder="1" applyFont="1">
      <alignment horizontal="center" readingOrder="0" vertical="center"/>
    </xf>
    <xf borderId="1" fillId="0" fontId="5" numFmtId="0" xfId="0" applyAlignment="1" applyBorder="1" applyFont="1">
      <alignment readingOrder="0" vertical="center"/>
    </xf>
    <xf borderId="1" fillId="0" fontId="5" numFmtId="0" xfId="0" applyAlignment="1" applyBorder="1" applyFont="1">
      <alignment readingOrder="0" shrinkToFit="0" vertical="center" wrapText="1"/>
    </xf>
    <xf borderId="1" fillId="0" fontId="1" numFmtId="0" xfId="0" applyAlignment="1" applyBorder="1" applyFont="1">
      <alignment vertical="center"/>
    </xf>
    <xf borderId="0" fillId="0" fontId="1" numFmtId="0" xfId="0" applyAlignment="1" applyFont="1">
      <alignment horizontal="center" shrinkToFit="0" wrapText="1"/>
    </xf>
    <xf borderId="1" fillId="0" fontId="1" numFmtId="0" xfId="0" applyAlignment="1" applyBorder="1" applyFont="1">
      <alignment readingOrder="0" shrinkToFit="0" vertical="center" wrapText="1"/>
    </xf>
    <xf borderId="1" fillId="0" fontId="5" numFmtId="167" xfId="0" applyAlignment="1" applyBorder="1" applyFont="1" applyNumberFormat="1">
      <alignment horizontal="center" readingOrder="0" shrinkToFit="0" vertical="center" wrapText="1"/>
    </xf>
    <xf borderId="1" fillId="0" fontId="5" numFmtId="0" xfId="0" applyAlignment="1" applyBorder="1" applyFont="1">
      <alignment horizontal="center" readingOrder="0" shrinkToFit="0" vertical="center" wrapText="1"/>
    </xf>
    <xf borderId="1" fillId="0" fontId="44" numFmtId="0" xfId="0" applyAlignment="1" applyBorder="1" applyFont="1">
      <alignment horizontal="center" readingOrder="0" shrinkToFit="0" vertical="center" wrapText="1"/>
    </xf>
    <xf borderId="1" fillId="0" fontId="45" numFmtId="0" xfId="0" applyBorder="1" applyFont="1"/>
    <xf borderId="1" fillId="0" fontId="46" numFmtId="0" xfId="0" applyAlignment="1" applyBorder="1" applyFont="1">
      <alignment readingOrder="0" shrinkToFit="0" vertical="center" wrapText="1"/>
    </xf>
    <xf borderId="1" fillId="14" fontId="5" numFmtId="0" xfId="0" applyAlignment="1" applyBorder="1" applyFont="1">
      <alignment readingOrder="0" shrinkToFit="0" vertical="center" wrapText="1"/>
    </xf>
    <xf borderId="3" fillId="0" fontId="5" numFmtId="0" xfId="0" applyAlignment="1" applyBorder="1" applyFont="1">
      <alignment horizontal="left" readingOrder="0" shrinkToFit="0" vertical="center" wrapText="1"/>
    </xf>
    <xf borderId="3" fillId="0" fontId="46" numFmtId="0" xfId="0" applyAlignment="1" applyBorder="1" applyFont="1">
      <alignment readingOrder="0" shrinkToFit="0" vertical="center" wrapText="1"/>
    </xf>
    <xf borderId="2" fillId="0" fontId="2" numFmtId="0" xfId="0" applyAlignment="1" applyBorder="1" applyFont="1">
      <alignment horizontal="center"/>
    </xf>
    <xf borderId="1" fillId="0" fontId="5" numFmtId="167" xfId="0" applyAlignment="1" applyBorder="1" applyFont="1" applyNumberFormat="1">
      <alignment horizontal="center" readingOrder="0" vertical="center"/>
    </xf>
    <xf borderId="7" fillId="0" fontId="5" numFmtId="0" xfId="0" applyAlignment="1" applyBorder="1" applyFont="1">
      <alignment horizontal="center" readingOrder="0" vertical="center"/>
    </xf>
    <xf borderId="7" fillId="0" fontId="5" numFmtId="0" xfId="0" applyAlignment="1" applyBorder="1" applyFont="1">
      <alignment readingOrder="0" shrinkToFit="0" vertical="center" wrapText="1"/>
    </xf>
    <xf borderId="7" fillId="0" fontId="44" numFmtId="0" xfId="0" applyAlignment="1" applyBorder="1" applyFont="1">
      <alignment horizontal="center" readingOrder="0" vertical="center"/>
    </xf>
    <xf borderId="7" fillId="0" fontId="46" numFmtId="0" xfId="0" applyAlignment="1" applyBorder="1" applyFont="1">
      <alignment horizontal="left" readingOrder="0" shrinkToFit="0" vertical="center" wrapText="1"/>
    </xf>
    <xf borderId="3" fillId="0" fontId="5" numFmtId="167" xfId="0" applyAlignment="1" applyBorder="1" applyFont="1" applyNumberFormat="1">
      <alignment horizontal="center" readingOrder="0" vertical="center"/>
    </xf>
    <xf borderId="8" fillId="0" fontId="5" numFmtId="0" xfId="0" applyAlignment="1" applyBorder="1" applyFont="1">
      <alignment horizontal="center" readingOrder="0" vertical="center"/>
    </xf>
    <xf borderId="8" fillId="0" fontId="5" numFmtId="0" xfId="0" applyAlignment="1" applyBorder="1" applyFont="1">
      <alignment readingOrder="0" shrinkToFit="0" vertical="center" wrapText="1"/>
    </xf>
    <xf borderId="8" fillId="0" fontId="44" numFmtId="0" xfId="0" applyAlignment="1" applyBorder="1" applyFont="1">
      <alignment horizontal="center" readingOrder="0" vertical="center"/>
    </xf>
    <xf borderId="8" fillId="0" fontId="46" numFmtId="0" xfId="0" applyAlignment="1" applyBorder="1" applyFont="1">
      <alignment horizontal="left" readingOrder="0" shrinkToFit="0" vertical="center" wrapText="1"/>
    </xf>
    <xf borderId="7" fillId="0" fontId="46" numFmtId="0" xfId="0" applyAlignment="1" applyBorder="1" applyFont="1">
      <alignment horizontal="center" readingOrder="0" shrinkToFit="0" vertical="center" wrapText="0"/>
    </xf>
    <xf borderId="3" fillId="0" fontId="5" numFmtId="165" xfId="0" applyAlignment="1" applyBorder="1" applyFont="1" applyNumberFormat="1">
      <alignment horizontal="center" readingOrder="0" vertical="center"/>
    </xf>
    <xf borderId="8" fillId="0" fontId="5" numFmtId="0" xfId="0" applyAlignment="1" applyBorder="1" applyFont="1">
      <alignment horizontal="left" readingOrder="0" shrinkToFit="0" vertical="center" wrapText="1"/>
    </xf>
    <xf borderId="1" fillId="0" fontId="44" numFmtId="0" xfId="0" applyAlignment="1" applyBorder="1" applyFont="1">
      <alignment horizontal="center" readingOrder="0" vertical="center"/>
    </xf>
    <xf borderId="1" fillId="0" fontId="46" numFmtId="0" xfId="0" applyAlignment="1" applyBorder="1" applyFont="1">
      <alignment horizontal="left" readingOrder="0" shrinkToFit="0" vertical="center" wrapText="1"/>
    </xf>
    <xf borderId="3" fillId="0" fontId="46" numFmtId="0" xfId="0" applyAlignment="1" applyBorder="1" applyFont="1">
      <alignment horizontal="left" readingOrder="0" shrinkToFit="0" vertical="center" wrapText="1"/>
    </xf>
    <xf borderId="1" fillId="0" fontId="46" numFmtId="0" xfId="0" applyAlignment="1" applyBorder="1" applyFont="1">
      <alignment horizontal="center" readingOrder="0" shrinkToFit="0" vertical="center" wrapText="0"/>
    </xf>
    <xf borderId="0" fillId="0" fontId="2" numFmtId="0" xfId="0" applyAlignment="1" applyFont="1">
      <alignment horizontal="center" shrinkToFit="0" wrapText="1"/>
    </xf>
    <xf borderId="1" fillId="0" fontId="2" numFmtId="0" xfId="0" applyAlignment="1" applyBorder="1" applyFont="1">
      <alignment horizontal="center" readingOrder="0"/>
    </xf>
    <xf borderId="1" fillId="0" fontId="2" numFmtId="0" xfId="0" applyAlignment="1" applyBorder="1" applyFont="1">
      <alignment horizontal="left" vertical="center"/>
    </xf>
    <xf quotePrefix="1" borderId="1" fillId="0" fontId="2" numFmtId="0" xfId="0" applyAlignment="1" applyBorder="1" applyFont="1">
      <alignment horizontal="center" readingOrder="0" shrinkToFit="0" vertical="center" wrapText="1"/>
    </xf>
    <xf borderId="1" fillId="0" fontId="2" numFmtId="0" xfId="0" applyAlignment="1" applyBorder="1" applyFont="1">
      <alignment horizontal="center" readingOrder="0" shrinkToFit="0" wrapText="1"/>
    </xf>
    <xf borderId="1" fillId="0" fontId="2" numFmtId="0" xfId="0" applyAlignment="1" applyBorder="1" applyFont="1">
      <alignment shrinkToFit="0" wrapText="1"/>
    </xf>
    <xf borderId="1" fillId="0" fontId="2" numFmtId="165" xfId="0" applyAlignment="1" applyBorder="1" applyFont="1" applyNumberFormat="1">
      <alignment horizontal="center" vertical="center"/>
    </xf>
    <xf borderId="1" fillId="0" fontId="13" numFmtId="0" xfId="0" applyAlignment="1" applyBorder="1" applyFont="1">
      <alignment horizontal="center" shrinkToFit="0" wrapText="1"/>
    </xf>
    <xf borderId="1" fillId="0" fontId="2" numFmtId="0" xfId="0" applyAlignment="1" applyBorder="1" applyFont="1">
      <alignment horizontal="center" vertical="center"/>
    </xf>
    <xf borderId="1" fillId="0" fontId="2" numFmtId="0" xfId="0" applyAlignment="1" applyBorder="1" applyFont="1">
      <alignment horizontal="left" vertical="center"/>
    </xf>
    <xf quotePrefix="1" borderId="1" fillId="0" fontId="2" numFmtId="0" xfId="0" applyAlignment="1" applyBorder="1" applyFont="1">
      <alignment horizontal="center" readingOrder="0" vertical="center"/>
    </xf>
    <xf borderId="1" fillId="0" fontId="2" numFmtId="0" xfId="0" applyAlignment="1" applyBorder="1" applyFont="1">
      <alignment horizontal="left" readingOrder="0" shrinkToFit="0" wrapText="1"/>
    </xf>
    <xf borderId="1" fillId="0" fontId="18" numFmtId="0" xfId="0" applyAlignment="1" applyBorder="1" applyFont="1">
      <alignment horizontal="center" readingOrder="0" vertical="center"/>
    </xf>
    <xf borderId="1" fillId="0" fontId="2" numFmtId="165" xfId="0" applyAlignment="1" applyBorder="1" applyFont="1" applyNumberFormat="1">
      <alignment horizontal="center" readingOrder="0"/>
    </xf>
    <xf borderId="1" fillId="0" fontId="2" numFmtId="165" xfId="0" applyAlignment="1" applyBorder="1" applyFont="1" applyNumberFormat="1">
      <alignment horizontal="center"/>
    </xf>
    <xf quotePrefix="1" borderId="0" fillId="0" fontId="2" numFmtId="0" xfId="0" applyAlignment="1" applyFont="1">
      <alignment horizontal="center" readingOrder="0" vertical="center"/>
    </xf>
    <xf borderId="1" fillId="0" fontId="2" numFmtId="165" xfId="0" applyAlignment="1" applyBorder="1" applyFont="1" applyNumberFormat="1">
      <alignment horizontal="center" shrinkToFit="0" vertical="center" wrapText="1"/>
    </xf>
    <xf borderId="0" fillId="0" fontId="2" numFmtId="164" xfId="0" applyAlignment="1" applyFont="1" applyNumberFormat="1">
      <alignment horizontal="center" readingOrder="0" vertical="center"/>
    </xf>
    <xf borderId="0" fillId="16" fontId="1" numFmtId="0" xfId="0" applyAlignment="1" applyFill="1" applyFont="1">
      <alignment horizontal="center" readingOrder="0" vertical="center"/>
    </xf>
    <xf borderId="0" fillId="16" fontId="6" numFmtId="0" xfId="0" applyAlignment="1" applyFont="1">
      <alignment horizontal="center" readingOrder="0" shrinkToFit="0" vertical="bottom" wrapText="0"/>
    </xf>
    <xf borderId="0" fillId="16" fontId="2" numFmtId="0" xfId="0" applyFont="1"/>
    <xf borderId="0" fillId="17" fontId="47" numFmtId="171" xfId="0" applyAlignment="1" applyFill="1" applyFont="1" applyNumberFormat="1">
      <alignment horizontal="center" readingOrder="0" vertical="center"/>
    </xf>
    <xf borderId="0" fillId="3" fontId="1" numFmtId="0" xfId="0" applyAlignment="1" applyFont="1">
      <alignment horizontal="center" readingOrder="0" vertical="center"/>
    </xf>
    <xf borderId="1" fillId="15" fontId="6" numFmtId="0" xfId="0" applyAlignment="1" applyBorder="1" applyFont="1">
      <alignment horizontal="center" readingOrder="0" shrinkToFit="0" vertical="bottom" wrapText="0"/>
    </xf>
    <xf borderId="1" fillId="18" fontId="6" numFmtId="0" xfId="0" applyAlignment="1" applyBorder="1" applyFill="1" applyFont="1">
      <alignment horizontal="center" readingOrder="0" shrinkToFit="0" vertical="bottom" wrapText="0"/>
    </xf>
    <xf borderId="0" fillId="3" fontId="6" numFmtId="0" xfId="0" applyAlignment="1" applyFont="1">
      <alignment horizontal="center" readingOrder="0" shrinkToFit="0" vertical="bottom" wrapText="0"/>
    </xf>
    <xf borderId="3" fillId="15" fontId="6" numFmtId="0" xfId="0" applyAlignment="1" applyBorder="1" applyFont="1">
      <alignment horizontal="center" readingOrder="0" shrinkToFit="0" vertical="bottom" wrapText="0"/>
    </xf>
    <xf borderId="1" fillId="0" fontId="46" numFmtId="0" xfId="0" applyAlignment="1" applyBorder="1" applyFont="1">
      <alignment horizontal="center" readingOrder="0" shrinkToFit="0" vertical="bottom" wrapText="0"/>
    </xf>
    <xf borderId="0" fillId="3" fontId="2" numFmtId="0" xfId="0" applyAlignment="1" applyFont="1">
      <alignment horizontal="center" readingOrder="0"/>
    </xf>
    <xf borderId="2" fillId="15" fontId="6" numFmtId="0" xfId="0" applyAlignment="1" applyBorder="1" applyFont="1">
      <alignment horizontal="center" readingOrder="0" shrinkToFit="0" wrapText="0"/>
    </xf>
    <xf borderId="6" fillId="19" fontId="6" numFmtId="0" xfId="0" applyAlignment="1" applyBorder="1" applyFill="1" applyFont="1">
      <alignment horizontal="center" readingOrder="0" shrinkToFit="0" vertical="bottom" wrapText="0"/>
    </xf>
    <xf borderId="9" fillId="0" fontId="12" numFmtId="0" xfId="0" applyBorder="1" applyFont="1"/>
    <xf borderId="7" fillId="0" fontId="12" numFmtId="0" xfId="0" applyBorder="1" applyFont="1"/>
    <xf borderId="7" fillId="18" fontId="6" numFmtId="0" xfId="0" applyAlignment="1" applyBorder="1" applyFont="1">
      <alignment horizontal="center" readingOrder="0" shrinkToFit="0" vertical="bottom" wrapText="0"/>
    </xf>
    <xf borderId="8" fillId="18" fontId="6" numFmtId="0" xfId="0" applyAlignment="1" applyBorder="1" applyFont="1">
      <alignment horizontal="center" readingOrder="0" shrinkToFit="0" vertical="bottom" wrapText="0"/>
    </xf>
    <xf borderId="0" fillId="15" fontId="6" numFmtId="0" xfId="0" applyAlignment="1" applyFont="1">
      <alignment horizontal="center" readingOrder="0" shrinkToFit="0" vertical="bottom" wrapText="0"/>
    </xf>
    <xf borderId="0" fillId="20" fontId="2" numFmtId="0" xfId="0" applyFill="1" applyFont="1"/>
    <xf borderId="0" fillId="20" fontId="2" numFmtId="0" xfId="0" applyAlignment="1" applyFont="1">
      <alignment horizontal="center"/>
    </xf>
    <xf borderId="2" fillId="11" fontId="1" numFmtId="0" xfId="0" applyAlignment="1" applyBorder="1" applyFont="1">
      <alignment horizontal="center" readingOrder="0" vertical="center"/>
    </xf>
    <xf borderId="0" fillId="0" fontId="48" numFmtId="0" xfId="0" applyAlignment="1" applyFont="1">
      <alignment horizontal="center" readingOrder="0"/>
    </xf>
    <xf borderId="9" fillId="18" fontId="6" numFmtId="0" xfId="0" applyAlignment="1" applyBorder="1" applyFont="1">
      <alignment horizontal="center" readingOrder="0" shrinkToFit="0" vertical="bottom" wrapText="0"/>
    </xf>
    <xf borderId="8" fillId="0" fontId="46" numFmtId="0" xfId="0" applyAlignment="1" applyBorder="1" applyFont="1">
      <alignment horizontal="center" readingOrder="0" shrinkToFit="0" vertical="bottom" wrapText="0"/>
    </xf>
    <xf borderId="6" fillId="0" fontId="2" numFmtId="0" xfId="0" applyAlignment="1" applyBorder="1" applyFont="1">
      <alignment horizontal="center" readingOrder="0"/>
    </xf>
    <xf borderId="1" fillId="3" fontId="2" numFmtId="0" xfId="0" applyAlignment="1" applyBorder="1" applyFont="1">
      <alignment horizontal="center" readingOrder="0"/>
    </xf>
    <xf borderId="0" fillId="3" fontId="46" numFmtId="0" xfId="0" applyAlignment="1" applyFont="1">
      <alignment horizontal="center" readingOrder="0" shrinkToFit="0" vertical="bottom" wrapText="0"/>
    </xf>
    <xf borderId="9" fillId="19" fontId="6" numFmtId="0" xfId="0" applyAlignment="1" applyBorder="1" applyFont="1">
      <alignment horizontal="center" readingOrder="0" shrinkToFit="0" vertical="bottom" wrapText="0"/>
    </xf>
    <xf borderId="2" fillId="15" fontId="6" numFmtId="0" xfId="0" applyAlignment="1" applyBorder="1" applyFont="1">
      <alignment horizontal="center" readingOrder="0" shrinkToFit="0" wrapText="1"/>
    </xf>
    <xf borderId="3" fillId="15" fontId="6" numFmtId="0" xfId="0" applyAlignment="1" applyBorder="1" applyFont="1">
      <alignment horizontal="center" readingOrder="0" shrinkToFit="0" wrapText="1"/>
    </xf>
    <xf borderId="8" fillId="0" fontId="46" numFmtId="0" xfId="0" applyAlignment="1" applyBorder="1" applyFont="1">
      <alignment horizontal="center" readingOrder="0" shrinkToFit="0" vertical="center" wrapText="0"/>
    </xf>
    <xf borderId="3" fillId="15" fontId="6" numFmtId="0" xfId="0" applyAlignment="1" applyBorder="1" applyFont="1">
      <alignment horizontal="center" readingOrder="0" shrinkToFit="0" vertical="bottom" wrapText="1"/>
    </xf>
    <xf borderId="2" fillId="9" fontId="1" numFmtId="0" xfId="0" applyAlignment="1" applyBorder="1" applyFont="1">
      <alignment horizontal="center" readingOrder="0" vertical="center"/>
    </xf>
    <xf borderId="1" fillId="9" fontId="1" numFmtId="0" xfId="0" applyAlignment="1" applyBorder="1" applyFont="1">
      <alignment horizontal="center" readingOrder="0" vertical="center"/>
    </xf>
    <xf borderId="0" fillId="3" fontId="1" numFmtId="0" xfId="0" applyAlignment="1" applyFont="1">
      <alignment horizontal="center"/>
    </xf>
    <xf borderId="1" fillId="0" fontId="1" numFmtId="0" xfId="0" applyAlignment="1" applyBorder="1" applyFont="1">
      <alignment horizontal="center" readingOrder="0"/>
    </xf>
    <xf borderId="1" fillId="0" fontId="1" numFmtId="0" xfId="0" applyAlignment="1" applyBorder="1" applyFont="1">
      <alignment horizontal="center"/>
    </xf>
    <xf borderId="0" fillId="0" fontId="1" numFmtId="0" xfId="0" applyFont="1"/>
    <xf borderId="0" fillId="17" fontId="47" numFmtId="0" xfId="0" applyAlignment="1" applyFont="1">
      <alignment horizontal="center" readingOrder="0" vertical="center"/>
    </xf>
    <xf borderId="8" fillId="0" fontId="46" numFmtId="0" xfId="0" applyAlignment="1" applyBorder="1" applyFont="1">
      <alignment horizontal="center" readingOrder="0" shrinkToFit="0" wrapText="0"/>
    </xf>
    <xf borderId="1" fillId="15" fontId="6" numFmtId="0" xfId="0" applyAlignment="1" applyBorder="1" applyFont="1">
      <alignment horizontal="center" readingOrder="0" shrinkToFit="0" vertical="bottom" wrapText="1"/>
    </xf>
    <xf borderId="1" fillId="0" fontId="13" numFmtId="0" xfId="0" applyAlignment="1" applyBorder="1" applyFont="1">
      <alignment horizontal="center" vertical="bottom"/>
    </xf>
    <xf borderId="0" fillId="3" fontId="2" numFmtId="0" xfId="0" applyFont="1"/>
    <xf borderId="0" fillId="3" fontId="6" numFmtId="0" xfId="0" applyAlignment="1" applyFont="1">
      <alignment horizontal="center" readingOrder="0" shrinkToFit="0" vertical="bottom" wrapText="0"/>
    </xf>
    <xf borderId="0" fillId="3" fontId="49" numFmtId="0" xfId="0" applyAlignment="1" applyFont="1">
      <alignment shrinkToFit="0" vertical="bottom" wrapText="0"/>
    </xf>
    <xf borderId="1" fillId="15" fontId="6" numFmtId="0" xfId="0" applyAlignment="1" applyBorder="1" applyFont="1">
      <alignment horizontal="center" readingOrder="0" shrinkToFit="0" vertical="bottom" wrapText="0"/>
    </xf>
    <xf borderId="7" fillId="18" fontId="6" numFmtId="0" xfId="0" applyAlignment="1" applyBorder="1" applyFont="1">
      <alignment horizontal="center" readingOrder="0" shrinkToFit="0" vertical="bottom" wrapText="0"/>
    </xf>
    <xf borderId="0" fillId="0" fontId="49" numFmtId="0" xfId="0" applyAlignment="1" applyFont="1">
      <alignment shrinkToFit="0" vertical="bottom" wrapText="0"/>
    </xf>
    <xf borderId="3" fillId="15" fontId="6" numFmtId="0" xfId="0" applyAlignment="1" applyBorder="1" applyFont="1">
      <alignment horizontal="center" readingOrder="0" shrinkToFit="0" vertical="bottom" wrapText="0"/>
    </xf>
    <xf borderId="8" fillId="0" fontId="46" numFmtId="0" xfId="0" applyAlignment="1" applyBorder="1" applyFont="1">
      <alignment horizontal="center" readingOrder="0" shrinkToFit="0" vertical="bottom" wrapText="0"/>
    </xf>
    <xf borderId="0" fillId="0" fontId="2" numFmtId="0" xfId="0" applyAlignment="1" applyFont="1">
      <alignment vertical="top"/>
    </xf>
    <xf borderId="0" fillId="0" fontId="2" numFmtId="0" xfId="0" applyAlignment="1" applyFont="1">
      <alignment horizontal="left" shrinkToFit="0" wrapText="1"/>
    </xf>
    <xf borderId="0" fillId="0" fontId="2" numFmtId="165" xfId="0" applyAlignment="1" applyFont="1" applyNumberFormat="1">
      <alignment horizontal="left" shrinkToFit="0" wrapText="1"/>
    </xf>
    <xf borderId="1" fillId="9" fontId="50" numFmtId="0" xfId="0" applyAlignment="1" applyBorder="1" applyFont="1">
      <alignment horizontal="center" readingOrder="0" shrinkToFit="0" vertical="center" wrapText="1"/>
    </xf>
    <xf borderId="0" fillId="9" fontId="50" numFmtId="0" xfId="0" applyAlignment="1" applyFont="1">
      <alignment horizontal="center" readingOrder="0" shrinkToFit="0" vertical="center" wrapText="1"/>
    </xf>
    <xf borderId="0" fillId="9" fontId="51" numFmtId="0" xfId="0" applyAlignment="1" applyFont="1">
      <alignment horizontal="center" readingOrder="0" shrinkToFit="0" vertical="center" wrapText="1"/>
    </xf>
    <xf borderId="0" fillId="9" fontId="51" numFmtId="0" xfId="0" applyAlignment="1" applyFont="1">
      <alignment horizontal="center" shrinkToFit="0" vertical="center" wrapText="1"/>
    </xf>
    <xf borderId="0" fillId="3" fontId="0" numFmtId="0" xfId="0" applyAlignment="1" applyFont="1">
      <alignment horizontal="left" readingOrder="0" shrinkToFit="0" vertical="center" wrapText="1"/>
    </xf>
    <xf borderId="1" fillId="0" fontId="24" numFmtId="0" xfId="0" applyAlignment="1" applyBorder="1" applyFont="1">
      <alignment horizontal="left" readingOrder="0" shrinkToFit="0" vertical="bottom" wrapText="1"/>
    </xf>
    <xf borderId="1" fillId="0" fontId="52" numFmtId="0" xfId="0" applyAlignment="1" applyBorder="1" applyFont="1">
      <alignment horizontal="left" readingOrder="0" shrinkToFit="0" vertical="bottom" wrapText="1"/>
    </xf>
    <xf borderId="1" fillId="3" fontId="24" numFmtId="0" xfId="0" applyAlignment="1" applyBorder="1" applyFont="1">
      <alignment horizontal="left" readingOrder="0" shrinkToFit="0" vertical="top" wrapText="1"/>
    </xf>
    <xf borderId="1" fillId="3" fontId="53" numFmtId="0" xfId="0" applyAlignment="1" applyBorder="1" applyFont="1">
      <alignment horizontal="left" readingOrder="0" shrinkToFit="0" vertical="top" wrapText="1"/>
    </xf>
    <xf borderId="1" fillId="11" fontId="13" numFmtId="0" xfId="0" applyAlignment="1" applyBorder="1" applyFont="1">
      <alignment readingOrder="0" vertical="center"/>
    </xf>
    <xf borderId="1" fillId="11" fontId="24" numFmtId="0" xfId="0" applyAlignment="1" applyBorder="1" applyFont="1">
      <alignment horizontal="left" shrinkToFit="0" vertical="center" wrapText="1"/>
    </xf>
    <xf borderId="1" fillId="3" fontId="24" numFmtId="0" xfId="0" applyAlignment="1" applyBorder="1" applyFont="1">
      <alignment horizontal="left" shrinkToFit="0" vertical="top" wrapText="1"/>
    </xf>
    <xf borderId="1" fillId="3" fontId="0" numFmtId="0" xfId="0" applyAlignment="1" applyBorder="1" applyFont="1">
      <alignment horizontal="left" readingOrder="0" shrinkToFit="0" vertical="center" wrapText="1"/>
    </xf>
    <xf borderId="0" fillId="0" fontId="46" numFmtId="0" xfId="0" applyAlignment="1" applyFont="1">
      <alignment readingOrder="0" shrinkToFit="0" wrapText="1"/>
    </xf>
    <xf borderId="1" fillId="0" fontId="24" numFmtId="0" xfId="0" applyAlignment="1" applyBorder="1" applyFont="1">
      <alignment readingOrder="0" shrinkToFit="0" vertical="center" wrapText="1"/>
    </xf>
    <xf borderId="1" fillId="0" fontId="24" numFmtId="0" xfId="0" applyAlignment="1" applyBorder="1" applyFont="1">
      <alignment readingOrder="0" shrinkToFit="0" wrapText="1"/>
    </xf>
    <xf borderId="0" fillId="11" fontId="2" numFmtId="0" xfId="0" applyAlignment="1" applyFont="1">
      <alignment readingOrder="0" shrinkToFit="0" wrapText="1"/>
    </xf>
    <xf borderId="1" fillId="0" fontId="24" numFmtId="0" xfId="0" applyAlignment="1" applyBorder="1" applyFont="1">
      <alignment horizontal="left" shrinkToFit="0" wrapText="1"/>
    </xf>
    <xf borderId="1" fillId="0" fontId="24" numFmtId="0" xfId="0" applyAlignment="1" applyBorder="1" applyFont="1">
      <alignment horizontal="left" readingOrder="0" shrinkToFit="0" wrapText="1"/>
    </xf>
    <xf borderId="1" fillId="0" fontId="24" numFmtId="0" xfId="0" applyAlignment="1" applyBorder="1" applyFont="1">
      <alignment readingOrder="0"/>
    </xf>
    <xf borderId="0" fillId="0" fontId="24" numFmtId="0" xfId="0" applyAlignment="1" applyFont="1">
      <alignment readingOrder="0" shrinkToFit="0" wrapText="1"/>
    </xf>
    <xf borderId="1" fillId="0" fontId="2" numFmtId="172" xfId="0" applyAlignment="1" applyBorder="1" applyFont="1" applyNumberFormat="1">
      <alignment horizontal="center" readingOrder="0" vertical="center"/>
    </xf>
    <xf borderId="1" fillId="0" fontId="2" numFmtId="173" xfId="0" applyAlignment="1" applyBorder="1" applyFont="1" applyNumberFormat="1">
      <alignment horizontal="center" readingOrder="0" vertical="center"/>
    </xf>
    <xf borderId="1" fillId="0" fontId="2" numFmtId="172" xfId="0" applyAlignment="1" applyBorder="1" applyFont="1" applyNumberFormat="1">
      <alignment horizontal="center" readingOrder="0"/>
    </xf>
    <xf borderId="1" fillId="0" fontId="54" numFmtId="0" xfId="0" applyAlignment="1" applyBorder="1" applyFont="1">
      <alignment horizontal="center" readingOrder="0" vertical="center"/>
    </xf>
    <xf borderId="0" fillId="0" fontId="1" numFmtId="0" xfId="0" applyAlignment="1" applyFont="1">
      <alignment readingOrder="0"/>
    </xf>
    <xf borderId="0" fillId="0" fontId="9" numFmtId="0" xfId="0" applyAlignment="1" applyFont="1">
      <alignment horizontal="center" readingOrder="0"/>
    </xf>
    <xf borderId="0" fillId="0" fontId="55" numFmtId="169" xfId="0" applyAlignment="1" applyFont="1" applyNumberFormat="1">
      <alignment horizontal="center" readingOrder="0" vertical="center"/>
    </xf>
    <xf borderId="0" fillId="0" fontId="2" numFmtId="174" xfId="0" applyAlignment="1" applyFont="1" applyNumberFormat="1">
      <alignment horizontal="left" readingOrder="0"/>
    </xf>
    <xf borderId="0" fillId="0" fontId="2" numFmtId="0" xfId="0" applyAlignment="1" applyFont="1">
      <alignment horizontal="left" readingOrder="0"/>
    </xf>
    <xf borderId="0" fillId="0" fontId="2" numFmtId="165" xfId="0" applyAlignment="1" applyFont="1" applyNumberFormat="1">
      <alignment horizontal="left" vertical="center"/>
    </xf>
    <xf borderId="0" fillId="0" fontId="2" numFmtId="167" xfId="0" applyAlignment="1" applyFont="1" applyNumberFormat="1">
      <alignment horizontal="left" vertical="center"/>
    </xf>
    <xf borderId="0" fillId="0" fontId="2" numFmtId="175" xfId="0" applyAlignment="1" applyFont="1" applyNumberFormat="1">
      <alignment horizontal="left" vertical="center"/>
    </xf>
    <xf borderId="0" fillId="0" fontId="2" numFmtId="170" xfId="0" applyAlignment="1" applyFont="1" applyNumberFormat="1">
      <alignment horizontal="left" vertical="center"/>
    </xf>
    <xf borderId="0" fillId="0" fontId="2" numFmtId="176" xfId="0" applyAlignment="1" applyFont="1" applyNumberFormat="1">
      <alignment horizontal="left" vertical="center"/>
    </xf>
    <xf borderId="0" fillId="21" fontId="2" numFmtId="0" xfId="0" applyAlignment="1" applyFill="1" applyFont="1">
      <alignment vertical="center"/>
    </xf>
    <xf borderId="0" fillId="22" fontId="2" numFmtId="0" xfId="0" applyAlignment="1" applyFill="1" applyFont="1">
      <alignment vertical="center"/>
    </xf>
    <xf borderId="0" fillId="0" fontId="2" numFmtId="14" xfId="0" applyAlignment="1" applyFont="1" applyNumberFormat="1">
      <alignment horizontal="left" vertical="center"/>
    </xf>
    <xf borderId="0" fillId="5" fontId="2" numFmtId="0" xfId="0" applyAlignment="1" applyFont="1">
      <alignment vertical="center"/>
    </xf>
    <xf borderId="1" fillId="0" fontId="1" numFmtId="0" xfId="0" applyAlignment="1" applyBorder="1" applyFont="1">
      <alignment horizontal="center" shrinkToFit="0" wrapText="1"/>
    </xf>
    <xf borderId="1" fillId="0" fontId="1" numFmtId="0" xfId="0" applyAlignment="1" applyBorder="1" applyFont="1">
      <alignment horizontal="left" shrinkToFit="0" wrapText="1"/>
    </xf>
    <xf borderId="1" fillId="0" fontId="2" numFmtId="0" xfId="0" applyAlignment="1" applyBorder="1" applyFont="1">
      <alignment horizontal="center" shrinkToFit="0" wrapText="1"/>
    </xf>
    <xf borderId="1" fillId="0" fontId="1" numFmtId="0" xfId="0" applyAlignment="1" applyBorder="1" applyFont="1">
      <alignment shrinkToFit="0" wrapText="1"/>
    </xf>
    <xf borderId="1" fillId="0" fontId="2" numFmtId="0" xfId="0" applyAlignment="1" applyBorder="1" applyFont="1">
      <alignment horizontal="left" shrinkToFit="0" wrapText="1"/>
    </xf>
    <xf borderId="1" fillId="0" fontId="2" numFmtId="168" xfId="0" applyAlignment="1" applyBorder="1" applyFont="1" applyNumberFormat="1">
      <alignment horizontal="left" shrinkToFit="0" wrapText="1"/>
    </xf>
    <xf borderId="1" fillId="0" fontId="2" numFmtId="167" xfId="0" applyAlignment="1" applyBorder="1" applyFont="1" applyNumberFormat="1">
      <alignment horizontal="left" shrinkToFit="0" wrapText="1"/>
    </xf>
    <xf borderId="1" fillId="0" fontId="2" numFmtId="14" xfId="0" applyAlignment="1" applyBorder="1" applyFont="1" applyNumberFormat="1">
      <alignment horizontal="left" shrinkToFit="0" wrapText="1"/>
    </xf>
    <xf borderId="1" fillId="0" fontId="2" numFmtId="165" xfId="0" applyAlignment="1" applyBorder="1" applyFont="1" applyNumberFormat="1">
      <alignment horizontal="left" shrinkToFit="0" wrapText="1"/>
    </xf>
    <xf borderId="1" fillId="0" fontId="2" numFmtId="170" xfId="0" applyAlignment="1" applyBorder="1" applyFont="1" applyNumberFormat="1">
      <alignment horizontal="left" shrinkToFit="0" wrapText="1"/>
    </xf>
    <xf borderId="1" fillId="0" fontId="1" numFmtId="0" xfId="0" applyBorder="1" applyFont="1"/>
    <xf borderId="1" fillId="0" fontId="2" numFmtId="166" xfId="0" applyAlignment="1" applyBorder="1" applyFont="1" applyNumberFormat="1">
      <alignment horizontal="left" shrinkToFit="0" wrapText="1"/>
    </xf>
    <xf borderId="1" fillId="0" fontId="1" numFmtId="14" xfId="0" applyAlignment="1" applyBorder="1" applyFont="1" applyNumberFormat="1">
      <alignment horizontal="left" shrinkToFit="0" wrapText="1"/>
    </xf>
    <xf borderId="0" fillId="0" fontId="2" numFmtId="14" xfId="0" applyAlignment="1" applyFont="1" applyNumberFormat="1">
      <alignment horizontal="left" shrinkToFit="0" wrapText="1"/>
    </xf>
    <xf borderId="0" fillId="0" fontId="2" numFmtId="167" xfId="0" applyAlignment="1" applyFont="1" applyNumberFormat="1">
      <alignment horizontal="left" shrinkToFit="0" wrapText="1"/>
    </xf>
    <xf borderId="0" fillId="0" fontId="2" numFmtId="166" xfId="0" applyAlignment="1" applyFont="1" applyNumberFormat="1">
      <alignment horizontal="left" shrinkToFit="0" wrapText="1"/>
    </xf>
    <xf borderId="0" fillId="0" fontId="2" numFmtId="168" xfId="0" applyAlignment="1" applyFont="1" applyNumberFormat="1">
      <alignment horizontal="left" shrinkToFit="0" wrapText="1"/>
    </xf>
    <xf borderId="0" fillId="0" fontId="2" numFmtId="164" xfId="0" applyAlignment="1" applyFont="1" applyNumberFormat="1">
      <alignment horizontal="left" shrinkToFit="0" wrapText="1"/>
    </xf>
    <xf borderId="10" fillId="0" fontId="23" numFmtId="0" xfId="0" applyAlignment="1" applyBorder="1" applyFont="1">
      <alignment horizontal="center" readingOrder="0" vertical="center"/>
    </xf>
    <xf borderId="11" fillId="0" fontId="12" numFmtId="0" xfId="0" applyBorder="1" applyFont="1"/>
    <xf borderId="12" fillId="0" fontId="12" numFmtId="0" xfId="0" applyBorder="1" applyFont="1"/>
    <xf borderId="13" fillId="0" fontId="2" numFmtId="0" xfId="0" applyBorder="1" applyFont="1"/>
    <xf borderId="14" fillId="0" fontId="2" numFmtId="0" xfId="0" applyBorder="1" applyFont="1"/>
    <xf borderId="15" fillId="0" fontId="2" numFmtId="0" xfId="0" applyBorder="1" applyFont="1"/>
    <xf borderId="16" fillId="0" fontId="2" numFmtId="0" xfId="0" applyAlignment="1" applyBorder="1" applyFont="1">
      <alignment horizontal="left"/>
    </xf>
    <xf borderId="16" fillId="0" fontId="2" numFmtId="0" xfId="0" applyAlignment="1" applyBorder="1" applyFont="1">
      <alignment readingOrder="0"/>
    </xf>
    <xf borderId="8" fillId="0" fontId="2" numFmtId="0" xfId="0" applyAlignment="1" applyBorder="1" applyFont="1">
      <alignment readingOrder="0"/>
    </xf>
    <xf borderId="1" fillId="23" fontId="1" numFmtId="0" xfId="0" applyAlignment="1" applyBorder="1" applyFill="1" applyFont="1">
      <alignment horizontal="center" readingOrder="0"/>
    </xf>
    <xf borderId="1" fillId="23" fontId="1" numFmtId="0" xfId="0" applyAlignment="1" applyBorder="1" applyFont="1">
      <alignment horizontal="center" readingOrder="0" vertical="top"/>
    </xf>
    <xf borderId="0" fillId="17" fontId="2" numFmtId="0" xfId="0" applyAlignment="1" applyFont="1">
      <alignment readingOrder="0" vertical="top"/>
    </xf>
    <xf borderId="0" fillId="17" fontId="2" numFmtId="0" xfId="0" applyAlignment="1" applyFont="1">
      <alignment readingOrder="0" shrinkToFit="0" vertical="top" wrapText="1"/>
    </xf>
    <xf borderId="0" fillId="17" fontId="2" numFmtId="0" xfId="0" applyAlignment="1" applyFont="1">
      <alignment vertical="top"/>
    </xf>
    <xf borderId="1" fillId="0" fontId="2" numFmtId="0" xfId="0" applyAlignment="1" applyBorder="1" applyFont="1">
      <alignment readingOrder="0" vertical="top"/>
    </xf>
    <xf borderId="1" fillId="0" fontId="2" numFmtId="0" xfId="0" applyAlignment="1" applyBorder="1" applyFont="1">
      <alignment readingOrder="0" shrinkToFit="0" vertical="top" wrapText="1"/>
    </xf>
    <xf borderId="1" fillId="0" fontId="2" numFmtId="0" xfId="0" applyAlignment="1" applyBorder="1" applyFont="1">
      <alignment vertical="top"/>
    </xf>
    <xf borderId="1" fillId="17" fontId="2" numFmtId="0" xfId="0" applyAlignment="1" applyBorder="1" applyFont="1">
      <alignment readingOrder="0" vertical="top"/>
    </xf>
    <xf borderId="1" fillId="17" fontId="2" numFmtId="0" xfId="0" applyAlignment="1" applyBorder="1" applyFont="1">
      <alignment readingOrder="0" shrinkToFit="0" wrapText="1"/>
    </xf>
    <xf borderId="1" fillId="17" fontId="2" numFmtId="0" xfId="0" applyAlignment="1" applyBorder="1" applyFont="1">
      <alignment readingOrder="0" shrinkToFit="0" vertical="top" wrapText="1"/>
    </xf>
    <xf borderId="1" fillId="17" fontId="2" numFmtId="0" xfId="0" applyAlignment="1" applyBorder="1" applyFont="1">
      <alignment vertical="top"/>
    </xf>
    <xf borderId="1" fillId="17" fontId="2" numFmtId="0" xfId="0" applyAlignment="1" applyBorder="1" applyFont="1">
      <alignment readingOrder="0"/>
    </xf>
    <xf borderId="1" fillId="0" fontId="2" numFmtId="0" xfId="0" applyAlignment="1" applyBorder="1" applyFont="1">
      <alignment horizontal="left" readingOrder="0" vertical="top"/>
    </xf>
    <xf borderId="1" fillId="0" fontId="2" numFmtId="0" xfId="0" applyAlignment="1" applyBorder="1" applyFont="1">
      <alignment horizontal="left" readingOrder="0"/>
    </xf>
    <xf borderId="1" fillId="0" fontId="56" numFmtId="0" xfId="0" applyAlignment="1" applyBorder="1" applyFont="1">
      <alignment readingOrder="0" shrinkToFit="0" vertical="top" wrapText="1"/>
    </xf>
    <xf borderId="0" fillId="0" fontId="2" numFmtId="175" xfId="0" applyAlignment="1" applyFont="1" applyNumberFormat="1">
      <alignment horizontal="left"/>
    </xf>
    <xf borderId="2" fillId="0" fontId="23" numFmtId="0" xfId="0" applyAlignment="1" applyBorder="1" applyFont="1">
      <alignment horizontal="center" readingOrder="0" vertical="center"/>
    </xf>
    <xf borderId="6" fillId="0" fontId="23" numFmtId="0" xfId="0" applyAlignment="1" applyBorder="1" applyFont="1">
      <alignment horizontal="center" readingOrder="0"/>
    </xf>
    <xf borderId="1" fillId="0" fontId="23" numFmtId="0" xfId="0" applyAlignment="1" applyBorder="1" applyFont="1">
      <alignment horizontal="center" readingOrder="0"/>
    </xf>
    <xf borderId="17" fillId="4" fontId="6" numFmtId="0" xfId="0" applyAlignment="1" applyBorder="1" applyFont="1">
      <alignment horizontal="center" readingOrder="0" shrinkToFit="0" vertical="top" wrapText="1"/>
    </xf>
    <xf borderId="17" fillId="5" fontId="7" numFmtId="0" xfId="0" applyAlignment="1" applyBorder="1" applyFont="1">
      <alignment horizontal="center" readingOrder="0" shrinkToFit="0" wrapText="1"/>
    </xf>
    <xf borderId="17" fillId="5" fontId="8" numFmtId="0" xfId="0" applyAlignment="1" applyBorder="1" applyFont="1">
      <alignment horizontal="center" readingOrder="0" shrinkToFit="0" vertical="top" wrapText="1"/>
    </xf>
    <xf borderId="18" fillId="4" fontId="6" numFmtId="0" xfId="0" applyAlignment="1" applyBorder="1" applyFont="1">
      <alignment horizontal="center" readingOrder="0" shrinkToFit="0" vertical="top" wrapText="1"/>
    </xf>
    <xf borderId="3" fillId="17" fontId="2" numFmtId="0" xfId="0" applyAlignment="1" applyBorder="1" applyFont="1">
      <alignment horizontal="center" readingOrder="0" shrinkToFit="0" vertical="top" wrapText="1"/>
    </xf>
    <xf borderId="3" fillId="17" fontId="2" numFmtId="177" xfId="0" applyAlignment="1" applyBorder="1" applyFont="1" applyNumberFormat="1">
      <alignment horizontal="center" readingOrder="0" shrinkToFit="0" vertical="top" wrapText="1"/>
    </xf>
    <xf borderId="3" fillId="17" fontId="46" numFmtId="0" xfId="0" applyAlignment="1" applyBorder="1" applyFont="1">
      <alignment horizontal="left" readingOrder="0" shrinkToFit="0" vertical="top" wrapText="1"/>
    </xf>
    <xf borderId="3" fillId="17" fontId="2" numFmtId="0" xfId="0" applyAlignment="1" applyBorder="1" applyFont="1">
      <alignment horizontal="left" readingOrder="0" shrinkToFit="0" vertical="top" wrapText="1"/>
    </xf>
    <xf borderId="3" fillId="17" fontId="13" numFmtId="0" xfId="0" applyAlignment="1" applyBorder="1" applyFont="1">
      <alignment vertical="bottom"/>
    </xf>
    <xf borderId="1" fillId="17" fontId="2" numFmtId="0" xfId="0" applyAlignment="1" applyBorder="1" applyFont="1">
      <alignment shrinkToFit="0" wrapText="1"/>
    </xf>
    <xf borderId="1" fillId="24" fontId="2" numFmtId="0" xfId="0" applyAlignment="1" applyBorder="1" applyFill="1" applyFont="1">
      <alignment readingOrder="0" shrinkToFit="0" wrapText="1"/>
    </xf>
    <xf borderId="0" fillId="17" fontId="2" numFmtId="0" xfId="0" applyAlignment="1" applyFont="1">
      <alignment shrinkToFit="0" wrapText="1"/>
    </xf>
    <xf borderId="1" fillId="17" fontId="2" numFmtId="0" xfId="0" applyAlignment="1" applyBorder="1" applyFont="1">
      <alignment horizontal="center" readingOrder="0" shrinkToFit="0" vertical="top" wrapText="1"/>
    </xf>
    <xf borderId="1" fillId="17" fontId="2" numFmtId="177" xfId="0" applyAlignment="1" applyBorder="1" applyFont="1" applyNumberFormat="1">
      <alignment horizontal="center" readingOrder="0" shrinkToFit="0" vertical="top" wrapText="1"/>
    </xf>
    <xf borderId="1" fillId="17" fontId="2" numFmtId="0" xfId="0" applyAlignment="1" applyBorder="1" applyFont="1">
      <alignment horizontal="left" readingOrder="0" shrinkToFit="0" vertical="top" wrapText="1"/>
    </xf>
    <xf borderId="3" fillId="17" fontId="13" numFmtId="0" xfId="0" applyAlignment="1" applyBorder="1" applyFont="1">
      <alignment shrinkToFit="0" vertical="bottom" wrapText="1"/>
    </xf>
    <xf borderId="1" fillId="17" fontId="2" numFmtId="0" xfId="0" applyAlignment="1" applyBorder="1" applyFont="1">
      <alignment horizontal="center" shrinkToFit="0" vertical="top" wrapText="1"/>
    </xf>
    <xf borderId="1" fillId="17" fontId="57" numFmtId="0" xfId="0" applyAlignment="1" applyBorder="1" applyFont="1">
      <alignment horizontal="left" readingOrder="0" shrinkToFit="0" vertical="top" wrapText="1"/>
    </xf>
    <xf borderId="1" fillId="2" fontId="2" numFmtId="0" xfId="0" applyAlignment="1" applyBorder="1" applyFont="1">
      <alignment readingOrder="0" shrinkToFit="0" wrapText="1"/>
    </xf>
    <xf borderId="1" fillId="17" fontId="10" numFmtId="0" xfId="0" applyAlignment="1" applyBorder="1" applyFont="1">
      <alignment horizontal="left" readingOrder="0" shrinkToFit="0" vertical="top" wrapText="1"/>
    </xf>
    <xf borderId="1" fillId="23" fontId="2" numFmtId="0" xfId="0" applyAlignment="1" applyBorder="1" applyFont="1">
      <alignment readingOrder="0" shrinkToFit="0" wrapText="1"/>
    </xf>
    <xf borderId="1" fillId="22" fontId="2" numFmtId="0" xfId="0" applyAlignment="1" applyBorder="1" applyFont="1">
      <alignment readingOrder="0" shrinkToFit="0" wrapText="1"/>
    </xf>
    <xf borderId="1" fillId="17" fontId="51" numFmtId="0" xfId="0" applyAlignment="1" applyBorder="1" applyFont="1">
      <alignment horizontal="left" readingOrder="0" shrinkToFit="0" vertical="top" wrapText="1"/>
    </xf>
    <xf borderId="1" fillId="20" fontId="2" numFmtId="0" xfId="0" applyAlignment="1" applyBorder="1" applyFont="1">
      <alignment readingOrder="0" shrinkToFit="0" wrapText="1"/>
    </xf>
    <xf borderId="1" fillId="8" fontId="2" numFmtId="0" xfId="0" applyAlignment="1" applyBorder="1" applyFont="1">
      <alignment readingOrder="0" shrinkToFit="0" wrapText="1"/>
    </xf>
    <xf borderId="1" fillId="8" fontId="58" numFmtId="0" xfId="0" applyAlignment="1" applyBorder="1" applyFont="1">
      <alignment readingOrder="0"/>
    </xf>
    <xf borderId="3" fillId="17" fontId="13" numFmtId="0" xfId="0" applyAlignment="1" applyBorder="1" applyFont="1">
      <alignment vertical="bottom"/>
    </xf>
    <xf borderId="1" fillId="25" fontId="2" numFmtId="0" xfId="0" applyAlignment="1" applyBorder="1" applyFill="1" applyFont="1">
      <alignment readingOrder="0" shrinkToFit="0" wrapText="1"/>
    </xf>
    <xf borderId="1" fillId="0" fontId="2" numFmtId="0" xfId="0" applyAlignment="1" applyBorder="1" applyFont="1">
      <alignment horizontal="center" readingOrder="0" shrinkToFit="0" vertical="top" wrapText="1"/>
    </xf>
    <xf borderId="1" fillId="0" fontId="2" numFmtId="177" xfId="0" applyAlignment="1" applyBorder="1" applyFont="1" applyNumberFormat="1">
      <alignment horizontal="center" readingOrder="0" shrinkToFit="0" vertical="top" wrapText="1"/>
    </xf>
    <xf borderId="1" fillId="0" fontId="2" numFmtId="0" xfId="0" applyAlignment="1" applyBorder="1" applyFont="1">
      <alignment horizontal="left" readingOrder="0" shrinkToFit="0" vertical="top" wrapText="1"/>
    </xf>
    <xf borderId="3" fillId="0" fontId="13" numFmtId="0" xfId="0" applyAlignment="1" applyBorder="1" applyFont="1">
      <alignment vertical="bottom"/>
    </xf>
    <xf borderId="1" fillId="17" fontId="59" numFmtId="0" xfId="0" applyAlignment="1" applyBorder="1" applyFont="1">
      <alignment horizontal="left" readingOrder="0" shrinkToFit="0" vertical="top" wrapText="1"/>
    </xf>
    <xf borderId="0" fillId="17" fontId="46" numFmtId="0" xfId="0" applyAlignment="1" applyFont="1">
      <alignment horizontal="left" readingOrder="0" shrinkToFit="0" vertical="top" wrapText="1"/>
    </xf>
    <xf borderId="0" fillId="17" fontId="2" numFmtId="0" xfId="0" applyAlignment="1" applyFont="1">
      <alignment horizontal="center" readingOrder="0" shrinkToFit="0" vertical="top" wrapText="1"/>
    </xf>
    <xf borderId="1" fillId="17" fontId="2" numFmtId="0" xfId="0" applyAlignment="1" applyBorder="1" applyFont="1">
      <alignment horizontal="center" readingOrder="0" shrinkToFit="0" wrapText="1"/>
    </xf>
    <xf borderId="0" fillId="17" fontId="2" numFmtId="0" xfId="0" applyAlignment="1" applyFont="1">
      <alignment horizontal="left" shrinkToFit="0" vertical="top" wrapText="1"/>
    </xf>
    <xf borderId="0" fillId="17" fontId="10" numFmtId="0" xfId="0" applyAlignment="1" applyFont="1">
      <alignment horizontal="left" readingOrder="0" shrinkToFit="0" vertical="top" wrapText="1"/>
    </xf>
    <xf borderId="1" fillId="26" fontId="2" numFmtId="0" xfId="0" applyAlignment="1" applyBorder="1" applyFill="1" applyFont="1">
      <alignment readingOrder="0" shrinkToFit="0" wrapText="1"/>
    </xf>
    <xf borderId="1" fillId="27" fontId="2" numFmtId="0" xfId="0" applyAlignment="1" applyBorder="1" applyFill="1" applyFont="1">
      <alignment readingOrder="0" shrinkToFit="0" wrapText="1"/>
    </xf>
    <xf borderId="1" fillId="13" fontId="2" numFmtId="0" xfId="0" applyAlignment="1" applyBorder="1" applyFont="1">
      <alignment readingOrder="0" shrinkToFit="0" wrapText="1"/>
    </xf>
    <xf borderId="1" fillId="13" fontId="2" numFmtId="0" xfId="0" applyAlignment="1" applyBorder="1" applyFont="1">
      <alignment readingOrder="0"/>
    </xf>
    <xf borderId="0" fillId="0" fontId="2" numFmtId="0" xfId="0" applyAlignment="1" applyFont="1">
      <alignment horizontal="left" readingOrder="0" shrinkToFit="0" vertical="top" wrapText="1"/>
    </xf>
    <xf borderId="0" fillId="0" fontId="2" numFmtId="0" xfId="0" applyAlignment="1" applyFont="1">
      <alignment horizontal="center" readingOrder="0" shrinkToFit="0" vertical="top" wrapText="1"/>
    </xf>
    <xf borderId="0" fillId="0" fontId="59" numFmtId="0" xfId="0" applyAlignment="1" applyFont="1">
      <alignment horizontal="left" readingOrder="0" shrinkToFit="0" vertical="top" wrapText="1"/>
    </xf>
    <xf borderId="3" fillId="17" fontId="13" numFmtId="0" xfId="0" applyBorder="1" applyFont="1"/>
    <xf borderId="1" fillId="17" fontId="60" numFmtId="0" xfId="0" applyAlignment="1" applyBorder="1" applyFont="1">
      <alignment readingOrder="0" shrinkToFit="0" wrapText="1"/>
    </xf>
    <xf borderId="1" fillId="17" fontId="2" numFmtId="0" xfId="0" applyAlignment="1" applyBorder="1" applyFont="1">
      <alignment shrinkToFit="0" vertical="center" wrapText="1"/>
    </xf>
    <xf borderId="1" fillId="17" fontId="2" numFmtId="0" xfId="0" applyAlignment="1" applyBorder="1" applyFont="1">
      <alignment readingOrder="0" shrinkToFit="0" vertical="center" wrapText="1"/>
    </xf>
    <xf borderId="0" fillId="17" fontId="2" numFmtId="0" xfId="0" applyAlignment="1" applyFont="1">
      <alignment shrinkToFit="0" vertical="center" wrapText="1"/>
    </xf>
    <xf borderId="1" fillId="24" fontId="2" numFmtId="0" xfId="0" applyAlignment="1" applyBorder="1" applyFont="1">
      <alignment horizontal="center" readingOrder="0" shrinkToFit="0" vertical="top" wrapText="1"/>
    </xf>
    <xf borderId="1" fillId="24" fontId="2" numFmtId="177" xfId="0" applyAlignment="1" applyBorder="1" applyFont="1" applyNumberFormat="1">
      <alignment horizontal="center" readingOrder="0" shrinkToFit="0" vertical="top" wrapText="1"/>
    </xf>
    <xf borderId="1" fillId="24" fontId="2" numFmtId="0" xfId="0" applyAlignment="1" applyBorder="1" applyFont="1">
      <alignment horizontal="left" readingOrder="0" shrinkToFit="0" vertical="top" wrapText="1"/>
    </xf>
    <xf borderId="1" fillId="24" fontId="2" numFmtId="0" xfId="0" applyAlignment="1" applyBorder="1" applyFont="1">
      <alignment readingOrder="0" shrinkToFit="0" vertical="top" wrapText="1"/>
    </xf>
    <xf borderId="3" fillId="24" fontId="13" numFmtId="0" xfId="0" applyAlignment="1" applyBorder="1" applyFont="1">
      <alignment vertical="bottom"/>
    </xf>
    <xf borderId="1" fillId="24" fontId="2" numFmtId="0" xfId="0" applyAlignment="1" applyBorder="1" applyFont="1">
      <alignment shrinkToFit="0" wrapText="1"/>
    </xf>
    <xf borderId="0" fillId="24" fontId="2" numFmtId="0" xfId="0" applyAlignment="1" applyFont="1">
      <alignment shrinkToFit="0" wrapText="1"/>
    </xf>
    <xf borderId="3" fillId="0" fontId="13" numFmtId="0" xfId="0" applyBorder="1" applyFont="1"/>
    <xf borderId="0" fillId="6" fontId="10" numFmtId="0" xfId="0" applyAlignment="1" applyFont="1">
      <alignment horizontal="left" readingOrder="0" shrinkToFit="0" vertical="top" wrapText="1"/>
    </xf>
    <xf borderId="3" fillId="17" fontId="13" numFmtId="0" xfId="0" applyAlignment="1" applyBorder="1" applyFont="1">
      <alignment shrinkToFit="0" wrapText="1"/>
    </xf>
    <xf borderId="1" fillId="17" fontId="2" numFmtId="0" xfId="0" applyAlignment="1" applyBorder="1" applyFont="1">
      <alignment horizontal="left" shrinkToFit="0" vertical="top" wrapText="1"/>
    </xf>
    <xf borderId="1" fillId="17" fontId="2" numFmtId="0" xfId="0" applyAlignment="1" applyBorder="1" applyFont="1">
      <alignment readingOrder="0" shrinkToFit="0" wrapText="1"/>
    </xf>
    <xf borderId="1" fillId="28" fontId="2" numFmtId="0" xfId="0" applyAlignment="1" applyBorder="1" applyFill="1" applyFont="1">
      <alignment readingOrder="0" shrinkToFit="0" wrapText="1"/>
    </xf>
    <xf borderId="1" fillId="17" fontId="2" numFmtId="0" xfId="0" applyAlignment="1" applyBorder="1" applyFont="1">
      <alignment horizontal="left" readingOrder="0" shrinkToFit="0" vertical="top" wrapText="1"/>
    </xf>
    <xf borderId="1" fillId="3" fontId="2" numFmtId="0" xfId="0" applyAlignment="1" applyBorder="1" applyFont="1">
      <alignment readingOrder="0" shrinkToFit="0" wrapText="1"/>
    </xf>
    <xf borderId="1" fillId="29" fontId="2" numFmtId="0" xfId="0" applyAlignment="1" applyBorder="1" applyFill="1" applyFont="1">
      <alignment readingOrder="0" shrinkToFit="0" wrapText="1"/>
    </xf>
    <xf borderId="1" fillId="29" fontId="2" numFmtId="177" xfId="0" applyAlignment="1" applyBorder="1" applyFont="1" applyNumberFormat="1">
      <alignment horizontal="center" readingOrder="0" shrinkToFit="0" vertical="top" wrapText="1"/>
    </xf>
    <xf borderId="1" fillId="29" fontId="2" numFmtId="0" xfId="0" applyAlignment="1" applyBorder="1" applyFont="1">
      <alignment horizontal="left" readingOrder="0" shrinkToFit="0" vertical="top" wrapText="1"/>
    </xf>
    <xf borderId="1" fillId="29" fontId="2" numFmtId="0" xfId="0" applyAlignment="1" applyBorder="1" applyFont="1">
      <alignment readingOrder="0" shrinkToFit="0" vertical="top" wrapText="1"/>
    </xf>
    <xf borderId="1" fillId="29" fontId="10" numFmtId="0" xfId="0" applyAlignment="1" applyBorder="1" applyFont="1">
      <alignment horizontal="left" readingOrder="0" shrinkToFit="0" vertical="top" wrapText="1"/>
    </xf>
    <xf borderId="3" fillId="29" fontId="13" numFmtId="0" xfId="0" applyAlignment="1" applyBorder="1" applyFont="1">
      <alignment vertical="bottom"/>
    </xf>
    <xf borderId="1" fillId="29" fontId="2" numFmtId="0" xfId="0" applyAlignment="1" applyBorder="1" applyFont="1">
      <alignment horizontal="center" readingOrder="0" shrinkToFit="0" vertical="top" wrapText="1"/>
    </xf>
    <xf borderId="1" fillId="6" fontId="10" numFmtId="0" xfId="0" applyAlignment="1" applyBorder="1" applyFont="1">
      <alignment horizontal="center" readingOrder="0" shrinkToFit="0" vertical="top" wrapText="1"/>
    </xf>
    <xf borderId="1" fillId="29" fontId="2" numFmtId="0" xfId="0" applyAlignment="1" applyBorder="1" applyFont="1">
      <alignment horizontal="center" readingOrder="0" shrinkToFit="0" vertical="center" wrapText="1"/>
    </xf>
    <xf borderId="1" fillId="6" fontId="10" numFmtId="0" xfId="0" applyAlignment="1" applyBorder="1" applyFont="1">
      <alignment horizontal="left" readingOrder="0" shrinkToFit="0" vertical="top" wrapText="1"/>
    </xf>
    <xf borderId="1" fillId="17" fontId="2" numFmtId="0" xfId="0" applyAlignment="1" applyBorder="1" applyFont="1">
      <alignment horizontal="center" readingOrder="0" shrinkToFit="0" vertical="top" wrapText="1"/>
    </xf>
    <xf borderId="0" fillId="17" fontId="2" numFmtId="0" xfId="0" applyAlignment="1" applyFont="1">
      <alignment horizontal="left" readingOrder="0" shrinkToFit="0" vertical="top" wrapText="1"/>
    </xf>
    <xf borderId="3" fillId="3" fontId="13" numFmtId="0" xfId="0" applyAlignment="1" applyBorder="1" applyFont="1">
      <alignment vertical="bottom"/>
    </xf>
    <xf borderId="0" fillId="3" fontId="2" numFmtId="0" xfId="0" applyAlignment="1" applyFont="1">
      <alignment horizontal="center" readingOrder="0" shrinkToFit="0" vertical="top" wrapText="1"/>
    </xf>
    <xf borderId="1" fillId="3" fontId="2" numFmtId="0" xfId="0" applyAlignment="1" applyBorder="1" applyFont="1">
      <alignment horizontal="center" readingOrder="0" shrinkToFit="0" vertical="top" wrapText="1"/>
    </xf>
    <xf borderId="1" fillId="3" fontId="2" numFmtId="0" xfId="0" applyAlignment="1" applyBorder="1" applyFont="1">
      <alignment horizontal="center" readingOrder="0" shrinkToFit="0" vertical="top" wrapText="1"/>
    </xf>
    <xf borderId="1" fillId="3" fontId="2" numFmtId="0" xfId="0" applyAlignment="1" applyBorder="1" applyFont="1">
      <alignment horizontal="center" readingOrder="0" shrinkToFit="0" vertical="center" wrapText="1"/>
    </xf>
    <xf borderId="1" fillId="29" fontId="2" numFmtId="0" xfId="0" applyAlignment="1" applyBorder="1" applyFont="1">
      <alignment horizontal="center" readingOrder="0" shrinkToFit="0" vertical="top" wrapText="1"/>
    </xf>
    <xf borderId="1" fillId="0" fontId="2" numFmtId="0" xfId="0" applyAlignment="1" applyBorder="1" applyFont="1">
      <alignment shrinkToFit="0" vertical="top" wrapText="1"/>
    </xf>
    <xf borderId="1" fillId="17" fontId="2" numFmtId="0" xfId="0" applyAlignment="1" applyBorder="1" applyFont="1">
      <alignment shrinkToFit="0" vertical="top" wrapText="1"/>
    </xf>
    <xf borderId="0" fillId="17" fontId="10" numFmtId="0" xfId="0" applyAlignment="1" applyFont="1">
      <alignment horizontal="left" readingOrder="0" shrinkToFit="0" wrapText="1"/>
    </xf>
    <xf borderId="0" fillId="17" fontId="10" numFmtId="0" xfId="0" applyAlignment="1" applyFont="1">
      <alignment readingOrder="0" shrinkToFit="0" wrapText="1"/>
    </xf>
    <xf borderId="1" fillId="0" fontId="2" numFmtId="177" xfId="0" applyAlignment="1" applyBorder="1" applyFont="1" applyNumberFormat="1">
      <alignment horizontal="center" readingOrder="0" shrinkToFit="0" vertical="center" wrapText="1"/>
    </xf>
    <xf borderId="1" fillId="3" fontId="2" numFmtId="0" xfId="0" applyAlignment="1" applyBorder="1" applyFont="1">
      <alignment shrinkToFit="0" vertical="top" wrapText="1"/>
    </xf>
    <xf borderId="1" fillId="17" fontId="2" numFmtId="0" xfId="0" applyAlignment="1" applyBorder="1" applyFont="1">
      <alignment horizontal="left" readingOrder="0" shrinkToFit="0" vertical="center" wrapText="1"/>
    </xf>
    <xf borderId="1" fillId="17" fontId="2" numFmtId="177" xfId="0" applyAlignment="1" applyBorder="1" applyFont="1" applyNumberFormat="1">
      <alignment horizontal="center" shrinkToFit="0" vertical="top" wrapText="1"/>
    </xf>
    <xf borderId="1" fillId="29" fontId="2" numFmtId="0" xfId="0" applyAlignment="1" applyBorder="1" applyFont="1">
      <alignment horizontal="left" readingOrder="0" shrinkToFit="0" vertical="center" wrapText="1"/>
    </xf>
    <xf borderId="1" fillId="29" fontId="2" numFmtId="0" xfId="0" applyAlignment="1" applyBorder="1" applyFont="1">
      <alignment shrinkToFit="0" vertical="top" wrapText="1"/>
    </xf>
    <xf borderId="1" fillId="29" fontId="2" numFmtId="0" xfId="0" applyAlignment="1" applyBorder="1" applyFont="1">
      <alignment horizontal="left" readingOrder="0" shrinkToFit="0" vertical="center" wrapText="1"/>
    </xf>
    <xf borderId="1" fillId="3" fontId="2" numFmtId="0" xfId="0" applyAlignment="1" applyBorder="1" applyFont="1">
      <alignment horizontal="left" readingOrder="0" shrinkToFit="0" vertical="top" wrapText="1"/>
    </xf>
    <xf borderId="0" fillId="17" fontId="2" numFmtId="178" xfId="0" applyAlignment="1" applyFont="1" applyNumberFormat="1">
      <alignment readingOrder="0"/>
    </xf>
    <xf borderId="0" fillId="17" fontId="2" numFmtId="0" xfId="0" applyAlignment="1" applyFont="1">
      <alignment readingOrder="0"/>
    </xf>
    <xf borderId="1" fillId="17" fontId="2" numFmtId="0" xfId="0" applyAlignment="1" applyBorder="1" applyFont="1">
      <alignment horizontal="center" readingOrder="0" shrinkToFit="0" vertical="center" wrapText="1"/>
    </xf>
    <xf borderId="1" fillId="17" fontId="2" numFmtId="178" xfId="0" applyAlignment="1" applyBorder="1" applyFont="1" applyNumberFormat="1">
      <alignment readingOrder="0" vertical="center"/>
    </xf>
    <xf borderId="0" fillId="17" fontId="2" numFmtId="179" xfId="0" applyAlignment="1" applyFont="1" applyNumberFormat="1">
      <alignment horizontal="center" readingOrder="0"/>
    </xf>
    <xf borderId="0" fillId="17" fontId="2" numFmtId="0" xfId="0" applyAlignment="1" applyFont="1">
      <alignment horizontal="center" readingOrder="0"/>
    </xf>
    <xf borderId="1" fillId="6" fontId="10" numFmtId="0" xfId="0" applyAlignment="1" applyBorder="1" applyFont="1">
      <alignment horizontal="left" readingOrder="0" vertical="top"/>
    </xf>
    <xf borderId="1" fillId="3" fontId="10" numFmtId="0" xfId="0" applyAlignment="1" applyBorder="1" applyFont="1">
      <alignment horizontal="left" readingOrder="0" shrinkToFit="0" vertical="top" wrapText="1"/>
    </xf>
    <xf borderId="0" fillId="29" fontId="61" numFmtId="0" xfId="0" applyAlignment="1" applyFont="1">
      <alignment readingOrder="0" vertical="bottom"/>
    </xf>
    <xf borderId="1" fillId="3" fontId="61" numFmtId="0" xfId="0" applyAlignment="1" applyBorder="1" applyFont="1">
      <alignment readingOrder="0" vertical="top"/>
    </xf>
    <xf borderId="0" fillId="3" fontId="61" numFmtId="0" xfId="0" applyAlignment="1" applyFont="1">
      <alignment readingOrder="0" vertical="bottom"/>
    </xf>
    <xf borderId="0" fillId="29" fontId="2" numFmtId="0" xfId="0" applyAlignment="1" applyFont="1">
      <alignment horizontal="center" readingOrder="0" shrinkToFit="0" vertical="top" wrapText="1"/>
    </xf>
    <xf borderId="1" fillId="17" fontId="61" numFmtId="0" xfId="0" applyAlignment="1" applyBorder="1" applyFont="1">
      <alignment horizontal="left" readingOrder="0" shrinkToFit="0" vertical="bottom" wrapText="1"/>
    </xf>
    <xf borderId="1" fillId="3" fontId="61" numFmtId="0" xfId="0" applyAlignment="1" applyBorder="1" applyFont="1">
      <alignment horizontal="left" readingOrder="0" shrinkToFit="0" vertical="bottom" wrapText="1"/>
    </xf>
    <xf borderId="0" fillId="17" fontId="2" numFmtId="0" xfId="0" applyAlignment="1" applyFont="1">
      <alignment readingOrder="0" shrinkToFit="0" wrapText="1"/>
    </xf>
    <xf borderId="19" fillId="17" fontId="10" numFmtId="0" xfId="0" applyAlignment="1" applyBorder="1" applyFont="1">
      <alignment horizontal="left" readingOrder="0" vertical="top"/>
    </xf>
    <xf borderId="1" fillId="17" fontId="2" numFmtId="177" xfId="0" applyAlignment="1" applyBorder="1" applyFont="1" applyNumberFormat="1">
      <alignment horizontal="center" readingOrder="0" shrinkToFit="0" vertical="center" wrapText="1"/>
    </xf>
    <xf borderId="1" fillId="17" fontId="2" numFmtId="0" xfId="0" applyBorder="1" applyFont="1"/>
    <xf borderId="1" fillId="17" fontId="62" numFmtId="0" xfId="0" applyAlignment="1" applyBorder="1" applyFont="1">
      <alignment readingOrder="0" shrinkToFit="0" wrapText="1"/>
    </xf>
    <xf borderId="1" fillId="17" fontId="60" numFmtId="0" xfId="0" applyAlignment="1" applyBorder="1" applyFont="1">
      <alignment readingOrder="0"/>
    </xf>
    <xf borderId="1" fillId="21" fontId="2" numFmtId="0" xfId="0" applyAlignment="1" applyBorder="1" applyFont="1">
      <alignment shrinkToFit="0" vertical="top" wrapText="1"/>
    </xf>
    <xf borderId="1" fillId="21" fontId="2" numFmtId="0" xfId="0" applyAlignment="1" applyBorder="1" applyFont="1">
      <alignment shrinkToFit="0" wrapText="1"/>
    </xf>
    <xf borderId="0" fillId="21" fontId="2" numFmtId="0" xfId="0" applyAlignment="1" applyFont="1">
      <alignment shrinkToFit="0" wrapText="1"/>
    </xf>
    <xf borderId="1" fillId="17" fontId="13" numFmtId="177" xfId="0" applyAlignment="1" applyBorder="1" applyFont="1" applyNumberFormat="1">
      <alignment horizontal="center" readingOrder="0" shrinkToFit="0" vertical="top" wrapText="1"/>
    </xf>
    <xf borderId="7" fillId="17" fontId="13" numFmtId="0" xfId="0" applyAlignment="1" applyBorder="1" applyFont="1">
      <alignment shrinkToFit="0" vertical="top" wrapText="1"/>
    </xf>
    <xf borderId="7" fillId="17" fontId="13" numFmtId="0" xfId="0" applyAlignment="1" applyBorder="1" applyFont="1">
      <alignment readingOrder="0" shrinkToFit="0" vertical="top" wrapText="1"/>
    </xf>
    <xf borderId="7" fillId="17" fontId="13" numFmtId="0" xfId="0" applyAlignment="1" applyBorder="1" applyFont="1">
      <alignment horizontal="center" shrinkToFit="0" vertical="top" wrapText="1"/>
    </xf>
    <xf borderId="1" fillId="3" fontId="13" numFmtId="0" xfId="0" applyAlignment="1" applyBorder="1" applyFont="1">
      <alignment horizontal="center" shrinkToFit="0" vertical="top" wrapText="1"/>
    </xf>
    <xf borderId="1" fillId="17" fontId="13" numFmtId="0" xfId="0" applyAlignment="1" applyBorder="1" applyFont="1">
      <alignment horizontal="left" readingOrder="0" shrinkToFit="0" vertical="top" wrapText="1"/>
    </xf>
    <xf borderId="1" fillId="17" fontId="13" numFmtId="0" xfId="0" applyAlignment="1" applyBorder="1" applyFont="1">
      <alignment horizontal="center" readingOrder="0" shrinkToFit="0" vertical="top" wrapText="1"/>
    </xf>
    <xf borderId="1" fillId="29" fontId="13" numFmtId="0" xfId="0" applyAlignment="1" applyBorder="1" applyFont="1">
      <alignment horizontal="center" readingOrder="0" shrinkToFit="0" vertical="top" wrapText="1"/>
    </xf>
    <xf borderId="1" fillId="3" fontId="13" numFmtId="0" xfId="0" applyAlignment="1" applyBorder="1" applyFont="1">
      <alignment horizontal="center" readingOrder="0" shrinkToFit="0" vertical="top" wrapText="1"/>
    </xf>
    <xf borderId="1" fillId="29" fontId="2" numFmtId="0" xfId="0" applyAlignment="1" applyBorder="1" applyFont="1">
      <alignment readingOrder="0" shrinkToFit="0" vertical="top" wrapText="1"/>
    </xf>
    <xf borderId="1" fillId="3" fontId="2" numFmtId="0" xfId="0" applyAlignment="1" applyBorder="1" applyFont="1">
      <alignment readingOrder="0" shrinkToFit="0" vertical="top" wrapText="1"/>
    </xf>
    <xf borderId="1" fillId="17" fontId="2" numFmtId="0" xfId="0" applyAlignment="1" applyBorder="1" applyFont="1">
      <alignment readingOrder="0" shrinkToFit="0" vertical="top" wrapText="1"/>
    </xf>
    <xf borderId="1" fillId="3" fontId="13" numFmtId="0" xfId="0" applyAlignment="1" applyBorder="1" applyFont="1">
      <alignment horizontal="left" readingOrder="0" shrinkToFit="0" vertical="top" wrapText="1"/>
    </xf>
    <xf borderId="1" fillId="29" fontId="13" numFmtId="0" xfId="0" applyAlignment="1" applyBorder="1" applyFont="1">
      <alignment horizontal="left" readingOrder="0" shrinkToFit="0" vertical="top" wrapText="1"/>
    </xf>
    <xf borderId="1" fillId="3" fontId="13" numFmtId="0" xfId="0" applyAlignment="1" applyBorder="1" applyFont="1">
      <alignment horizontal="left" readingOrder="0" shrinkToFit="0" vertical="top" wrapText="1"/>
    </xf>
    <xf borderId="3" fillId="0" fontId="13" numFmtId="0" xfId="0" applyAlignment="1" applyBorder="1" applyFont="1">
      <alignment vertical="bottom"/>
    </xf>
    <xf borderId="1" fillId="17" fontId="13" numFmtId="0" xfId="0" applyAlignment="1" applyBorder="1" applyFont="1">
      <alignment horizontal="left" readingOrder="0" shrinkToFit="0" vertical="top" wrapText="1"/>
    </xf>
    <xf borderId="1" fillId="3" fontId="13" numFmtId="0" xfId="0" applyAlignment="1" applyBorder="1" applyFont="1">
      <alignment horizontal="center" readingOrder="0" shrinkToFit="0" vertical="top" wrapText="1"/>
    </xf>
    <xf borderId="1" fillId="3" fontId="2" numFmtId="0" xfId="0" applyAlignment="1" applyBorder="1" applyFont="1">
      <alignment shrinkToFit="0" wrapText="1"/>
    </xf>
    <xf borderId="1" fillId="29" fontId="13" numFmtId="0" xfId="0" applyAlignment="1" applyBorder="1" applyFont="1">
      <alignment horizontal="center" readingOrder="0" shrinkToFit="0" vertical="top" wrapText="1"/>
    </xf>
    <xf borderId="1" fillId="29" fontId="2" numFmtId="0" xfId="0" applyAlignment="1" applyBorder="1" applyFont="1">
      <alignment shrinkToFit="0" wrapText="1"/>
    </xf>
    <xf borderId="1" fillId="0" fontId="2" numFmtId="0" xfId="0" applyAlignment="1" applyBorder="1" applyFont="1">
      <alignment horizontal="center" shrinkToFit="0" vertical="top" wrapText="1"/>
    </xf>
    <xf borderId="19" fillId="17" fontId="10" numFmtId="0" xfId="0" applyAlignment="1" applyBorder="1" applyFont="1">
      <alignment horizontal="left" readingOrder="0" shrinkToFit="0" vertical="top" wrapText="1"/>
    </xf>
    <xf borderId="1" fillId="3" fontId="2" numFmtId="0" xfId="0" applyAlignment="1" applyBorder="1" applyFont="1">
      <alignment readingOrder="0" shrinkToFit="0" vertical="top" wrapText="1"/>
    </xf>
    <xf borderId="0" fillId="17" fontId="13" numFmtId="0" xfId="0" applyAlignment="1" applyFont="1">
      <alignment shrinkToFit="0" vertical="top" wrapText="1"/>
    </xf>
    <xf borderId="1" fillId="17" fontId="13" numFmtId="0" xfId="0" applyAlignment="1" applyBorder="1" applyFont="1">
      <alignment shrinkToFit="0" vertical="top" wrapText="1"/>
    </xf>
    <xf borderId="0" fillId="17" fontId="2" numFmtId="0" xfId="0" applyAlignment="1" applyFont="1">
      <alignment shrinkToFit="0" vertical="top" wrapText="1"/>
    </xf>
    <xf borderId="1" fillId="17" fontId="51" numFmtId="0" xfId="0" applyAlignment="1" applyBorder="1" applyFont="1">
      <alignment readingOrder="0" shrinkToFit="0" wrapText="1"/>
    </xf>
    <xf borderId="1" fillId="24" fontId="13" numFmtId="0" xfId="0" applyAlignment="1" applyBorder="1" applyFont="1">
      <alignment horizontal="left" readingOrder="0" shrinkToFit="0" vertical="top" wrapText="1"/>
    </xf>
    <xf borderId="1" fillId="24" fontId="2" numFmtId="0" xfId="0" applyAlignment="1" applyBorder="1" applyFont="1">
      <alignment shrinkToFit="0" vertical="top" wrapText="1"/>
    </xf>
    <xf borderId="1" fillId="24" fontId="10" numFmtId="0" xfId="0" applyAlignment="1" applyBorder="1" applyFont="1">
      <alignment horizontal="left" readingOrder="0" shrinkToFit="0" vertical="top" wrapText="1"/>
    </xf>
    <xf borderId="3" fillId="24" fontId="13" numFmtId="0" xfId="0" applyAlignment="1" applyBorder="1" applyFont="1">
      <alignment readingOrder="0" vertical="bottom"/>
    </xf>
    <xf borderId="1" fillId="24" fontId="51" numFmtId="0" xfId="0" applyAlignment="1" applyBorder="1" applyFont="1">
      <alignment readingOrder="0" shrinkToFit="0" wrapText="1"/>
    </xf>
    <xf borderId="0" fillId="17" fontId="2" numFmtId="180" xfId="0" applyAlignment="1" applyFont="1" applyNumberFormat="1">
      <alignment horizontal="center" readingOrder="0"/>
    </xf>
    <xf borderId="0" fillId="17" fontId="2" numFmtId="0" xfId="0" applyFont="1"/>
    <xf borderId="0" fillId="24" fontId="2" numFmtId="180" xfId="0" applyAlignment="1" applyFont="1" applyNumberFormat="1">
      <alignment horizontal="center" readingOrder="0"/>
    </xf>
    <xf borderId="3" fillId="24" fontId="13" numFmtId="0" xfId="0" applyAlignment="1" applyBorder="1" applyFont="1">
      <alignment vertical="bottom"/>
    </xf>
    <xf borderId="3" fillId="17" fontId="13" numFmtId="0" xfId="0" applyAlignment="1" applyBorder="1" applyFont="1">
      <alignment readingOrder="0" vertical="bottom"/>
    </xf>
    <xf borderId="3" fillId="17" fontId="13" numFmtId="0" xfId="0" applyAlignment="1" applyBorder="1" applyFont="1">
      <alignment readingOrder="0" shrinkToFit="0" vertical="bottom" wrapText="1"/>
    </xf>
    <xf borderId="1" fillId="17" fontId="63" numFmtId="0" xfId="0" applyAlignment="1" applyBorder="1" applyFont="1">
      <alignment readingOrder="0" shrinkToFit="0" vertical="top" wrapText="1"/>
    </xf>
    <xf borderId="1" fillId="17" fontId="46" numFmtId="0" xfId="0" applyAlignment="1" applyBorder="1" applyFont="1">
      <alignment horizontal="left" readingOrder="0" shrinkToFit="0" wrapText="1"/>
    </xf>
    <xf borderId="1" fillId="7" fontId="2" numFmtId="0" xfId="0" applyAlignment="1" applyBorder="1" applyFont="1">
      <alignment horizontal="center" readingOrder="0" shrinkToFit="0" vertical="top" wrapText="1"/>
    </xf>
    <xf borderId="1" fillId="7" fontId="2" numFmtId="177" xfId="0" applyAlignment="1" applyBorder="1" applyFont="1" applyNumberFormat="1">
      <alignment horizontal="center" readingOrder="0" shrinkToFit="0" vertical="top" wrapText="1"/>
    </xf>
    <xf borderId="1" fillId="7" fontId="2" numFmtId="0" xfId="0" applyAlignment="1" applyBorder="1" applyFont="1">
      <alignment horizontal="left" readingOrder="0" shrinkToFit="0" vertical="top" wrapText="1"/>
    </xf>
    <xf borderId="1" fillId="7" fontId="2" numFmtId="0" xfId="0" applyAlignment="1" applyBorder="1" applyFont="1">
      <alignment shrinkToFit="0" vertical="top" wrapText="1"/>
    </xf>
    <xf borderId="3" fillId="7" fontId="13" numFmtId="0" xfId="0" applyAlignment="1" applyBorder="1" applyFont="1">
      <alignment readingOrder="0" vertical="bottom"/>
    </xf>
    <xf borderId="1" fillId="7" fontId="2" numFmtId="0" xfId="0" applyAlignment="1" applyBorder="1" applyFont="1">
      <alignment readingOrder="0" shrinkToFit="0" vertical="top" wrapText="1"/>
    </xf>
    <xf borderId="1" fillId="30" fontId="2" numFmtId="0" xfId="0" applyAlignment="1" applyBorder="1" applyFill="1" applyFont="1">
      <alignment readingOrder="0" shrinkToFit="0" vertical="top" wrapText="1"/>
    </xf>
    <xf borderId="1" fillId="7" fontId="2" numFmtId="0" xfId="0" applyAlignment="1" applyBorder="1" applyFont="1">
      <alignment shrinkToFit="0" wrapText="1"/>
    </xf>
    <xf borderId="1" fillId="30" fontId="2" numFmtId="0" xfId="0" applyAlignment="1" applyBorder="1" applyFont="1">
      <alignment readingOrder="0" shrinkToFit="0" wrapText="1"/>
    </xf>
    <xf borderId="6" fillId="7" fontId="2" numFmtId="0" xfId="0" applyAlignment="1" applyBorder="1" applyFont="1">
      <alignment shrinkToFit="0" wrapText="1"/>
    </xf>
    <xf borderId="3" fillId="17" fontId="2" numFmtId="0" xfId="0" applyAlignment="1" applyBorder="1" applyFont="1">
      <alignment readingOrder="0" shrinkToFit="0" wrapText="1"/>
    </xf>
    <xf borderId="6" fillId="17" fontId="2" numFmtId="0" xfId="0" applyAlignment="1" applyBorder="1" applyFont="1">
      <alignment shrinkToFit="0" wrapText="1"/>
    </xf>
    <xf borderId="1" fillId="0" fontId="2" numFmtId="177" xfId="0" applyAlignment="1" applyBorder="1" applyFont="1" applyNumberFormat="1">
      <alignment shrinkToFit="0" vertical="top" wrapText="1"/>
    </xf>
    <xf borderId="1" fillId="0" fontId="2" numFmtId="0" xfId="0" applyAlignment="1" applyBorder="1" applyFont="1">
      <alignment horizontal="left" shrinkToFit="0" vertical="top" wrapText="1"/>
    </xf>
    <xf borderId="0" fillId="0" fontId="2" numFmtId="0" xfId="0" applyAlignment="1" applyFont="1">
      <alignment horizontal="center" shrinkToFit="0" vertical="top" wrapText="1"/>
    </xf>
    <xf borderId="0" fillId="0" fontId="2" numFmtId="177" xfId="0" applyAlignment="1" applyFont="1" applyNumberFormat="1">
      <alignment shrinkToFit="0" vertical="top" wrapText="1"/>
    </xf>
    <xf borderId="0" fillId="0" fontId="2" numFmtId="0" xfId="0" applyAlignment="1" applyFont="1">
      <alignment horizontal="left" shrinkToFit="0" vertical="top" wrapText="1"/>
    </xf>
    <xf borderId="0" fillId="0" fontId="13" numFmtId="0" xfId="0" applyAlignment="1" applyFont="1">
      <alignment readingOrder="0" vertical="bottom"/>
    </xf>
    <xf borderId="0" fillId="0" fontId="2" numFmtId="0" xfId="0" applyAlignment="1" applyFont="1">
      <alignment shrinkToFit="0" vertical="top" wrapText="1"/>
    </xf>
    <xf borderId="0" fillId="0" fontId="13" numFmtId="0" xfId="0" applyAlignment="1" applyFont="1">
      <alignment vertical="bottom"/>
    </xf>
    <xf borderId="1" fillId="0" fontId="2" numFmtId="168" xfId="0" applyAlignment="1" applyBorder="1" applyFont="1" applyNumberFormat="1">
      <alignment readingOrder="0"/>
    </xf>
    <xf borderId="1" fillId="3" fontId="2" numFmtId="0" xfId="0" applyAlignment="1" applyBorder="1" applyFont="1">
      <alignment readingOrder="0"/>
    </xf>
    <xf borderId="1" fillId="3" fontId="2" numFmtId="0" xfId="0" applyBorder="1" applyFont="1"/>
    <xf borderId="3" fillId="0" fontId="2" numFmtId="0" xfId="0" applyAlignment="1" applyBorder="1" applyFont="1">
      <alignment readingOrder="0"/>
    </xf>
    <xf borderId="3" fillId="0" fontId="2" numFmtId="0" xfId="0" applyBorder="1" applyFont="1"/>
    <xf borderId="6" fillId="0" fontId="2" numFmtId="0" xfId="0" applyBorder="1" applyFont="1"/>
    <xf borderId="1" fillId="17" fontId="2" numFmtId="177" xfId="0" applyAlignment="1" applyBorder="1" applyFont="1" applyNumberFormat="1">
      <alignment readingOrder="0" shrinkToFit="0" vertical="top" wrapText="1"/>
    </xf>
    <xf borderId="19" fillId="17" fontId="2" numFmtId="0" xfId="0" applyAlignment="1" applyBorder="1" applyFont="1">
      <alignment horizontal="left" readingOrder="0" shrinkToFit="0" vertical="top" wrapText="1"/>
    </xf>
    <xf borderId="3" fillId="0" fontId="2" numFmtId="0" xfId="0" applyAlignment="1" applyBorder="1" applyFont="1">
      <alignment horizontal="center" shrinkToFit="0" vertical="center" wrapText="1"/>
    </xf>
    <xf borderId="6" fillId="0" fontId="2" numFmtId="0" xfId="0" applyAlignment="1" applyBorder="1" applyFont="1">
      <alignment shrinkToFit="0" wrapText="1"/>
    </xf>
    <xf borderId="1" fillId="17" fontId="2" numFmtId="177" xfId="0" applyAlignment="1" applyBorder="1" applyFont="1" applyNumberFormat="1">
      <alignment readingOrder="0" shrinkToFit="0" vertical="center" wrapText="1"/>
    </xf>
    <xf borderId="3" fillId="17" fontId="13" numFmtId="0" xfId="0" applyAlignment="1" applyBorder="1" applyFont="1">
      <alignment readingOrder="0" vertical="center"/>
    </xf>
    <xf borderId="6" fillId="0" fontId="2" numFmtId="0" xfId="0" applyAlignment="1" applyBorder="1" applyFont="1">
      <alignment shrinkToFit="0" vertical="center" wrapText="1"/>
    </xf>
    <xf borderId="1" fillId="30" fontId="2" numFmtId="177" xfId="0" applyAlignment="1" applyBorder="1" applyFont="1" applyNumberFormat="1">
      <alignment readingOrder="0" shrinkToFit="0" vertical="top" wrapText="1"/>
    </xf>
    <xf borderId="1" fillId="30" fontId="2" numFmtId="0" xfId="0" applyAlignment="1" applyBorder="1" applyFont="1">
      <alignment horizontal="left" readingOrder="0" shrinkToFit="0" vertical="top" wrapText="1"/>
    </xf>
    <xf borderId="3" fillId="30" fontId="13" numFmtId="0" xfId="0" applyAlignment="1" applyBorder="1" applyFont="1">
      <alignment readingOrder="0" vertical="bottom"/>
    </xf>
    <xf borderId="1" fillId="30" fontId="2" numFmtId="0" xfId="0" applyAlignment="1" applyBorder="1" applyFont="1">
      <alignment shrinkToFit="0" vertical="top" wrapText="1"/>
    </xf>
    <xf borderId="1" fillId="17" fontId="5" numFmtId="0" xfId="0" applyAlignment="1" applyBorder="1" applyFont="1">
      <alignment horizontal="left" readingOrder="0" shrinkToFit="0" wrapText="1"/>
    </xf>
    <xf borderId="0" fillId="17" fontId="2" numFmtId="177" xfId="0" applyAlignment="1" applyFont="1" applyNumberFormat="1">
      <alignment readingOrder="0" shrinkToFit="0" vertical="top" wrapText="1"/>
    </xf>
    <xf borderId="0" fillId="17" fontId="13" numFmtId="0" xfId="0" applyAlignment="1" applyFont="1">
      <alignment readingOrder="0" vertical="bottom"/>
    </xf>
    <xf borderId="1" fillId="17" fontId="13" numFmtId="0" xfId="0" applyAlignment="1" applyBorder="1" applyFont="1">
      <alignment readingOrder="0" vertical="bottom"/>
    </xf>
    <xf borderId="1" fillId="31" fontId="2" numFmtId="177" xfId="0" applyAlignment="1" applyBorder="1" applyFill="1" applyFont="1" applyNumberFormat="1">
      <alignment readingOrder="0" shrinkToFit="0" vertical="top" wrapText="1"/>
    </xf>
    <xf borderId="1" fillId="31" fontId="2" numFmtId="0" xfId="0" applyAlignment="1" applyBorder="1" applyFont="1">
      <alignment horizontal="left" readingOrder="0" shrinkToFit="0" vertical="top" wrapText="1"/>
    </xf>
    <xf borderId="1" fillId="31" fontId="13" numFmtId="0" xfId="0" applyAlignment="1" applyBorder="1" applyFont="1">
      <alignment vertical="bottom"/>
    </xf>
    <xf borderId="1" fillId="31" fontId="2" numFmtId="0" xfId="0" applyAlignment="1" applyBorder="1" applyFont="1">
      <alignment shrinkToFit="0" vertical="top" wrapText="1"/>
    </xf>
    <xf borderId="1" fillId="31" fontId="2" numFmtId="0" xfId="0" applyAlignment="1" applyBorder="1" applyFont="1">
      <alignment readingOrder="0" shrinkToFit="0" vertical="top" wrapText="1"/>
    </xf>
    <xf borderId="1" fillId="17" fontId="13" numFmtId="0" xfId="0" applyAlignment="1" applyBorder="1" applyFont="1">
      <alignment vertical="bottom"/>
    </xf>
    <xf borderId="1" fillId="17" fontId="10" numFmtId="0" xfId="0" applyAlignment="1" applyBorder="1" applyFont="1">
      <alignment readingOrder="0" shrinkToFit="0" wrapText="1"/>
    </xf>
    <xf borderId="1" fillId="17" fontId="64" numFmtId="0" xfId="0" applyAlignment="1" applyBorder="1" applyFont="1">
      <alignment readingOrder="0" shrinkToFit="0" wrapText="1"/>
    </xf>
    <xf borderId="1" fillId="17" fontId="13" numFmtId="0" xfId="0" applyAlignment="1" applyBorder="1" applyFont="1">
      <alignment readingOrder="0" shrinkToFit="0" vertical="bottom" wrapText="1"/>
    </xf>
    <xf borderId="1" fillId="17" fontId="13" numFmtId="0" xfId="0" applyAlignment="1" applyBorder="1" applyFont="1">
      <alignment readingOrder="0" vertical="top"/>
    </xf>
    <xf borderId="1" fillId="17" fontId="51" numFmtId="0" xfId="0" applyAlignment="1" applyBorder="1" applyFont="1">
      <alignment horizontal="center" readingOrder="0" shrinkToFit="0" vertical="center" wrapText="1"/>
    </xf>
    <xf borderId="1" fillId="21" fontId="2" numFmtId="0" xfId="0" applyAlignment="1" applyBorder="1" applyFont="1">
      <alignment horizontal="center" shrinkToFit="0" vertical="center" wrapText="1"/>
    </xf>
    <xf borderId="1" fillId="17" fontId="2" numFmtId="0" xfId="0" applyAlignment="1" applyBorder="1" applyFont="1">
      <alignment horizontal="center" shrinkToFit="0" vertical="center" wrapText="1"/>
    </xf>
    <xf borderId="0" fillId="3" fontId="2" numFmtId="0" xfId="0" applyAlignment="1" applyFont="1">
      <alignment shrinkToFit="0" wrapText="1"/>
    </xf>
    <xf borderId="2" fillId="29" fontId="2" numFmtId="0" xfId="0" applyAlignment="1" applyBorder="1" applyFont="1">
      <alignment shrinkToFit="0" vertical="top" wrapText="1"/>
    </xf>
    <xf borderId="1" fillId="29" fontId="2" numFmtId="0" xfId="0" applyAlignment="1" applyBorder="1" applyFont="1">
      <alignment horizontal="center" shrinkToFit="0" vertical="center" wrapText="1"/>
    </xf>
    <xf borderId="1" fillId="17" fontId="65" numFmtId="0" xfId="0" applyAlignment="1" applyBorder="1" applyFont="1">
      <alignment horizontal="left" readingOrder="0" shrinkToFit="0" vertical="top" wrapText="1"/>
    </xf>
    <xf borderId="0" fillId="21" fontId="2" numFmtId="0" xfId="0" applyAlignment="1" applyFont="1">
      <alignment shrinkToFit="0" vertical="top" wrapText="1"/>
    </xf>
    <xf borderId="1" fillId="17" fontId="10" numFmtId="0" xfId="0" applyAlignment="1" applyBorder="1" applyFont="1">
      <alignment horizontal="left" readingOrder="0" shrinkToFit="0" vertical="center" wrapText="1"/>
    </xf>
    <xf borderId="1" fillId="17" fontId="66" numFmtId="0" xfId="0" applyAlignment="1" applyBorder="1" applyFont="1">
      <alignment horizontal="center" readingOrder="0" shrinkToFit="0" vertical="top" wrapText="1"/>
    </xf>
    <xf borderId="1" fillId="17" fontId="13" numFmtId="0" xfId="0" applyAlignment="1" applyBorder="1" applyFont="1">
      <alignment readingOrder="0" shrinkToFit="0" vertical="top" wrapText="1"/>
    </xf>
    <xf borderId="1" fillId="21" fontId="13" numFmtId="0" xfId="0" applyAlignment="1" applyBorder="1" applyFont="1">
      <alignment shrinkToFit="0" wrapText="1"/>
    </xf>
    <xf borderId="1" fillId="21" fontId="13" numFmtId="0" xfId="0" applyAlignment="1" applyBorder="1" applyFont="1">
      <alignment horizontal="center" shrinkToFit="0" vertical="center" wrapText="1"/>
    </xf>
    <xf borderId="1" fillId="21" fontId="2" numFmtId="177" xfId="0" applyAlignment="1" applyBorder="1" applyFont="1" applyNumberFormat="1">
      <alignment readingOrder="0" shrinkToFit="0" vertical="top" wrapText="1"/>
    </xf>
    <xf borderId="1" fillId="29" fontId="65" numFmtId="0" xfId="0" applyAlignment="1" applyBorder="1" applyFont="1">
      <alignment horizontal="left" readingOrder="0" shrinkToFit="0" vertical="top" wrapText="1"/>
    </xf>
    <xf borderId="3" fillId="29" fontId="2" numFmtId="0" xfId="0" applyAlignment="1" applyBorder="1" applyFont="1">
      <alignment shrinkToFit="0" vertical="top" wrapText="1"/>
    </xf>
    <xf borderId="1" fillId="29" fontId="67" numFmtId="0" xfId="0" applyAlignment="1" applyBorder="1" applyFont="1">
      <alignment horizontal="left" readingOrder="0" shrinkToFit="0" vertical="center" wrapText="1"/>
    </xf>
    <xf borderId="1" fillId="29" fontId="66" numFmtId="0" xfId="0" applyAlignment="1" applyBorder="1" applyFont="1">
      <alignment horizontal="center" readingOrder="0" shrinkToFit="0" vertical="top" wrapText="1"/>
    </xf>
    <xf borderId="1" fillId="29" fontId="13" numFmtId="0" xfId="0" applyAlignment="1" applyBorder="1" applyFont="1">
      <alignment readingOrder="0" shrinkToFit="0" vertical="top" wrapText="1"/>
    </xf>
    <xf borderId="1" fillId="29" fontId="68" numFmtId="0" xfId="0" applyAlignment="1" applyBorder="1" applyFont="1">
      <alignment readingOrder="0" shrinkToFit="0" wrapText="1"/>
    </xf>
    <xf borderId="1" fillId="29" fontId="13" numFmtId="0" xfId="0" applyAlignment="1" applyBorder="1" applyFont="1">
      <alignment horizontal="center" shrinkToFit="0" vertical="center" wrapText="1"/>
    </xf>
    <xf borderId="1" fillId="17" fontId="67" numFmtId="0" xfId="0" applyAlignment="1" applyBorder="1" applyFont="1">
      <alignment horizontal="left" readingOrder="0" shrinkToFit="0" vertical="center" wrapText="1"/>
    </xf>
    <xf borderId="1" fillId="3" fontId="13" numFmtId="0" xfId="0" applyAlignment="1" applyBorder="1" applyFont="1">
      <alignment shrinkToFit="0" wrapText="1"/>
    </xf>
    <xf borderId="1" fillId="3" fontId="13" numFmtId="0" xfId="0" applyAlignment="1" applyBorder="1" applyFont="1">
      <alignment horizontal="center" shrinkToFit="0" vertical="center" wrapText="1"/>
    </xf>
    <xf borderId="1" fillId="17" fontId="10" numFmtId="0" xfId="0" applyAlignment="1" applyBorder="1" applyFont="1">
      <alignment readingOrder="0" shrinkToFit="0" vertical="center" wrapText="1"/>
    </xf>
    <xf borderId="1" fillId="17" fontId="65" numFmtId="0" xfId="0" applyAlignment="1" applyBorder="1" applyFont="1">
      <alignment horizontal="left" readingOrder="0" shrinkToFit="0" vertical="top" wrapText="1"/>
    </xf>
    <xf borderId="1" fillId="17" fontId="10" numFmtId="0" xfId="0" applyAlignment="1" applyBorder="1" applyFont="1">
      <alignment horizontal="center" readingOrder="0" shrinkToFit="0" vertical="center" wrapText="1"/>
    </xf>
    <xf borderId="1" fillId="17" fontId="29" numFmtId="0" xfId="0" applyAlignment="1" applyBorder="1" applyFont="1">
      <alignment horizontal="left" readingOrder="0" shrinkToFit="0" vertical="center" wrapText="1"/>
    </xf>
    <xf borderId="1" fillId="17" fontId="66" numFmtId="0" xfId="0" applyAlignment="1" applyBorder="1" applyFont="1">
      <alignment horizontal="left" readingOrder="0" shrinkToFit="0" vertical="center" wrapText="1"/>
    </xf>
    <xf borderId="1" fillId="3" fontId="2" numFmtId="0" xfId="0" applyAlignment="1" applyBorder="1" applyFont="1">
      <alignment horizontal="left" readingOrder="0" shrinkToFit="0" vertical="center" wrapText="1"/>
    </xf>
    <xf borderId="1" fillId="17" fontId="65" numFmtId="177" xfId="0" applyAlignment="1" applyBorder="1" applyFont="1" applyNumberFormat="1">
      <alignment readingOrder="0" shrinkToFit="0" vertical="top" wrapText="1"/>
    </xf>
    <xf borderId="1" fillId="17" fontId="66" numFmtId="0" xfId="0" applyAlignment="1" applyBorder="1" applyFont="1">
      <alignment horizontal="left" readingOrder="0" shrinkToFit="0" vertical="top" wrapText="1"/>
    </xf>
    <xf borderId="1" fillId="17" fontId="13" numFmtId="0" xfId="0" applyAlignment="1" applyBorder="1" applyFont="1">
      <alignment readingOrder="0" shrinkToFit="0" vertical="top" wrapText="1"/>
    </xf>
    <xf borderId="1" fillId="3" fontId="2" numFmtId="177" xfId="0" applyAlignment="1" applyBorder="1" applyFont="1" applyNumberFormat="1">
      <alignment readingOrder="0" shrinkToFit="0" vertical="top" wrapText="1"/>
    </xf>
    <xf borderId="1" fillId="29" fontId="69" numFmtId="0" xfId="0" applyAlignment="1" applyBorder="1" applyFont="1">
      <alignment horizontal="left" readingOrder="0" shrinkToFit="0" vertical="top" wrapText="1"/>
    </xf>
    <xf borderId="1" fillId="29" fontId="69" numFmtId="0" xfId="0" applyAlignment="1" applyBorder="1" applyFont="1">
      <alignment horizontal="center" readingOrder="0" shrinkToFit="0" vertical="center" wrapText="1"/>
    </xf>
    <xf borderId="1" fillId="29" fontId="13" numFmtId="0" xfId="0" applyAlignment="1" applyBorder="1" applyFont="1">
      <alignment shrinkToFit="0" wrapText="1"/>
    </xf>
    <xf borderId="1" fillId="17" fontId="66" numFmtId="0" xfId="0" applyAlignment="1" applyBorder="1" applyFont="1">
      <alignment horizontal="center" readingOrder="0" shrinkToFit="0" vertical="center" wrapText="1"/>
    </xf>
    <xf borderId="1" fillId="17" fontId="69" numFmtId="0" xfId="0" applyAlignment="1" applyBorder="1" applyFont="1">
      <alignment horizontal="left" readingOrder="0" shrinkToFit="0" vertical="top" wrapText="1"/>
    </xf>
    <xf borderId="1" fillId="17" fontId="51" numFmtId="0" xfId="0" applyAlignment="1" applyBorder="1" applyFont="1">
      <alignment readingOrder="0" shrinkToFit="0" vertical="top" wrapText="1"/>
    </xf>
    <xf borderId="1" fillId="17" fontId="69" numFmtId="0" xfId="0" applyAlignment="1" applyBorder="1" applyFont="1">
      <alignment horizontal="center" readingOrder="0" shrinkToFit="0" vertical="top" wrapText="1"/>
    </xf>
    <xf borderId="1" fillId="21" fontId="13" numFmtId="0" xfId="0" applyAlignment="1" applyBorder="1" applyFont="1">
      <alignment horizontal="left" readingOrder="0" shrinkToFit="0" vertical="top" wrapText="1"/>
    </xf>
    <xf borderId="1" fillId="21" fontId="69" numFmtId="0" xfId="0" applyAlignment="1" applyBorder="1" applyFont="1">
      <alignment horizontal="center" readingOrder="0" shrinkToFit="0" vertical="top" wrapText="1"/>
    </xf>
    <xf borderId="1" fillId="21" fontId="66" numFmtId="0" xfId="0" applyAlignment="1" applyBorder="1" applyFont="1">
      <alignment horizontal="center" readingOrder="0" shrinkToFit="0" vertical="top" wrapText="1"/>
    </xf>
    <xf borderId="1" fillId="21" fontId="66" numFmtId="0" xfId="0" applyAlignment="1" applyBorder="1" applyFont="1">
      <alignment horizontal="center" readingOrder="0" shrinkToFit="0" vertical="center" wrapText="1"/>
    </xf>
    <xf borderId="1" fillId="21" fontId="13" numFmtId="0" xfId="0" applyAlignment="1" applyBorder="1" applyFont="1">
      <alignment readingOrder="0" shrinkToFit="0" vertical="top" wrapText="1"/>
    </xf>
    <xf borderId="1" fillId="17" fontId="70" numFmtId="0" xfId="0" applyAlignment="1" applyBorder="1" applyFont="1">
      <alignment horizontal="center" readingOrder="0" shrinkToFit="0" vertical="top" wrapText="1"/>
    </xf>
    <xf borderId="1" fillId="17" fontId="71" numFmtId="0" xfId="0" applyAlignment="1" applyBorder="1" applyFont="1">
      <alignment horizontal="center" readingOrder="0" shrinkToFit="0" vertical="top" wrapText="1"/>
    </xf>
    <xf borderId="0" fillId="17" fontId="13" numFmtId="0" xfId="0" applyAlignment="1" applyFont="1">
      <alignment horizontal="left" readingOrder="0" shrinkToFit="0" vertical="top" wrapText="1"/>
    </xf>
    <xf borderId="0" fillId="17" fontId="69" numFmtId="0" xfId="0" applyAlignment="1" applyFont="1">
      <alignment horizontal="center" readingOrder="0" shrinkToFit="0" vertical="top" wrapText="1"/>
    </xf>
    <xf borderId="0" fillId="17" fontId="66" numFmtId="0" xfId="0" applyAlignment="1" applyFont="1">
      <alignment horizontal="center" readingOrder="0" shrinkToFit="0" vertical="top" wrapText="1"/>
    </xf>
    <xf borderId="0" fillId="17" fontId="66" numFmtId="0" xfId="0" applyAlignment="1" applyFont="1">
      <alignment horizontal="center" readingOrder="0" shrinkToFit="0" vertical="center" wrapText="1"/>
    </xf>
    <xf borderId="0" fillId="17" fontId="13" numFmtId="0" xfId="0" applyAlignment="1" applyFont="1">
      <alignment readingOrder="0" shrinkToFit="0" vertical="top" wrapText="1"/>
    </xf>
    <xf borderId="0" fillId="29" fontId="13" numFmtId="0" xfId="0" applyAlignment="1" applyFont="1">
      <alignment shrinkToFit="0" wrapText="1"/>
    </xf>
    <xf borderId="0" fillId="29" fontId="13" numFmtId="0" xfId="0" applyAlignment="1" applyFont="1">
      <alignment horizontal="center" shrinkToFit="0" vertical="center" wrapText="1"/>
    </xf>
    <xf borderId="0" fillId="17" fontId="13" numFmtId="177" xfId="0" applyAlignment="1" applyFont="1" applyNumberFormat="1">
      <alignment horizontal="right" readingOrder="0" shrinkToFit="0" vertical="top" wrapText="1"/>
    </xf>
    <xf borderId="1" fillId="21" fontId="13" numFmtId="0" xfId="0" applyAlignment="1" applyBorder="1" applyFont="1">
      <alignment vertical="top"/>
    </xf>
    <xf borderId="0" fillId="17" fontId="13" numFmtId="0" xfId="0" applyAlignment="1" applyFont="1">
      <alignment readingOrder="0"/>
    </xf>
    <xf borderId="0" fillId="17" fontId="13" numFmtId="0" xfId="0" applyAlignment="1" applyFont="1">
      <alignment readingOrder="0" shrinkToFit="0" wrapText="1"/>
    </xf>
    <xf borderId="0" fillId="21" fontId="13" numFmtId="0" xfId="0" applyFont="1"/>
    <xf borderId="0" fillId="21" fontId="13" numFmtId="0" xfId="0" applyAlignment="1" applyFont="1">
      <alignment vertical="bottom"/>
    </xf>
    <xf borderId="0" fillId="32" fontId="13" numFmtId="177" xfId="0" applyAlignment="1" applyFill="1" applyFont="1" applyNumberFormat="1">
      <alignment horizontal="right" readingOrder="0" shrinkToFit="0" vertical="top" wrapText="1"/>
    </xf>
    <xf borderId="0" fillId="32" fontId="13" numFmtId="0" xfId="0" applyAlignment="1" applyFont="1">
      <alignment readingOrder="0" shrinkToFit="0" vertical="top" wrapText="1"/>
    </xf>
    <xf borderId="0" fillId="32" fontId="13" numFmtId="0" xfId="0" applyAlignment="1" applyFont="1">
      <alignment readingOrder="0"/>
    </xf>
    <xf borderId="0" fillId="32" fontId="13" numFmtId="0" xfId="0" applyAlignment="1" applyFont="1">
      <alignment readingOrder="0" shrinkToFit="0" wrapText="1"/>
    </xf>
    <xf borderId="0" fillId="24" fontId="13" numFmtId="0" xfId="0" applyAlignment="1" applyFont="1">
      <alignment readingOrder="0"/>
    </xf>
    <xf borderId="0" fillId="21" fontId="2" numFmtId="0" xfId="0" applyAlignment="1" applyFont="1">
      <alignment horizontal="left" shrinkToFit="0" wrapText="1"/>
    </xf>
    <xf borderId="0" fillId="16" fontId="13" numFmtId="177" xfId="0" applyAlignment="1" applyFont="1" applyNumberFormat="1">
      <alignment horizontal="right" readingOrder="0" shrinkToFit="0" vertical="top" wrapText="1"/>
    </xf>
    <xf borderId="0" fillId="16" fontId="13" numFmtId="0" xfId="0" applyAlignment="1" applyFont="1">
      <alignment readingOrder="0" shrinkToFit="0" vertical="top" wrapText="1"/>
    </xf>
    <xf borderId="0" fillId="16" fontId="13" numFmtId="0" xfId="0" applyAlignment="1" applyFont="1">
      <alignment readingOrder="0"/>
    </xf>
    <xf borderId="0" fillId="16" fontId="13" numFmtId="0" xfId="0" applyAlignment="1" applyFont="1">
      <alignment readingOrder="0" shrinkToFit="0" wrapText="1"/>
    </xf>
    <xf borderId="0" fillId="26" fontId="13" numFmtId="177" xfId="0" applyAlignment="1" applyFont="1" applyNumberFormat="1">
      <alignment horizontal="right" readingOrder="0" shrinkToFit="0" vertical="top" wrapText="1"/>
    </xf>
    <xf borderId="0" fillId="26" fontId="13" numFmtId="0" xfId="0" applyAlignment="1" applyFont="1">
      <alignment readingOrder="0" shrinkToFit="0" vertical="top" wrapText="1"/>
    </xf>
    <xf borderId="0" fillId="26" fontId="13" numFmtId="0" xfId="0" applyAlignment="1" applyFont="1">
      <alignment readingOrder="0"/>
    </xf>
    <xf borderId="0" fillId="26" fontId="13" numFmtId="0" xfId="0" applyAlignment="1" applyFont="1">
      <alignment readingOrder="0" shrinkToFit="0" wrapText="1"/>
    </xf>
    <xf borderId="1" fillId="29" fontId="13" numFmtId="0" xfId="0" applyAlignment="1" applyBorder="1" applyFont="1">
      <alignment vertical="top"/>
    </xf>
    <xf borderId="0" fillId="17" fontId="13" numFmtId="0" xfId="0" applyFont="1"/>
    <xf borderId="0" fillId="17" fontId="13" numFmtId="0" xfId="0" applyAlignment="1" applyFont="1">
      <alignment shrinkToFit="0" wrapText="1"/>
    </xf>
    <xf borderId="0" fillId="29" fontId="13" numFmtId="0" xfId="0" applyFont="1"/>
    <xf borderId="0" fillId="17" fontId="72" numFmtId="0" xfId="0" applyAlignment="1" applyFont="1">
      <alignment horizontal="left" readingOrder="0" shrinkToFit="0" vertical="top" wrapText="1"/>
    </xf>
    <xf borderId="0" fillId="17" fontId="69" numFmtId="0" xfId="0" applyAlignment="1" applyFont="1">
      <alignment horizontal="left" readingOrder="0" shrinkToFit="0" vertical="center" wrapText="1"/>
    </xf>
    <xf borderId="0" fillId="17" fontId="2" numFmtId="0" xfId="0" applyAlignment="1" applyFont="1">
      <alignment horizontal="left" readingOrder="0" shrinkToFit="0" vertical="center" wrapText="1"/>
    </xf>
    <xf borderId="0" fillId="3" fontId="2" numFmtId="0" xfId="0" applyAlignment="1" applyFont="1">
      <alignment horizontal="left" readingOrder="0" shrinkToFit="0" vertical="center" wrapText="1"/>
    </xf>
    <xf borderId="0" fillId="29" fontId="2" numFmtId="0" xfId="0" applyAlignment="1" applyFont="1">
      <alignment horizontal="left" readingOrder="0" shrinkToFit="0" vertical="center" wrapText="1"/>
    </xf>
    <xf borderId="0" fillId="17" fontId="66" numFmtId="0" xfId="0" applyAlignment="1" applyFont="1">
      <alignment horizontal="left" readingOrder="0" shrinkToFit="0" vertical="center" wrapText="1"/>
    </xf>
    <xf borderId="0" fillId="17" fontId="2" numFmtId="180" xfId="0" applyAlignment="1" applyFont="1" applyNumberFormat="1">
      <alignment readingOrder="0"/>
    </xf>
    <xf borderId="0" fillId="17" fontId="1" numFmtId="0" xfId="0" applyAlignment="1" applyFont="1">
      <alignment horizontal="left" readingOrder="0" shrinkToFit="0" vertical="center" wrapText="1"/>
    </xf>
    <xf borderId="0" fillId="17" fontId="67" numFmtId="0" xfId="0" applyAlignment="1" applyFont="1">
      <alignment horizontal="left" readingOrder="0" shrinkToFit="0" vertical="top" wrapText="1"/>
    </xf>
    <xf borderId="0" fillId="17" fontId="67" numFmtId="0" xfId="0" applyAlignment="1" applyFont="1">
      <alignment readingOrder="0" shrinkToFit="0" wrapText="1"/>
    </xf>
    <xf borderId="19" fillId="17" fontId="67" numFmtId="0" xfId="0" applyAlignment="1" applyBorder="1" applyFont="1">
      <alignment horizontal="left" readingOrder="0" shrinkToFit="0" vertical="top" wrapText="1"/>
    </xf>
    <xf borderId="0" fillId="33" fontId="2" numFmtId="177" xfId="0" applyAlignment="1" applyFill="1" applyFont="1" applyNumberFormat="1">
      <alignment readingOrder="0" shrinkToFit="0" vertical="top" wrapText="1"/>
    </xf>
    <xf borderId="0" fillId="33" fontId="1" numFmtId="0" xfId="0" applyAlignment="1" applyFont="1">
      <alignment horizontal="left" readingOrder="0" shrinkToFit="0" vertical="center" wrapText="1"/>
    </xf>
    <xf borderId="19" fillId="33" fontId="67" numFmtId="0" xfId="0" applyAlignment="1" applyBorder="1" applyFont="1">
      <alignment horizontal="left" readingOrder="0" shrinkToFit="0" vertical="top" wrapText="1"/>
    </xf>
    <xf borderId="0" fillId="33" fontId="66" numFmtId="0" xfId="0" applyAlignment="1" applyFont="1">
      <alignment horizontal="left" readingOrder="0" shrinkToFit="0" vertical="center" wrapText="1"/>
    </xf>
    <xf borderId="0" fillId="33" fontId="2" numFmtId="0" xfId="0" applyAlignment="1" applyFont="1">
      <alignment horizontal="left" readingOrder="0" shrinkToFit="0" vertical="center" wrapText="1"/>
    </xf>
    <xf borderId="0" fillId="29" fontId="73" numFmtId="0" xfId="0" applyAlignment="1" applyFont="1">
      <alignment horizontal="left" readingOrder="0" shrinkToFit="0" vertical="center" wrapText="1"/>
    </xf>
    <xf borderId="0" fillId="33" fontId="67" numFmtId="0" xfId="0" applyAlignment="1" applyFont="1">
      <alignment horizontal="left" readingOrder="0" shrinkToFit="0" vertical="top" wrapText="1"/>
    </xf>
    <xf borderId="0" fillId="3" fontId="73" numFmtId="0" xfId="0" applyAlignment="1" applyFont="1">
      <alignment horizontal="left" readingOrder="0" shrinkToFit="0" vertical="center" wrapText="1"/>
    </xf>
    <xf borderId="0" fillId="17" fontId="10" numFmtId="0" xfId="0" applyAlignment="1" applyFont="1">
      <alignment horizontal="left" readingOrder="0" shrinkToFit="0" vertical="center" wrapText="1"/>
    </xf>
    <xf borderId="1" fillId="17" fontId="1" numFmtId="0" xfId="0" applyAlignment="1" applyBorder="1" applyFont="1">
      <alignment horizontal="left" readingOrder="0" shrinkToFit="0" vertical="center" wrapText="1"/>
    </xf>
    <xf borderId="1" fillId="17" fontId="2" numFmtId="177" xfId="0" applyAlignment="1" applyBorder="1" applyFont="1" applyNumberFormat="1">
      <alignment horizontal="left" readingOrder="0" shrinkToFit="0" vertical="top" wrapText="1"/>
    </xf>
    <xf borderId="1" fillId="17" fontId="1" numFmtId="0" xfId="0" applyAlignment="1" applyBorder="1" applyFont="1">
      <alignment horizontal="left" readingOrder="0" shrinkToFit="0" vertical="center" wrapText="1"/>
    </xf>
    <xf borderId="1" fillId="21" fontId="2" numFmtId="0" xfId="0" applyAlignment="1" applyBorder="1" applyFont="1">
      <alignment horizontal="left" shrinkToFit="0" vertical="top" wrapText="1"/>
    </xf>
    <xf borderId="1" fillId="21" fontId="2" numFmtId="0" xfId="0" applyAlignment="1" applyBorder="1" applyFont="1">
      <alignment horizontal="left" shrinkToFit="0" wrapText="1"/>
    </xf>
    <xf borderId="1" fillId="17" fontId="67" numFmtId="0" xfId="0" applyAlignment="1" applyBorder="1" applyFont="1">
      <alignment horizontal="left" readingOrder="0" shrinkToFit="0" wrapText="1"/>
    </xf>
    <xf borderId="1" fillId="17" fontId="2" numFmtId="0" xfId="0" applyAlignment="1" applyBorder="1" applyFont="1">
      <alignment horizontal="left" readingOrder="0" shrinkToFit="0" vertical="center" wrapText="1"/>
    </xf>
    <xf borderId="1" fillId="24" fontId="2" numFmtId="177" xfId="0" applyAlignment="1" applyBorder="1" applyFont="1" applyNumberFormat="1">
      <alignment horizontal="left" readingOrder="0" shrinkToFit="0" vertical="top" wrapText="1"/>
    </xf>
    <xf borderId="1" fillId="24" fontId="2" numFmtId="0" xfId="0" applyAlignment="1" applyBorder="1" applyFont="1">
      <alignment horizontal="left" readingOrder="0" shrinkToFit="0" vertical="center" wrapText="1"/>
    </xf>
    <xf borderId="1" fillId="24" fontId="67" numFmtId="0" xfId="0" applyAlignment="1" applyBorder="1" applyFont="1">
      <alignment horizontal="left" readingOrder="0" shrinkToFit="0" vertical="center" wrapText="1"/>
    </xf>
    <xf borderId="1" fillId="24" fontId="66" numFmtId="0" xfId="0" applyAlignment="1" applyBorder="1" applyFont="1">
      <alignment horizontal="left" readingOrder="0" shrinkToFit="0" vertical="center" wrapText="1"/>
    </xf>
    <xf borderId="1" fillId="24" fontId="2" numFmtId="0" xfId="0" applyAlignment="1" applyBorder="1" applyFont="1">
      <alignment horizontal="left" readingOrder="0" shrinkToFit="0" vertical="center" wrapText="1"/>
    </xf>
    <xf borderId="0" fillId="24" fontId="2" numFmtId="177" xfId="0" applyAlignment="1" applyFont="1" applyNumberFormat="1">
      <alignment horizontal="left" readingOrder="0" shrinkToFit="0" vertical="top" wrapText="1"/>
    </xf>
    <xf borderId="0" fillId="24" fontId="2" numFmtId="0" xfId="0" applyAlignment="1" applyFont="1">
      <alignment horizontal="left" readingOrder="0" shrinkToFit="0" vertical="center" wrapText="1"/>
    </xf>
    <xf borderId="0" fillId="24" fontId="66" numFmtId="0" xfId="0" applyAlignment="1" applyFont="1">
      <alignment horizontal="left" readingOrder="0" shrinkToFit="0" vertical="center" wrapText="1"/>
    </xf>
    <xf borderId="7" fillId="24" fontId="2" numFmtId="177" xfId="0" applyAlignment="1" applyBorder="1" applyFont="1" applyNumberFormat="1">
      <alignment horizontal="left" readingOrder="0" shrinkToFit="0" vertical="top" wrapText="1"/>
    </xf>
    <xf borderId="7" fillId="24" fontId="2" numFmtId="0" xfId="0" applyAlignment="1" applyBorder="1" applyFont="1">
      <alignment horizontal="left" readingOrder="0" shrinkToFit="0" vertical="center" wrapText="1"/>
    </xf>
    <xf borderId="7" fillId="21" fontId="2" numFmtId="0" xfId="0" applyAlignment="1" applyBorder="1" applyFont="1">
      <alignment horizontal="left" shrinkToFit="0" vertical="top" wrapText="1"/>
    </xf>
    <xf borderId="7" fillId="24" fontId="67" numFmtId="0" xfId="0" applyAlignment="1" applyBorder="1" applyFont="1">
      <alignment horizontal="left" readingOrder="0" shrinkToFit="0" vertical="center" wrapText="1"/>
    </xf>
    <xf borderId="7" fillId="24" fontId="66" numFmtId="0" xfId="0" applyAlignment="1" applyBorder="1" applyFont="1">
      <alignment horizontal="left" readingOrder="0" shrinkToFit="0" vertical="center" wrapText="1"/>
    </xf>
    <xf borderId="7" fillId="24" fontId="2" numFmtId="0" xfId="0" applyAlignment="1" applyBorder="1" applyFont="1">
      <alignment horizontal="left" readingOrder="0" shrinkToFit="0" vertical="center" wrapText="1"/>
    </xf>
    <xf borderId="7" fillId="3" fontId="2" numFmtId="0" xfId="0" applyAlignment="1" applyBorder="1" applyFont="1">
      <alignment horizontal="left" readingOrder="0" shrinkToFit="0" vertical="center" wrapText="1"/>
    </xf>
    <xf borderId="7" fillId="21" fontId="2" numFmtId="0" xfId="0" applyAlignment="1" applyBorder="1" applyFont="1">
      <alignment horizontal="left" shrinkToFit="0" wrapText="1"/>
    </xf>
    <xf borderId="13" fillId="0" fontId="13" numFmtId="0" xfId="0" applyAlignment="1" applyBorder="1" applyFont="1">
      <alignment vertical="bottom"/>
    </xf>
    <xf borderId="7" fillId="21" fontId="2" numFmtId="0" xfId="0" applyAlignment="1" applyBorder="1" applyFont="1">
      <alignment shrinkToFit="0" vertical="top" wrapText="1"/>
    </xf>
    <xf borderId="1" fillId="17" fontId="67" numFmtId="0" xfId="0" applyAlignment="1" applyBorder="1" applyFont="1">
      <alignment readingOrder="0" shrinkToFit="0" wrapText="1"/>
    </xf>
    <xf borderId="1" fillId="17" fontId="69" numFmtId="0" xfId="0" applyAlignment="1" applyBorder="1" applyFont="1">
      <alignment horizontal="left" readingOrder="0" shrinkToFit="0" vertical="center" wrapText="1"/>
    </xf>
    <xf borderId="7" fillId="3" fontId="2" numFmtId="0" xfId="0" applyAlignment="1" applyBorder="1" applyFont="1">
      <alignment shrinkToFit="0" vertical="top" wrapText="1"/>
    </xf>
    <xf borderId="1" fillId="17" fontId="74" numFmtId="0" xfId="0" applyAlignment="1" applyBorder="1" applyFont="1">
      <alignment horizontal="left" readingOrder="0" shrinkToFit="0" vertical="center" wrapText="1"/>
    </xf>
    <xf borderId="7" fillId="29" fontId="2" numFmtId="0" xfId="0" applyAlignment="1" applyBorder="1" applyFont="1">
      <alignment shrinkToFit="0" vertical="top" wrapText="1"/>
    </xf>
    <xf borderId="1" fillId="34" fontId="2" numFmtId="177" xfId="0" applyAlignment="1" applyBorder="1" applyFill="1" applyFont="1" applyNumberFormat="1">
      <alignment readingOrder="0" shrinkToFit="0" vertical="center" wrapText="1"/>
    </xf>
    <xf borderId="1" fillId="34" fontId="2" numFmtId="0" xfId="0" applyAlignment="1" applyBorder="1" applyFont="1">
      <alignment horizontal="left" readingOrder="0" shrinkToFit="0" vertical="center" wrapText="1"/>
    </xf>
    <xf borderId="1" fillId="34" fontId="10" numFmtId="0" xfId="0" applyAlignment="1" applyBorder="1" applyFont="1">
      <alignment readingOrder="0" shrinkToFit="0" wrapText="1"/>
    </xf>
    <xf borderId="1" fillId="34" fontId="13" numFmtId="0" xfId="0" applyAlignment="1" applyBorder="1" applyFont="1">
      <alignment horizontal="left" readingOrder="0" shrinkToFit="0" vertical="center" wrapText="1"/>
    </xf>
    <xf borderId="1" fillId="17" fontId="13" numFmtId="0" xfId="0" applyAlignment="1" applyBorder="1" applyFont="1">
      <alignment horizontal="left" readingOrder="0" shrinkToFit="0" vertical="center" wrapText="1"/>
    </xf>
    <xf borderId="1" fillId="31" fontId="2" numFmtId="177" xfId="0" applyAlignment="1" applyBorder="1" applyFont="1" applyNumberFormat="1">
      <alignment readingOrder="0" shrinkToFit="0" vertical="center" wrapText="1"/>
    </xf>
    <xf borderId="1" fillId="31" fontId="2" numFmtId="0" xfId="0" applyAlignment="1" applyBorder="1" applyFont="1">
      <alignment horizontal="left" readingOrder="0" shrinkToFit="0" vertical="center" wrapText="1"/>
    </xf>
    <xf borderId="1" fillId="31" fontId="10" numFmtId="0" xfId="0" applyAlignment="1" applyBorder="1" applyFont="1">
      <alignment readingOrder="0" shrinkToFit="0" wrapText="1"/>
    </xf>
    <xf borderId="1" fillId="31" fontId="13" numFmtId="0" xfId="0" applyAlignment="1" applyBorder="1" applyFont="1">
      <alignment horizontal="left" readingOrder="0" shrinkToFit="0" vertical="center" wrapText="1"/>
    </xf>
    <xf borderId="1" fillId="34" fontId="2" numFmtId="181" xfId="0" applyAlignment="1" applyBorder="1" applyFont="1" applyNumberFormat="1">
      <alignment horizontal="left" readingOrder="0"/>
    </xf>
    <xf borderId="1" fillId="34" fontId="10" numFmtId="0" xfId="0" applyAlignment="1" applyBorder="1" applyFont="1">
      <alignment horizontal="left" readingOrder="0" shrinkToFit="0" vertical="top" wrapText="1"/>
    </xf>
    <xf borderId="7" fillId="29" fontId="2" numFmtId="0" xfId="0" applyAlignment="1" applyBorder="1" applyFont="1">
      <alignment horizontal="left" shrinkToFit="0" vertical="center" wrapText="1"/>
    </xf>
    <xf borderId="1" fillId="17" fontId="10" numFmtId="0" xfId="0" applyAlignment="1" applyBorder="1" applyFont="1">
      <alignment horizontal="left" readingOrder="0" shrinkToFit="0" wrapText="1"/>
    </xf>
    <xf borderId="1" fillId="17" fontId="2" numFmtId="182" xfId="0" applyAlignment="1" applyBorder="1" applyFont="1" applyNumberFormat="1">
      <alignment horizontal="left" readingOrder="0"/>
    </xf>
    <xf borderId="7" fillId="3" fontId="2" numFmtId="0" xfId="0" applyAlignment="1" applyBorder="1" applyFont="1">
      <alignment horizontal="left" shrinkToFit="0" vertical="top" wrapText="1"/>
    </xf>
    <xf borderId="7" fillId="29" fontId="2" numFmtId="0" xfId="0" applyAlignment="1" applyBorder="1" applyFont="1">
      <alignment horizontal="left" shrinkToFit="0" vertical="top" wrapText="1"/>
    </xf>
    <xf borderId="1" fillId="17" fontId="13" numFmtId="0" xfId="0" applyAlignment="1" applyBorder="1" applyFont="1">
      <alignment horizontal="left" readingOrder="0" shrinkToFit="0" vertical="center" wrapText="1"/>
    </xf>
    <xf borderId="1" fillId="17" fontId="18" numFmtId="0" xfId="0" applyAlignment="1" applyBorder="1" applyFont="1">
      <alignment horizontal="center" readingOrder="0" shrinkToFit="0" vertical="center" wrapText="1"/>
    </xf>
    <xf borderId="1" fillId="17" fontId="13" numFmtId="0" xfId="0" applyAlignment="1" applyBorder="1" applyFont="1">
      <alignment readingOrder="0" shrinkToFit="0" vertical="center" wrapText="1"/>
    </xf>
    <xf borderId="1" fillId="17" fontId="75" numFmtId="0" xfId="0" applyAlignment="1" applyBorder="1" applyFont="1">
      <alignment horizontal="center" readingOrder="0" shrinkToFit="0" vertical="center" wrapText="1"/>
    </xf>
    <xf borderId="1" fillId="17" fontId="2" numFmtId="181" xfId="0" applyAlignment="1" applyBorder="1" applyFont="1" applyNumberFormat="1">
      <alignment readingOrder="0"/>
    </xf>
    <xf borderId="1" fillId="3" fontId="2" numFmtId="0" xfId="0" applyAlignment="1" applyBorder="1" applyFont="1">
      <alignment readingOrder="0" shrinkToFit="0" wrapText="1"/>
    </xf>
    <xf borderId="1" fillId="17" fontId="2" numFmtId="0" xfId="0" applyAlignment="1" applyBorder="1" applyFont="1">
      <alignment horizontal="left" readingOrder="0" shrinkToFit="0" wrapText="1"/>
    </xf>
    <xf borderId="1" fillId="17" fontId="2" numFmtId="177" xfId="0" applyAlignment="1" applyBorder="1" applyFont="1" applyNumberFormat="1">
      <alignment horizontal="left" readingOrder="0" shrinkToFit="0" vertical="center" wrapText="1"/>
    </xf>
    <xf borderId="1" fillId="17" fontId="2" numFmtId="0" xfId="0" applyAlignment="1" applyBorder="1" applyFont="1">
      <alignment horizontal="left" shrinkToFit="0" vertical="center" wrapText="1"/>
    </xf>
    <xf borderId="1" fillId="31" fontId="18" numFmtId="0" xfId="0" applyAlignment="1" applyBorder="1" applyFont="1">
      <alignment horizontal="center" shrinkToFit="0" vertical="center" wrapText="1"/>
    </xf>
    <xf borderId="1" fillId="31" fontId="10" numFmtId="0" xfId="0" applyAlignment="1" applyBorder="1" applyFont="1">
      <alignment horizontal="left" shrinkToFit="0" vertical="top" wrapText="1"/>
    </xf>
    <xf borderId="1" fillId="31" fontId="2" numFmtId="0" xfId="0" applyAlignment="1" applyBorder="1" applyFont="1">
      <alignment shrinkToFit="0" vertical="center" wrapText="1"/>
    </xf>
    <xf borderId="1" fillId="31" fontId="13" numFmtId="0" xfId="0" applyAlignment="1" applyBorder="1" applyFont="1">
      <alignment shrinkToFit="0" vertical="center" wrapText="1"/>
    </xf>
    <xf borderId="1" fillId="31" fontId="75" numFmtId="0" xfId="0" applyAlignment="1" applyBorder="1" applyFont="1">
      <alignment horizontal="center" shrinkToFit="0" vertical="center" wrapText="1"/>
    </xf>
    <xf borderId="1" fillId="35" fontId="2" numFmtId="0" xfId="0" applyAlignment="1" applyBorder="1" applyFill="1" applyFont="1">
      <alignment horizontal="center" readingOrder="0" shrinkToFit="0" vertical="center" wrapText="1"/>
    </xf>
    <xf borderId="1" fillId="17" fontId="34" numFmtId="0" xfId="0" applyAlignment="1" applyBorder="1" applyFont="1">
      <alignment horizontal="left" readingOrder="0" shrinkToFit="0" vertical="top" wrapText="1"/>
    </xf>
    <xf borderId="1" fillId="17" fontId="76" numFmtId="0" xfId="0" applyAlignment="1" applyBorder="1" applyFont="1">
      <alignment horizontal="left" readingOrder="0" shrinkToFit="0" wrapText="1"/>
    </xf>
    <xf borderId="1" fillId="17" fontId="2" numFmtId="0" xfId="0" applyAlignment="1" applyBorder="1" applyFont="1">
      <alignment horizontal="left" readingOrder="0" shrinkToFit="0" vertical="top" wrapText="1"/>
    </xf>
    <xf borderId="1" fillId="17" fontId="77" numFmtId="0" xfId="0" applyAlignment="1" applyBorder="1" applyFont="1">
      <alignment horizontal="left" readingOrder="0" shrinkToFit="0" vertical="top" wrapText="1"/>
    </xf>
    <xf borderId="1" fillId="17" fontId="78" numFmtId="0" xfId="0" applyAlignment="1" applyBorder="1" applyFont="1">
      <alignment readingOrder="0"/>
    </xf>
    <xf borderId="1" fillId="17" fontId="13" numFmtId="0" xfId="0" applyAlignment="1" applyBorder="1" applyFont="1">
      <alignment vertical="bottom"/>
    </xf>
    <xf borderId="1" fillId="17" fontId="2" numFmtId="0" xfId="0" applyAlignment="1" applyBorder="1" applyFont="1">
      <alignment horizontal="left" readingOrder="0" shrinkToFit="0" vertical="top" wrapText="1"/>
    </xf>
    <xf borderId="1" fillId="6" fontId="10" numFmtId="0" xfId="0" applyAlignment="1" applyBorder="1" applyFont="1">
      <alignment horizontal="left" readingOrder="0" shrinkToFit="0" vertical="top" wrapText="1"/>
    </xf>
    <xf borderId="1" fillId="17" fontId="2" numFmtId="177" xfId="0" applyAlignment="1" applyBorder="1" applyFont="1" applyNumberFormat="1">
      <alignment shrinkToFit="0" vertical="top" wrapText="1"/>
    </xf>
    <xf borderId="1" fillId="17" fontId="2" numFmtId="0" xfId="0" applyAlignment="1" applyBorder="1" applyFont="1">
      <alignment horizontal="center" readingOrder="0" shrinkToFit="0" vertical="center" wrapText="1"/>
    </xf>
    <xf borderId="1" fillId="3" fontId="2" numFmtId="0" xfId="0" applyAlignment="1" applyBorder="1" applyFont="1">
      <alignment horizontal="left" readingOrder="0" shrinkToFit="0" vertical="center" wrapText="1"/>
    </xf>
    <xf borderId="1" fillId="3" fontId="2" numFmtId="0" xfId="0" applyAlignment="1" applyBorder="1" applyFont="1">
      <alignment horizontal="left" readingOrder="0" shrinkToFit="0" vertical="center" wrapText="1"/>
    </xf>
    <xf borderId="1" fillId="17" fontId="1" numFmtId="182" xfId="0" applyAlignment="1" applyBorder="1" applyFont="1" applyNumberFormat="1">
      <alignment horizontal="left" readingOrder="0" shrinkToFit="0" vertical="center" wrapText="1"/>
    </xf>
    <xf borderId="1" fillId="17" fontId="67" numFmtId="0" xfId="0" applyAlignment="1" applyBorder="1" applyFont="1">
      <alignment horizontal="center" readingOrder="0" shrinkToFit="0" vertical="center" wrapText="1"/>
    </xf>
    <xf borderId="1" fillId="24" fontId="79" numFmtId="0" xfId="0" applyAlignment="1" applyBorder="1" applyFont="1">
      <alignment horizontal="center" readingOrder="0" shrinkToFit="0" vertical="center" wrapText="1"/>
    </xf>
    <xf borderId="1" fillId="23" fontId="79" numFmtId="0" xfId="0" applyAlignment="1" applyBorder="1" applyFont="1">
      <alignment horizontal="center" readingOrder="0" shrinkToFit="0" vertical="center" wrapText="1"/>
    </xf>
    <xf borderId="1" fillId="17" fontId="79" numFmtId="0" xfId="0" applyAlignment="1" applyBorder="1" applyFont="1">
      <alignment horizontal="center" readingOrder="0" shrinkToFit="0" vertical="center" wrapText="1"/>
    </xf>
    <xf borderId="1" fillId="21" fontId="2" numFmtId="0" xfId="0" applyAlignment="1" applyBorder="1" applyFont="1">
      <alignment horizontal="center" readingOrder="0" shrinkToFit="0" vertical="top" wrapText="1"/>
    </xf>
    <xf borderId="1" fillId="0" fontId="13" numFmtId="0" xfId="0" applyAlignment="1" applyBorder="1" applyFont="1">
      <alignment vertical="top"/>
    </xf>
    <xf borderId="1" fillId="3" fontId="10" numFmtId="0" xfId="0" applyAlignment="1" applyBorder="1" applyFont="1">
      <alignment vertical="bottom"/>
    </xf>
    <xf borderId="1" fillId="0" fontId="13" numFmtId="0" xfId="0" applyAlignment="1" applyBorder="1" applyFont="1">
      <alignment shrinkToFit="0" vertical="top" wrapText="1"/>
    </xf>
    <xf borderId="1" fillId="0" fontId="13" numFmtId="0" xfId="0" applyAlignment="1" applyBorder="1" applyFont="1">
      <alignment vertical="bottom"/>
    </xf>
    <xf borderId="1" fillId="4" fontId="6" numFmtId="0" xfId="0" applyAlignment="1" applyBorder="1" applyFont="1">
      <alignment horizontal="center" readingOrder="0" shrinkToFit="0" vertical="top" wrapText="1"/>
    </xf>
    <xf borderId="1" fillId="5" fontId="7" numFmtId="0" xfId="0" applyAlignment="1" applyBorder="1" applyFont="1">
      <alignment horizontal="center" readingOrder="0" shrinkToFit="0" wrapText="1"/>
    </xf>
    <xf borderId="1" fillId="5" fontId="8" numFmtId="0" xfId="0" applyAlignment="1" applyBorder="1" applyFont="1">
      <alignment horizontal="center" readingOrder="0" shrinkToFit="0" vertical="top" wrapText="1"/>
    </xf>
    <xf borderId="1" fillId="17" fontId="13" numFmtId="0" xfId="0" applyAlignment="1" applyBorder="1" applyFont="1">
      <alignment readingOrder="0" vertical="center"/>
    </xf>
    <xf borderId="1" fillId="0" fontId="2" numFmtId="177" xfId="0" applyAlignment="1" applyBorder="1" applyFont="1" applyNumberFormat="1">
      <alignment readingOrder="0" shrinkToFit="0" vertical="top" wrapText="1"/>
    </xf>
    <xf borderId="1" fillId="17" fontId="80" numFmtId="0" xfId="0" applyAlignment="1" applyBorder="1" applyFont="1">
      <alignment readingOrder="0" shrinkToFit="0" wrapText="1"/>
    </xf>
    <xf borderId="1" fillId="17" fontId="72" numFmtId="0" xfId="0" applyAlignment="1" applyBorder="1" applyFont="1">
      <alignment horizontal="left" readingOrder="0" shrinkToFit="0" vertical="top" wrapText="1"/>
    </xf>
    <xf borderId="1" fillId="17" fontId="72" numFmtId="0" xfId="0" applyAlignment="1" applyBorder="1" applyFont="1">
      <alignment horizontal="left" readingOrder="0" shrinkToFit="0" vertical="top" wrapText="1"/>
    </xf>
    <xf borderId="1" fillId="36" fontId="72" numFmtId="0" xfId="0" applyAlignment="1" applyBorder="1" applyFill="1" applyFont="1">
      <alignment horizontal="left" readingOrder="0" shrinkToFit="0" vertical="top" wrapText="1"/>
    </xf>
    <xf borderId="1" fillId="3" fontId="69" numFmtId="0" xfId="0" applyAlignment="1" applyBorder="1" applyFont="1">
      <alignment horizontal="left" readingOrder="0" shrinkToFit="0" vertical="top" wrapText="1"/>
    </xf>
    <xf borderId="1" fillId="17" fontId="69" numFmtId="0" xfId="0" applyAlignment="1" applyBorder="1" applyFont="1">
      <alignment horizontal="left" readingOrder="0" shrinkToFit="0" vertical="top" wrapText="1"/>
    </xf>
    <xf borderId="1" fillId="17" fontId="69" numFmtId="0" xfId="0" applyAlignment="1" applyBorder="1" applyFont="1">
      <alignment horizontal="left" readingOrder="0" shrinkToFit="0" vertical="top" wrapText="1"/>
    </xf>
    <xf borderId="1" fillId="3" fontId="13" numFmtId="0" xfId="0" applyAlignment="1" applyBorder="1" applyFont="1">
      <alignment readingOrder="0" vertical="bottom"/>
    </xf>
    <xf borderId="1" fillId="17" fontId="81" numFmtId="0" xfId="0" applyAlignment="1" applyBorder="1" applyFont="1">
      <alignment readingOrder="0" shrinkToFit="0" wrapText="1"/>
    </xf>
    <xf borderId="1" fillId="17" fontId="81" numFmtId="0" xfId="0" applyAlignment="1" applyBorder="1" applyFont="1">
      <alignment horizontal="left" readingOrder="0" shrinkToFit="0" vertical="top" wrapText="1"/>
    </xf>
    <xf borderId="1" fillId="31" fontId="2" numFmtId="0" xfId="0" applyAlignment="1" applyBorder="1" applyFont="1">
      <alignment horizontal="center" readingOrder="0" shrinkToFit="0" vertical="top" wrapText="1"/>
    </xf>
    <xf borderId="1" fillId="31" fontId="81" numFmtId="0" xfId="0" applyAlignment="1" applyBorder="1" applyFont="1">
      <alignment horizontal="left" readingOrder="0" shrinkToFit="0" vertical="top" wrapText="1"/>
    </xf>
    <xf borderId="1" fillId="31" fontId="69" numFmtId="0" xfId="0" applyAlignment="1" applyBorder="1" applyFont="1">
      <alignment horizontal="left" readingOrder="0" shrinkToFit="0" vertical="top" wrapText="1"/>
    </xf>
    <xf borderId="1" fillId="17" fontId="69" numFmtId="0" xfId="0" applyAlignment="1" applyBorder="1" applyFont="1">
      <alignment horizontal="left" readingOrder="0" vertical="center"/>
    </xf>
    <xf borderId="1" fillId="6" fontId="2" numFmtId="0" xfId="0" applyAlignment="1" applyBorder="1" applyFont="1">
      <alignment horizontal="center" readingOrder="0" shrinkToFit="0" vertical="top" wrapText="1"/>
    </xf>
    <xf borderId="1" fillId="3" fontId="72" numFmtId="0" xfId="0" applyAlignment="1" applyBorder="1" applyFont="1">
      <alignment horizontal="left" readingOrder="0" shrinkToFit="0" vertical="top" wrapText="1"/>
    </xf>
    <xf borderId="1" fillId="3" fontId="69" numFmtId="0" xfId="0" applyAlignment="1" applyBorder="1" applyFont="1">
      <alignment horizontal="left" readingOrder="0" shrinkToFit="0" vertical="top" wrapText="1"/>
    </xf>
    <xf borderId="1" fillId="17" fontId="5" numFmtId="177" xfId="0" applyAlignment="1" applyBorder="1" applyFont="1" applyNumberFormat="1">
      <alignment horizontal="right" readingOrder="0" shrinkToFit="0" vertical="top" wrapText="1"/>
    </xf>
    <xf borderId="1" fillId="17" fontId="5" numFmtId="0" xfId="0" applyAlignment="1" applyBorder="1" applyFont="1">
      <alignment readingOrder="0" shrinkToFit="0" vertical="top" wrapText="1"/>
    </xf>
    <xf borderId="1" fillId="17" fontId="69" numFmtId="0" xfId="0" applyAlignment="1" applyBorder="1" applyFont="1">
      <alignment readingOrder="0" shrinkToFit="0" vertical="top" wrapText="1"/>
    </xf>
    <xf borderId="1" fillId="17" fontId="69" numFmtId="0" xfId="0" applyAlignment="1" applyBorder="1" applyFont="1">
      <alignment horizontal="left" readingOrder="0" shrinkToFit="0" vertical="top" wrapText="1"/>
    </xf>
    <xf borderId="1" fillId="17" fontId="13" numFmtId="177" xfId="0" applyAlignment="1" applyBorder="1" applyFont="1" applyNumberFormat="1">
      <alignment vertical="center"/>
    </xf>
    <xf borderId="1" fillId="31" fontId="69" numFmtId="0" xfId="0" applyAlignment="1" applyBorder="1" applyFont="1">
      <alignment horizontal="left" readingOrder="0" shrinkToFit="0" vertical="top" wrapText="1"/>
    </xf>
    <xf borderId="1" fillId="31" fontId="69" numFmtId="0" xfId="0" applyAlignment="1" applyBorder="1" applyFont="1">
      <alignment readingOrder="0" shrinkToFit="0" vertical="top" wrapText="1"/>
    </xf>
    <xf borderId="1" fillId="0" fontId="69" numFmtId="0" xfId="0" applyAlignment="1" applyBorder="1" applyFont="1">
      <alignment horizontal="left" readingOrder="0" shrinkToFit="0" vertical="top" wrapText="1"/>
    </xf>
    <xf borderId="1" fillId="17" fontId="82" numFmtId="0" xfId="0" applyAlignment="1" applyBorder="1" applyFont="1">
      <alignment horizontal="left" readingOrder="0" shrinkToFit="0" vertical="top" wrapText="1"/>
    </xf>
    <xf borderId="1" fillId="17" fontId="69" numFmtId="0" xfId="0" applyAlignment="1" applyBorder="1" applyFont="1">
      <alignment readingOrder="0" shrinkToFit="0" vertical="top" wrapText="1"/>
    </xf>
    <xf borderId="1" fillId="17" fontId="69" numFmtId="0" xfId="0" applyAlignment="1" applyBorder="1" applyFont="1">
      <alignment horizontal="left" readingOrder="0" shrinkToFit="0" vertical="top" wrapText="1"/>
    </xf>
    <xf borderId="0" fillId="17" fontId="5" numFmtId="0" xfId="0" applyAlignment="1" applyFont="1">
      <alignment horizontal="left" readingOrder="0"/>
    </xf>
    <xf borderId="0" fillId="17" fontId="60" numFmtId="0" xfId="0" applyAlignment="1" applyFont="1">
      <alignment readingOrder="0"/>
    </xf>
    <xf borderId="1" fillId="34" fontId="2" numFmtId="0" xfId="0" applyAlignment="1" applyBorder="1" applyFont="1">
      <alignment horizontal="center" readingOrder="0" shrinkToFit="0" vertical="top" wrapText="1"/>
    </xf>
    <xf borderId="1" fillId="34" fontId="2" numFmtId="177" xfId="0" applyAlignment="1" applyBorder="1" applyFont="1" applyNumberFormat="1">
      <alignment readingOrder="0" shrinkToFit="0" vertical="top" wrapText="1"/>
    </xf>
    <xf borderId="1" fillId="34" fontId="2" numFmtId="0" xfId="0" applyAlignment="1" applyBorder="1" applyFont="1">
      <alignment horizontal="left" readingOrder="0" shrinkToFit="0" vertical="top" wrapText="1"/>
    </xf>
    <xf borderId="1" fillId="34" fontId="2" numFmtId="0" xfId="0" applyAlignment="1" applyBorder="1" applyFont="1">
      <alignment shrinkToFit="0" vertical="top" wrapText="1"/>
    </xf>
    <xf borderId="1" fillId="34" fontId="13" numFmtId="0" xfId="0" applyAlignment="1" applyBorder="1" applyFont="1">
      <alignment readingOrder="0" vertical="bottom"/>
    </xf>
    <xf borderId="1" fillId="34" fontId="2" numFmtId="0" xfId="0" applyAlignment="1" applyBorder="1" applyFont="1">
      <alignment readingOrder="0" shrinkToFit="0" vertical="top" wrapText="1"/>
    </xf>
    <xf borderId="0" fillId="17" fontId="60" numFmtId="0" xfId="0" applyAlignment="1" applyFont="1">
      <alignment readingOrder="0" shrinkToFit="0" wrapText="1"/>
    </xf>
    <xf borderId="0" fillId="17" fontId="34" numFmtId="0" xfId="0" applyAlignment="1" applyFont="1">
      <alignment readingOrder="0" shrinkToFit="0" wrapText="1"/>
    </xf>
    <xf borderId="1" fillId="24" fontId="2" numFmtId="177" xfId="0" applyAlignment="1" applyBorder="1" applyFont="1" applyNumberFormat="1">
      <alignment readingOrder="0" shrinkToFit="0" vertical="top" wrapText="1"/>
    </xf>
    <xf borderId="1" fillId="24" fontId="13" numFmtId="0" xfId="0" applyAlignment="1" applyBorder="1" applyFont="1">
      <alignment readingOrder="0" vertical="bottom"/>
    </xf>
    <xf borderId="1" fillId="8" fontId="2" numFmtId="0" xfId="0" applyAlignment="1" applyBorder="1" applyFont="1">
      <alignment horizontal="center" readingOrder="0" shrinkToFit="0" vertical="top" wrapText="1"/>
    </xf>
    <xf borderId="1" fillId="8" fontId="2" numFmtId="177" xfId="0" applyAlignment="1" applyBorder="1" applyFont="1" applyNumberFormat="1">
      <alignment readingOrder="0" shrinkToFit="0" vertical="top" wrapText="1"/>
    </xf>
    <xf borderId="1" fillId="8" fontId="2" numFmtId="0" xfId="0" applyAlignment="1" applyBorder="1" applyFont="1">
      <alignment horizontal="left" readingOrder="0" shrinkToFit="0" vertical="top" wrapText="1"/>
    </xf>
    <xf borderId="1" fillId="8" fontId="2" numFmtId="0" xfId="0" applyAlignment="1" applyBorder="1" applyFont="1">
      <alignment shrinkToFit="0" vertical="top" wrapText="1"/>
    </xf>
    <xf borderId="1" fillId="8" fontId="13" numFmtId="0" xfId="0" applyAlignment="1" applyBorder="1" applyFont="1">
      <alignment readingOrder="0" vertical="bottom"/>
    </xf>
    <xf borderId="1" fillId="8" fontId="2" numFmtId="0" xfId="0" applyAlignment="1" applyBorder="1" applyFont="1">
      <alignment readingOrder="0" shrinkToFit="0" vertical="top" wrapText="1"/>
    </xf>
    <xf borderId="0" fillId="17" fontId="2" numFmtId="180" xfId="0" applyAlignment="1" applyFont="1" applyNumberFormat="1">
      <alignment readingOrder="0" shrinkToFit="0" wrapText="1"/>
    </xf>
    <xf borderId="0" fillId="17" fontId="2" numFmtId="0" xfId="0" applyAlignment="1" applyFont="1">
      <alignment readingOrder="0" shrinkToFit="0" vertical="center" wrapText="1"/>
    </xf>
    <xf borderId="0" fillId="17" fontId="60" numFmtId="0" xfId="0" applyAlignment="1" applyFont="1">
      <alignment readingOrder="0" shrinkToFit="0" wrapText="1"/>
    </xf>
    <xf borderId="0" fillId="17" fontId="83" numFmtId="0" xfId="0" applyAlignment="1" applyFont="1">
      <alignment readingOrder="0" shrinkToFit="0" wrapText="1"/>
    </xf>
    <xf borderId="1" fillId="17" fontId="83" numFmtId="0" xfId="0" applyAlignment="1" applyBorder="1" applyFont="1">
      <alignment readingOrder="0" shrinkToFit="0" wrapText="1"/>
    </xf>
    <xf borderId="0" fillId="17" fontId="10" numFmtId="0" xfId="0" applyAlignment="1" applyFont="1">
      <alignment readingOrder="0" shrinkToFit="0" vertical="top" wrapText="1"/>
    </xf>
    <xf borderId="0" fillId="17" fontId="10" numFmtId="0" xfId="0" applyAlignment="1" applyFont="1">
      <alignment readingOrder="0"/>
    </xf>
    <xf borderId="1" fillId="31" fontId="2" numFmtId="0" xfId="0" applyAlignment="1" applyBorder="1" applyFont="1">
      <alignment horizontal="center" readingOrder="0" shrinkToFit="0" vertical="center" wrapText="1"/>
    </xf>
    <xf borderId="1" fillId="17" fontId="84" numFmtId="177" xfId="0" applyAlignment="1" applyBorder="1" applyFont="1" applyNumberFormat="1">
      <alignment readingOrder="0" shrinkToFit="0" vertical="top" wrapText="1"/>
    </xf>
    <xf borderId="1" fillId="17" fontId="84" numFmtId="0" xfId="0" applyAlignment="1" applyBorder="1" applyFont="1">
      <alignment horizontal="left" readingOrder="0" shrinkToFit="0" vertical="top" wrapText="1"/>
    </xf>
    <xf borderId="1" fillId="17" fontId="84" numFmtId="0" xfId="0" applyAlignment="1" applyBorder="1" applyFont="1">
      <alignment shrinkToFit="0" vertical="top" wrapText="1"/>
    </xf>
    <xf borderId="1" fillId="17" fontId="85" numFmtId="0" xfId="0" applyAlignment="1" applyBorder="1" applyFont="1">
      <alignment readingOrder="0" vertical="bottom"/>
    </xf>
    <xf borderId="1" fillId="17" fontId="84" numFmtId="0" xfId="0" applyAlignment="1" applyBorder="1" applyFont="1">
      <alignment readingOrder="0" shrinkToFit="0" vertical="top" wrapText="1"/>
    </xf>
    <xf borderId="1" fillId="17" fontId="84" numFmtId="0" xfId="0" applyAlignment="1" applyBorder="1" applyFont="1">
      <alignment shrinkToFit="0" wrapText="1"/>
    </xf>
    <xf borderId="1" fillId="17" fontId="84" numFmtId="0" xfId="0" applyAlignment="1" applyBorder="1" applyFont="1">
      <alignment horizontal="center" shrinkToFit="0" vertical="center" wrapText="1"/>
    </xf>
    <xf borderId="1" fillId="34" fontId="2" numFmtId="0" xfId="0" applyAlignment="1" applyBorder="1" applyFont="1">
      <alignment shrinkToFit="0" wrapText="1"/>
    </xf>
    <xf borderId="1" fillId="34" fontId="2" numFmtId="0" xfId="0" applyAlignment="1" applyBorder="1" applyFont="1">
      <alignment horizontal="center" shrinkToFit="0" vertical="center" wrapText="1"/>
    </xf>
    <xf borderId="1" fillId="17" fontId="10" numFmtId="0" xfId="0" applyAlignment="1" applyBorder="1" applyFont="1">
      <alignment readingOrder="0" vertical="top"/>
    </xf>
    <xf borderId="1" fillId="17" fontId="13" numFmtId="0" xfId="0" applyAlignment="1" applyBorder="1" applyFont="1">
      <alignment vertical="center"/>
    </xf>
    <xf borderId="1" fillId="17" fontId="18" numFmtId="0" xfId="0" applyAlignment="1" applyBorder="1" applyFont="1">
      <alignment horizontal="center" readingOrder="0" shrinkToFit="0" vertical="top" wrapText="1"/>
    </xf>
    <xf borderId="1" fillId="17" fontId="18" numFmtId="177" xfId="0" applyAlignment="1" applyBorder="1" applyFont="1" applyNumberFormat="1">
      <alignment readingOrder="0" shrinkToFit="0" vertical="top" wrapText="1"/>
    </xf>
    <xf borderId="1" fillId="17" fontId="18" numFmtId="0" xfId="0" applyAlignment="1" applyBorder="1" applyFont="1">
      <alignment horizontal="left" readingOrder="0" shrinkToFit="0" vertical="top" wrapText="1"/>
    </xf>
    <xf borderId="1" fillId="17" fontId="18" numFmtId="0" xfId="0" applyAlignment="1" applyBorder="1" applyFont="1">
      <alignment shrinkToFit="0" vertical="top" wrapText="1"/>
    </xf>
    <xf borderId="1" fillId="17" fontId="5" numFmtId="0" xfId="0" applyAlignment="1" applyBorder="1" applyFont="1">
      <alignment readingOrder="0" vertical="bottom"/>
    </xf>
    <xf borderId="1" fillId="17" fontId="18" numFmtId="0" xfId="0" applyAlignment="1" applyBorder="1" applyFont="1">
      <alignment readingOrder="0" shrinkToFit="0" vertical="top" wrapText="1"/>
    </xf>
    <xf borderId="1" fillId="17" fontId="18" numFmtId="0" xfId="0" applyAlignment="1" applyBorder="1" applyFont="1">
      <alignment shrinkToFit="0" wrapText="1"/>
    </xf>
    <xf borderId="1" fillId="17" fontId="18" numFmtId="0" xfId="0" applyAlignment="1" applyBorder="1" applyFont="1">
      <alignment horizontal="center" shrinkToFit="0" vertical="center" wrapText="1"/>
    </xf>
    <xf borderId="1" fillId="17" fontId="10" numFmtId="0" xfId="0" applyAlignment="1" applyBorder="1" applyFont="1">
      <alignment readingOrder="0" vertical="bottom"/>
    </xf>
    <xf borderId="1" fillId="17" fontId="13" numFmtId="0" xfId="0" applyAlignment="1" applyBorder="1" applyFont="1">
      <alignment shrinkToFit="0" vertical="top" wrapText="1"/>
    </xf>
    <xf borderId="0" fillId="3" fontId="2" numFmtId="0" xfId="0" applyAlignment="1" applyFont="1">
      <alignment readingOrder="0"/>
    </xf>
    <xf borderId="1" fillId="17" fontId="13" numFmtId="0" xfId="0" applyAlignment="1" applyBorder="1" applyFont="1">
      <alignment readingOrder="0" shrinkToFit="0" wrapText="1"/>
    </xf>
    <xf borderId="7" fillId="17" fontId="13" numFmtId="0" xfId="0" applyAlignment="1" applyBorder="1" applyFont="1">
      <alignment readingOrder="0" shrinkToFit="0" wrapText="1"/>
    </xf>
    <xf borderId="1" fillId="0" fontId="13" numFmtId="0" xfId="0" applyAlignment="1" applyBorder="1" applyFont="1">
      <alignment readingOrder="0" shrinkToFit="0" vertical="bottom" wrapText="1"/>
    </xf>
    <xf borderId="0" fillId="17" fontId="13" numFmtId="0" xfId="0" applyAlignment="1" applyFont="1">
      <alignment readingOrder="0" vertical="center"/>
    </xf>
    <xf borderId="0" fillId="17" fontId="13" numFmtId="0" xfId="0" applyAlignment="1" applyFont="1">
      <alignment readingOrder="0" shrinkToFit="0" vertical="center" wrapText="1"/>
    </xf>
    <xf borderId="0" fillId="34" fontId="2" numFmtId="0" xfId="0" applyAlignment="1" applyFont="1">
      <alignment horizontal="center" readingOrder="0" shrinkToFit="0" vertical="top" wrapText="1"/>
    </xf>
    <xf borderId="0" fillId="34" fontId="2" numFmtId="177" xfId="0" applyAlignment="1" applyFont="1" applyNumberFormat="1">
      <alignment readingOrder="0" shrinkToFit="0" vertical="top" wrapText="1"/>
    </xf>
    <xf borderId="0" fillId="34" fontId="2" numFmtId="0" xfId="0" applyAlignment="1" applyFont="1">
      <alignment horizontal="left" readingOrder="0" shrinkToFit="0" vertical="top" wrapText="1"/>
    </xf>
    <xf borderId="0" fillId="34" fontId="2" numFmtId="0" xfId="0" applyAlignment="1" applyFont="1">
      <alignment shrinkToFit="0" vertical="top" wrapText="1"/>
    </xf>
    <xf borderId="0" fillId="34" fontId="13" numFmtId="0" xfId="0" applyAlignment="1" applyFont="1">
      <alignment readingOrder="0" vertical="top"/>
    </xf>
    <xf borderId="0" fillId="34" fontId="2" numFmtId="0" xfId="0" applyAlignment="1" applyFont="1">
      <alignment readingOrder="0" shrinkToFit="0" vertical="top" wrapText="1"/>
    </xf>
    <xf borderId="1" fillId="17" fontId="10" numFmtId="0" xfId="0" applyAlignment="1" applyBorder="1" applyFont="1">
      <alignment readingOrder="0"/>
    </xf>
    <xf borderId="1" fillId="3" fontId="13" numFmtId="0" xfId="0" applyAlignment="1" applyBorder="1" applyFont="1">
      <alignment readingOrder="0" vertical="top"/>
    </xf>
    <xf borderId="1" fillId="3" fontId="13" numFmtId="0" xfId="0" applyAlignment="1" applyBorder="1" applyFont="1">
      <alignment vertical="top"/>
    </xf>
    <xf borderId="0" fillId="17" fontId="13" numFmtId="0" xfId="0" applyAlignment="1" applyFont="1">
      <alignment readingOrder="0" vertical="top"/>
    </xf>
    <xf borderId="0" fillId="21" fontId="2" numFmtId="0" xfId="0" applyAlignment="1" applyFont="1">
      <alignment readingOrder="0" shrinkToFit="0" wrapText="1"/>
    </xf>
    <xf borderId="0" fillId="17" fontId="60" numFmtId="0" xfId="0" applyAlignment="1" applyFont="1">
      <alignment readingOrder="0" shrinkToFit="0" vertical="top" wrapText="1"/>
    </xf>
    <xf borderId="0" fillId="0" fontId="2" numFmtId="0" xfId="0" applyAlignment="1" applyFont="1">
      <alignment horizontal="center" readingOrder="0" shrinkToFit="0" vertical="center" wrapText="1"/>
    </xf>
    <xf borderId="0" fillId="17" fontId="10" numFmtId="0" xfId="0" applyAlignment="1" applyFont="1">
      <alignment readingOrder="0" shrinkToFit="0" vertical="center" wrapText="1"/>
    </xf>
    <xf borderId="0" fillId="17" fontId="86" numFmtId="0" xfId="0" applyAlignment="1" applyFont="1">
      <alignment readingOrder="0"/>
    </xf>
    <xf borderId="0" fillId="17" fontId="1" numFmtId="0" xfId="0" applyAlignment="1" applyFont="1">
      <alignment readingOrder="0" shrinkToFit="0" vertical="top" wrapText="1"/>
    </xf>
    <xf borderId="0" fillId="17" fontId="34" numFmtId="0" xfId="0" applyAlignment="1" applyFont="1">
      <alignment readingOrder="0" shrinkToFit="0" vertical="top" wrapText="1"/>
    </xf>
    <xf borderId="0" fillId="17" fontId="2" numFmtId="0" xfId="0" applyAlignment="1" applyFont="1">
      <alignment horizontal="center" shrinkToFit="0" vertical="center" wrapText="1"/>
    </xf>
    <xf borderId="0" fillId="0" fontId="2" numFmtId="177" xfId="0" applyAlignment="1" applyFont="1" applyNumberFormat="1">
      <alignment readingOrder="0" shrinkToFit="0" vertical="top" wrapText="1"/>
    </xf>
    <xf borderId="0" fillId="0" fontId="2" numFmtId="177" xfId="0" applyAlignment="1" applyFont="1" applyNumberFormat="1">
      <alignment horizontal="center" readingOrder="0" shrinkToFit="0" vertical="center" wrapText="1"/>
    </xf>
    <xf borderId="0" fillId="0" fontId="13" numFmtId="0" xfId="0" applyAlignment="1" applyFont="1">
      <alignment readingOrder="0" vertical="center"/>
    </xf>
    <xf borderId="0" fillId="17" fontId="2" numFmtId="177" xfId="0" applyAlignment="1" applyFont="1" applyNumberFormat="1">
      <alignment horizontal="center" readingOrder="0" shrinkToFit="0" vertical="center" wrapText="1"/>
    </xf>
    <xf borderId="1" fillId="17" fontId="2" numFmtId="0" xfId="0" applyAlignment="1" applyBorder="1" applyFont="1">
      <alignment readingOrder="0" vertical="center"/>
    </xf>
    <xf borderId="1" fillId="17" fontId="2" numFmtId="183" xfId="0" applyAlignment="1" applyBorder="1" applyFont="1" applyNumberFormat="1">
      <alignment horizontal="center" readingOrder="0"/>
    </xf>
    <xf borderId="1" fillId="17" fontId="2" numFmtId="183" xfId="0" applyAlignment="1" applyBorder="1" applyFont="1" applyNumberFormat="1">
      <alignment readingOrder="0"/>
    </xf>
    <xf borderId="1" fillId="2" fontId="2" numFmtId="0" xfId="0" applyAlignment="1" applyBorder="1" applyFont="1">
      <alignment readingOrder="0"/>
    </xf>
    <xf borderId="1" fillId="0" fontId="2" numFmtId="169" xfId="0" applyAlignment="1" applyBorder="1" applyFont="1" applyNumberFormat="1">
      <alignment readingOrder="0"/>
    </xf>
    <xf borderId="1" fillId="17" fontId="2" numFmtId="169" xfId="0" applyAlignment="1" applyBorder="1" applyFont="1" applyNumberFormat="1">
      <alignment readingOrder="0"/>
    </xf>
    <xf borderId="1" fillId="21" fontId="2" numFmtId="183" xfId="0" applyAlignment="1" applyBorder="1" applyFont="1" applyNumberFormat="1">
      <alignment readingOrder="0"/>
    </xf>
    <xf borderId="0" fillId="17" fontId="2" numFmtId="0" xfId="0" applyAlignment="1" applyFont="1">
      <alignment readingOrder="0" vertical="center"/>
    </xf>
    <xf borderId="1" fillId="0" fontId="2" numFmtId="183" xfId="0" applyAlignment="1" applyBorder="1" applyFont="1" applyNumberFormat="1">
      <alignment readingOrder="0"/>
    </xf>
    <xf borderId="1" fillId="17" fontId="2" numFmtId="184" xfId="0" applyAlignment="1" applyBorder="1" applyFont="1" applyNumberFormat="1">
      <alignment readingOrder="0"/>
    </xf>
    <xf borderId="1" fillId="17" fontId="2" numFmtId="0" xfId="0" applyAlignment="1" applyBorder="1" applyFont="1">
      <alignment horizontal="left" readingOrder="0" shrinkToFit="0" vertical="bottom" wrapText="1"/>
    </xf>
    <xf borderId="0" fillId="17" fontId="22" numFmtId="0" xfId="0" applyAlignment="1" applyFont="1">
      <alignment readingOrder="0"/>
    </xf>
    <xf borderId="20" fillId="17" fontId="34" numFmtId="0" xfId="0" applyAlignment="1" applyBorder="1" applyFont="1">
      <alignment horizontal="left" readingOrder="0" shrinkToFit="0" vertical="top" wrapText="1"/>
    </xf>
    <xf borderId="1" fillId="17" fontId="2" numFmtId="0" xfId="0" applyAlignment="1" applyBorder="1" applyFont="1">
      <alignment horizontal="center" readingOrder="0"/>
    </xf>
    <xf borderId="1" fillId="17" fontId="2" numFmtId="0" xfId="0" applyAlignment="1" applyBorder="1" applyFont="1">
      <alignment horizontal="center"/>
    </xf>
    <xf borderId="1" fillId="17" fontId="2" numFmtId="165" xfId="0" applyAlignment="1" applyBorder="1" applyFont="1" applyNumberFormat="1">
      <alignment readingOrder="0"/>
    </xf>
    <xf borderId="1" fillId="17" fontId="2" numFmtId="185" xfId="0" applyAlignment="1" applyBorder="1" applyFont="1" applyNumberFormat="1">
      <alignment readingOrder="0"/>
    </xf>
    <xf borderId="1" fillId="17" fontId="2" numFmtId="166" xfId="0" applyAlignment="1" applyBorder="1" applyFont="1" applyNumberFormat="1">
      <alignment readingOrder="0"/>
    </xf>
    <xf borderId="1" fillId="17" fontId="2" numFmtId="0" xfId="0" applyAlignment="1" applyBorder="1" applyFont="1">
      <alignment vertical="center"/>
    </xf>
    <xf borderId="1" fillId="17" fontId="2" numFmtId="167" xfId="0" applyAlignment="1" applyBorder="1" applyFont="1" applyNumberFormat="1">
      <alignment readingOrder="0"/>
    </xf>
    <xf borderId="1" fillId="17" fontId="2" numFmtId="168" xfId="0" applyAlignment="1" applyBorder="1" applyFont="1" applyNumberFormat="1">
      <alignment readingOrder="0"/>
    </xf>
    <xf borderId="1" fillId="17" fontId="2" numFmtId="167" xfId="0" applyAlignment="1" applyBorder="1" applyFont="1" applyNumberFormat="1">
      <alignment horizontal="center" readingOrder="0" vertical="center"/>
    </xf>
    <xf borderId="1" fillId="17" fontId="2" numFmtId="167" xfId="0" applyAlignment="1" applyBorder="1" applyFont="1" applyNumberFormat="1">
      <alignment readingOrder="0" vertical="center"/>
    </xf>
    <xf borderId="1" fillId="31" fontId="2" numFmtId="0" xfId="0" applyAlignment="1" applyBorder="1" applyFont="1">
      <alignment readingOrder="0"/>
    </xf>
    <xf borderId="1" fillId="31" fontId="2" numFmtId="0" xfId="0" applyBorder="1" applyFont="1"/>
    <xf borderId="0" fillId="31" fontId="87" numFmtId="0" xfId="0" applyAlignment="1" applyFont="1">
      <alignment horizontal="left" readingOrder="0" shrinkToFit="0" wrapText="1"/>
    </xf>
    <xf borderId="1" fillId="31" fontId="2" numFmtId="0" xfId="0" applyAlignment="1" applyBorder="1" applyFont="1">
      <alignment readingOrder="0" shrinkToFit="0" wrapText="1"/>
    </xf>
    <xf borderId="1" fillId="17" fontId="2" numFmtId="167" xfId="0" applyAlignment="1" applyBorder="1" applyFont="1" applyNumberFormat="1">
      <alignment horizontal="left" readingOrder="0"/>
    </xf>
    <xf borderId="1" fillId="31" fontId="2" numFmtId="165" xfId="0" applyAlignment="1" applyBorder="1" applyFont="1" applyNumberFormat="1">
      <alignment readingOrder="0"/>
    </xf>
    <xf borderId="0" fillId="17" fontId="88" numFmtId="0" xfId="0" applyAlignment="1" applyFont="1">
      <alignment readingOrder="0" shrinkToFit="0" wrapText="1"/>
    </xf>
    <xf borderId="0" fillId="17" fontId="88" numFmtId="0" xfId="0" applyAlignment="1" applyFont="1">
      <alignment readingOrder="0" shrinkToFit="0" vertical="center" wrapText="1"/>
    </xf>
    <xf borderId="1" fillId="17" fontId="88" numFmtId="0" xfId="0" applyAlignment="1" applyBorder="1" applyFont="1">
      <alignment horizontal="left" readingOrder="0" shrinkToFit="0" wrapText="1"/>
    </xf>
    <xf borderId="1" fillId="17" fontId="2" numFmtId="167" xfId="0" applyAlignment="1" applyBorder="1" applyFont="1" applyNumberFormat="1">
      <alignment horizontal="left" readingOrder="0" vertical="center"/>
    </xf>
    <xf borderId="1" fillId="0" fontId="2" numFmtId="167" xfId="0" applyAlignment="1" applyBorder="1" applyFont="1" applyNumberFormat="1">
      <alignment readingOrder="0" vertical="center"/>
    </xf>
    <xf borderId="0" fillId="0" fontId="23" numFmtId="0" xfId="0" applyAlignment="1" applyFont="1">
      <alignment horizontal="center" readingOrder="0" vertical="center"/>
    </xf>
    <xf borderId="0" fillId="0" fontId="23" numFmtId="0" xfId="0" applyAlignment="1" applyFont="1">
      <alignment vertical="center"/>
    </xf>
    <xf borderId="1" fillId="22" fontId="89" numFmtId="0" xfId="0" applyAlignment="1" applyBorder="1" applyFont="1">
      <alignment horizontal="center" readingOrder="0" shrinkToFit="0" vertical="center" wrapText="1"/>
    </xf>
    <xf borderId="6" fillId="22" fontId="89" numFmtId="0" xfId="0" applyAlignment="1" applyBorder="1" applyFont="1">
      <alignment horizontal="center" readingOrder="0" shrinkToFit="0" vertical="center" wrapText="1"/>
    </xf>
    <xf borderId="0" fillId="0" fontId="89" numFmtId="0" xfId="0" applyAlignment="1" applyFont="1">
      <alignment horizontal="center" shrinkToFit="0" vertical="center" wrapText="1"/>
    </xf>
    <xf borderId="1" fillId="0" fontId="24" numFmtId="0" xfId="0" applyAlignment="1" applyBorder="1" applyFont="1">
      <alignment readingOrder="0" vertical="center"/>
    </xf>
    <xf borderId="0" fillId="0" fontId="24" numFmtId="0" xfId="0" applyAlignment="1" applyFont="1">
      <alignment vertical="center"/>
    </xf>
    <xf borderId="1" fillId="0" fontId="24" numFmtId="0" xfId="0" applyAlignment="1" applyBorder="1" applyFont="1">
      <alignment horizontal="left" readingOrder="0" shrinkToFit="0" vertical="center" wrapText="1"/>
    </xf>
    <xf borderId="1" fillId="0" fontId="90" numFmtId="0" xfId="0" applyAlignment="1" applyBorder="1" applyFont="1">
      <alignment horizontal="left" readingOrder="0" shrinkToFit="0" vertical="center" wrapText="1"/>
    </xf>
    <xf borderId="0" fillId="0" fontId="24" numFmtId="0" xfId="0" applyAlignment="1" applyFont="1">
      <alignment readingOrder="0" vertical="center"/>
    </xf>
    <xf borderId="0" fillId="0" fontId="24" numFmtId="0" xfId="0" applyAlignment="1" applyFont="1">
      <alignment horizontal="left" readingOrder="0" shrinkToFit="0" vertical="center" wrapText="1"/>
    </xf>
    <xf borderId="1" fillId="0" fontId="24" numFmtId="0" xfId="0" applyAlignment="1" applyBorder="1" applyFont="1">
      <alignment vertical="center"/>
    </xf>
    <xf borderId="1" fillId="0" fontId="24" numFmtId="0" xfId="0" applyAlignment="1" applyBorder="1" applyFont="1">
      <alignment shrinkToFit="0" vertical="center" wrapText="1"/>
    </xf>
    <xf borderId="0" fillId="0" fontId="24" numFmtId="0" xfId="0" applyAlignment="1" applyFont="1">
      <alignment horizontal="left" readingOrder="0" shrinkToFit="0" vertical="center" wrapText="1"/>
    </xf>
    <xf borderId="1" fillId="0" fontId="24" numFmtId="0" xfId="0" applyAlignment="1" applyBorder="1" applyFont="1">
      <alignment horizontal="left" readingOrder="0" shrinkToFit="0" vertical="top" wrapText="1"/>
    </xf>
    <xf borderId="2" fillId="0" fontId="91" numFmtId="0" xfId="0" applyAlignment="1" applyBorder="1" applyFont="1">
      <alignment horizontal="left" readingOrder="0" shrinkToFit="0" vertical="center" wrapText="1"/>
    </xf>
    <xf borderId="1" fillId="0" fontId="13" numFmtId="0" xfId="0" applyAlignment="1" applyBorder="1" applyFont="1">
      <alignment shrinkToFit="0" vertical="bottom" wrapText="1"/>
    </xf>
    <xf borderId="1" fillId="36" fontId="13" numFmtId="0" xfId="0" applyAlignment="1" applyBorder="1" applyFont="1">
      <alignment shrinkToFit="0" vertical="bottom" wrapText="1"/>
    </xf>
    <xf borderId="1" fillId="36" fontId="13" numFmtId="0" xfId="0" applyAlignment="1" applyBorder="1" applyFont="1">
      <alignment readingOrder="0" shrinkToFit="0" vertical="bottom" wrapText="1"/>
    </xf>
    <xf borderId="1" fillId="0" fontId="92" numFmtId="0" xfId="0" applyAlignment="1" applyBorder="1" applyFont="1">
      <alignment shrinkToFit="0" wrapText="1"/>
    </xf>
    <xf borderId="1" fillId="0" fontId="93" numFmtId="0" xfId="0" applyAlignment="1" applyBorder="1" applyFont="1">
      <alignment shrinkToFit="0" vertical="bottom" wrapText="1"/>
    </xf>
    <xf borderId="1" fillId="24" fontId="13" numFmtId="0" xfId="0" applyAlignment="1" applyBorder="1" applyFont="1">
      <alignment readingOrder="0" shrinkToFit="0" vertical="bottom" wrapText="1"/>
    </xf>
    <xf borderId="1" fillId="0" fontId="94" numFmtId="0" xfId="0" applyAlignment="1" applyBorder="1" applyFont="1">
      <alignment horizontal="left" readingOrder="0" shrinkToFit="0" vertical="center" wrapText="1"/>
    </xf>
    <xf borderId="1" fillId="3" fontId="95" numFmtId="0" xfId="0" applyAlignment="1" applyBorder="1" applyFont="1">
      <alignment readingOrder="0" shrinkToFit="0" vertical="top" wrapText="1"/>
    </xf>
    <xf borderId="7" fillId="3" fontId="96" numFmtId="0" xfId="0" applyAlignment="1" applyBorder="1" applyFont="1">
      <alignment readingOrder="0" shrinkToFit="0" vertical="top" wrapText="1"/>
    </xf>
    <xf borderId="1" fillId="10" fontId="2" numFmtId="0" xfId="0" applyAlignment="1" applyBorder="1" applyFont="1">
      <alignment horizontal="left" readingOrder="0" shrinkToFit="0" vertical="center" wrapText="1"/>
    </xf>
    <xf borderId="1" fillId="0" fontId="97" numFmtId="0" xfId="0" applyAlignment="1" applyBorder="1" applyFont="1">
      <alignment horizontal="left" readingOrder="0" shrinkToFit="0" vertical="center" wrapText="1"/>
    </xf>
    <xf borderId="1" fillId="0" fontId="98" numFmtId="0" xfId="0" applyAlignment="1" applyBorder="1" applyFont="1">
      <alignment readingOrder="0"/>
    </xf>
    <xf borderId="1" fillId="0" fontId="98" numFmtId="0" xfId="0" applyAlignment="1" applyBorder="1" applyFont="1">
      <alignment horizontal="left" readingOrder="0" shrinkToFit="0" vertical="center" wrapText="1"/>
    </xf>
    <xf borderId="1" fillId="3" fontId="24" numFmtId="175" xfId="0" applyAlignment="1" applyBorder="1" applyFont="1" applyNumberFormat="1">
      <alignment horizontal="center" shrinkToFit="0" vertical="top" wrapText="1"/>
    </xf>
    <xf borderId="1" fillId="0" fontId="24" numFmtId="0" xfId="0" applyAlignment="1" applyBorder="1" applyFont="1">
      <alignment horizontal="left" vertical="center"/>
    </xf>
    <xf borderId="1" fillId="0" fontId="24" numFmtId="0" xfId="0" applyAlignment="1" applyBorder="1" applyFont="1">
      <alignment shrinkToFit="0" vertical="top" wrapText="1"/>
    </xf>
    <xf borderId="1" fillId="3" fontId="24" numFmtId="0" xfId="0" applyAlignment="1" applyBorder="1" applyFont="1">
      <alignment shrinkToFit="0" wrapText="1"/>
    </xf>
    <xf borderId="1" fillId="3" fontId="24" numFmtId="175" xfId="0" applyAlignment="1" applyBorder="1" applyFont="1" applyNumberFormat="1">
      <alignment horizontal="left" shrinkToFit="0" vertical="center" wrapText="1"/>
    </xf>
    <xf borderId="1" fillId="3" fontId="24" numFmtId="0" xfId="0" applyAlignment="1" applyBorder="1" applyFont="1">
      <alignment horizontal="left" shrinkToFit="0" vertical="center" wrapText="1"/>
    </xf>
    <xf borderId="1" fillId="3" fontId="24" numFmtId="170" xfId="0" applyAlignment="1" applyBorder="1" applyFont="1" applyNumberFormat="1">
      <alignment horizontal="center" shrinkToFit="0" wrapText="1"/>
    </xf>
    <xf borderId="1" fillId="0" fontId="24" numFmtId="0" xfId="0" applyAlignment="1" applyBorder="1" applyFont="1">
      <alignment readingOrder="0" vertical="bottom"/>
    </xf>
    <xf borderId="1" fillId="3" fontId="24" numFmtId="0" xfId="0" applyAlignment="1" applyBorder="1" applyFont="1">
      <alignment shrinkToFit="0" vertical="top" wrapText="1"/>
    </xf>
    <xf borderId="1" fillId="3" fontId="24" numFmtId="170" xfId="0" applyAlignment="1" applyBorder="1" applyFont="1" applyNumberFormat="1">
      <alignment horizontal="center" shrinkToFit="0" vertical="top" wrapText="1"/>
    </xf>
    <xf borderId="1" fillId="3" fontId="5" numFmtId="0" xfId="0" applyAlignment="1" applyBorder="1" applyFont="1">
      <alignment horizontal="left" readingOrder="0" vertical="center"/>
    </xf>
    <xf borderId="0" fillId="29" fontId="55" numFmtId="0" xfId="0" applyAlignment="1" applyFont="1">
      <alignment horizontal="center" readingOrder="0" vertical="center"/>
    </xf>
    <xf borderId="0" fillId="37" fontId="99" numFmtId="0" xfId="0" applyAlignment="1" applyFill="1" applyFont="1">
      <alignment horizontal="center" readingOrder="0" vertical="center"/>
    </xf>
    <xf borderId="0" fillId="38" fontId="100" numFmtId="0" xfId="0" applyAlignment="1" applyFill="1" applyFont="1">
      <alignment horizontal="center" readingOrder="0" shrinkToFit="0" vertical="center" wrapText="1"/>
    </xf>
    <xf borderId="0" fillId="39" fontId="101" numFmtId="0" xfId="0" applyAlignment="1" applyFill="1" applyFont="1">
      <alignment horizontal="center" readingOrder="0" vertical="center"/>
    </xf>
    <xf borderId="0" fillId="38" fontId="7" numFmtId="0" xfId="0" applyAlignment="1" applyFont="1">
      <alignment horizontal="center" readingOrder="0" vertical="center"/>
    </xf>
    <xf borderId="0" fillId="3" fontId="102" numFmtId="0" xfId="0" applyAlignment="1" applyFont="1">
      <alignment horizontal="center" readingOrder="0" vertical="center"/>
    </xf>
    <xf borderId="15" fillId="27" fontId="89" numFmtId="0" xfId="0" applyAlignment="1" applyBorder="1" applyFont="1">
      <alignment horizontal="center" readingOrder="0" vertical="center"/>
    </xf>
    <xf borderId="16" fillId="0" fontId="12" numFmtId="0" xfId="0" applyBorder="1" applyFont="1"/>
    <xf borderId="8" fillId="0" fontId="12" numFmtId="0" xfId="0" applyBorder="1" applyFont="1"/>
    <xf borderId="3" fillId="27" fontId="103" numFmtId="0" xfId="0" applyAlignment="1" applyBorder="1" applyFont="1">
      <alignment horizontal="center" readingOrder="0" vertical="center"/>
    </xf>
    <xf borderId="0" fillId="3" fontId="104" numFmtId="0" xfId="0" applyAlignment="1" applyFont="1">
      <alignment horizontal="left"/>
    </xf>
    <xf borderId="1" fillId="0" fontId="51" numFmtId="172" xfId="0" applyAlignment="1" applyBorder="1" applyFont="1" applyNumberFormat="1">
      <alignment horizontal="center" readingOrder="0" vertical="center"/>
    </xf>
    <xf borderId="1" fillId="0" fontId="51" numFmtId="20" xfId="0" applyAlignment="1" applyBorder="1" applyFont="1" applyNumberFormat="1">
      <alignment horizontal="center" readingOrder="0" vertical="center"/>
    </xf>
    <xf borderId="1" fillId="0" fontId="51" numFmtId="0" xfId="0" applyAlignment="1" applyBorder="1" applyFont="1">
      <alignment vertical="center"/>
    </xf>
    <xf borderId="1" fillId="0" fontId="51" numFmtId="0" xfId="0" applyAlignment="1" applyBorder="1" applyFont="1">
      <alignment horizontal="left" readingOrder="0" vertical="center"/>
    </xf>
    <xf borderId="1" fillId="13" fontId="51" numFmtId="172" xfId="0" applyAlignment="1" applyBorder="1" applyFont="1" applyNumberFormat="1">
      <alignment horizontal="center" readingOrder="0" vertical="center"/>
    </xf>
    <xf borderId="6" fillId="13" fontId="50" numFmtId="0" xfId="0" applyAlignment="1" applyBorder="1" applyFont="1">
      <alignment horizontal="center" readingOrder="0" vertical="center"/>
    </xf>
    <xf borderId="1" fillId="13" fontId="2" numFmtId="0" xfId="0" applyAlignment="1" applyBorder="1" applyFont="1">
      <alignment horizontal="center" readingOrder="0" vertical="center"/>
    </xf>
    <xf borderId="1" fillId="0" fontId="51" numFmtId="0" xfId="0" applyAlignment="1" applyBorder="1" applyFont="1">
      <alignment horizontal="center" readingOrder="0" vertical="center"/>
    </xf>
    <xf borderId="1" fillId="0" fontId="51" numFmtId="0" xfId="0" applyAlignment="1" applyBorder="1" applyFont="1">
      <alignment horizontal="left" readingOrder="0" shrinkToFit="0" vertical="center" wrapText="1"/>
    </xf>
    <xf borderId="1" fillId="13" fontId="51" numFmtId="0" xfId="0" applyAlignment="1" applyBorder="1" applyFont="1">
      <alignment horizontal="center" readingOrder="0" vertical="center"/>
    </xf>
    <xf borderId="6" fillId="27" fontId="89" numFmtId="0" xfId="0" applyAlignment="1" applyBorder="1" applyFont="1">
      <alignment horizontal="center" readingOrder="0" vertical="center"/>
    </xf>
    <xf borderId="1" fillId="27" fontId="103" numFmtId="0" xfId="0" applyAlignment="1" applyBorder="1" applyFont="1">
      <alignment horizontal="center" readingOrder="0" vertical="center"/>
    </xf>
    <xf borderId="0" fillId="0" fontId="51" numFmtId="0" xfId="0" applyAlignment="1" applyFont="1">
      <alignment horizontal="center" vertical="center"/>
    </xf>
    <xf borderId="0" fillId="0" fontId="51" numFmtId="0" xfId="0" applyAlignment="1" applyFont="1">
      <alignment vertical="center"/>
    </xf>
    <xf borderId="0" fillId="0" fontId="2" numFmtId="0" xfId="0" applyAlignment="1" applyFont="1">
      <alignment horizontal="center" readingOrder="0"/>
    </xf>
    <xf borderId="1" fillId="0" fontId="1" numFmtId="0" xfId="0" applyAlignment="1" applyBorder="1" applyFont="1">
      <alignment horizontal="center" readingOrder="0" shrinkToFit="0" vertical="center" wrapText="1"/>
    </xf>
    <xf borderId="6" fillId="0" fontId="1" numFmtId="0" xfId="0" applyAlignment="1" applyBorder="1" applyFont="1">
      <alignment horizontal="center" readingOrder="0" vertical="center"/>
    </xf>
    <xf borderId="0" fillId="17" fontId="2" numFmtId="167" xfId="0" applyAlignment="1" applyFont="1" applyNumberFormat="1">
      <alignment readingOrder="0"/>
    </xf>
    <xf borderId="0" fillId="17" fontId="2" numFmtId="0" xfId="0" applyAlignment="1" applyFont="1">
      <alignment horizontal="center" readingOrder="0" vertical="center"/>
    </xf>
    <xf borderId="0" fillId="17" fontId="2" numFmtId="167" xfId="0" applyAlignment="1" applyFont="1" applyNumberFormat="1">
      <alignment horizontal="center" readingOrder="0" vertical="center"/>
    </xf>
    <xf borderId="0" fillId="17" fontId="2" numFmtId="0" xfId="0" applyAlignment="1" applyFont="1">
      <alignment horizontal="left" readingOrder="0" vertical="center"/>
    </xf>
    <xf borderId="0" fillId="17" fontId="2" numFmtId="0" xfId="0" applyAlignment="1" applyFont="1">
      <alignment horizontal="center" vertical="center"/>
    </xf>
    <xf borderId="0" fillId="17" fontId="2" numFmtId="0" xfId="0" applyAlignment="1" applyFont="1">
      <alignment vertical="center"/>
    </xf>
    <xf borderId="0" fillId="0" fontId="2" numFmtId="0" xfId="0" applyAlignment="1" applyFont="1">
      <alignment horizontal="center" readingOrder="0" shrinkToFit="0" wrapText="1"/>
    </xf>
    <xf borderId="2" fillId="0" fontId="1" numFmtId="0" xfId="0" applyAlignment="1" applyBorder="1" applyFont="1">
      <alignment readingOrder="0" vertical="center"/>
    </xf>
    <xf borderId="0" fillId="0" fontId="1" numFmtId="0" xfId="0" applyAlignment="1" applyFont="1">
      <alignment horizontal="center" readingOrder="0" vertical="center"/>
    </xf>
    <xf borderId="6" fillId="0" fontId="2" numFmtId="0" xfId="0" applyAlignment="1" applyBorder="1" applyFont="1">
      <alignment horizontal="center" readingOrder="0" shrinkToFit="0" vertical="top" wrapText="1"/>
    </xf>
    <xf borderId="0" fillId="0" fontId="13" numFmtId="0" xfId="0" applyAlignment="1" applyFont="1">
      <alignment vertical="top"/>
    </xf>
    <xf borderId="6" fillId="0" fontId="13" numFmtId="0" xfId="0" applyAlignment="1" applyBorder="1" applyFont="1">
      <alignment shrinkToFit="0" vertical="top" wrapText="1"/>
    </xf>
    <xf borderId="14" fillId="0" fontId="13" numFmtId="0" xfId="0" applyAlignment="1" applyBorder="1" applyFont="1">
      <alignment vertical="top"/>
    </xf>
    <xf borderId="0" fillId="0" fontId="2" numFmtId="0" xfId="0" applyAlignment="1" applyFont="1">
      <alignment horizontal="left" vertical="top"/>
    </xf>
    <xf borderId="1" fillId="0" fontId="1" numFmtId="0" xfId="0" applyAlignment="1" applyBorder="1" applyFont="1">
      <alignment horizontal="center" vertical="center"/>
    </xf>
    <xf borderId="21" fillId="0" fontId="12" numFmtId="0" xfId="0" applyBorder="1" applyFont="1"/>
    <xf borderId="1" fillId="0" fontId="105" numFmtId="0" xfId="0" applyAlignment="1" applyBorder="1" applyFont="1">
      <alignment readingOrder="0" shrinkToFit="0" vertical="center" wrapText="1"/>
    </xf>
    <xf borderId="1" fillId="0" fontId="106" numFmtId="0" xfId="0" applyAlignment="1" applyBorder="1" applyFont="1">
      <alignment readingOrder="0"/>
    </xf>
    <xf borderId="1" fillId="0" fontId="106" numFmtId="0" xfId="0" applyAlignment="1" applyBorder="1" applyFont="1">
      <alignment horizontal="left" readingOrder="0" vertical="center"/>
    </xf>
    <xf borderId="1" fillId="0" fontId="107" numFmtId="0" xfId="0" applyAlignment="1" applyBorder="1" applyFont="1">
      <alignment readingOrder="0" shrinkToFit="0" wrapText="1"/>
    </xf>
    <xf borderId="1" fillId="0" fontId="106" numFmtId="0" xfId="0" applyAlignment="1" applyBorder="1" applyFont="1">
      <alignment readingOrder="0" shrinkToFit="0" wrapText="1"/>
    </xf>
    <xf borderId="1" fillId="21" fontId="2" numFmtId="0" xfId="0" applyAlignment="1" applyBorder="1" applyFont="1">
      <alignment readingOrder="0"/>
    </xf>
    <xf borderId="2" fillId="0" fontId="2" numFmtId="167" xfId="0" applyAlignment="1" applyBorder="1" applyFont="1" applyNumberFormat="1">
      <alignment readingOrder="0" vertical="center"/>
    </xf>
    <xf borderId="0" fillId="36" fontId="2" numFmtId="0" xfId="0" applyAlignment="1" applyFont="1">
      <alignment readingOrder="0" vertical="center"/>
    </xf>
    <xf borderId="0" fillId="36" fontId="2" numFmtId="0" xfId="0" applyAlignment="1" applyFont="1">
      <alignment readingOrder="0"/>
    </xf>
    <xf borderId="0" fillId="36" fontId="2" numFmtId="0" xfId="0" applyAlignment="1" applyFont="1">
      <alignment readingOrder="0" shrinkToFit="0" wrapText="1"/>
    </xf>
    <xf borderId="0" fillId="0" fontId="2" numFmtId="167" xfId="0" applyAlignment="1" applyFont="1" applyNumberFormat="1">
      <alignment readingOrder="0"/>
    </xf>
  </cellXfs>
  <cellStyles count="1">
    <cellStyle xfId="0" name="Normal" builtinId="0"/>
  </cellStyles>
  <dxfs count="5">
    <dxf>
      <font/>
      <fill>
        <patternFill patternType="none"/>
      </fill>
      <border/>
    </dxf>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FFFFF"/>
          <bgColor rgb="FFFFFFFF"/>
        </patternFill>
      </fill>
      <border/>
    </dxf>
  </dxfs>
  <tableStyles count="1">
    <tableStyle count="2" pivot="0" name="Details Bug 2022-style">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31" Type="http://schemas.openxmlformats.org/officeDocument/2006/relationships/pivotCacheDefinition" Target="pivotCache/pivotCacheDefinition1.xml"/><Relationship Id="rId30" Type="http://schemas.openxmlformats.org/officeDocument/2006/relationships/worksheet" Target="worksheets/sheet27.xml"/><Relationship Id="rId33" Type="http://schemas.openxmlformats.org/officeDocument/2006/relationships/pivotCacheDefinition" Target="pivotCache/pivotCacheDefinition3.xml"/><Relationship Id="rId32" Type="http://schemas.openxmlformats.org/officeDocument/2006/relationships/pivotCacheDefinition" Target="pivotCache/pivotCacheDefinition2.xml"/><Relationship Id="rId34" Type="http://schemas.openxmlformats.org/officeDocument/2006/relationships/pivotCacheDefinition" Target="pivotCache/pivotCacheDefinition4.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FF"/>
                </a:solidFill>
                <a:latin typeface="+mn-lt"/>
              </a:defRPr>
            </a:pPr>
            <a:r>
              <a:rPr b="1">
                <a:solidFill>
                  <a:srgbClr val="0000FF"/>
                </a:solidFill>
                <a:latin typeface="+mn-lt"/>
              </a:rPr>
              <a:t>BUG REPORT 2025</a:t>
            </a:r>
          </a:p>
        </c:rich>
      </c:tx>
      <c:overlay val="0"/>
    </c:title>
    <c:plotArea>
      <c:layout/>
      <c:lineChart>
        <c:varyColors val="0"/>
        <c:ser>
          <c:idx val="0"/>
          <c:order val="0"/>
          <c:tx>
            <c:strRef>
              <c:f>'monthly report25'!$A$5</c:f>
            </c:strRef>
          </c:tx>
          <c:spPr>
            <a:ln cmpd="sng">
              <a:solidFill>
                <a:srgbClr val="4285F4"/>
              </a:solidFill>
            </a:ln>
          </c:spPr>
          <c:marker>
            <c:symbol val="none"/>
          </c:marker>
          <c:cat>
            <c:strRef>
              <c:f>'monthly report25'!$B$4:$U$4</c:f>
            </c:strRef>
          </c:cat>
          <c:val>
            <c:numRef>
              <c:f>'monthly report25'!$B$5:$U$5</c:f>
              <c:numCache/>
            </c:numRef>
          </c:val>
          <c:smooth val="0"/>
        </c:ser>
        <c:axId val="1253797669"/>
        <c:axId val="329202193"/>
      </c:lineChart>
      <c:catAx>
        <c:axId val="12537976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Tanggal</a:t>
                </a:r>
              </a:p>
            </c:rich>
          </c:tx>
          <c:overlay val="0"/>
        </c:title>
        <c:numFmt formatCode="General" sourceLinked="1"/>
        <c:majorTickMark val="none"/>
        <c:minorTickMark val="none"/>
        <c:spPr/>
        <c:txPr>
          <a:bodyPr/>
          <a:lstStyle/>
          <a:p>
            <a:pPr lvl="0">
              <a:defRPr b="0">
                <a:solidFill>
                  <a:srgbClr val="000000"/>
                </a:solidFill>
                <a:latin typeface="+mn-lt"/>
              </a:defRPr>
            </a:pPr>
          </a:p>
        </c:txPr>
        <c:crossAx val="329202193"/>
      </c:catAx>
      <c:valAx>
        <c:axId val="329202193"/>
        <c:scaling>
          <c:orientation val="minMax"/>
          <c:max val="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Bug</a:t>
                </a:r>
              </a:p>
            </c:rich>
          </c:tx>
          <c:overlay val="0"/>
        </c:title>
        <c:numFmt formatCode="0" sourceLinked="0"/>
        <c:majorTickMark val="none"/>
        <c:minorTickMark val="none"/>
        <c:tickLblPos val="nextTo"/>
        <c:spPr>
          <a:ln/>
        </c:spPr>
        <c:txPr>
          <a:bodyPr/>
          <a:lstStyle/>
          <a:p>
            <a:pPr lvl="0">
              <a:defRPr b="0">
                <a:solidFill>
                  <a:srgbClr val="000000"/>
                </a:solidFill>
                <a:latin typeface="+mn-lt"/>
              </a:defRPr>
            </a:pPr>
          </a:p>
        </c:txPr>
        <c:crossAx val="125379766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FF"/>
                </a:solidFill>
                <a:latin typeface="+mn-lt"/>
              </a:defRPr>
            </a:pPr>
            <a:r>
              <a:rPr b="1">
                <a:solidFill>
                  <a:srgbClr val="0000FF"/>
                </a:solidFill>
                <a:latin typeface="+mn-lt"/>
              </a:rPr>
              <a:t>USER ISSUE REPORT 2025</a:t>
            </a:r>
          </a:p>
        </c:rich>
      </c:tx>
      <c:overlay val="0"/>
    </c:title>
    <c:plotArea>
      <c:layout/>
      <c:lineChart>
        <c:varyColors val="0"/>
        <c:ser>
          <c:idx val="0"/>
          <c:order val="0"/>
          <c:tx>
            <c:strRef>
              <c:f>'monthly report25'!$A$46</c:f>
            </c:strRef>
          </c:tx>
          <c:spPr>
            <a:ln cmpd="sng">
              <a:solidFill>
                <a:srgbClr val="4285F4"/>
              </a:solidFill>
            </a:ln>
          </c:spPr>
          <c:marker>
            <c:symbol val="none"/>
          </c:marker>
          <c:cat>
            <c:strRef>
              <c:f>'monthly report25'!$B$45:$U$45</c:f>
            </c:strRef>
          </c:cat>
          <c:val>
            <c:numRef>
              <c:f>'monthly report25'!$B$46:$U$46</c:f>
              <c:numCache/>
            </c:numRef>
          </c:val>
          <c:smooth val="0"/>
        </c:ser>
        <c:axId val="1183112368"/>
        <c:axId val="190220229"/>
      </c:lineChart>
      <c:catAx>
        <c:axId val="11831123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Tanggal</a:t>
                </a:r>
              </a:p>
            </c:rich>
          </c:tx>
          <c:overlay val="0"/>
        </c:title>
        <c:numFmt formatCode="General" sourceLinked="1"/>
        <c:majorTickMark val="none"/>
        <c:minorTickMark val="none"/>
        <c:spPr/>
        <c:txPr>
          <a:bodyPr/>
          <a:lstStyle/>
          <a:p>
            <a:pPr lvl="0">
              <a:defRPr b="0">
                <a:solidFill>
                  <a:srgbClr val="000000"/>
                </a:solidFill>
                <a:latin typeface="+mn-lt"/>
              </a:defRPr>
            </a:pPr>
          </a:p>
        </c:txPr>
        <c:crossAx val="190220229"/>
      </c:catAx>
      <c:valAx>
        <c:axId val="190220229"/>
        <c:scaling>
          <c:orientation val="minMax"/>
          <c:max val="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User Issue</a:t>
                </a:r>
              </a:p>
            </c:rich>
          </c:tx>
          <c:overlay val="0"/>
        </c:title>
        <c:numFmt formatCode="0" sourceLinked="0"/>
        <c:majorTickMark val="none"/>
        <c:minorTickMark val="none"/>
        <c:tickLblPos val="nextTo"/>
        <c:spPr>
          <a:ln/>
        </c:spPr>
        <c:txPr>
          <a:bodyPr/>
          <a:lstStyle/>
          <a:p>
            <a:pPr lvl="0">
              <a:defRPr b="0">
                <a:solidFill>
                  <a:srgbClr val="000000"/>
                </a:solidFill>
                <a:latin typeface="+mn-lt"/>
              </a:defRPr>
            </a:pPr>
          </a:p>
        </c:txPr>
        <c:crossAx val="1183112368"/>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FF"/>
                </a:solidFill>
                <a:latin typeface="+mn-lt"/>
              </a:defRPr>
            </a:pPr>
            <a:r>
              <a:rPr b="1">
                <a:solidFill>
                  <a:srgbClr val="0000FF"/>
                </a:solidFill>
                <a:latin typeface="+mn-lt"/>
              </a:rPr>
              <a:t>BUG REPORT 2025</a:t>
            </a:r>
          </a:p>
        </c:rich>
      </c:tx>
      <c:overlay val="0"/>
    </c:title>
    <c:plotArea>
      <c:layout/>
      <c:lineChart>
        <c:varyColors val="0"/>
        <c:ser>
          <c:idx val="0"/>
          <c:order val="0"/>
          <c:tx>
            <c:strRef>
              <c:f>'monthly report25'!$A$107</c:f>
            </c:strRef>
          </c:tx>
          <c:spPr>
            <a:ln cmpd="sng">
              <a:solidFill>
                <a:srgbClr val="FF0000">
                  <a:alpha val="100000"/>
                </a:srgbClr>
              </a:solidFill>
              <a:prstDash val="solid"/>
            </a:ln>
          </c:spPr>
          <c:marker>
            <c:symbol val="none"/>
          </c:marker>
          <c:cat>
            <c:strRef>
              <c:f>'monthly report25'!$B$106:$U$106</c:f>
            </c:strRef>
          </c:cat>
          <c:val>
            <c:numRef>
              <c:f>'monthly report25'!$B$107:$U$107</c:f>
              <c:numCache/>
            </c:numRef>
          </c:val>
          <c:smooth val="0"/>
        </c:ser>
        <c:axId val="791991974"/>
        <c:axId val="1255751083"/>
      </c:lineChart>
      <c:catAx>
        <c:axId val="7919919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Tanggal</a:t>
                </a:r>
              </a:p>
            </c:rich>
          </c:tx>
          <c:overlay val="0"/>
        </c:title>
        <c:numFmt formatCode="General" sourceLinked="1"/>
        <c:majorTickMark val="none"/>
        <c:minorTickMark val="none"/>
        <c:spPr/>
        <c:txPr>
          <a:bodyPr/>
          <a:lstStyle/>
          <a:p>
            <a:pPr lvl="0">
              <a:defRPr b="0">
                <a:solidFill>
                  <a:srgbClr val="000000"/>
                </a:solidFill>
                <a:latin typeface="+mn-lt"/>
              </a:defRPr>
            </a:pPr>
          </a:p>
        </c:txPr>
        <c:crossAx val="1255751083"/>
      </c:catAx>
      <c:valAx>
        <c:axId val="1255751083"/>
        <c:scaling>
          <c:orientation val="minMax"/>
          <c:max val="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Bug</a:t>
                </a:r>
              </a:p>
            </c:rich>
          </c:tx>
          <c:overlay val="0"/>
        </c:title>
        <c:numFmt formatCode="0" sourceLinked="0"/>
        <c:majorTickMark val="none"/>
        <c:minorTickMark val="none"/>
        <c:tickLblPos val="nextTo"/>
        <c:spPr>
          <a:ln/>
        </c:spPr>
        <c:txPr>
          <a:bodyPr/>
          <a:lstStyle/>
          <a:p>
            <a:pPr lvl="0">
              <a:defRPr b="0">
                <a:solidFill>
                  <a:srgbClr val="000000"/>
                </a:solidFill>
                <a:latin typeface="+mn-lt"/>
              </a:defRPr>
            </a:pPr>
          </a:p>
        </c:txPr>
        <c:crossAx val="791991974"/>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FF"/>
                </a:solidFill>
                <a:latin typeface="+mn-lt"/>
              </a:defRPr>
            </a:pPr>
            <a:r>
              <a:rPr b="1">
                <a:solidFill>
                  <a:srgbClr val="0000FF"/>
                </a:solidFill>
                <a:latin typeface="+mn-lt"/>
              </a:rPr>
              <a:t>USER ISSUE REPORT 2025</a:t>
            </a:r>
          </a:p>
        </c:rich>
      </c:tx>
      <c:overlay val="0"/>
    </c:title>
    <c:plotArea>
      <c:layout/>
      <c:lineChart>
        <c:varyColors val="0"/>
        <c:ser>
          <c:idx val="0"/>
          <c:order val="0"/>
          <c:tx>
            <c:strRef>
              <c:f>'monthly report25'!$A$150</c:f>
            </c:strRef>
          </c:tx>
          <c:spPr>
            <a:ln cmpd="sng">
              <a:solidFill>
                <a:srgbClr val="FF00FF">
                  <a:alpha val="100000"/>
                </a:srgbClr>
              </a:solidFill>
            </a:ln>
          </c:spPr>
          <c:marker>
            <c:symbol val="none"/>
          </c:marker>
          <c:cat>
            <c:strRef>
              <c:f>'monthly report25'!$B$149:$U$149</c:f>
            </c:strRef>
          </c:cat>
          <c:val>
            <c:numRef>
              <c:f>'monthly report25'!$B$150:$U$150</c:f>
              <c:numCache/>
            </c:numRef>
          </c:val>
          <c:smooth val="0"/>
        </c:ser>
        <c:axId val="1728787182"/>
        <c:axId val="60642358"/>
      </c:lineChart>
      <c:catAx>
        <c:axId val="17287871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Tanggal</a:t>
                </a:r>
              </a:p>
            </c:rich>
          </c:tx>
          <c:overlay val="0"/>
        </c:title>
        <c:numFmt formatCode="General" sourceLinked="1"/>
        <c:majorTickMark val="none"/>
        <c:minorTickMark val="none"/>
        <c:spPr/>
        <c:txPr>
          <a:bodyPr/>
          <a:lstStyle/>
          <a:p>
            <a:pPr lvl="0">
              <a:defRPr b="0">
                <a:solidFill>
                  <a:srgbClr val="000000"/>
                </a:solidFill>
                <a:latin typeface="+mn-lt"/>
              </a:defRPr>
            </a:pPr>
          </a:p>
        </c:txPr>
        <c:crossAx val="60642358"/>
      </c:catAx>
      <c:valAx>
        <c:axId val="60642358"/>
        <c:scaling>
          <c:orientation val="minMax"/>
          <c:max val="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User Issue</a:t>
                </a:r>
              </a:p>
            </c:rich>
          </c:tx>
          <c:overlay val="0"/>
        </c:title>
        <c:numFmt formatCode="0" sourceLinked="0"/>
        <c:majorTickMark val="none"/>
        <c:minorTickMark val="none"/>
        <c:tickLblPos val="nextTo"/>
        <c:spPr>
          <a:ln/>
        </c:spPr>
        <c:txPr>
          <a:bodyPr/>
          <a:lstStyle/>
          <a:p>
            <a:pPr lvl="0">
              <a:defRPr b="0">
                <a:solidFill>
                  <a:srgbClr val="000000"/>
                </a:solidFill>
                <a:latin typeface="+mn-lt"/>
              </a:defRPr>
            </a:pPr>
          </a:p>
        </c:txPr>
        <c:crossAx val="1728787182"/>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FF"/>
                </a:solidFill>
                <a:latin typeface="+mn-lt"/>
              </a:defRPr>
            </a:pPr>
            <a:r>
              <a:rPr b="1">
                <a:solidFill>
                  <a:srgbClr val="0000FF"/>
                </a:solidFill>
                <a:latin typeface="+mn-lt"/>
              </a:rPr>
              <a:t>USER ISSUE REPORT 2024</a:t>
            </a:r>
          </a:p>
        </c:rich>
      </c:tx>
      <c:overlay val="0"/>
    </c:title>
    <c:plotArea>
      <c:layout/>
      <c:lineChart>
        <c:varyColors val="0"/>
        <c:ser>
          <c:idx val="0"/>
          <c:order val="0"/>
          <c:tx>
            <c:strRef>
              <c:f>'monthly report24'!$A$37</c:f>
            </c:strRef>
          </c:tx>
          <c:spPr>
            <a:ln cmpd="sng">
              <a:solidFill>
                <a:srgbClr val="4285F4"/>
              </a:solidFill>
            </a:ln>
          </c:spPr>
          <c:marker>
            <c:symbol val="none"/>
          </c:marker>
          <c:cat>
            <c:strRef>
              <c:f>'monthly report24'!$B$36:$U$36</c:f>
            </c:strRef>
          </c:cat>
          <c:val>
            <c:numRef>
              <c:f>'monthly report24'!$B$37:$U$37</c:f>
              <c:numCache/>
            </c:numRef>
          </c:val>
          <c:smooth val="0"/>
        </c:ser>
        <c:axId val="291662701"/>
        <c:axId val="534819318"/>
      </c:lineChart>
      <c:catAx>
        <c:axId val="2916627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Tanggal</a:t>
                </a:r>
              </a:p>
            </c:rich>
          </c:tx>
          <c:overlay val="0"/>
        </c:title>
        <c:numFmt formatCode="General" sourceLinked="1"/>
        <c:majorTickMark val="none"/>
        <c:minorTickMark val="none"/>
        <c:spPr/>
        <c:txPr>
          <a:bodyPr/>
          <a:lstStyle/>
          <a:p>
            <a:pPr lvl="0">
              <a:defRPr b="0">
                <a:solidFill>
                  <a:srgbClr val="000000"/>
                </a:solidFill>
                <a:latin typeface="+mn-lt"/>
              </a:defRPr>
            </a:pPr>
          </a:p>
        </c:txPr>
        <c:crossAx val="534819318"/>
      </c:catAx>
      <c:valAx>
        <c:axId val="5348193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User Issue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91662701"/>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FF"/>
                </a:solidFill>
                <a:latin typeface="+mn-lt"/>
              </a:defRPr>
            </a:pPr>
            <a:r>
              <a:rPr b="1">
                <a:solidFill>
                  <a:srgbClr val="0000FF"/>
                </a:solidFill>
                <a:latin typeface="+mn-lt"/>
              </a:rPr>
              <a:t>BUG REPORT 2024</a:t>
            </a:r>
          </a:p>
        </c:rich>
      </c:tx>
      <c:overlay val="0"/>
    </c:title>
    <c:plotArea>
      <c:layout/>
      <c:lineChart>
        <c:varyColors val="0"/>
        <c:ser>
          <c:idx val="0"/>
          <c:order val="0"/>
          <c:tx>
            <c:strRef>
              <c:f>'monthly report24'!$A$4</c:f>
            </c:strRef>
          </c:tx>
          <c:spPr>
            <a:ln cmpd="sng">
              <a:solidFill>
                <a:srgbClr val="4285F4"/>
              </a:solidFill>
            </a:ln>
          </c:spPr>
          <c:marker>
            <c:symbol val="none"/>
          </c:marker>
          <c:cat>
            <c:strRef>
              <c:f>'monthly report24'!$B$3:$Z$3</c:f>
            </c:strRef>
          </c:cat>
          <c:val>
            <c:numRef>
              <c:f>'monthly report24'!$B$4:$Z$4</c:f>
              <c:numCache/>
            </c:numRef>
          </c:val>
          <c:smooth val="0"/>
        </c:ser>
        <c:axId val="789311954"/>
        <c:axId val="1999556147"/>
      </c:lineChart>
      <c:catAx>
        <c:axId val="7893119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Tanggal</a:t>
                </a:r>
              </a:p>
            </c:rich>
          </c:tx>
          <c:overlay val="0"/>
        </c:title>
        <c:numFmt formatCode="General" sourceLinked="1"/>
        <c:majorTickMark val="none"/>
        <c:minorTickMark val="none"/>
        <c:spPr/>
        <c:txPr>
          <a:bodyPr/>
          <a:lstStyle/>
          <a:p>
            <a:pPr lvl="0">
              <a:defRPr b="0">
                <a:solidFill>
                  <a:srgbClr val="000000"/>
                </a:solidFill>
                <a:latin typeface="+mn-lt"/>
              </a:defRPr>
            </a:pPr>
          </a:p>
        </c:txPr>
        <c:crossAx val="1999556147"/>
      </c:catAx>
      <c:valAx>
        <c:axId val="19995561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Bug</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89311954"/>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FF"/>
                </a:solidFill>
                <a:latin typeface="+mn-lt"/>
              </a:defRPr>
            </a:pPr>
            <a:r>
              <a:rPr b="1">
                <a:solidFill>
                  <a:srgbClr val="0000FF"/>
                </a:solidFill>
                <a:latin typeface="+mn-lt"/>
              </a:rPr>
              <a:t>BUG REPORT 2024</a:t>
            </a:r>
          </a:p>
        </c:rich>
      </c:tx>
      <c:overlay val="0"/>
    </c:title>
    <c:plotArea>
      <c:layout/>
      <c:lineChart>
        <c:varyColors val="0"/>
        <c:ser>
          <c:idx val="0"/>
          <c:order val="0"/>
          <c:tx>
            <c:strRef>
              <c:f>'monthly report24'!$A$82</c:f>
            </c:strRef>
          </c:tx>
          <c:spPr>
            <a:ln cmpd="sng">
              <a:solidFill>
                <a:srgbClr val="4285F4"/>
              </a:solidFill>
            </a:ln>
          </c:spPr>
          <c:marker>
            <c:symbol val="none"/>
          </c:marker>
          <c:cat>
            <c:strRef>
              <c:f>'monthly report24'!$B$81:$X$81</c:f>
            </c:strRef>
          </c:cat>
          <c:val>
            <c:numRef>
              <c:f>'monthly report24'!$B$82:$X$82</c:f>
              <c:numCache/>
            </c:numRef>
          </c:val>
          <c:smooth val="0"/>
        </c:ser>
        <c:axId val="1872155077"/>
        <c:axId val="1708719217"/>
      </c:lineChart>
      <c:catAx>
        <c:axId val="18721550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Tanggal</a:t>
                </a:r>
              </a:p>
            </c:rich>
          </c:tx>
          <c:overlay val="0"/>
        </c:title>
        <c:numFmt formatCode="General" sourceLinked="1"/>
        <c:majorTickMark val="none"/>
        <c:minorTickMark val="none"/>
        <c:spPr/>
        <c:txPr>
          <a:bodyPr/>
          <a:lstStyle/>
          <a:p>
            <a:pPr lvl="0">
              <a:defRPr b="0">
                <a:solidFill>
                  <a:srgbClr val="000000"/>
                </a:solidFill>
                <a:latin typeface="+mn-lt"/>
              </a:defRPr>
            </a:pPr>
          </a:p>
        </c:txPr>
        <c:crossAx val="1708719217"/>
      </c:catAx>
      <c:valAx>
        <c:axId val="17087192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Bug</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72155077"/>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FF"/>
                </a:solidFill>
                <a:latin typeface="+mn-lt"/>
              </a:defRPr>
            </a:pPr>
            <a:r>
              <a:rPr b="1">
                <a:solidFill>
                  <a:srgbClr val="0000FF"/>
                </a:solidFill>
                <a:latin typeface="+mn-lt"/>
              </a:rPr>
              <a:t>USER ISSUE REPORT 2024</a:t>
            </a:r>
          </a:p>
        </c:rich>
      </c:tx>
      <c:overlay val="0"/>
    </c:title>
    <c:plotArea>
      <c:layout/>
      <c:lineChart>
        <c:varyColors val="0"/>
        <c:ser>
          <c:idx val="0"/>
          <c:order val="0"/>
          <c:tx>
            <c:strRef>
              <c:f>'monthly report24'!$A$118</c:f>
            </c:strRef>
          </c:tx>
          <c:spPr>
            <a:ln cmpd="sng">
              <a:solidFill>
                <a:srgbClr val="4285F4"/>
              </a:solidFill>
            </a:ln>
          </c:spPr>
          <c:marker>
            <c:symbol val="none"/>
          </c:marker>
          <c:cat>
            <c:strRef>
              <c:f>'monthly report24'!$B$117:$X$117</c:f>
            </c:strRef>
          </c:cat>
          <c:val>
            <c:numRef>
              <c:f>'monthly report24'!$B$118:$X$118</c:f>
              <c:numCache/>
            </c:numRef>
          </c:val>
          <c:smooth val="0"/>
        </c:ser>
        <c:axId val="1708997345"/>
        <c:axId val="562673430"/>
      </c:lineChart>
      <c:catAx>
        <c:axId val="17089973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Tanggal</a:t>
                </a:r>
              </a:p>
            </c:rich>
          </c:tx>
          <c:overlay val="0"/>
        </c:title>
        <c:numFmt formatCode="General" sourceLinked="1"/>
        <c:majorTickMark val="none"/>
        <c:minorTickMark val="none"/>
        <c:spPr/>
        <c:txPr>
          <a:bodyPr/>
          <a:lstStyle/>
          <a:p>
            <a:pPr lvl="0">
              <a:defRPr b="0">
                <a:solidFill>
                  <a:srgbClr val="000000"/>
                </a:solidFill>
                <a:latin typeface="+mn-lt"/>
              </a:defRPr>
            </a:pPr>
          </a:p>
        </c:txPr>
        <c:crossAx val="562673430"/>
      </c:catAx>
      <c:valAx>
        <c:axId val="5626734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User Issue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08997345"/>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FF"/>
                </a:solidFill>
                <a:latin typeface="+mn-lt"/>
              </a:defRPr>
            </a:pPr>
            <a:r>
              <a:rPr b="1">
                <a:solidFill>
                  <a:srgbClr val="0000FF"/>
                </a:solidFill>
                <a:latin typeface="+mn-lt"/>
              </a:rPr>
              <a:t>BUG REPORT 2024</a:t>
            </a:r>
          </a:p>
        </c:rich>
      </c:tx>
      <c:overlay val="0"/>
    </c:title>
    <c:plotArea>
      <c:layout/>
      <c:lineChart>
        <c:varyColors val="0"/>
        <c:ser>
          <c:idx val="0"/>
          <c:order val="0"/>
          <c:tx>
            <c:strRef>
              <c:f>'monthly report24'!$A$169</c:f>
            </c:strRef>
          </c:tx>
          <c:spPr>
            <a:ln cmpd="sng">
              <a:solidFill>
                <a:srgbClr val="4285F4"/>
              </a:solidFill>
            </a:ln>
          </c:spPr>
          <c:marker>
            <c:symbol val="none"/>
          </c:marker>
          <c:cat>
            <c:strRef>
              <c:f>'monthly report24'!$B$168:$V$168</c:f>
            </c:strRef>
          </c:cat>
          <c:val>
            <c:numRef>
              <c:f>'monthly report24'!$B$169:$V$169</c:f>
              <c:numCache/>
            </c:numRef>
          </c:val>
          <c:smooth val="0"/>
        </c:ser>
        <c:axId val="2096546501"/>
        <c:axId val="1214104888"/>
      </c:lineChart>
      <c:catAx>
        <c:axId val="20965465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Tanggal</a:t>
                </a:r>
              </a:p>
            </c:rich>
          </c:tx>
          <c:overlay val="0"/>
        </c:title>
        <c:numFmt formatCode="General" sourceLinked="1"/>
        <c:majorTickMark val="none"/>
        <c:minorTickMark val="none"/>
        <c:spPr/>
        <c:txPr>
          <a:bodyPr/>
          <a:lstStyle/>
          <a:p>
            <a:pPr lvl="0">
              <a:defRPr b="0">
                <a:solidFill>
                  <a:srgbClr val="000000"/>
                </a:solidFill>
                <a:latin typeface="+mn-lt"/>
              </a:defRPr>
            </a:pPr>
          </a:p>
        </c:txPr>
        <c:crossAx val="1214104888"/>
      </c:catAx>
      <c:valAx>
        <c:axId val="1214104888"/>
        <c:scaling>
          <c:orientation val="minMax"/>
          <c:max val="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Bug</a:t>
                </a:r>
              </a:p>
            </c:rich>
          </c:tx>
          <c:overlay val="0"/>
        </c:title>
        <c:numFmt formatCode="0" sourceLinked="0"/>
        <c:majorTickMark val="none"/>
        <c:minorTickMark val="none"/>
        <c:tickLblPos val="nextTo"/>
        <c:spPr>
          <a:ln/>
        </c:spPr>
        <c:txPr>
          <a:bodyPr/>
          <a:lstStyle/>
          <a:p>
            <a:pPr lvl="0">
              <a:defRPr b="0">
                <a:solidFill>
                  <a:srgbClr val="000000"/>
                </a:solidFill>
                <a:latin typeface="+mn-lt"/>
              </a:defRPr>
            </a:pPr>
          </a:p>
        </c:txPr>
        <c:crossAx val="2096546501"/>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FF"/>
                </a:solidFill>
                <a:latin typeface="+mn-lt"/>
              </a:defRPr>
            </a:pPr>
            <a:r>
              <a:rPr b="1">
                <a:solidFill>
                  <a:srgbClr val="0000FF"/>
                </a:solidFill>
                <a:latin typeface="+mn-lt"/>
              </a:rPr>
              <a:t>USER ISSUE REPORT 2024</a:t>
            </a:r>
          </a:p>
        </c:rich>
      </c:tx>
      <c:overlay val="0"/>
    </c:title>
    <c:plotArea>
      <c:layout/>
      <c:lineChart>
        <c:varyColors val="0"/>
        <c:ser>
          <c:idx val="0"/>
          <c:order val="0"/>
          <c:tx>
            <c:strRef>
              <c:f>'monthly report24'!$A$206</c:f>
            </c:strRef>
          </c:tx>
          <c:spPr>
            <a:ln cmpd="sng">
              <a:solidFill>
                <a:srgbClr val="4285F4"/>
              </a:solidFill>
            </a:ln>
          </c:spPr>
          <c:marker>
            <c:symbol val="none"/>
          </c:marker>
          <c:cat>
            <c:strRef>
              <c:f>'monthly report24'!$B$205:$V$205</c:f>
            </c:strRef>
          </c:cat>
          <c:val>
            <c:numRef>
              <c:f>'monthly report24'!$B$206:$V$206</c:f>
              <c:numCache/>
            </c:numRef>
          </c:val>
          <c:smooth val="0"/>
        </c:ser>
        <c:axId val="1282544852"/>
        <c:axId val="283634970"/>
      </c:lineChart>
      <c:catAx>
        <c:axId val="12825448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Tanggal</a:t>
                </a:r>
              </a:p>
            </c:rich>
          </c:tx>
          <c:overlay val="0"/>
        </c:title>
        <c:numFmt formatCode="General" sourceLinked="1"/>
        <c:majorTickMark val="none"/>
        <c:minorTickMark val="none"/>
        <c:spPr/>
        <c:txPr>
          <a:bodyPr/>
          <a:lstStyle/>
          <a:p>
            <a:pPr lvl="0">
              <a:defRPr b="0">
                <a:solidFill>
                  <a:srgbClr val="000000"/>
                </a:solidFill>
                <a:latin typeface="+mn-lt"/>
              </a:defRPr>
            </a:pPr>
          </a:p>
        </c:txPr>
        <c:crossAx val="283634970"/>
      </c:catAx>
      <c:valAx>
        <c:axId val="2836349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User Issue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82544852"/>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FF"/>
                </a:solidFill>
                <a:latin typeface="+mn-lt"/>
              </a:defRPr>
            </a:pPr>
            <a:r>
              <a:rPr b="1">
                <a:solidFill>
                  <a:srgbClr val="0000FF"/>
                </a:solidFill>
                <a:latin typeface="+mn-lt"/>
              </a:rPr>
              <a:t>BUG REPORT 2024</a:t>
            </a:r>
          </a:p>
        </c:rich>
      </c:tx>
      <c:overlay val="0"/>
    </c:title>
    <c:plotArea>
      <c:layout/>
      <c:lineChart>
        <c:varyColors val="0"/>
        <c:ser>
          <c:idx val="0"/>
          <c:order val="0"/>
          <c:tx>
            <c:strRef>
              <c:f>'monthly report24'!$A$268</c:f>
            </c:strRef>
          </c:tx>
          <c:spPr>
            <a:ln cmpd="sng">
              <a:solidFill>
                <a:srgbClr val="4285F4"/>
              </a:solidFill>
            </a:ln>
          </c:spPr>
          <c:marker>
            <c:symbol val="none"/>
          </c:marker>
          <c:cat>
            <c:strRef>
              <c:f>'monthly report24'!$B$267:$V$267</c:f>
            </c:strRef>
          </c:cat>
          <c:val>
            <c:numRef>
              <c:f>'monthly report24'!$B$268:$V$268</c:f>
              <c:numCache/>
            </c:numRef>
          </c:val>
          <c:smooth val="0"/>
        </c:ser>
        <c:axId val="658101623"/>
        <c:axId val="907768373"/>
      </c:lineChart>
      <c:catAx>
        <c:axId val="65810162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Tanggal</a:t>
                </a:r>
              </a:p>
            </c:rich>
          </c:tx>
          <c:overlay val="0"/>
        </c:title>
        <c:numFmt formatCode="General" sourceLinked="1"/>
        <c:majorTickMark val="none"/>
        <c:minorTickMark val="none"/>
        <c:spPr/>
        <c:txPr>
          <a:bodyPr/>
          <a:lstStyle/>
          <a:p>
            <a:pPr lvl="0">
              <a:defRPr b="0">
                <a:solidFill>
                  <a:srgbClr val="000000"/>
                </a:solidFill>
                <a:latin typeface="+mn-lt"/>
              </a:defRPr>
            </a:pPr>
          </a:p>
        </c:txPr>
        <c:crossAx val="907768373"/>
      </c:catAx>
      <c:valAx>
        <c:axId val="907768373"/>
        <c:scaling>
          <c:orientation val="minMax"/>
          <c:max val="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Bug</a:t>
                </a:r>
              </a:p>
            </c:rich>
          </c:tx>
          <c:overlay val="0"/>
        </c:title>
        <c:numFmt formatCode="0" sourceLinked="0"/>
        <c:majorTickMark val="none"/>
        <c:minorTickMark val="none"/>
        <c:tickLblPos val="nextTo"/>
        <c:spPr>
          <a:ln/>
        </c:spPr>
        <c:txPr>
          <a:bodyPr/>
          <a:lstStyle/>
          <a:p>
            <a:pPr lvl="0">
              <a:defRPr b="0">
                <a:solidFill>
                  <a:srgbClr val="000000"/>
                </a:solidFill>
                <a:latin typeface="+mn-lt"/>
              </a:defRPr>
            </a:pPr>
          </a:p>
        </c:txPr>
        <c:crossAx val="658101623"/>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FF"/>
                </a:solidFill>
                <a:latin typeface="+mn-lt"/>
              </a:defRPr>
            </a:pPr>
            <a:r>
              <a:rPr b="1">
                <a:solidFill>
                  <a:srgbClr val="0000FF"/>
                </a:solidFill>
                <a:latin typeface="+mn-lt"/>
              </a:rPr>
              <a:t>USER ISSUE REPORT 2024</a:t>
            </a:r>
          </a:p>
        </c:rich>
      </c:tx>
      <c:overlay val="0"/>
    </c:title>
    <c:plotArea>
      <c:layout/>
      <c:lineChart>
        <c:varyColors val="0"/>
        <c:ser>
          <c:idx val="0"/>
          <c:order val="0"/>
          <c:tx>
            <c:strRef>
              <c:f>'monthly report24'!$A$306</c:f>
            </c:strRef>
          </c:tx>
          <c:spPr>
            <a:ln cmpd="sng">
              <a:solidFill>
                <a:srgbClr val="4285F4"/>
              </a:solidFill>
            </a:ln>
          </c:spPr>
          <c:marker>
            <c:symbol val="none"/>
          </c:marker>
          <c:cat>
            <c:strRef>
              <c:f>'monthly report24'!$B$305:$V$305</c:f>
            </c:strRef>
          </c:cat>
          <c:val>
            <c:numRef>
              <c:f>'monthly report24'!$B$306:$V$306</c:f>
              <c:numCache/>
            </c:numRef>
          </c:val>
          <c:smooth val="0"/>
        </c:ser>
        <c:axId val="298783176"/>
        <c:axId val="1051554300"/>
      </c:lineChart>
      <c:catAx>
        <c:axId val="2987831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Tanggal</a:t>
                </a:r>
              </a:p>
            </c:rich>
          </c:tx>
          <c:overlay val="0"/>
        </c:title>
        <c:numFmt formatCode="General" sourceLinked="1"/>
        <c:majorTickMark val="none"/>
        <c:minorTickMark val="none"/>
        <c:spPr/>
        <c:txPr>
          <a:bodyPr/>
          <a:lstStyle/>
          <a:p>
            <a:pPr lvl="0">
              <a:defRPr b="0">
                <a:solidFill>
                  <a:srgbClr val="000000"/>
                </a:solidFill>
                <a:latin typeface="+mn-lt"/>
              </a:defRPr>
            </a:pPr>
          </a:p>
        </c:txPr>
        <c:crossAx val="1051554300"/>
      </c:catAx>
      <c:valAx>
        <c:axId val="1051554300"/>
        <c:scaling>
          <c:orientation val="minMax"/>
          <c:max val="1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User Issue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98783176"/>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BUG REPORT 2024</a:t>
            </a:r>
          </a:p>
        </c:rich>
      </c:tx>
      <c:overlay val="0"/>
    </c:title>
    <c:plotArea>
      <c:layout/>
      <c:lineChart>
        <c:varyColors val="0"/>
        <c:ser>
          <c:idx val="0"/>
          <c:order val="0"/>
          <c:tx>
            <c:strRef>
              <c:f>'monthly report24'!$B$373</c:f>
            </c:strRef>
          </c:tx>
          <c:spPr>
            <a:ln cmpd="sng">
              <a:solidFill>
                <a:srgbClr val="4285F4"/>
              </a:solidFill>
            </a:ln>
          </c:spPr>
          <c:marker>
            <c:symbol val="none"/>
          </c:marker>
          <c:cat>
            <c:strRef>
              <c:f>'monthly report24'!$C$372:$F$372</c:f>
            </c:strRef>
          </c:cat>
          <c:val>
            <c:numRef>
              <c:f>'monthly report24'!$C$373:$F$373</c:f>
              <c:numCache/>
            </c:numRef>
          </c:val>
          <c:smooth val="0"/>
        </c:ser>
        <c:axId val="1294201211"/>
        <c:axId val="84886684"/>
      </c:lineChart>
      <c:catAx>
        <c:axId val="1294201211"/>
        <c:scaling>
          <c:orientation val="minMax"/>
        </c:scaling>
        <c:delete val="0"/>
        <c:axPos val="b"/>
        <c:title>
          <c:tx>
            <c:rich>
              <a:bodyPr/>
              <a:lstStyle/>
              <a:p>
                <a:pPr lvl="0">
                  <a:defRPr b="1">
                    <a:solidFill>
                      <a:srgbClr val="000000"/>
                    </a:solidFill>
                    <a:latin typeface="+mn-lt"/>
                  </a:defRPr>
                </a:pPr>
                <a:r>
                  <a:rPr b="1">
                    <a:solidFill>
                      <a:srgbClr val="000000"/>
                    </a:solidFill>
                    <a:latin typeface="+mn-lt"/>
                  </a:rPr>
                  <a:t>BULAN</a:t>
                </a:r>
              </a:p>
            </c:rich>
          </c:tx>
          <c:overlay val="0"/>
        </c:title>
        <c:numFmt formatCode="General" sourceLinked="1"/>
        <c:majorTickMark val="none"/>
        <c:minorTickMark val="none"/>
        <c:spPr/>
        <c:txPr>
          <a:bodyPr/>
          <a:lstStyle/>
          <a:p>
            <a:pPr lvl="0">
              <a:defRPr b="0">
                <a:solidFill>
                  <a:srgbClr val="000000"/>
                </a:solidFill>
                <a:latin typeface="+mn-lt"/>
              </a:defRPr>
            </a:pPr>
          </a:p>
        </c:txPr>
        <c:crossAx val="84886684"/>
      </c:catAx>
      <c:valAx>
        <c:axId val="848866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BUG</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94201211"/>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USER ISSUE REPORT 2024</a:t>
            </a:r>
          </a:p>
        </c:rich>
      </c:tx>
      <c:overlay val="0"/>
    </c:title>
    <c:plotArea>
      <c:layout/>
      <c:lineChart>
        <c:varyColors val="0"/>
        <c:ser>
          <c:idx val="0"/>
          <c:order val="0"/>
          <c:tx>
            <c:strRef>
              <c:f>'monthly report24'!$J$373</c:f>
            </c:strRef>
          </c:tx>
          <c:spPr>
            <a:ln cmpd="sng">
              <a:solidFill>
                <a:srgbClr val="4285F4"/>
              </a:solidFill>
            </a:ln>
          </c:spPr>
          <c:marker>
            <c:symbol val="none"/>
          </c:marker>
          <c:cat>
            <c:strRef>
              <c:f>'monthly report24'!$K$372:$N$372</c:f>
            </c:strRef>
          </c:cat>
          <c:val>
            <c:numRef>
              <c:f>'monthly report24'!$K$373:$N$373</c:f>
              <c:numCache/>
            </c:numRef>
          </c:val>
          <c:smooth val="0"/>
        </c:ser>
        <c:axId val="1652485436"/>
        <c:axId val="99904614"/>
      </c:lineChart>
      <c:catAx>
        <c:axId val="1652485436"/>
        <c:scaling>
          <c:orientation val="minMax"/>
        </c:scaling>
        <c:delete val="0"/>
        <c:axPos val="b"/>
        <c:title>
          <c:tx>
            <c:rich>
              <a:bodyPr/>
              <a:lstStyle/>
              <a:p>
                <a:pPr lvl="0">
                  <a:defRPr b="1">
                    <a:solidFill>
                      <a:srgbClr val="000000"/>
                    </a:solidFill>
                    <a:latin typeface="+mn-lt"/>
                  </a:defRPr>
                </a:pPr>
                <a:r>
                  <a:rPr b="1">
                    <a:solidFill>
                      <a:srgbClr val="000000"/>
                    </a:solidFill>
                    <a:latin typeface="+mn-lt"/>
                  </a:rPr>
                  <a:t>BULAN</a:t>
                </a:r>
              </a:p>
            </c:rich>
          </c:tx>
          <c:overlay val="0"/>
        </c:title>
        <c:numFmt formatCode="General" sourceLinked="1"/>
        <c:majorTickMark val="none"/>
        <c:minorTickMark val="none"/>
        <c:spPr/>
        <c:txPr>
          <a:bodyPr/>
          <a:lstStyle/>
          <a:p>
            <a:pPr lvl="0">
              <a:defRPr b="0">
                <a:solidFill>
                  <a:srgbClr val="000000"/>
                </a:solidFill>
                <a:latin typeface="+mn-lt"/>
              </a:defRPr>
            </a:pPr>
          </a:p>
        </c:txPr>
        <c:crossAx val="99904614"/>
      </c:catAx>
      <c:valAx>
        <c:axId val="999046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USER ISSUE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52485436"/>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400">
                <a:solidFill>
                  <a:srgbClr val="757575"/>
                </a:solidFill>
                <a:latin typeface="+mn-lt"/>
              </a:defRPr>
            </a:pPr>
            <a:r>
              <a:rPr b="1" sz="2400">
                <a:solidFill>
                  <a:srgbClr val="757575"/>
                </a:solidFill>
                <a:latin typeface="+mn-lt"/>
              </a:rPr>
              <a:t>REPORT PROGRAM</a:t>
            </a:r>
          </a:p>
        </c:rich>
      </c:tx>
      <c:overlay val="0"/>
    </c:title>
    <c:plotArea>
      <c:layout/>
      <c:barChart>
        <c:barDir val="bar"/>
        <c:ser>
          <c:idx val="0"/>
          <c:order val="0"/>
          <c:tx>
            <c:strRef>
              <c:f>'Pivot Table 3'!$D$1</c:f>
            </c:strRef>
          </c:tx>
          <c:cat>
            <c:strRef>
              <c:f>'Pivot Table 3'!$A$2:$A$24</c:f>
            </c:strRef>
          </c:cat>
          <c:val>
            <c:numRef>
              <c:f>'Pivot Table 3'!$D$2:$D$24</c:f>
              <c:numCache/>
            </c:numRef>
          </c:val>
        </c:ser>
        <c:axId val="304665395"/>
        <c:axId val="1450219250"/>
      </c:barChart>
      <c:catAx>
        <c:axId val="304665395"/>
        <c:scaling>
          <c:orientation val="maxMin"/>
        </c:scaling>
        <c:delete val="0"/>
        <c:axPos val="l"/>
        <c:title>
          <c:tx>
            <c:rich>
              <a:bodyPr/>
              <a:lstStyle/>
              <a:p>
                <a:pPr lvl="0">
                  <a:defRPr b="1" sz="1600">
                    <a:solidFill>
                      <a:srgbClr val="000000"/>
                    </a:solidFill>
                    <a:latin typeface="+mn-lt"/>
                  </a:defRPr>
                </a:pPr>
                <a:r>
                  <a:rPr b="1" sz="1600">
                    <a:solidFill>
                      <a:srgbClr val="000000"/>
                    </a:solidFill>
                    <a:latin typeface="+mn-lt"/>
                  </a:rPr>
                  <a:t>Kategori </a:t>
                </a:r>
              </a:p>
            </c:rich>
          </c:tx>
          <c:overlay val="0"/>
        </c:title>
        <c:numFmt formatCode="General" sourceLinked="1"/>
        <c:majorTickMark val="none"/>
        <c:minorTickMark val="none"/>
        <c:spPr/>
        <c:txPr>
          <a:bodyPr/>
          <a:lstStyle/>
          <a:p>
            <a:pPr lvl="0">
              <a:defRPr b="0">
                <a:solidFill>
                  <a:srgbClr val="000000"/>
                </a:solidFill>
                <a:latin typeface="+mn-lt"/>
              </a:defRPr>
            </a:pPr>
          </a:p>
        </c:txPr>
        <c:crossAx val="1450219250"/>
      </c:catAx>
      <c:valAx>
        <c:axId val="1450219250"/>
        <c:scaling>
          <c:orientation val="minMax"/>
        </c:scaling>
        <c:delete val="0"/>
        <c:axPos val="b"/>
        <c:tickLblPos val="nextTo"/>
        <c:spPr>
          <a:ln>
            <a:noFill/>
          </a:ln>
        </c:spPr>
        <c:crossAx val="304665395"/>
        <c:crosses val="max"/>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Kategori vs. Kategori</a:t>
            </a:r>
          </a:p>
        </c:rich>
      </c:tx>
      <c:overlay val="0"/>
    </c:title>
    <c:plotArea>
      <c:layout>
        <c:manualLayout>
          <c:xMode val="edge"/>
          <c:yMode val="edge"/>
          <c:x val="0.29018286814244454"/>
          <c:y val="0.11495538302608507"/>
          <c:w val="0.668768082435613"/>
          <c:h val="0.7573250931021378"/>
        </c:manualLayout>
      </c:layout>
      <c:barChart>
        <c:barDir val="bar"/>
        <c:ser>
          <c:idx val="0"/>
          <c:order val="0"/>
          <c:tx>
            <c:strRef>
              <c:f>Pareto!$B$2</c:f>
            </c:strRef>
          </c:tx>
          <c:spPr>
            <a:solidFill>
              <a:schemeClr val="accent1"/>
            </a:solidFill>
            <a:ln cmpd="sng">
              <a:solidFill>
                <a:srgbClr val="000000"/>
              </a:solidFill>
            </a:ln>
          </c:spPr>
          <c:cat>
            <c:strRef>
              <c:f>Pareto!$A$3:$A$28</c:f>
            </c:strRef>
          </c:cat>
          <c:val>
            <c:numRef>
              <c:f>Pareto!$B$3:$B$28</c:f>
              <c:numCache/>
            </c:numRef>
          </c:val>
        </c:ser>
        <c:axId val="1015474775"/>
        <c:axId val="2077414668"/>
      </c:barChart>
      <c:catAx>
        <c:axId val="101547477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Kategori</a:t>
                </a:r>
              </a:p>
            </c:rich>
          </c:tx>
          <c:layout>
            <c:manualLayout>
              <c:xMode val="edge"/>
              <c:yMode val="edge"/>
              <c:x val="0.029718875502008035"/>
              <c:y val="0.13747790554860756"/>
            </c:manualLayout>
          </c:layout>
          <c:overlay val="0"/>
        </c:title>
        <c:numFmt formatCode="General" sourceLinked="1"/>
        <c:majorTickMark val="none"/>
        <c:minorTickMark val="none"/>
        <c:spPr/>
        <c:txPr>
          <a:bodyPr/>
          <a:lstStyle/>
          <a:p>
            <a:pPr lvl="0">
              <a:defRPr b="0">
                <a:solidFill>
                  <a:srgbClr val="000000"/>
                </a:solidFill>
                <a:latin typeface="+mn-lt"/>
              </a:defRPr>
            </a:pPr>
          </a:p>
        </c:txPr>
        <c:crossAx val="2077414668"/>
      </c:catAx>
      <c:valAx>
        <c:axId val="2077414668"/>
        <c:scaling>
          <c:orientation val="minMax"/>
          <c:max val="4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Kategori</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15474775"/>
        <c:crosses val="max"/>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Kategori vs. Kategori</a:t>
            </a:r>
          </a:p>
        </c:rich>
      </c:tx>
      <c:overlay val="0"/>
    </c:title>
    <c:plotArea>
      <c:layout>
        <c:manualLayout>
          <c:xMode val="edge"/>
          <c:yMode val="edge"/>
          <c:x val="0.29018286814244454"/>
          <c:y val="0.11495538302608507"/>
          <c:w val="0.668768082435613"/>
          <c:h val="0.7573250931021378"/>
        </c:manualLayout>
      </c:layout>
      <c:barChart>
        <c:barDir val="bar"/>
        <c:ser>
          <c:idx val="0"/>
          <c:order val="0"/>
          <c:tx>
            <c:strRef>
              <c:f>'Januari - April 2020'!$B$2</c:f>
            </c:strRef>
          </c:tx>
          <c:spPr>
            <a:solidFill>
              <a:schemeClr val="accent1"/>
            </a:solidFill>
            <a:ln cmpd="sng">
              <a:solidFill>
                <a:srgbClr val="000000"/>
              </a:solidFill>
            </a:ln>
          </c:spPr>
          <c:cat>
            <c:strRef>
              <c:f>'Januari - April 2020'!$A$3:$A$28</c:f>
            </c:strRef>
          </c:cat>
          <c:val>
            <c:numRef>
              <c:f>'Januari - April 2020'!$B$3:$B$28</c:f>
              <c:numCache/>
            </c:numRef>
          </c:val>
        </c:ser>
        <c:axId val="868804392"/>
        <c:axId val="1343060349"/>
      </c:barChart>
      <c:catAx>
        <c:axId val="86880439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Kategori</a:t>
                </a:r>
              </a:p>
            </c:rich>
          </c:tx>
          <c:overlay val="0"/>
        </c:title>
        <c:numFmt formatCode="General" sourceLinked="1"/>
        <c:majorTickMark val="none"/>
        <c:minorTickMark val="none"/>
        <c:spPr/>
        <c:txPr>
          <a:bodyPr/>
          <a:lstStyle/>
          <a:p>
            <a:pPr lvl="0">
              <a:defRPr b="0">
                <a:solidFill>
                  <a:srgbClr val="000000"/>
                </a:solidFill>
                <a:latin typeface="+mn-lt"/>
              </a:defRPr>
            </a:pPr>
          </a:p>
        </c:txPr>
        <c:crossAx val="1343060349"/>
      </c:catAx>
      <c:valAx>
        <c:axId val="1343060349"/>
        <c:scaling>
          <c:orientation val="minMax"/>
          <c:max val="4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Kategori</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68804392"/>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 Id="rId10" Type="http://schemas.openxmlformats.org/officeDocument/2006/relationships/chart" Target="../charts/chart14.xml"/><Relationship Id="rId9" Type="http://schemas.openxmlformats.org/officeDocument/2006/relationships/chart" Target="../charts/chart13.xml"/><Relationship Id="rId5" Type="http://schemas.openxmlformats.org/officeDocument/2006/relationships/chart" Target="../charts/chart9.xml"/><Relationship Id="rId6" Type="http://schemas.openxmlformats.org/officeDocument/2006/relationships/chart" Target="../charts/chart10.xml"/><Relationship Id="rId7" Type="http://schemas.openxmlformats.org/officeDocument/2006/relationships/chart" Target="../charts/chart11.xml"/><Relationship Id="rId8"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5.png"/></Relationships>
</file>

<file path=xl/drawings/_rels/drawing24.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12.png"/><Relationship Id="rId3" Type="http://schemas.openxmlformats.org/officeDocument/2006/relationships/image" Target="../media/image9.png"/></Relationships>
</file>

<file path=xl/drawings/_rels/drawing26.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27.xml.rels><?xml version="1.0" encoding="UTF-8" standalone="yes"?><Relationships xmlns="http://schemas.openxmlformats.org/package/2006/relationships"><Relationship Id="rId1" Type="http://schemas.openxmlformats.org/officeDocument/2006/relationships/image" Target="../media/image13.jpg"/><Relationship Id="rId2" Type="http://schemas.openxmlformats.org/officeDocument/2006/relationships/image" Target="../media/image8.png"/><Relationship Id="rId3" Type="http://schemas.openxmlformats.org/officeDocument/2006/relationships/image" Target="../media/image7.png"/><Relationship Id="rId4" Type="http://schemas.openxmlformats.org/officeDocument/2006/relationships/image" Target="../media/image11.png"/><Relationship Id="rId5"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4</xdr:row>
      <xdr:rowOff>0</xdr:rowOff>
    </xdr:from>
    <xdr:ext cx="1028700" cy="14573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6</xdr:row>
      <xdr:rowOff>9525</xdr:rowOff>
    </xdr:from>
    <xdr:ext cx="7286625" cy="42291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47</xdr:row>
      <xdr:rowOff>171450</xdr:rowOff>
    </xdr:from>
    <xdr:ext cx="7286625" cy="41243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257175</xdr:colOff>
      <xdr:row>109</xdr:row>
      <xdr:rowOff>9525</xdr:rowOff>
    </xdr:from>
    <xdr:ext cx="7286625" cy="42291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xdr:col>
      <xdr:colOff>0</xdr:colOff>
      <xdr:row>151</xdr:row>
      <xdr:rowOff>19050</xdr:rowOff>
    </xdr:from>
    <xdr:ext cx="6162675" cy="348615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333375</xdr:colOff>
      <xdr:row>37</xdr:row>
      <xdr:rowOff>171450</xdr:rowOff>
    </xdr:from>
    <xdr:ext cx="6238875" cy="3581400"/>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333375</xdr:colOff>
      <xdr:row>6</xdr:row>
      <xdr:rowOff>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647700</xdr:colOff>
      <xdr:row>83</xdr:row>
      <xdr:rowOff>9525</xdr:rowOff>
    </xdr:from>
    <xdr:ext cx="5924550" cy="3533775"/>
    <xdr:graphicFrame>
      <xdr:nvGraphicFramePr>
        <xdr:cNvPr id="7" name="Chart 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590550</xdr:colOff>
      <xdr:row>119</xdr:row>
      <xdr:rowOff>9525</xdr:rowOff>
    </xdr:from>
    <xdr:ext cx="6486525" cy="3581400"/>
    <xdr:graphicFrame>
      <xdr:nvGraphicFramePr>
        <xdr:cNvPr id="8" name="Chart 8"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1438275</xdr:colOff>
      <xdr:row>170</xdr:row>
      <xdr:rowOff>9525</xdr:rowOff>
    </xdr:from>
    <xdr:ext cx="7010400" cy="3686175"/>
    <xdr:graphicFrame>
      <xdr:nvGraphicFramePr>
        <xdr:cNvPr id="9" name="Chart 9"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xdr:col>
      <xdr:colOff>9525</xdr:colOff>
      <xdr:row>206</xdr:row>
      <xdr:rowOff>171450</xdr:rowOff>
    </xdr:from>
    <xdr:ext cx="6972300" cy="3933825"/>
    <xdr:graphicFrame>
      <xdr:nvGraphicFramePr>
        <xdr:cNvPr id="10" name="Chart 10"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xdr:col>
      <xdr:colOff>9525</xdr:colOff>
      <xdr:row>268</xdr:row>
      <xdr:rowOff>190500</xdr:rowOff>
    </xdr:from>
    <xdr:ext cx="6972300" cy="3743325"/>
    <xdr:graphicFrame>
      <xdr:nvGraphicFramePr>
        <xdr:cNvPr id="11" name="Chart 11"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xdr:col>
      <xdr:colOff>9525</xdr:colOff>
      <xdr:row>307</xdr:row>
      <xdr:rowOff>19050</xdr:rowOff>
    </xdr:from>
    <xdr:ext cx="6972300" cy="3933825"/>
    <xdr:graphicFrame>
      <xdr:nvGraphicFramePr>
        <xdr:cNvPr id="12" name="Chart 12"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0</xdr:col>
      <xdr:colOff>1438275</xdr:colOff>
      <xdr:row>373</xdr:row>
      <xdr:rowOff>190500</xdr:rowOff>
    </xdr:from>
    <xdr:ext cx="5029200" cy="3533775"/>
    <xdr:graphicFrame>
      <xdr:nvGraphicFramePr>
        <xdr:cNvPr id="13" name="Chart 13"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8</xdr:col>
      <xdr:colOff>771525</xdr:colOff>
      <xdr:row>373</xdr:row>
      <xdr:rowOff>190500</xdr:rowOff>
    </xdr:from>
    <xdr:ext cx="5029200" cy="3533775"/>
    <xdr:graphicFrame>
      <xdr:nvGraphicFramePr>
        <xdr:cNvPr id="14" name="Chart 14" title="Chart"/>
        <xdr:cNvGraphicFramePr/>
      </xdr:nvGraphicFramePr>
      <xdr:xfrm>
        <a:off x="0" y="0"/>
        <a:ext cx="0" cy="0"/>
      </xdr:xfrm>
      <a:graphic>
        <a:graphicData uri="http://schemas.openxmlformats.org/drawingml/2006/chart">
          <c:chart r:id="rId10"/>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57150</xdr:colOff>
      <xdr:row>87</xdr:row>
      <xdr:rowOff>123825</xdr:rowOff>
    </xdr:from>
    <xdr:ext cx="11449050" cy="12477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457200</xdr:colOff>
      <xdr:row>3</xdr:row>
      <xdr:rowOff>123825</xdr:rowOff>
    </xdr:from>
    <xdr:ext cx="7410450" cy="4400550"/>
    <xdr:graphicFrame>
      <xdr:nvGraphicFramePr>
        <xdr:cNvPr id="15" name="Chart 1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xdr:row>
      <xdr:rowOff>9525</xdr:rowOff>
    </xdr:from>
    <xdr:ext cx="9477375" cy="5638800"/>
    <xdr:graphicFrame>
      <xdr:nvGraphicFramePr>
        <xdr:cNvPr id="16" name="Chart 1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2962275</xdr:colOff>
      <xdr:row>377</xdr:row>
      <xdr:rowOff>19050</xdr:rowOff>
    </xdr:from>
    <xdr:ext cx="5391150" cy="1000125"/>
    <xdr:pic>
      <xdr:nvPicPr>
        <xdr:cNvPr id="0" name="image3.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2495550</xdr:colOff>
      <xdr:row>20</xdr:row>
      <xdr:rowOff>9525</xdr:rowOff>
    </xdr:from>
    <xdr:ext cx="7515225" cy="2714625"/>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2962275</xdr:colOff>
      <xdr:row>119</xdr:row>
      <xdr:rowOff>19050</xdr:rowOff>
    </xdr:from>
    <xdr:ext cx="5391150" cy="1000125"/>
    <xdr:pic>
      <xdr:nvPicPr>
        <xdr:cNvPr id="0" name="image3.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2495550</xdr:colOff>
      <xdr:row>1</xdr:row>
      <xdr:rowOff>9525</xdr:rowOff>
    </xdr:from>
    <xdr:ext cx="7515225" cy="2714625"/>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2962275</xdr:colOff>
      <xdr:row>1</xdr:row>
      <xdr:rowOff>19050</xdr:rowOff>
    </xdr:from>
    <xdr:ext cx="5391150" cy="1000125"/>
    <xdr:pic>
      <xdr:nvPicPr>
        <xdr:cNvPr id="0" name="image3.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200025</xdr:colOff>
      <xdr:row>2</xdr:row>
      <xdr:rowOff>76200</xdr:rowOff>
    </xdr:from>
    <xdr:ext cx="7515225" cy="2714625"/>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485775</xdr:colOff>
      <xdr:row>164</xdr:row>
      <xdr:rowOff>57150</xdr:rowOff>
    </xdr:from>
    <xdr:ext cx="2085975" cy="1066800"/>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85725</xdr:colOff>
      <xdr:row>10</xdr:row>
      <xdr:rowOff>47625</xdr:rowOff>
    </xdr:from>
    <xdr:ext cx="4162425" cy="240982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47625</xdr:colOff>
      <xdr:row>3</xdr:row>
      <xdr:rowOff>1962150</xdr:rowOff>
    </xdr:from>
    <xdr:ext cx="3228975" cy="1171575"/>
    <xdr:pic>
      <xdr:nvPicPr>
        <xdr:cNvPr id="0" name="image1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3</xdr:row>
      <xdr:rowOff>0</xdr:rowOff>
    </xdr:from>
    <xdr:ext cx="3114675" cy="2438400"/>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xdr:row>
      <xdr:rowOff>9525</xdr:rowOff>
    </xdr:from>
    <xdr:ext cx="9477375" cy="5638800"/>
    <xdr:graphicFrame>
      <xdr:nvGraphicFramePr>
        <xdr:cNvPr id="17" name="Chart 1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209550</xdr:colOff>
      <xdr:row>39</xdr:row>
      <xdr:rowOff>104775</xdr:rowOff>
    </xdr:from>
    <xdr:ext cx="1219200" cy="1038225"/>
    <xdr:pic>
      <xdr:nvPicPr>
        <xdr:cNvPr id="0" name="image13.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38100</xdr:colOff>
      <xdr:row>59</xdr:row>
      <xdr:rowOff>171450</xdr:rowOff>
    </xdr:from>
    <xdr:ext cx="4686300" cy="2600325"/>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4133850</xdr:colOff>
      <xdr:row>77</xdr:row>
      <xdr:rowOff>133350</xdr:rowOff>
    </xdr:from>
    <xdr:ext cx="15525750" cy="1581150"/>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2447925</xdr:colOff>
      <xdr:row>113</xdr:row>
      <xdr:rowOff>190500</xdr:rowOff>
    </xdr:from>
    <xdr:ext cx="3924300" cy="7200900"/>
    <xdr:pic>
      <xdr:nvPicPr>
        <xdr:cNvPr id="0" name="image1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4038600</xdr:colOff>
      <xdr:row>113</xdr:row>
      <xdr:rowOff>142875</xdr:rowOff>
    </xdr:from>
    <xdr:ext cx="3057525" cy="6448425"/>
    <xdr:pic>
      <xdr:nvPicPr>
        <xdr:cNvPr id="0" name="image10.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Q400" sheet="REPORT  BUG &amp; USER ISSUE"/>
  </cacheSource>
  <cacheFields>
    <cacheField name="No"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sharedItems>
    </cacheField>
    <cacheField name="Tgl Report">
      <sharedItems containsDate="1" containsBlank="1" containsMixedTypes="1">
        <d v="2024-07-10T00:00:00Z"/>
        <d v="2024-07-11T00:00:00Z"/>
        <d v="2024-07-12T00:00:00Z"/>
        <m/>
        <s v="16/07/24"/>
        <d v="2024-07-17T00:00:00Z"/>
        <d v="2024-07-18T00:00:00Z"/>
        <s v="19/07/2024"/>
        <s v="22/07/2024"/>
        <s v="22/07/2025"/>
        <s v="23/07/2024"/>
        <s v="29/07/2024"/>
        <s v="25/07/2024"/>
        <s v="26/07/2024"/>
        <s v="29-07-2024"/>
        <s v="30/07/2024"/>
        <s v="31/07/2024"/>
        <d v="2024-01-08T00:00:00Z"/>
        <d v="2024-08-31T00:00:00Z"/>
        <d v="2024-02-08T00:00:00Z"/>
        <d v="2024-08-05T00:00:00Z"/>
        <d v="2024-08-06T00:00:00Z"/>
        <d v="2024-08-07T00:00:00Z"/>
        <d v="2024-08-08T00:00:00Z"/>
        <d v="2024-08-09T00:00:00Z"/>
        <d v="2024-09-08T00:00:00Z"/>
        <d v="2024-12-08T00:00:00Z"/>
        <s v="13/08/2024"/>
        <s v="14/08/2024"/>
        <s v="15/08/2024"/>
        <s v="15/8/24"/>
        <s v="16/8/24"/>
        <s v="16/8/25"/>
        <s v="19/8/24"/>
        <d v="2024-08-20T10:29:36Z"/>
        <d v="2024-08-20T15:20:23Z"/>
        <d v="2024-08-21T00:00:00Z"/>
        <d v="2024-08-22T00:00:00Z"/>
        <d v="2024-08-23T00:00:00Z"/>
        <d v="2024-08-27T00:00:00Z"/>
        <d v="2024-08-28T00:00:00Z"/>
        <d v="2024-08-26T00:00:00Z"/>
        <d v="2024-08-29T00:00:00Z"/>
        <d v="2024-09-02T00:00:00Z"/>
        <d v="2024-09-03T00:00:00Z"/>
        <d v="2024-09-04T00:00:00Z"/>
        <d v="2024-09-05T00:00:00Z"/>
        <d v="2024-09-06T00:00:00Z"/>
        <d v="2024-09-09T00:00:00Z"/>
        <d v="2024-09-10T00:00:00Z"/>
        <d v="2024-09-11T00:00:00Z"/>
        <d v="2024-09-12T00:00:00Z"/>
        <s v="28/12/2023"/>
        <s v="29/12/2023"/>
        <d v="2024-02-01T00:00:00Z"/>
        <d v="2024-05-01T00:00:00Z"/>
        <s v="26/02/2024"/>
        <s v="28/02/2024"/>
        <s v="29/02/2025"/>
        <s v="18/03/2024"/>
        <s v="19/03/2024"/>
        <s v="20/02/2024"/>
        <s v="20/03/24"/>
        <s v="22/03/2024"/>
        <s v="24/03/2024"/>
        <s v="25/03/2024"/>
        <s v="28/03/2024"/>
        <s v="28/03/2025"/>
        <d v="2024-01-04T00:00:00Z"/>
        <d v="2024-03-04T00:00:00Z"/>
        <d v="2024-04-05T00:00:00Z"/>
        <d v="2024-04-04T00:00:00Z"/>
        <d v="2024-05-04T00:00:00Z"/>
        <s v="17/04/2024"/>
        <s v="24/04/2024"/>
        <s v="26/04/2024"/>
        <s v="29/04/2024"/>
        <s v="30/04/2024"/>
        <d v="2024-01-05T00:00:00Z"/>
        <d v="2024-02-05T00:00:00Z"/>
        <d v="2024-05-08T00:00:00Z"/>
        <d v="2024-05-09T00:00:00Z"/>
        <s v="14/05/24"/>
        <s v="15/05/24"/>
        <s v="16/05/24"/>
        <s v="29/05/24"/>
        <s v="31/05/24"/>
        <d v="2024-06-06T00:00:00Z"/>
        <s v="14/06/24"/>
        <s v="18/06.24"/>
        <s v="24/06/24"/>
        <s v="28/06/24"/>
        <d v="2024-01-07T00:00:00Z"/>
        <d v="2024-02-07T00:00:00Z"/>
        <d v="2024-03-07T00:00:00Z"/>
        <d v="2024-07-04T00:00:00Z"/>
        <d v="2024-07-05T00:00:00Z"/>
        <d v="2024-07-08T00:00:00Z"/>
        <d v="2024-07-09T00:00:00Z"/>
        <s v="15/07/24"/>
        <d v="2024-07-15T00:00:00Z"/>
        <d v="2024-03-20T00:00:00Z"/>
        <s v="21/03/24"/>
        <d v="2024-03-25T00:00:00Z"/>
        <d v="2024-03-27T00:00:00Z"/>
        <d v="2024-03-28T00:00:00Z"/>
        <d v="2024-04-01T00:00:00Z"/>
        <d v="2024-04-02T00:00:00Z"/>
        <s v="19/04/2024"/>
        <d v="2024-04-24T00:00:00Z"/>
        <d v="2024-04-25T00:00:00Z"/>
        <d v="2024-04-30T00:00:00Z"/>
        <d v="2024-04-26T00:00:00Z"/>
        <d v="2024-04-29T00:00:00Z"/>
        <d v="2024-05-02T00:00:00Z"/>
        <d v="2024-05-05T00:00:00Z"/>
        <s v="24/05/24"/>
        <d v="2024-05-17T00:00:00Z"/>
        <d v="2024-05-31T00:00:00Z"/>
        <d v="2024-06-07T00:00:00Z"/>
        <d v="2024-06-11T00:00:00Z"/>
        <d v="2024-06-12T00:00:00Z"/>
        <d v="2024-06-20T00:00:00Z"/>
        <d v="2024-06-24T00:00:00Z"/>
        <d v="2024-07-01T00:00:00Z"/>
        <d v="2024-09-17T00:00:00Z"/>
        <d v="2024-09-18T00:00:00Z"/>
        <d v="2024-09-19T00:00:00Z"/>
        <d v="2024-09-20T00:00:00Z"/>
        <d v="2024-09-21T00:00:00Z"/>
        <d v="2024-09-24T00:00:00Z"/>
        <d v="2024-09-25T00:00:00Z"/>
        <d v="2024-09-26T00:00:00Z"/>
        <d v="2024-09-27T00:00:00Z"/>
        <d v="2024-09-30T00:00:00Z"/>
        <d v="2024-10-02T00:00:00Z"/>
        <d v="2024-10-01T00:00:00Z"/>
        <d v="2024-10-03T00:00:00Z"/>
        <d v="2024-10-04T00:00:00Z"/>
        <d v="2024-10-07T00:00:00Z"/>
        <d v="2024-10-09T00:00:00Z"/>
        <d v="2024-10-10T00:00:00Z"/>
        <d v="2024-10-11T00:00:00Z"/>
        <d v="2024-10-14T00:00:00Z"/>
        <d v="2024-10-12T00:00:00Z"/>
        <d v="2024-10-16T00:00:00Z"/>
        <d v="2024-10-17T00:00:00Z"/>
        <d v="2024-10-23T00:00:00Z"/>
        <d v="2024-10-24T00:00:00Z"/>
        <d v="2024-10-22T00:00:00Z"/>
        <d v="2024-10-29T00:00:00Z"/>
        <d v="2024-10-30T00:00:00Z"/>
        <d v="2024-10-31T00:00:00Z"/>
        <d v="2024-11-01T00:00:00Z"/>
        <d v="2024-11-02T00:00:00Z"/>
        <d v="2024-11-03T00:00:00Z"/>
        <d v="2024-11-05T00:00:00Z"/>
        <d v="2024-11-06T00:00:00Z"/>
        <d v="2024-11-07T00:00:00Z"/>
        <d v="2024-11-08T00:00:00Z"/>
        <d v="2024-11-12T00:00:00Z"/>
        <d v="2024-11-13T00:00:00Z"/>
        <d v="2024-11-14T00:00:00Z"/>
        <d v="2024-11-15T00:00:00Z"/>
        <d v="2024-11-18T00:00:00Z"/>
        <d v="2024-11-07T08:25:47Z"/>
      </sharedItems>
    </cacheField>
    <cacheField name="Nomor Tiket" numFmtId="0">
      <sharedItems containsBlank="1">
        <s v="Tiket 135"/>
        <s v="Tiket 136"/>
        <s v="Tiket 137"/>
        <s v="Tiket 138"/>
        <s v="Tiket 139"/>
        <s v="Tiket 141"/>
        <s v="Tiket 153"/>
        <s v="Tiket 156"/>
        <s v="Tiket 182"/>
        <s v="Tiket 184"/>
        <s v="Tiket 185"/>
        <s v="Tiket 186"/>
        <s v="Tiket 187"/>
        <s v="Tiket 189"/>
        <s v="Tiket 190"/>
        <s v="Tiket 193"/>
        <s v="Tiket 194"/>
        <s v="Tiket 195"/>
        <s v="Tiket 196"/>
        <s v="Tiket 197"/>
        <s v="Tiket 198"/>
        <s v="Tiket 199"/>
        <s v="Tiket 200"/>
        <s v="Tiket 201"/>
        <s v="Tiket 202"/>
        <s v="Tiket 203"/>
        <s v="Tiket 204"/>
        <s v="Tiket 205"/>
        <s v="Tiket 206"/>
        <s v="Tiket 207"/>
        <s v="Tiket 208"/>
        <s v="Tiket 209"/>
        <s v="Tiket 210"/>
        <s v="Tiket 211"/>
        <s v="Tiket 212"/>
        <s v="Tiket 213"/>
        <s v="Tiket 214"/>
        <s v="Tiket 215"/>
        <s v="Tiket 216"/>
        <s v="Tiket 217"/>
        <s v="Tiket 218"/>
        <s v="Tiket 219"/>
        <s v="Tiket 221"/>
        <s v="Tiket 222"/>
        <s v="Tiket 223"/>
        <s v="Tiket 224"/>
        <s v="Tiket 225"/>
        <s v="Tiket 226"/>
        <s v="Tiket 227"/>
        <s v="Tiket 228"/>
        <s v="Tiket 229"/>
        <s v="Tiket 230"/>
        <s v="Tiket 231"/>
        <s v="Tiket 232"/>
        <s v="Tiket 233"/>
        <s v="Tiket 234"/>
        <s v="Tiket 240"/>
        <s v="Tiket 241"/>
        <s v="Tiket 242"/>
        <s v="Tiket 243"/>
        <s v="Tiket 244"/>
        <s v="Tiket 245"/>
        <s v="Tiket 246"/>
        <s v="Tiket 247"/>
        <s v="Tiket 248"/>
        <s v="Tiket 249"/>
        <s v="Tiket 250"/>
        <s v="Tiket 251"/>
        <s v="Tiket 252"/>
        <s v="Tiket 253"/>
        <s v="Tiket 254"/>
        <s v="Tiket 255"/>
        <s v="Tiket 256"/>
        <s v="Tiket 257"/>
        <s v="Tiket 258"/>
        <s v="Tiket 259"/>
        <s v="Tiket 260"/>
        <s v="Tiket 261"/>
        <s v="Tiket 262"/>
        <s v="Tiket 263"/>
        <s v="Tiket 264"/>
        <s v="Tiket 265"/>
        <s v="Tiket 266"/>
        <s v="Tiket 267"/>
        <s v="Tiket 268"/>
        <s v="Tiket 269"/>
        <s v="Tiket 270"/>
        <s v="Tiket 271"/>
        <s v="Tiket 272"/>
        <s v="Tiket 273"/>
        <s v="Tiket 274"/>
        <s v="Tiket 275"/>
        <s v="Tiket 277"/>
        <s v="Tiket 278"/>
        <s v="Tiket 279"/>
        <s v="Tiket 280"/>
        <s v="Tiket 281"/>
        <s v="Tiket 282"/>
        <s v="Tiket 283"/>
        <s v="Tiket 284"/>
        <s v="Tiket 285"/>
        <s v="Tiket 286"/>
        <s v="Tiket 287"/>
        <s v="Tiket 288"/>
        <s v="Tiket 289"/>
        <s v="Tiket 290"/>
        <s v="Tiket 291"/>
        <s v="Tiket 292"/>
        <s v="Tiket 293"/>
        <s v="Tiket 294"/>
        <s v="Tiket 295"/>
        <s v="Tiket 296"/>
        <s v="Tiket 297"/>
        <s v="Tiket 298"/>
        <s v="Tiket 299"/>
        <s v="Tiket 300"/>
        <s v="Tiket 301"/>
        <s v="Tiket 302"/>
        <s v="Tiket 303"/>
        <s v="Tiket 304"/>
        <s v="Tiket 305"/>
        <s v="Tiket 306"/>
        <s v="Tiket 307"/>
        <s v="Tiket 308"/>
        <s v="Tiket 309"/>
        <s v="Tiket 310"/>
        <s v="Tiket 311"/>
        <s v="Tiket 312"/>
        <s v="Tiket 313"/>
        <s v="Tiket 314"/>
        <s v="Tiket 315"/>
        <s v="Tiket 316"/>
        <s v="Tiket 317"/>
        <s v="Tiket 318"/>
        <s v="Tiket 320"/>
        <s v="Tiket 321"/>
        <s v="Tiket 324"/>
        <s v="Tiket 325"/>
        <s v="Tiket 326"/>
        <s v="Tiket 327"/>
        <s v="Tiket 328"/>
        <s v="Tiket 329"/>
        <s v="Tiket 330"/>
        <s v="Tiket 331"/>
        <s v="Tiket 332"/>
        <s v="Tiket 333"/>
        <s v="Tiket 334"/>
        <s v="Tiket 335"/>
        <s v="Tiket 336"/>
        <s v="Tiket 337"/>
        <s v="Tiket 338"/>
        <s v="Tiket 339"/>
        <s v="Tiket 340"/>
        <s v="Tiket 341"/>
        <s v="Tiket 342"/>
        <s v="Tiket 343"/>
        <s v="Tiket 344"/>
        <s v="Tiket 346"/>
        <s v="Tiket 347"/>
        <s v="Tiket 348"/>
        <s v="Tiket 349"/>
        <s v="Tiket 350"/>
        <s v="Tiket 351"/>
        <s v="Tiket 352"/>
        <s v="Tiket 353"/>
        <s v="Tiket 354"/>
        <s v="Tiket 355"/>
        <s v="Tiket 356"/>
        <s v="Tiket 357"/>
        <s v="Tiket 360"/>
        <s v="Tiket 362"/>
        <s v="Tiket 363"/>
        <s v="Tiket 364"/>
        <s v="Tiket 365"/>
        <s v="Tiket 366"/>
        <s v="Tiket 001"/>
        <s v="Tiket 002"/>
        <s v="Tiket 003"/>
        <s v="Tiket 004"/>
        <s v="Tiket 005"/>
        <s v="Tiket 006"/>
        <s v="Tiket 007"/>
        <s v="Tiket 008"/>
        <s v="Tiket 009"/>
        <s v="Tiket 010"/>
        <s v="Tiket 011"/>
        <s v="Tiket 012"/>
        <s v="Tiket 013"/>
        <s v="Tiket 014"/>
        <s v="Tiket 015"/>
        <s v="Tiket 016"/>
        <s v="Tiket 017"/>
        <s v="Tiket 018"/>
        <s v="Tiket 019"/>
        <s v="Tiket 020"/>
        <s v="Tiket 021"/>
        <s v="Tiket 022"/>
        <s v="Tiket 023"/>
        <s v="Tiket 024"/>
        <s v="Tiket 025"/>
        <s v="Tiket 026"/>
        <s v="Tiket 027"/>
        <s v="Tiket 028"/>
        <s v="Tiket 029"/>
        <s v="Tiket 030"/>
        <s v="Tiket 031"/>
        <s v="Tiket 032"/>
        <s v="Tiket 033"/>
        <s v="Tiket 034"/>
        <s v="Tiket 035"/>
        <s v="Tiket 036"/>
        <s v="Tiket 037"/>
        <s v="Tiket 038"/>
        <s v="Tiket 039"/>
        <s v="Tiket 040"/>
        <s v="Tiket 041"/>
        <s v="Tiket 042"/>
        <s v="Tiket 043"/>
        <s v="Tiket 044"/>
        <s v="Tiket 045"/>
        <s v="Tiket 046"/>
        <s v="Tiket 047"/>
        <s v="Tiket 048"/>
        <s v="Tiket 049"/>
        <s v="Tiket 050"/>
        <s v="Tiket 051"/>
        <s v="Tiket 052"/>
        <s v="Tiket 053"/>
        <s v="Tiket 054"/>
        <s v="Tiket 055"/>
        <s v="Tiket 056"/>
        <s v="Tiket 057"/>
        <s v="Tiket 058"/>
        <s v="Tiket 059"/>
        <s v="Tiket 060"/>
        <s v="Tiket 061"/>
        <s v="Tiket 062"/>
        <s v="Tiket 063"/>
        <s v="Tiket 064"/>
        <s v="Tiket 065"/>
        <s v="Tiket 066"/>
        <s v="Tiket 067"/>
        <s v="Tiket 068"/>
        <s v="Tiket 069"/>
        <s v="Tiket 070"/>
        <s v="Tiket 071"/>
        <s v="Tiket 072"/>
        <s v="Tiket 073"/>
        <s v="Tiket 074"/>
        <s v="Tiket 075"/>
        <s v="Tiket 076"/>
        <s v="Tiket 077"/>
        <s v="Tiket 078"/>
        <s v="Tiket 079"/>
        <s v="Tiket 080"/>
        <s v="Tiket 081"/>
        <s v="Tiket 082"/>
        <s v="Tiket 083"/>
        <s v="Tiket 084"/>
        <s v="Tiket 085"/>
        <s v="Tiket 086"/>
        <s v="Tiket 087"/>
        <s v="Tiket 088"/>
        <s v="Tiket 089"/>
        <s v="Tiket 090"/>
        <s v="Tiket 091"/>
        <s v="Tiket 092"/>
        <s v="Tiket 093"/>
        <s v="Tiket 094"/>
        <s v="Tiket 095"/>
        <s v="Tiket 096"/>
        <s v="Tiket 097"/>
        <s v="Tiket 099"/>
        <s v="Tiket 100"/>
        <s v="Tiket 101"/>
        <s v="Tiket 102"/>
        <s v="Tiket 103"/>
        <s v="Tiket 104"/>
        <s v="Tiket 105"/>
        <s v="Tiket 106"/>
        <s v="Tiket 108"/>
        <s v="Tiket 109"/>
        <s v="Tiket 110"/>
        <s v="Tiket 111"/>
        <s v="Tiket 112"/>
        <s v="Tiket 113"/>
        <s v="Tiket 114"/>
        <s v="Tiket 115"/>
        <s v="Tiket 116"/>
        <s v="Tiket 117"/>
        <s v="Tiket 118"/>
        <s v="Tiket 119"/>
        <s v="Tiket 120"/>
        <s v="Tiket 121"/>
        <s v="Tiket 122"/>
        <s v="Tiket 123"/>
        <s v="Tiket 124"/>
        <s v="Tiket 125"/>
        <s v="Tiket 126"/>
        <s v="Tiket 127"/>
        <s v="Tiket 128"/>
        <s v="Tiket 129"/>
        <s v="Tiket 130"/>
        <s v="Tiket 131"/>
        <s v="Tiket 375"/>
        <s v="Tiket 376"/>
        <s v="Tiket 377"/>
        <s v="Tiket 378"/>
        <s v="Tiket 379"/>
        <s v="Tiket 380"/>
        <s v="Tiket 381"/>
        <s v="Tiket 382"/>
        <s v="Tiket 383"/>
        <s v="Tiket 384"/>
        <s v="Tiket 385"/>
        <s v="Tiket 386"/>
        <s v="Tiket 387"/>
        <s v="Tiket 388"/>
        <s v="Tiket 389"/>
        <s v="Tiket 390"/>
        <s v="Tiket 391"/>
        <s v="Tiket 392"/>
        <s v="Tiket 393"/>
        <m/>
        <s v="Tiket 394"/>
        <s v="Tiket 395"/>
        <s v="Tiket 396"/>
        <s v="Tiket 397"/>
        <s v="Tiket 398"/>
        <s v="Tiket 399"/>
        <s v="Tiket 400"/>
        <s v="Tiket 401"/>
        <s v="Tiket 402"/>
        <s v="Tiket 403"/>
        <s v="Tiket 404"/>
        <s v="Tiket 405"/>
        <s v="Tiket 406"/>
        <s v="Tiket 407"/>
        <s v="Tiket 408"/>
        <s v="Tiket 409"/>
        <s v="Tiket 410"/>
        <s v="Tiket 411"/>
        <s v="Tiket 412"/>
        <s v="Tiket 413"/>
        <s v="Tiket 414"/>
        <s v="Tiket 415"/>
        <s v="Tiket 416"/>
        <s v="Tiket 417"/>
        <s v="Tiket 418"/>
        <s v="Tiket 419"/>
        <s v="Tiket 420"/>
        <s v="Tiket 421"/>
        <s v="Tiket 422"/>
        <s v="Tiket 423"/>
        <s v="Tiket 424"/>
        <s v="Tiket 425"/>
        <s v="Tiket 426"/>
        <s v="Tiket 427"/>
        <s v="Tiket 428"/>
        <s v="Tiket 429"/>
        <s v="Tiket 430"/>
        <s v="Tiket 431"/>
        <s v="Tiket 432"/>
        <s v="Tiket 433"/>
        <s v="Tiket 434"/>
        <s v="Tiket 435"/>
        <s v="Tiket 436"/>
        <s v="Tiket 437"/>
        <s v="Tiket 438"/>
        <s v="Tiket 439"/>
        <s v="Tiket 440"/>
        <s v="Tiket 441"/>
        <s v="Tiket 442"/>
        <s v="Tiket 443"/>
        <s v="Tiket 444"/>
        <s v="Tiket 445"/>
        <s v="Tiket 446"/>
        <s v="Tiket 447"/>
        <s v="Tiket 448"/>
        <s v="Tiket 449"/>
        <s v="Tiket 450"/>
        <s v="Tiket 451"/>
        <s v="Tiket 452"/>
        <s v="Tiket 453"/>
        <s v="Tiket 454"/>
        <s v="Tiket 455"/>
        <s v="Tiket 456"/>
        <s v="Tiket 457"/>
        <s v="Tiket 458"/>
        <s v="Tiket 459"/>
        <s v="Tiket 460"/>
        <s v="Tiket 461"/>
        <s v="Tiket 462"/>
        <s v="Tiket 463"/>
        <s v="Tiket 464"/>
        <s v="Tiket 465"/>
        <s v="Tiket 466"/>
        <s v="Tiket 467"/>
        <s v="Tiket 468"/>
      </sharedItems>
    </cacheField>
    <cacheField name="Menu / Sub menu">
      <sharedItems containsBlank="1" containsMixedTypes="1" containsNumber="1" containsInteger="1">
        <s v="Dashboard technician cal result"/>
        <s v="Monitor Open"/>
        <s v="Hasil Kalibrasi"/>
        <s v="Subcon PO"/>
        <s v="Subcon order"/>
        <s v="WH ERROR/BAST DOUBLE "/>
        <s v="Schedule Order (URGENT 3)"/>
        <s v="Invoicing"/>
        <s v="SALES INCENTIVE "/>
        <s v="Schedule Incomplete"/>
        <s v="Quotations Deal "/>
        <s v="Monitoring Alat Customer (OPEN)"/>
        <s v="PO subcon"/>
        <m/>
        <s v="Monitoring Alat Customer (CLOSE)"/>
        <s v="SPK Teknisi"/>
        <s v="Dashboard calibration proccess"/>
        <s v="salah update no seri"/>
        <s v="DO Transaction"/>
        <s v="Monitoring Alat Customer (OPEN)   "/>
        <s v="schedule"/>
        <s v="Calibration Report (Revision Cals file)"/>
        <s v="Dashboard certificate unuploaded"/>
        <s v="revision cals file"/>
        <s v="Calibration Cal Result"/>
        <s v="Monitoring Alat Customer (OPEN)&#10;"/>
        <s v="QUOTATION DEAL (HARGA)"/>
        <s v="Dashboard Pending Selia"/>
        <s v="revision cals"/>
        <s v="SO Inlab (warehouse receive)"/>
        <s v="Calibration Process"/>
        <s v="SALES ORDER RECEIVE --&gt; WAREHOUSE RECEIVE"/>
        <s v="ADD TOOLS SPK TEKNISI"/>
        <s v="Calibration Result"/>
        <s v="Sub menu"/>
        <s v="Technician Result  View_detail"/>
        <s v="Revision cals file "/>
        <s v="Rev cals file"/>
        <s v="Tech cal result"/>
        <s v="update hasil data"/>
        <s v="Update Hasil Kalibrasi "/>
        <s v=" Monitoring Alat Customer (OPEN)"/>
        <s v="tech cals file"/>
        <s v="CREATE TECHNICIAN LETTER"/>
        <s v="Additional Spk Technician"/>
        <s v="Monitoring Customer Tools"/>
        <s v="CPR Invoice Subcon"/>
        <s v="REV. CALS FILE"/>
        <s v="Manage Spk Technician"/>
        <s v="dashbord tech cals"/>
        <s v="Dashboard Calibration Process"/>
        <s v="Index Of Calibration Result"/>
        <s v="LIST TOOL"/>
        <s v="siscal"/>
        <s v="Selia"/>
        <s v=" INDEX OF CALIBRATION RESULT"/>
        <s v="Quotation Deal"/>
        <s v="Update siscal"/>
        <s v="update"/>
        <s v="Driver order- DO Data transaction"/>
        <s v="monitor open dan dashboard calibration process ( insitu )"/>
        <s v="Customer Fee"/>
        <s v="reupload sertifikat revisi"/>
        <s v="reupload data suhu"/>
        <s v="revisi nomor sertifikat di siscal"/>
        <s v="Salah upload update siscal"/>
        <s v="Calibration Process report"/>
        <s v="Revisi Harga "/>
        <s v="salah update data "/>
        <s v="Bugs "/>
        <s v="monitoring open"/>
        <s v="spk technician"/>
        <s v="Receive Invoice "/>
        <s v="Monitor Close"/>
        <s v="BAST SERTIFIKAT"/>
        <s v="Upload Hasil"/>
        <s v="PROSES KALIBRASI"/>
        <s v="hasil klibrasi"/>
        <s v="Monitor Open &amp; Dashboard Calibration Proccess"/>
        <s v="SPK"/>
        <s v="sent to cust"/>
        <s v="Upload Sertifikat"/>
        <s v="Dashboard"/>
        <s v="Sertifikat"/>
        <s v="SO (Sales Order Receive)"/>
        <s v="Sales Order Receive"/>
        <s v="QUOTATION"/>
        <s v="Quot Deal - Invoicing"/>
        <s v="Cal result"/>
        <s v="Dashboard Selia"/>
        <s v="Dashboard Update"/>
        <s v="Sub menu "/>
        <s v="Technician cal result"/>
        <s v="Detail Service Order"/>
        <s v="rev cals result"/>
        <s v="Sertifikat &gt; Ready To Print "/>
        <s v="SPK Technician ---&gt; Add tools"/>
        <s v="update ulang"/>
        <s v="Revisi Calibration Result"/>
        <s v="quotation deal, success fee"/>
        <s v="Invoice Proses"/>
        <s v=" MONITORING CUSTOMER TOOLS"/>
        <s v="Create SO Insitu"/>
        <s v="tech calls result"/>
        <s v="update index calibration result"/>
        <s v="inbox notif sertifikat"/>
        <s v="https://sentral.dutastudy.com/Siscal_Dashboard/Technician_result/view_detail?kode=SO-V3202410-05458%5EMEM-050%5E2024-10-29"/>
        <s v="tech calls results"/>
        <s v="User Issue"/>
        <s v="Request untuk cancel saja karena sudah dibuat SO baru"/>
        <s v="Dashboard Selia - Ready to Print"/>
        <s v="tech cals result"/>
        <s v=" DETAIL SERVICE ORDER"/>
        <s v="Monitoring Close"/>
        <s v="UNPROSES HASIL KALIBRASI"/>
        <s v="PENDINGAN SELIA"/>
        <s v="WAREHOUSE RECEIVE"/>
        <n v="0.0"/>
      </sharedItems>
    </cacheField>
    <cacheField name="Kategori " numFmtId="0">
      <sharedItems containsBlank="1">
        <s v="Bug"/>
        <s v="User Issue"/>
        <m/>
      </sharedItems>
    </cacheField>
    <cacheField name="Link (URL)">
      <sharedItems containsBlank="1" containsMixedTypes="1" containsNumber="1" containsInteger="1">
        <m/>
        <s v="https://sentral.dutastudy.com/Siscal_Dashboard/index.php/invoice_process"/>
        <s v="https://sentral.dutastudy.com/Siscal_Dashboard//incentive_sales/list_outstanding_incentive"/>
        <s v="https://sentral.dutastudy.com/Calibrations_New/QuotationDeals/view/QU06-V324-07470"/>
        <s v="https://sentral.dutastudy.com/Calibrations_New/MonitorToolCustomers"/>
        <s v="https://sentral.dutastudy.com/Siscal_Dashboard/index.php/calibration_result"/>
        <s v="https://sentral.dutastudy.com/Siscal_Dashboard/index.php/dashboard_process"/>
        <s v="https://sentral.dutastudy.com/Siscal_Dashboard/index.php/technician_result"/>
        <s v="https://sentral.dutastudy.com/Siscal_Dashboard/Calibration_result/view_detail?kode=SO-V3202408-04081"/>
        <s v="https://sentral.dutastudy.com/Siscal_Dashboard/Technician_result/view_detail?kode=SO-V3202408-04019%5EMEM-094%5E2024-08-20"/>
        <s v="https://sentral.dutastudy.com/Siscal_Dashboard/Calibration_result/view_detail?kode=SO-V3202408-03702"/>
        <s v="https://sentral.dutastudy.com/Siscal_Dashboard/Calibration_result/view_detail?kode=SO-V3202408-04058"/>
        <s v="https://sentral.dutastudy.com/Siscal_Dashboard/Technician_result/view_detail?kode=SO-V3202408-04058%5EMEM-077%5E2024-08-21"/>
        <s v="https://sentral.dutastudy.com/Siscal_Dashboard/index.php/technician_letters"/>
        <s v="https://sentral.dutastudy.com/Siscal_Dashboard/index.php/subcon_purchase_order"/>
        <s v="-"/>
        <s v="https://sentral.dutastudy.com/Siscal_Dashboard/dashboard_selia"/>
        <s v="http://sentral.dutastudy.com/Calibrations_New/MonitorToolCustomers"/>
        <s v="https://sentral.dutastudy.com/Siscal_Dashboard/Technician_result/view_detail?kode=SO-V3202408-04158%5EMEM-050%5E2024-08-28"/>
        <s v="https://sentral.dutastudy.com/Siscal_Dashboard/Calibration_result/view_detail?kode=SO-V3202408-04017"/>
        <s v="https://sentral.dutastudy.com/Siscal_Dashboard//Technician_letters/create_spk_technician"/>
        <s v="https://sentral.dutastudy.com/Siscal_Dashboard/Technician_letters/additional_data/MEM-072-20240830"/>
        <s v="https://sentral.dutastudy.com/Siscal_Dashboard/index.php/monitoring_tool_customer"/>
        <s v="https://sentral.dutastudy.com/Calibrations_New/SubconPaymentHeaders"/>
        <s v="https://sentral.dutastudy.com/Siscal_Dashboard/Calibration_result/view_detail?kode=SO-V3202408-04312"/>
        <s v="https://sentral.dutastudy.com/Siscal_Dashboard/index.php/dashboard_selia"/>
        <s v="https://sentral.dutastudy.com/Siscal_Dashboard/Calibration_result/view_detail?kode=SO-V3202406-02852"/>
        <s v="https://sentral.dutastudy.com/Siscal_Dashboard/Calibration_result/view_detail?kode=SO-V3202408-04361"/>
        <s v="https://sentral.dutastudy.com/Siscal_Dashboard//Technician_letters"/>
        <s v="https://sentral.dutastudy.com/Siscal_Dashboard/index.php/dashboard_process#"/>
        <s v="https://sentral.dutastudy.com/Siscal_Dashboard/Technician_letters/additional_data/MEM-096-20240904"/>
        <s v="https://sentral.dutastudy.com/Calibrations_New/QuotationDeals/view/QU08-V324-09712"/>
        <s v="https://sentral.dutastudy.com/Siscal_Dashboard/Calibration_result/view_detail?kode=SO-V3202409-04488"/>
        <s v="https://sentral.dutastudy.com/Siscal_Dashboard/index.php/selia"/>
        <s v="https://sentral.dutastudy.com/Siscal_Dashboard/Technician_result/view_detail?kode=SO-V3202409-04604%5EMEM-112%5E2024-09-18"/>
        <s v="https://sentral.dutastudy.com/Siscal_Dashboard/Calibration_result/view_detail?kode=SO-V3202408-04079"/>
        <s v="https://sentral.dutastudy.com/Siscal_Dashboard/Technician_result/view_detail?kode=SO-V3202408-03904%5EMEM-060%5E2024-09-20"/>
        <s v="https://sentral.dutastudy.com/Siscal_Dashboard//Technician_result/view_detail?kode=SO-V3202409-04733%5EMEM-060%5E2024-09-25"/>
        <s v="https://sentral.dutastudy.com/Siscal_Dashboard/Calibration_result/view_detail?kode=SO-V3202409-04471"/>
        <s v="https://sentral.dutastudy.com/Siscal_Dashboard/Calibration_result/view_detail?kode=SO-V3202409-04759"/>
        <s v="https://sentral.dutastudy.com/Siscal_Dashboard/index.php/toprint"/>
        <s v="https://sentral.dutastudy.com/Siscal_Dashboard/Calibration_result/view_detail?kode=SO-V3202409-04780"/>
        <s v="https://sentral.dutastudy.com/Calibrations_New/QuotationDeals?grid_limit=20&amp;extra_query%5BQuotationDeal%5D%5Bcustomer_name%5D=chosuk"/>
        <s v="https://sentral.dutastudy.com/Siscal_Dashboard/Technician_result/view_detail?kode=SO-V3202409-04797%5EMEM-063%5E2024-10-01"/>
        <s v="O"/>
        <s v="https://sentral.dutastudy.com/Siscal_Dashboard//invoice_process/list_outstanding_partial_po"/>
        <s v="https://sentral.dutastudy.com/Siscal_Dashboard/Calibration_result/view_detail?kode=SO-V3202409-04797"/>
        <s v="https://sentral.dutastudy.com/Siscal_Dashboard/Technician_result/view_detail?kode=SO-V3202409-04851%5EMEM-077%5E2024-09-27"/>
        <s v="https://sentral.dutastudy.com/Siscal_Dashboard/Calibration_result/view_detail?kode=SO-V3202410-04960"/>
        <s v="https://sentral.dutastudy.com/Siscal_Dashboard//sales_order_insitu/outs_letter_order_insitu"/>
        <s v="https://sentral.dutastudy.com/Calibrations_New/MonitorToolCloses"/>
        <s v="https://sentral.dutastudy.com/Siscal_Dashboard/Calibration_result/view_detail?kode=SO-V3202410-05061"/>
        <s v="https://sentral.dutastudy.com/Siscal_Dashboard/Calibration_result/view_detail?kode=SO-V3202410-05077"/>
        <s v="https://sentral.dutastudy.com/Siscal_Dashboard/Calibration_result/view_detail?kode=SO-V3202410-05291"/>
        <s v="https://sentral.dutastudy.com/Siscal_Dashboard/Calibration_result/view_detail?kode=SO-V3202410-05465"/>
        <s v="https://sentral.dutastudy.com/Siscal_Dashboard/Calibration_result/view_detail?kode=SO-V3202410-05127"/>
        <n v="0.0"/>
        <s v="https://sentral.dutastudy.com/Siscal_Dashboard//Technician_result/view_detail?kode=SO-V3202410-05470%5EMEM-009%5E2024-10-24"/>
        <s v="https://sentral.dutastudy.com/Siscal_Dashboard/Calibration_result/view_detail?kode=SO-V3202410-05435"/>
        <s v="https://sentral.dutastudy.com/Siscal_Dashboard//Technician_result/view_detail?kode=SO-V3202410-05516%5EMEM-112%5E2024-10-29"/>
        <s v="https://sentral.dutastudy.com/Siscal_Dashboard/Calibration_result/view_detail?kode=SO-V3202410-05519"/>
        <s v="https://sentral.dutastudy.com/Siscal_Dashboard/Technician_result/view_detail?kode=SO-V3202410-05458%5EMEM-050%5E2024-10-29"/>
        <s v="sentral.dutastudy.com"/>
        <s v="https://sentral.dutastudy.com/Siscal_Dashboard/Calibration_result/view_detail?kode=SO-V3202410-05490"/>
        <s v="https://sentral.dutastudy.com/Siscal_Dashboard/Calibration_result/view_detail?kode=SO-V3202410-05582"/>
        <s v="https://sentral.dutastudy.com/Siscal_Dashboard/Calibration_result/view_detail?kode=SO-V3202407-03679"/>
        <s v="https://sentral.dutastudy.com/Siscal_Dashboard/Calibration_result/view_detail?kode=SO-V3202410-05581"/>
        <s v="https://sentral.dutastudy.com/Siscal_Dashboard/Calibration_result/view_detail?kode=SO-V3202410-05688"/>
        <s v="https://sentral.dutastudy.com/Siscal_Dashboard/Calibration_result/view_detail?kode=SO-V3202411-05732"/>
        <s v="Siscal"/>
        <s v="https://sentral.dutastudy.com/Siscal_Dashboard/Calibration_result/view_detail?kode=SO-V3202410-04997"/>
        <s v="https://sentral.dutastudy.com/Siscal_Dashboard/index.php/receive_cust_send_tool"/>
        <s v="http://sentral.dutastudy.com/Calibrations_New/QuotationDeals/view/QU11-V324-14409"/>
        <s v="https://sentral.dutastudy.com/Calibrations_New/QuotationDeals/view/QU10-V324-14154"/>
      </sharedItems>
    </cacheField>
    <cacheField name="DETAIL BUG Report / Request" numFmtId="0">
      <sharedItems containsBlank="1">
        <s v="Pt idemitsu 2 alat transmitternya belum update sementara actual Dicalibration result sudah tidak ada/sudah dikerjakan. Minta tolong untuk dihilangkan data late nya"/>
        <s v="PT. SEONGSAN INTERNATIONAL SO : A-7029/SO/CAL-V3/VII/24 | SPK : Anta Kusuma | Tanggal : 5 Juli 2024 | Mohon dibantu di masukkan ke SPK kembali (tidak jadi cancel) karena akan di jadwalkan ulang."/>
        <s v="salah update. caliper so A-7049/SO/CAL-V3/VII/24 PT. OAKTECH NUSANTARA"/>
        <s v=" PO subcon 00018/SUB-V3/CAL-PO/V/24 Minta tolong ubah biaya insitu menjadi 1,2 juta dan hari pengerjaan menjadi 2 hari"/>
        <s v="PO subcon 00028/SUB-V3/CAL-PO/VII/24 minta tolong ubah harga per alat menjadi 300,000 dan grand total menjadi 2,700,000"/>
        <s v="Cek codingnya apakah sudah menggunakan Trasaction semua di menu tersebut"/>
        <s v="Send Email ada yang error&#10;- tambahin reminder wa juga"/>
        <s v="Print Invoice Ketika tidak ada no virtual account customer maka  nomor rekening biasa tulisannya &quot;Nomor Rekening&quot; dan Atas Nama &quot; PT. SENTRAL TEHNOLOGI MANAGEMEN&quot;, kalau pakai virtual account menggunakan nama PT yang di invoice"/>
        <s v="SCH-202405-03735-10-1 A-5435/SO/CAL-V3/IX/23 PT. CAHAYA MANDIRI FARMA Thermocouple,-Type-T-(503-37-611) TC3 Durex TDC3-8G-6C020-7 Calibrated-at-0-C-and-122-C&#10;SCH-202405-03735-11-1 A-5435/SO/CAL-V3/IX/23 PT. CAHAYA MANDIRI FARMA Thermocouple,-Type-T-(503-3"/>
        <s v="Revisi Harga Subcon untuk PT. TALENTA ANUGERAH PRATAMA No. SO A-4221/SO/CAL-V3/IV/23 menjadi 1.860.000&#10;NO. PO Subcon 00036/SUB-V3/CAL-PO/IV/23"/>
        <s v="SCH-202407-05544-6-1        Step Timer        0-600 s        RESCHEDULE        MUHAMMAD FAHMI HADIANSYAH                        &#10;SCH-202407-05544-6-2        Step Timer        0-600 s        RESCHEDULE        MUHAMMAD FAHMI HADIANSYAH                      "/>
        <s v="01252/STM-V3/CAL-Q/II/24/Rev-1 PT. VELASTO INDONESIA &#10;Minta di bantu revisi harga dari 964,286 menjadi 1.000.000 dan biaya onsite nya di nol kan  "/>
        <s v="SCH-202405-04192-1-5        Pressure gauge 0 - 3 Mpa        0-3 Mpa        SUCCESS        SEPTIAN RIZALDI        DNTI/QC/15        4C50362        &#10;&#10;PT. DAIKYONISHIKAWA TENMA INDONESIA C-023/SO/CAL-V3/V/24&#10;Teknisi salah update, aktual yang diupdate bukan d"/>
        <s v="SCH-202407-06260-3-1 Digimatic Caliper 99MAC002M10   0-300 mm  Annisa Ramadhani Nurdiyanti        TGIDN/QC/VC/002  0002247PT. TOYODA GOSEI INDONESIA B-7131/SO/CAL-V3/VII/24 . Teknisi salah update aktual alat bukan data diatas . mohon diunprocces"/>
        <s v="PT. ASAMA INDONESIA MANUFACTURING, B-6773/SO/CAL-V3/VI/24, Torque Wrench 100-1 Nm 1 pcs tidak muncul di do transaction sent tool karena lokasi &quot; lab&quot; bukan &quot;fine good&quot;, mohom di rubah status alat dari &quot;labs&quot; menjadi &quot;finegood&quot;."/>
        <s v="PT. STAR COMGISTIC INDONESIA A-6886/SO/CAL-V3/VI/24 ⁠Ac power supply (TH2512B) 1 pcs salah update, mohon untuk di unprocess &#10;SCH-202406-05476-6-1        â Ac power supply (TH2512B)        0-100 Volt        FAIL / CANCEL        SHELVAN        kalibrasi bi"/>
        <s v="PO subcon 00046/SUB-V3/CAL-PO/VII/24 ada perubahan harga karna aktual qty alat nya bertambah (1 set=13 pcs) sehingga mohon diubah harganya menjadi 2,6 juta"/>
        <s v="Perubahan nama PT. ASTRA DAIHATSU MOTOR - STAMP &amp; ASSY karena pt yang tidak ada titiknya sudah tidak ada di database customer sehingga tidak muncul sertifikatnya"/>
        <s v="SCH-202407-06249-2-1        Drying Black Pengatur Suhu OMRON E5CC TC-2 120 dC B-02        0-1050 C              endri        Mesin B-02        TC-3&#10;SCH-202407-06301-7-1        Drying Black Pendeteksi Suhu Kida Seiko Type K Class 2 120 dC B-02        0-105"/>
        <s v="A-7175/SO/CAL-V3/VII/24 PT. NAWASENA SISTEM KALIBRASI. Alat roll meter minta bantu unprocess kareba salah update nama Manager"/>
        <s v="A-7164/SO/CAL-V3/VII/24 PT. Minebea AccessSolutions Indonesia. Alat timbangan digital minta bantu unprocess karena salah update nama manager"/>
        <s v="Terjadi perubahan SN. Minta diopen lagi SPK a.n. Bambang Surya P dengan SO A-7339"/>
        <s v="PT HUAYUE : A-132/SO/CAL-V3/IV/24 &#10;&#10;SCH-202404-03470-55-1        Pressure Switch (åŽ‹åŠ›å¼€å…³) B424SXCKFSJMNH067000KPa/20=DFC=TI=S=600LBS=RF=CK=MOï¼Œéš”è†œæè´¨ï¼šTiï¼›        0-30 C        SUCCESS        Amsal Bahtiar        203-PSHH-2023        210085"/>
        <s v="PT HUAYUE : A-132/SO/CAL-V3/IV/24&#10;&#10;SCH-202404-03470-68-1        Pressure Switch (åŽ‹åŠ›å¼€å…³) B424SXCKFSJMNH067000KPa/20=DFC=TI=S=600LBS=RF=CK=MOï¼Œéš”è†œæè´¨ï¼šTiï¼›        0-30 C        FAIL / CANCEL        Amsal Bahtiar                              "/>
        <s v="SCH-202404-03470-7-1 Pressure Transmitters (åŽ‹åŠ›å˜é€å™¨) PDS803GH-1DS1-A2DA/G60 0-30 C SUCCESS Amsal Bahtiar 203-PIT-3037  DOUBLE UPDATE UNPROCCESS, GANTI DENGAN ID : 218-PIT-0002 "/>
        <m/>
        <s v="SCH-202404-03470-75-1 Flange Diaphragm Pressure Transmitter (æ³•å…°éš”è†œåŽ‹åŠ›å˜é€å™¨) EJA438E-JBSCJ-919EB-WZ2B1SW00-BA25/HEï¼Œéš”è†œæè´¨316Lï¼› 0-30 C SUCCESS Amsal Bahtiar 203-PIT-1034  DOUBLE UPDATE , DI LIST TIDAK ADA ID INI UNPROCCESS, GANTI SPK"/>
        <s v="SCH-202404-03470-76-1 Flange Diaphragm Pressure Transmitter (æ³•å…°éš”è†œåŽ‹åŠ›å˜é€å™¨) EJA438E-JBSCJ-919EB-WZ2B2UW00-BA25/HEï¼Œéš”è†œæè´¨ï¼šTiï¼› 0-30 C SUCCESS Amsal Bahtiar 203-PIT-4033  DOUBLE UPDATE , DI LIST TIDAK ADA ID INI UNPROCCESS, GANTI DE"/>
        <s v="SCH-202404-03470-43-1 Flange Diaphragm Pressure Transmitter (æ³•å…°éš”è†œåŽ‹åŠ›å˜é€å™¨) EJA438E-JBSCJ-919EB-WA42B2UW00-BA25/HEï¼Œéš”è†œæè´¨ï¼šTiï¼› 0-30 C SUCCESS Amsal Bahtiar 203-PIT-3036  DOUBLE UPDATE UNPROCCESS, GANTI SPK KE FAHMI ID : 203-PIT-20"/>
        <s v="SCH-202404-03470-94-1        pressure gauge (åŽ‹åŠ›è¡¨) YTHN-150/316L/JT11ï¼Œè¡¨ç›˜å°ºå¯¸150mmï¼›        0-30 C        SUCCESS        SUHENDAR        203-PG-1381        210408333&#10;UNPROCESS UTK UPDATE UTK SN : 21012974 &#10;"/>
        <s v="SCH-202404-03470-95-1        pressure gauge (åŽ‹åŠ›è¡¨) YTHN-150/316L/JT11ï¼Œè¡¨ç›˜å°ºå¯¸150mmï¼›        0-30 C        SUCCESS        SUHENDAR        203-PG-3381        210408334&#10;&#10;UNPROCESS UTK UPDATE UTK SN : R122096498&#10;"/>
        <s v="SCH-202405-03562-6-1        pressure gauge (åŽ‹åŠ›è¡¨) 1.6MPa        0-6 Bar        SUCCESS        SUHENDAR        0        FILE SISCAL ERROR                        BUG&#10;"/>
        <s v="SCH-202405-03562-6-2        pressure gauge (åŽ‹åŠ›è¡¨) 1.6MPa        0-6 Bar        SUCCESS        SUHENDAR        203-PG-2381        210408331, FILE SISCAL ERROR               UNPROCESS UTK UPDATE UTK SN : HH21119985&#10;"/>
        <s v="SCH-202405-03562-6-3        pressure gauge (åŽ‹åŠ›è¡¨) 1.6MPa        0-6 Bar        SUCCESS        SUHENDAR        203-PG-4381&#10; FILE SISCAL ERROR UNPROCESS GANTI SPK AMSAL ID : HH21119885&#10;"/>
        <s v="SCH-202406-04746-3        Difference pressure meter (magnehelic) medium filter Max 100 kPa        2        PT. FAPON BIOINDUSTRIES INDONESIA        02783/STM-V3/CAL-Q/V/24/Rev-4        25076/SCH-N/VI/24        A-6574/SO/CAL-V3/V/24/Rev-1        Insitu    "/>
        <s v="PT ASK TECHNICA INDONESIA, B-7165/SO/CAL-V3/VII/24, DIGITAL THERMOMETER 0 - 250 C RKC INS. DP-350 No Alat. SV05BL ,     salah update alat, tolong di unproses, alatnya ke tukar"/>
        <s v="A-132/SO/CAL-V3/IV/24 PT. HUAYUE NICKEL COBALT  Stainless steel thermometer and hygrometer (ä¸é”ˆé’¢æ¸©æ¹¿åº¦è®¡) TH603A        12 . 6 pcs sudah diupdate CANCEL. 6 pcs lagi tidak muncul di menu mana pun. Mohon untuk dimunculkan dengan status cancel alatn"/>
        <s v="PT. LZWL MOTORS INDONESIA, A-7154/SO/CAL-V3/VII/24,  Torque Wrench Tester DOTE200N3-G. lokasi alat &quot;LABS&quot; dan tidak muncul di menu Outstanding Driver Order - Transaction Data,  mohon di rubah menjadi &quot;finegood&quot; agar bisa di tarik SJ dan close"/>
        <s v="PT. ROYAL HAVILAH INDONESIA, A-7169/SO/CAL-V3/VII/24, Caliper Merk C-MART 0 mm - 150 mm.  lokasi alat &quot;LABS&quot; dan tidak muncul di menu Outstanding Driver Order - Transaction Data,  mohon di rubah menjadi &quot;finegood&quot; agar bisa di tarik SJ dan close"/>
        <s v="PT. TECHNO METAL INDUSTRY Hardness Tester Shore  SO A-6620/SO/CAL-V3/V/24, minta diubah ke open kembali karena sebelumnya di cancel tapi akan dilanjut dikalibrasi"/>
        <s v="PT. PFIZER  INDONESIA mohon di ubah no id di program menjadi : &#10;1. SCH-202406-05238-1-1        Rotronic Data Logger DL-Project-010        0-50 C        SUCCESS        SEPTIAN RIZALDI        DL-Project-010&#10;2. SCH-202406-05238-2-1        Rotronic Data Logge"/>
        <s v="PT. GINSA INTI PRATAMA, A-7125/SO/CAL-V3/VII/24, MICROMETER DIGITAL MITUTOYO 0-25MM / 0.001MM SN : 75028963, Salah update sukses, alatnya ketukar, mohon di unproses jdi blm sukses."/>
        <s v="Minta tolong dibuka kembali SPK a.n Bambang surya P SO A-7339karena ada perubahan Serial number sementara sudah diupdate."/>
        <s v="PO subcon 00002/SUB-V3/CAL-PO/II/24 minta tolong diubah harganya menjadi Rp 800.000 disesuaikann dengan billing/tagihan dari pihak subcon"/>
        <s v="PT. NGK CERAMICS INDONESIAS SO C-6953/SO/CAL-V3/III/24 CH-202407-06008-1-1        Digital Manometer, Reg no.P-084, 0-5 Mpa dan 4-20mA (2 chamber)        0-5 Mpa         SCH-202407-06008-1-2        Digital Manometer, Reg no.P-084, 0-5 Mpa dan 4-20mA (2 cha"/>
        <s v="Plug Gauge        6        PT. SHEI TAI INDUSTRIAL        Internal        19 Jul 2024        A-7097/SO/CAL-V3/VII/24        tidak muncul di do transaction ( send tool) karena status lokasi di monitor open masih labs bukan fine good. mohon untuk diubah men"/>
        <s v="PT. SRI AMAN CORPORINDO, A-7270/SO/CAL-V3/VII/24, Data Logger 25-30 C. qty receive ada 3, namun qty inlab ada 6, mohon dirubah qty inlab jdi 3 sesuai dengan qty receive, dan lokasi dari &quot;labs&quot; mohon di rubah jadi &quot;finegood&quot;"/>
        <s v="SCH-202407-06736-1-1        Stacker 1-C6 Load Cell CAS LS-30T        10-20 kN        SUCCESS        Dian Puji Hartono                        DONE  &#10;mohon untuk di unproccess karena salah update"/>
        <s v="PT. CIKARANG MITRA SERVICES, A-7330/SO/CAL-V3/VII/24, Torque Wrench 140 - 560 Nm. qty receive 2 , qty inlab 4. tolong dirubah qty inlab jadi 2 sesuai dngan qty receivenya, dan lokasi LABS tolong ubah menjadi FINEGOOD"/>
        <s v="PT. CIKARANG MITRA SERVICES, A-7330/SO/CAL-V3/VII/24, Torque Wrench 70 - 330 Nm.  qty receive 3 , qty inlab 6. tolong dirubah qty inlab jadi 3 sesuai dngan qty receivenya, dan lokasi LABS tolong ubah menjadi FINEGOOD"/>
        <s v="PT. NGK CERAMICS INDONESIA  SO B-6953/SO/CAL-V3/III/24                                                                                                                                                                                                         "/>
        <s v="PT. PFIZER  INDONESIA B-6672/SO/CAL-V3/V/24 : SCH-202406-05238-1-1        Rotronic Data Logger DL-Project-010        0-50 C        SUCCESS        SEPTIAN RIZALDI        DL-Project-010        , SCH-202406-05238-2-1        Rotronic Data Logger DL-Project-02"/>
        <s v="PT. ARFINDO BERSINAR A-7073/SO/CAL-V3/VII/24 : SCH-202407-06115-1-2        Autoclave 121 C        0-300 C        SUCCESS        syukron        MK-AL 17 , SCH-202407-06405-1-1        Autoclave 121 C        0-300 C        SUCCESS        shelvan        MK-AL"/>
        <s v="PT BONECOM TRICOM, B-7238/SO/CAL-V3/VII/24, MOMENT TORQUE 600N TYPE TTWD600. qty receive 1, qty inlab 2, mohon dirubah qty inlab jadi 1 sesuai dengan qty receive, dan lokasi dari &quot;labs&quot; mohon di rubah menjadi &quot;finegood&quot;"/>
        <s v="PT. HIRUTA KOGYO INDONESIA, B-7105/SO/CAL-V3/VII/24, Digimatic Caliper 0 mm - 150 mm HKI-009 SN: B16081378, qty receive 1, qty inlab 2, mohon dirubah qty inlab menjdi 1 sesui dengn qty receive, dan lokasi labs mohon dirubah menjadi finegood"/>
        <s v="PT. MULTIKARYA ASIA PASIFIK RAYA TBK, A-7088/SO/CAL-V3/VII/24, DIAL BORE GAUGE , BRAND MITUTOYO, SN 600155. qty receive 1, qty inlab 2, mohon dirubah qty inlab menjadi 1 sesuai qty receive, dan lokasi &quot;labs&quot; mohon di rubah menjadi &quot;finegood&quot;"/>
        <s v="B-6553/SO/CAL-V3/V/24, PT. MARUHIDE INDONESIA, Digital Caliper 0 mm - 200 mm Mitutoyo No Serial 14548256 No Control MI-DC003 , qty receive 1, qty inlab 2, mohon di rubah qty inlab mnjadi 1 sesuai dngan qty receive, dan lokasi &quot;labs&quot; mohon di rubah menjadi"/>
        <s v="Mohon dibantu PO subcon 00001/SUB-V3/CAL-PO/VIII/24 diubah harganya menjadi 450 ribu per alat dan diskon 5% sehingga grand total menjadi 855 ribu"/>
        <s v="Mohon dibantu PO subcon 00002/SUB-V3/CAL-PO/VIII/24 diubah harga 3 alat Density/Sfecific Gravity meter menjadi 850 ribu denga diskon 10% dan biaya insitu menjadi 3.885.000"/>
        <s v="SCH-202401-00142-1-1        A-6104/SO/CAL-V3/XII/23        CV. ZF WIJAYA BAROKAH        Temperature Transmitter        Internal        22-Dec-22&#10;SCH-202401-00207-2-1        A-6104/SO/CAL-V3/XII/23        CV. ZF WIJAYA BAROKAH        Temperature Transmitte"/>
        <s v="SCH-202403-02196-1-1        A-6876/SO/CAL-V3/II/24        PT. GAYA INSTRUMENTASI NUMERIK        Clamp Meter FLUKE 375 23510297        Internal        12 Mar 2024        shelvan        145&#10;&#10;aktual alat tidak jadi kalibrasi ublk, sehingga minta di cancel sa"/>
        <s v="SCH-202405-03739-1-1        A-5435/SO/CAL-V3/IX/23        PT. CAHAYA MANDIRI FARMA        Pressure Gauge . ID PG-P0107-11        Internal        07 Dec 2023        Amsal Bahtiar        241        &#10;264        SCH-202405-03742-3-1        A-5435/SO/CAL-V3/IX"/>
        <s v="SCH-202404-03155-1-1        Digital Force Gauge 0 N - 500 N Imada 442789        0-500 N        SUCCESS        Anta Kusuma        0        213546&#10; alat tersebut di so D-5725/SO/CAL-V3/XI/23 minta di cancel karena sudah diupdate sukses di SO B-6861/SO/CAL-V"/>
        <s v="PT QUATRA POWER ENGINEERING SO A-7368/SO/CAL-V3/VII/24                                                                                                                                                                                                         "/>
        <s v="PT. GINSA INTI PRATAMA, A-7125/SO/CAL-V3/VII/24, MICROMETER DIGITAL MITUTOYO 0-25MM / 0.001MM SN : 75028963 qty receive 1 pcs, tetapi qty inlab 2 pcs. aktual sesuai dengan qty receive dan lokasi masi &quot;labs&quot; &#10;&#10;Mohon diubah qty inlab menjadi 1 pcs dan lokas"/>
        <s v="PT. SHEI TAI INDUSTRIAL A-7097/SO/CAL-V3/VII/24 Plug Gauge 6 pcs lokasi masih &quot; labs&quot; mohon diubah ke &quot; fine good &quot; karena tidak muncul di do transaction"/>
        <s v="PT. DHARMA ELECTRINDO MANUFACTURING A-7112/SO/CAL-V3/VII/24 Digital Caliper qty receive 3 pcs, qty inlab 6 pcs. aktual hanya 3 pcs sesuai receive  dan lokasi masih &quot;labs&quot;&#10;&#10;Mohon diubah qty inlab menjadi 3 pcs dan lokasi menjadi fine good"/>
        <s v="SCH-202408-07029-1-1        Volumetric Flask 100 mL        2-500 ml        RESCHEDULE        AGATHA PUTRI JUNIAR SANTOSO        0        0        &#10;SCH-202408-07029-1-2        Volumetric Flask 100 mL        2-500 ml        RESCHEDULE        AGATHA PUTRI JU"/>
        <s v="B-6553/SO/CAL-V3/V/24, PT. MARUHIDE INDONESIA, Digital Caliper 0 mm - 200 mm Mitutoyo No Serial 14548256 No Control MI-DC003 yg masih gantung 1 pcs belum dikerjakan, aktual alat hanya 1  saja, double receive dan di SO tercantum 2 pcs jga. Mohon dibantu ca"/>
        <s v="PT. MEGALOPOLIS MANUNGGAL INDUSTRIAL DEVELOPMENT SO M-7352/SO/CAL-V3/VII/24 ngebug di SO alat ada 25 alat tapi di revision cals file ada 27 alat tologn 2  alat di hilangkan&#10;SCH-202408-07109-1-8        Volumetric Flask 100 mL        2-500 ml        UNPROCE"/>
        <s v="L-7352/SO/CAL-V3/VII/24 &#10;&#10;MMID-VF1000-06,MMID-VF1000-07,MMID-VF1000-08,MMID-VF1000-09,MMID-VF1000-10"/>
        <s v="PT. SHEI TAI INDUSTRIAL, A-7097/SO/CAL-V3/VII/24 , 25823/SCH-N/VII/24, Plug Gauge 6 PCS . Lokasi alat &quot;Labs&quot; mohon dirubah menjadi &quot;Finegood&quot; agar data muncul di menu do data transaction&quot; dan di tarik surat jalan dan close                     "/>
        <s v="UNIVERSITAS INDONESIA , 03824/STM-V3/CAL-Q/VII/24/REV-2 SO A-7230/SO/CAL-V3/VII/24 &#10;&#10;harga alat thermohygro dirubah, karena penawaran awal dan pennawaran revisi harganya berbeda. Mohon untuk merubah harga thermohygro pada quotation deal sesuai dengan info"/>
        <s v="PT QUATRA POWER ENGINEERING, Pressure Gauge 0 to 2000 Psi, A-7368/SO/CAL-V3/VII/24, SCH-202408-07020-2-1, Client membatalkan alat yang sudah di kalibrasi karena proses kalibrasi tidak sesuai permintaan client dan sudah di setujui sama sales untuk pengemba"/>
        <s v="PT. SHEI TAI INDUSTRIAL A-7362/SO/CAL-V3/VII/24, Thread Gauge M8 x P1.25 OJIYAS SN. A14232414 nama MT pada dashboard alat tersebut kosong sehingga tidak masuk di dashboard selia MT. Mohon dibantu untuk dimunculkan nama MT nya atas nama &quot;Ria Fitriyanti&quot;"/>
        <s v="SCH-202407-06837-2-1 data update masih keliru minta di unproses"/>
        <s v="sudah update sukses untuk alat ph meter pt megalopolis SO K-7352/SO/CAL-V3/VII/24 (SCH-202408-07067-1-1) minta di cancel prosesnya karena akan dibuatkan SO baru agar bisa update beberapa file entry"/>
        <s v="PT. MEGALOPOLIS MANUNGGAL INDUSTRIAL DEVELOPMENT , M-7352/SO/CAL-V3/VII/24,qty 13 pcs Volumetric Flask 100 mL, lokasi alat di &quot;LABS&quot; mohon rubah menjadi &quot;FINEGOOD&quot;&#10;&#10;Saat alat dikembalikan ke warehouse sudah diproses sukses, tapi di monitor open masih belu"/>
        <s v="PT. MEGALOPOLIS MANUNGGAL INDUSTRIAL DEVELOPMENT , M-7352/SO/CAL-V3/VII/24, Volumetric Flask 100 mL QTY 6pcs,  lokasi alat di &quot;LABS&quot; mohon rubah menjadi &quot;FINEGOOD&quot; &#10;Saat alat dikembalikan ke warehouse sudah diproses sukses, tapi di monitor open masih belu"/>
        <s v="SCH-202408-07113-3-1 A-056/SO/CAL-V3/VIII/24 PT. METINCA PRIMA INDUSTRIAL WORKS Digital External Micrometer 0-25 mm SH Internal 01 Jan 1970 &#10;&#10;seharusnya nama teknisi : Annisa Ramadhani Nurdiyanti dan tgl kalibrasi : 09 agustus 2024"/>
        <s v="tidak bisa membuat SO dengan qty banyak (50 pcs) untuk PT. Monotaro Indonesia"/>
        <s v="PT. ARFLU SE 04136/STM-V3/CAL-Q/VII/24&#10;Harga diubah menjadi 380.000 sesuai dengan PO&#10;PPN 41.800&#10;Grand Total 421.800"/>
        <s v="PT. 3S INTERNATIONAL,  A-7339/SO/CAL-V3/VII/24,no schedule 26198/SCH-N/VII/24/Rev-1, Pressure Gauge - SCHUH TECHNOLOGY 0-2,5 bar Tipe = PX25,   lokasi alat di &quot;LABS&quot; mohon rubah menjadi &quot;FINEGOOD&quot; &#10;Saat alat dikembalikan ke warehouse sudah diproses sukses"/>
        <s v="PT. 3S INTERNATIONAL,  A-7339/SO/CAL-V3/VII/24, no schedule 26228/SCH-N/VII/24, Pressure Gauge - SCHUH TECHNOLOGY 0-2,5 bar Tipe = PX25,   lokasi alat di &quot;LABS&quot; mohon rubah menjadi &quot;FINEGOOD&quot; &#10;Saat alat dikembalikan ke warehouse sudah diproses sukses, tap"/>
        <s v="PT. 3S INTERNATIONAL,  A-7339/SO/CAL-V3/VII/24, no schedule 26455/SCH-N/VIII/24, Pressure Gauge - SCHUH TECHNOLOGY 0-2,5 bar Tipe = PX25,   lokasi alat di &quot;LABS&quot; mohon rubah menjadi &quot;FINEGOOD&quot; dan qty receive 3 qty inlab 6, mohon dirubah qty inlab menjadi"/>
        <s v="PT. BORNEO MANDIRI INVESTMENT ,A-7378/SO/CAL-V3/VII/24, IM-PG-040, Circular Chart Recorder 0-10000 psi SN : 35403.001 Brand: PALMER ,   lokasi alat di &quot;LABS&quot; mohon rubah menjadi &quot;FINEGOOD&quot;    &#10;Saat alat dikembalikan ke warehouse sudah diproses sukses, tap"/>
        <s v="PT. PROFLIGHT INDONESIA,A-7350/SO/CAL-V3/VII/24, Differential Cylinder Pressure Tester 0-160 psi / 2 psi,    lokasi alat di &quot;LABS&quot; mohon rubah menjadi &quot;FINEGOOD&quot; , dan qty receive 1, qty inlab 2, mohon di rubah qty inlab menjadi 1, agar sesuai dengan qty "/>
        <s v="PT. PROFLIGHT INDONESIA,A-7350/SO/CAL-V3/VII/24, Tyre Pressure Gauge AU-PG1405 ¼ inch ≤ 150 psi / 220 psi ,           lokasi alat di &quot;LABS&quot; mohon rubah menjadi &quot;FINEGOOD&quot; , dan qty receive 1, qty inlab 2, mohon di rubah qty inlab menjadi 1, agar sesuai de"/>
        <s v="jumlah data yang terdownload tidak sesuai dengan jumlah data yang ditampilkan di Process (Inlab) --&gt; plan proccess calibration diganti menjadi SO Date ,tambahkan kolom spkdate da so date"/>
        <s v="PT. EPITERMA MAS KONSTRUKSI , A-7348/SO/CAL-V3/VII/24 , Pressure Gauge 60 Psi STD , QTY receive 1, qty inlab 2, mohon di rubah qty inlab menjadi 1 sesuai qty receive. dan lokasi &quot;labs&quot; mohon di rubah menjadi &quot;finegood&quot;, &#10;       "/>
        <s v="PT. 3S INTERNATIONAL,A-062/SO/CAL-V3/VIII/24,Pressure Gauge - SCHUH TECHNOLOGY 0-10 bar Tipe = SX500,QTY receive 3, qty inlab 6, mohon di rubah qty inlab menjadi 3 sesuai qty receive. dan lokasi &quot;labs&quot; mohon di rubah menjadi &quot;finegood&quot;,        "/>
        <s v="PT. PLASTIC OMNIUM INDONESIA, A-076/SO/CAL-V3/VIII/24 , Dial Indicator 0.01-12.7 mm , qty receive 1, qty inlab 2, mohon dirubah qty inlab menjadi 1 sesuai dengan qty receive, dan lokasi &quot;LABS&quot; mohon dirubah menjadi &quot;finegood&quot;               "/>
        <s v="Salah update tanggal kalibrasi dengan kode sch SCH-202408-07377-5-1 dari tanggl 15 agus ke 08 agus"/>
        <s v="PT INDONESIA STANLEY ELECTRIC SO A-7253/SO/CAL-V3/VII/24 SCH-202408-07266-1-1        Kyowa UI-54B-120        0-1500 Volt        alat dipdate cancel tapi tidak muncul qty cancel nya di monitor open. Mohon untuk diubah agar statusnya jadi cancel"/>
        <s v="PT BANGUN SARANA ALLOY SO A-075/SO/CAL-V3/VIII/24 SCH-202408-07236-6-1 Jangka sorong mitutoyo  0-300mm salah update SN, yang di upload 19706476 aktual sn yaitu 19706466 minta tolong untuk di unprocessed agar bisa di upload ulang seperti awal"/>
        <s v="PT. MULTIKARYA ASIA PASIFIK RAYA TBK , A-7088/SO/CAL-V3/VII/24 , DIAL BORE GAUGE , BRAND MITUTOYO, SN 600155  , qty receive 1 qty inlab 2, mohon di rubah qty inlab mnjadi 1 sesuai dngan qty inlab, dan lokasi &quot;labs&quot; mohon di rubah menjadi &quot;finegood&quot;       "/>
        <s v="PT. CIPTA KAWAN TEKNIK ABADI SO A-094/SO/CAL-V3/VIII/24/Rev-1 SCH-202408-07470-1-1        Pressure Transmitter 0 - 400 mbar        0-800 Pa &#10;mohon untuk di unprocess agar bisa upload ulang"/>
        <s v="PT. EXEDY MANUFACTURING INDONESIA , B-7210/SO/CAL-V3/VII/24 , WEIGHT SCALE 0 - 10 gr , lokasi &quot;LABS&quot; mohon dirubah menjadi &quot;finegood&quot;                     "/>
        <s v="PT. STAR COMGISTIC INDONESIA ,  B-7349/SO/CAL-V3/VII/24, smua alat yang di SO ini lokasinya &quot;labs&quot; mohon dirubah menjadi &quot;finegood&quot;"/>
        <s v="PT. MANDIRI TEKNIKAL SERVIS, A-6951/SO/CAL-V3/VIII/24, SCH-202408-07480-18-1        Thickness Gauge 0-10 mm Tecklock, SCH-202408-07480-1-1        Vernier Caliper Mitutoyo 0-300 mm, SCH-202408-07480-11-1        Dial Indicator Mitutoyo 0-10 mm, SCH-202408-0"/>
        <s v="SCH-202408-07385-1-1 dan SCH-202408-07142-2-1 minta tolong di unprocess dikarenakan salah update PT. CIPTA KAWAN TEKNIK ABADI SO nya A-095/SO/CAL-V3/VIII/24/Rev-1"/>
        <s v="SO A-096/SO/CAL-V3/VIII/24 alat Timbangan 16 Kap 50 Ton minta tolong di unprosess karena salah update. aktual alat tsb cancel"/>
        <s v="Unprocess Temperature Indicator Transmitter 80-600 F SCH-202408-07555-1-1"/>
        <s v="SALAH UPDATE, HARUSNYA UPDATE CANCEL MOHON DI UNPROSES SCH-202408-07527-1-1,  A-7026/SO/CAL-V3/VIII/24 IM-MT-042 Dial Indicator, 0-10mm/0.01mm, WNA6 56 Mitutoyo"/>
        <s v="mohon di ubah tanggal update kalibrasi menjadi 31-juli-2024 kode sch:&#10;- SCH-202408-06901-1-1&#10;- SCH-202408-06901-2-1"/>
        <s v="minta tolong untuk di unprocess karena beda SO"/>
        <s v="Field mentrology B2C194, SCH-202408-07605-1-1, minta di UNPROCESS"/>
        <s v="minta tolong unproccess data ini ya mas, (SCH-202408-07624-1-1) mau saya upload ulang"/>
        <s v="tidak muncul di spk teknisi, tolong di munculkan di spk teknisi PT. YAKULT INDONESIA A-7371/SO/CAL-V3/VII/24 "/>
        <s v="Minta tolong ubah harga insitu PO subcon 00043/SUB-V3/CAL-PO/VIII/24 menjadi 943.500 (diskon dihilangkan) dan grand total menjadi 2.833.500"/>
        <s v="Revisian thermometer digital di reschedule dan thermometer glass di cancel"/>
        <s v="A-7312/SO/CAL-V3/VII/24, Pressure Gauge Wika 0 Bar - 16 Bar, QTY receive 1, qty inlab 2, mohon dirubah qty inlab menjadi 1 sesuai dngn qty receive, dan lokasi &quot;labs&quot; mohon di rubah menjadi &quot;finegood&quot;"/>
        <s v="SCH-202408-07754-1-1 PT.Summit micrometer tolong di cancel "/>
        <s v="&quot;Seharusnya di update Cancel untuk PT. INDOPELITA AIRCRAFT SERVICES &#10;No. SO: A-7235/SO/CAL-V3/VIII/24&#10;Nama Alat: Pressure Gauge 0 - 100 Psi PN /SN. EN 837-1 / B&quot;"/>
        <s v="PT. JGC INDONESIA, A-7293/SO/CAL-V3/VIII/24, Coating Thicknes, qty receive 1, qty inlab 2, mohon dirubah qty inlab menjadi 1 sesuai qty receive"/>
        <s v="Minta tolong ubah harga subcon PO menjadi Rp. 2.300.000 PO NO: 00054/SUB-V3/CAL-PO/VIII/24"/>
        <s v="PT. GRAKINDO MAJU SUKSES        , A-7076/SO/CAL-V3/VIII/24, Coating Thickness Meter, qty receive 1, qty inlab 2, mohon dirubah qty inlab menjdi 1 sesuai dengan qty receive."/>
        <s v="PT. IRONWOOD WATER MANAGEMENT, A-7273/SO/CAL-V3/VIII/24, Elcometer 456, qty receive 1, qty inlab 2, mohon dirubah qty inlab menjadi 1 sesuai dngan qty receive,"/>
        <s v="PT. INDOPELITA AIRCRAFT SERVICES, B-7235/SO/CAL-V3/VIII/24, Vernier Caliver 0 - 350 Mm PN /SN. 123 E&amp;M / -, qty receive 1 qty inlab 2, mohon dirubah qty inlab mnjadi 1 sesuai dngan qty receive. "/>
        <s v="PT. MANDIRI PRESS INDONESIA, B-6963/SO/CAL-V3/VIII/24        , Vernier Caliper Analog 0 - 300 mm        , qty receive 1, qty inlab 2, mhon dirubah qty inlab menjdi 1 sesuai dngan qty receive"/>
        <s v="PT. SEIWA INDONESIA, B-6992/SO/CAL-V3/VIII/24, Thermometer Digital Maker Anritsu -200 derajat C - 800 derajat C/ 0.1 derajar C, QTY receive 12, qty inlab 24, mhon dirubah qty inlab mnjadi 12 sesuai dngan qty receive"/>
        <s v="PT. MANE INDONESIA, A-7258/SO/CAL-V3/VIII/24, Thermohygrometer Bio Temp QC - THM/30        , qty receive 1, qty inlab 2 mohon dirubah qty inlab mnjadi 1 sesuai dngn qty receive"/>
        <s v="PT. FOSROC INDONESIA. A-7069/SO/CAL-V3/VIII/24, Digital RCD (ELCB) Tester KYORITSU Model 5406A, qty receive 1, qty inlab 2, mohon dirubah qty inlab mnjadi 1 sesuai dngn qty receive"/>
        <s v="PT. FOSROC INDONESIA. A-7069/SO/CAL-V3/VIII/24,Caliper Digimatic Mitutoyo 500-173. CD 12 inc, qty receive 1, qty inlab 2, mohon dirubah qty inlab mnjadi 1 sesuai dngn qty receive"/>
        <s v="PT. DKSH MARKET EXPANSION SERVICES INDONESIA, A-6931/SO/CAL-V3/III/24, Multimeter Fluke 179 True RMS, qty receive 1, qty inlab 2 mohon dirubah qty inlab mnjadi 1 sesuai dngn qty  receive "/>
        <s v="PT. DKSH MARKET EXPANSION SERVICES INDONESIA, A-6931/SO/CAL-V3/III/24, Pressure Gauge 0 Bar - 8 Bar , qty receive 1, qty inlab 2 mohon dirubah qty inlab mnjadi 1 sesuai dngn qty  receive "/>
        <s v="PT. INDOPELITA AIRCRAFT SERVICES, B-7235/SO/CAL-V3/VIII/24, &#10;1.Digital Caliver 0 - 150 Mm PN /SN. 1300E / FE 310488,  qty receive 1, qty inlab 2 mohon dirubah qty inlab mnjadi 1 sesuai dngn qty  receive  dan lokasi &quot;labs&quot; mohon rubah mnjadi &quot;finegood&quot;&#10;2. "/>
        <s v="PT EMS INDOAPPLIANCES, A-7264/SO/CAL-V3/VIII/24, Themocouple Fluke 52II,  qty receive 1, qty inlab 2 mohon dirubah qty inlab mnjadi 1 sesuai dngn qty  receive "/>
        <s v="PT. QIHUA WALET INDO, B-7030/SO/CAL-V3/VIII/24/Rev-1, &#10;1. Thermohygrometer Buerer Thermo HM16 GO3        .  qty receive 1, qty inlab 2 mohon dirubah qty inlab mnjadi 1 sesuai dngn qty  receive &#10;2. Thermohygrometer Buerer Thermo HM16 GO4        qty receive"/>
        <s v="SCH-202408-07861-4-1        Micro Dalam 0,8 - 1,6 Inci PN /SN. 651 / -        75-100 mm sudah masuk incomplete tidak muncul di add tools, tolong di open kembali agar bisa di proses"/>
        <s v="Diminta untuk cancel alat kode sch SCH-202408-06959-3"/>
        <s v="mau ganti hasil update dashboard SCH-202408-07729-1-1 minta di unprocess "/>
        <s v="PT. SIAM-INDO GYPSUM INDUSTRY, A-091/SO/CAL-V3/VIII/24, Dual Moisture Meter Merk Extech Instrument, data tdk muncul d menu add tool create spk"/>
        <s v="&quot;PT CABLE TECH, A-7385/SO/CAL-V3/VIII/24   ,SCH-202408-08009-1, Torque Operation Force Code. TQ06        , sudah create spk dan sudah di add tools, tapi data tidak muncul di dashboard spk teknisi&quot;"/>
        <s v="&quot;PT. TSUZUKI INDONESIA MANUFACTURING, A-7271/SO/CAL-V3/VIII/24        &#10;1. Micrometer 25mm-50mm 293-231,  qty receive 1, qty inlab 2, mohon dirubah qty inlab menjdi 1 sesuai dengan qty receive.&#10;2. Micrometer 50mm-75mm 293-232-30        qty receive 1, qty i"/>
        <s v="SCH-202408-08019-1        A-7310/SO/CAL-V3/VIII/24        PT. 3S INTERNATIONAL        Pressure Gauge - SCHUH TECHNOLOGY 0-230 psi Tipe = PX40        4 pcs, sudah create spk tapi tidak muncul di dashboard teknisi"/>
        <s v="Revisi CPR karena di program tidak kena PPH. no cpr CPR-SUB-08-V324-00197 kurang 6rb di pph 23 jadi 34000 dari 28000"/>
        <s v="Saat upload internet down namun setelah di close sudah tidak ada di dashborad dan keterangannya sukses namun  di selia mt tidak ada"/>
        <s v="PT. KARYA SARI MURNI, A-7265/SO/CAL-V3/VIII/24        &#10;1. Pyknometer 100 cm3 . data ini tidak muncul di menu dashboard teknisi&#10;2. Viscometer Brookfield        . data ini tidak muncul di menu dashboard teknisi&#10;note : data yang di reschedule teknisi ada yg "/>
        <s v="&quot;salah update hasil kalibrasi, terupdate double. mohon untuk di unproccess ( A-7371/SO/CAL-V3/VII/24) SCH-202408-07618-9-1 PT. YAKULT INDONESIA PERSADA A-7371/SO/CAL-V3/VII/24 pH meter horiba 0 - 14 pH SN. B 29C0007 0 B29C0007 Amsal Bahtiar Antonius Rendr"/>
        <s v="SCH-202406-05303-3-1 Data Logger DL-008-MNF 0-90 C SUCCESS Amsal Bahtiar DL-001-MNF A18120733 minta tolong untuk di open kembali karena terupdate double dan alat yang dikerjakan beda dengan ID yang ada di SO"/>
        <s v="SCH-202409-08122-1-1 - A-7328 - IHYA-EC-DIAN - PT. MITSUBISHI MOTORS KRAMA YUDHA INDONESIA   (BODY INSPEKTION)_Push Pull Gauge_358462_0 - 50N_QC-BI-0041 di bikin open ulang"/>
        <s v="PT. KARYA SARI MURNI, A-7265/SO/CAL-V3/VIII/24        , Hardness Tester        Teknisi shelvan https://sentral.dutastudy.com/Siscal_Dashboard//Technician_letters, data ini sudah di create schedule sudah di serah terima tetapii tdk muncul d dashboard spk t"/>
        <s v="PT. ARDENA ARTHA MULIA        B-6981/SO/CAL-V3/VIII/24 tidak muncul di dashboard spk teknisi tolong untuk dimunculkan kembali di schedule"/>
        <s v="PT. MENARA CIPTA METALINDO, A-7373/SO/CAL-V3/VIII/24, Manual Caliper 0 mm - 600 mm        , DATA ini tidak muncul di menu https://sentral.dutastudy.com/Siscal_Dashboard/index.php/dashboard_process# harusnya ada di dashboard calibration proces Schedule Inc"/>
        <s v="PT. GLOBALSAFE PERKASA INDONESIA        &#10;di menu minitoring open PT ini banyak reshcedulan tapi data nya tida muncul di menu &quot;Dashboard Calibration Process schedule incomplete&quot; mohon d munculkan data nya di menu&quot;Dashboard Calibration Process schedule inco"/>
        <s v="data reschedulan inlab tidak ada di  &quot;Dashboard Calibration Process schedule incomplete&quot;"/>
        <s v="PT. DKSH MARKET EXPANSION SERVICES INDONESIA        A-6969/SO/CAL-V3/VIII/24        &#10;1. Omega Temperature Reading Device and PR-23 Series PT100 Probe Temperature : 20 - 200 C        &#10;2. Cannon Wafer Temperature Test Probe Temperature : 20 - 100 C        &#10;"/>
        <s v="PT ASTRA OTOPARTS TBK DIVISI NUSA METAL (NM) C-6468/SO/CAL-V3/I/24 27072/SCH-N/VIII/24 005-DI-001 Dial Indicator 1 Micron 1 TIIDAK MUNCUL DI DASHBOARD SPK TEKNISI MOHON UNTUK DI MUNCULKAN "/>
        <s v="PT. NON FERINDO UTAMA, C-7249/SO/CAL-V3/VIII/24, Anak Timbangan 0 kg - 20 kg Kelas M2, FAISAL BAHRI, data ini sudah create schedule sudah di serah terima namun tidak muncul di dashboard teknisi https://sentral.dutastudy.com/Siscal_Dashboard/index.php/tech"/>
        <s v="PT. PFIZER INDONESIA, A-6903/SO/CAL-V3/VI/24        , Data Logger DL-008-MNF, data ini sudah di create schedule namun tidak muncul di dashboard teknisi, mohon di unproses aja biar bisa d spk in lagi"/>
        <s v="A-7354/SO/CAL-V3/VIII/24,PT. PONG CODAN INDONESIA,SCH-202409-08174-1-1, di unproccess"/>
        <s v="&quot;1. PT. INTERNUSA FOOD,B-6986/SO/CAL-V3/VIII/24 &#10;A. Humidity &amp; Temperature Meter Fluke 971 No. ID THM-04 SYUKRON &#10;B. Humidity &amp; Temperature Meter Fluke 971 No. ID THM-03 &#10;2. PT. HALIM SAKTI PRATAMA A-033/SO/CAL-V3/IX/24 Thermohygrometer &#10;3. PT YUSEN LOGIS"/>
        <s v="&quot;PT. TALENTAMAJU USAHABERSAMA A-7303/SO/CAL-V3/VIII/24 Megger MIT415/2 DEDEN , data ini bug tdk muncuk di dashboard teknisi, mohon d unproses rescehedule agar dapat d jdwalkan kembali&quot;"/>
        <s v="&quot;1. PT. ADITYA SARANA GRAHA        A-7285/SO/CAL-V3/VIII/24        Leakage current tester Ainuo 2103962200F        MUHAMMAD ABI RAFLI        &#10;2. PT. POSCOM ACOMA INDONESIA        A-7368/SO/CAL-V3/VIII/24        Digital MΩ Hi -Tester 3772153454-11 HIOKI - "/>
        <s v="PT. IDEMITSU LUBE TECHNO INDONESIA        C-7055/SO/CAL-V3/VIII/24        Torque Meter TQ-02        FAISAL BAHRI        data ini tdak ada dashboard teknisi, mohon di unproses reschedule agar bisa d jadwalakan ulang"/>
        <s v="PT. TUNGGAL IDAMAN ABDI,A-7402/SO/CAL-V3/VII/24,        Thermohygrometer Data Logger, SYUKRON        DATA ini tdk muncul di dashboard teknisi, mohon d unproses menjadi reschedule agar bisa d jadwalkan kembali        "/>
        <s v="PT. MITSUBISHI MOTORS KRAMA YUDHA INDONESIA (body Inspektion)        A-7328/SO/CAL-V3/VIII/24        Flush Gauge Swan C1 - 2010        MIA        , data ini tdk muncul di dashboar teknisi, mohon d unproses ke reschedule agar bisa d jadwalkan kembali"/>
        <s v="SCH-202409-08104-6-1 PT YUSHIRO INDONESIA SO A-067/SO/CAL-V3/IV/24 alat Incubator (Setting 30 C) MEMMERT tidak muncul nama MT nya. Mohon untuk dibantu diproses ke menu revisi agar bisa diupload ulang oleh teknisi sesuai dengan nama MTnya"/>
        <s v="PT. SAMPOERNA LAND        A-010/SO/CAL-V3/IX/24        &#10;1. Jasa Kalibrasi Fluke 971        &#10;2. Jasa Kalibrasi Govee H5075        &#10;data ini tdk muncul d dashboard teknisi mohon di unproses rescchedule"/>
        <s v="Ubah harga Manometer dan Flowmeter KRISBOW KW06-564        menjadi 3.000.000 disc 10% menjadi 2.700.000, dan akan berubah ke total dpp, ppn, dan grand total "/>
        <s v="PT. TOKAI RUBBER AUTO HOSE INDONESIA        A-7067/SO/CAL-V3/VIII/24        &#10;1. Snap Gauge ID : SG-001 25 - 100 mm        &#10;2. Snap Gauge ID : SG-002 25 - 100 mm        &#10;3. Snap Gauge ID : SG-003 25 - 100 mm        &#10;data ini qty receive 1 qty inlab 2 mhon "/>
        <s v="PT. SANWA SCREEN INDONESIA B-7275/SO/CAL-V3/VIII/24 &#10;1. Digital Caliper 0 - 200 mm SN : 14092631 &#10;2. Viscosity Meter 1&#10;data ini qty receive 1 qty inlab 2 mohon d rubah qty inlab mnjadi 1 sesuai qty receive "/>
        <s v="PT. FURUKAWA AUTOMOTIVE SYSTEM INDONESIA B-7060/SO/CAL-V3/VIII/24 Arm Torque Tightening Machine 25 Nm - 0.1 Nm data ini qty receive 1 qty inlab 2 mohon d rubah qty inlab mnjadi 1 sesuai dngn qty receive"/>
        <s v="Mohon dibantu untuk PT. BAKRIE PIPE INDUSTRIES PO subcon 00008/SUB-V3/CAL-PO/III/24 untuk biaya insitu yang awalnya 300,000 diubah menjadi 400,000"/>
        <s v="PT. GALIH ESTETIKA INDONESIA        A-7389/SO/CAL-V3/VIII/24        Gaussmeter HT20 Serial No F30645        SHELVAN        data ini tidak ada di dashboard teknisi  mohon di unproses reschedule agar bisa d jadwalkan kembali. "/>
        <s v="PT. MITSUBISHI MOTORS KRAMA YUDHA INDONESIA (body Inspektion)        A-7328/SO/CAL-V3/VIII/24        Flush Gauge Swan C1 - 2010        MIA        . data ini tdk muncul d dashboard technisi, mohon di unproses reschedule agar bisa d jadwlkn kembali"/>
        <s v="minta tolong diunproses, SCH-202409-08384-1-1, so A-026/SO/CAL-V3/IX/24"/>
        <s v="SCH-202409-08104-6-1 A-067/SO/CAL-V3/IV/24 PT YUSHIRO INDONESIA Incubator (Setting 30 C) MEMMERT Internal 01 Jan 1970 AGATHA PUTRI JUNIAR SANTOSO 19974 &#10;&#10;tampilan di dashboard certificate unuploaded late 19974 dan tgl update 01 jan 1970, mohon diubah sesu"/>
        <s v="so B-6986/SO/CAL-V3/VIII/24, no sch SCH-202409-08272-2-1, PT. INTERNUSA FOOD salah upload, maka ingin dikembalikan seperti semula"/>
        <s v="Mohon dibantu untuk ubah harga PO subcon  000047/SUB-V3/CAL-PO/VII/24 menjadi 600.000"/>
        <s v="Update ulang,A-7327/SO/CAL-V3/VIII/24,PT. SENTRALINDO TEGUH GEMILANG COS-GNR-000123A-PIK Kalibrasi Viskositas,SCH-202409-08448-1-1"/>
        <s v="unproses VP07, A-026/SO/CAL-V3/IX/24&#10; SCH-202409-08358-1-1"/>
        <s v="PT. KIMIA FARMA (PERSERO) TBK.A-3975/SO/CAL-V3/III/23 Thermohygro 1 pcs mau di close spk pengantaran alat, karena aktual sudah diantar ke customer. namun di DO transaction tidak muncul"/>
        <s v="PT. SHIN SEONG DELTA TECH INDONESIA  A-5852/SO/CAL-V3/XI/23 Digital Indicator BS-32 1 pcs sudah diupdate sukses, aktual alat sudah diupdate di SO inlab. jadi minta diupdate cancel saja.&#10;&#10;"/>
        <s v="PT. ACME INDONESIA  A-6046/SO/CAL-V3/XI/23  Timbangan Digital KENKO KK-500FL Kap. 3 Ton 1 pcs bugs di monitor open dan dashboarc calibration process, Mohon untuk di hilangkan karena aktual alat 1 pcs sudah diproses dan sudah ada di monitor close"/>
        <s v="PT. HARAPAN SAWIT LESTARI A-6070/SO/CAL-V3/XI/23/Rev-1 semua alat sudah diupdate sukses, aktual alat tersebut double SO . jadi minta tolong untuk diupdate cancel saja "/>
        <s v="UNIT INDUSTRI BAHAN DAN BARANG TEKNIK PROVINSI DKI JAKARTA  A-5831/SO/CAL-V3/X/23/Rev-1 Alat Uji Dimensi dan Kualitas Permukaan Ubin Keramik, salah update harusnya belum dikerjakan. tolong diupdate reschedule saja. dan diashboard certificate unuploaded di"/>
        <s v="PT. MULIA RAYA AGRIJAYA A-6670/SO/CAL-V3/II/24 Thermometer 3 pcs tidak bisa dibuatkan SPK pengantaran alat, karena tidak muncul di create DO Transaction"/>
        <s v="PT. TRI CENTRUM FORTUNA A-5705/SO/CAL-V3/XI/23&#10;Conductivity Meter diupdate sukses aktual pengerjaan data diluar toleransi, akan di reschedule kalibrasi tapi masih menunggu kepastian dri customer. Mohon untuk diupdate Reschedule dengan alasan &quot; AKAN DIKALI"/>
        <s v="PT. GADING MAS INDONESIA TEGUH B-6044/SO/CAL-V3/XI/23 alat Mikropipet Transferpette Trefflab 2 uL - 20 uL dan Micropipet 0.5 ul - 10 ul mohon diupdate berhasil."/>
        <s v="PT. ASAHI DENSO INDONESIA No Penawaran 01095/STM-V3/CAL-Q/II/24 mohon dibantu ditambahkan nominal Customer Fee sebesar Rp 245.000. Penawaran tidak bisa di re-open karena sudah diproses kalibrasi di awal bulan Maret namun belum ditagihkan invoice dan belum"/>
        <s v="PT. GUNANUSA UTAMA FABRICATORS No SO A-6813/SO/CAL-V3/II/24 alat Hygrometer TN 2.500 (Hygrograph) aktual di SO ada 2pcs, sudah direschedule 1pcs hari ini dari technician cal result, tapi tidak muncul di schedule incomplete maupun di monitor kalibrasi open"/>
        <s v="PT. CITRA GALVALINDO SUKSESMANDIRI No SO A-6507/SO/CAL-V3/I/24 alat Baking Oven (8pcs) mohon dibantu update cancel karena aktual alat berbeda dengan  nama alat di SO. Sudah ada SO pengganti yang sesuai, agar tidak terjadi double update/ double sertifikat."/>
        <s v="reupload data (excel) sertifikat yang sudah di revisi ke siscal (list reupload telah di kirimkan melalui WA)"/>
        <s v="salah update hasil kalibrasi, mohon untuk di unproccess ( A-6744/SO/CAL-V3/II/24)&#10;SCH-202403-02190-3-1        Hydrostatik 1 â€“ 3 Kg (Gelas Ukur)        0-50 ml        SUCCESS        Amsal Bahtiar        HYD2-04        8I16366              &#10;SCH-202403-021"/>
        <s v="reupload data (excel) suhu terbaru ke siscal,  (list reupload ada di link google drive)"/>
        <s v="nomor sertifikat PT. TEXTILE ONE INDONESIA SO A-6792/SO/CAL-V3/II/24 no sertifikat 01/21/0-90/1015 tertukar dengan 01/22/0-12/264"/>
        <s v="salah update hasil kalibrasi, mohon untuk di unproccess ( A-6744/SO/CAL-V3/II/24)&#10;SCH-202403-02190-3-4        Hydrostatik 1 â€“ 3 Kg (Gelas Ukur)        0-50 ml        SUCCESS        Amsal Bahtiar        0        0122216&#10;SCH-202403-02190-37-1        Circu"/>
        <s v="salah updare kalibrasi, harusnya berhasilmalah ke cancel (A-012/SO/CAL-V3/III/24) suhendar mustofa SCH-202403-02377-3-2        Thermocontroller Mesin Quenching 0-950 C        0-200 C        FAIL / CANCEL        SUHENDAR &#10;"/>
        <s v="PT. HALLIBURTON INDONESIA B-6880/SO/CAL-V3/II/24 Salah update harusnya cancel, karena satu 2alat tersebut sebenarnya satu set mohon salah satunya di update cancel"/>
        <s v="PT. PINDAD (PERSERO) A-6744/SO/CAL-V3/II/24 sudah reschedule beberapa alat tapi tidak muncul diincomplete. Mohon untuk dimunculkan, terkait alat Tank Gas Elpiji (Pressure Gauge) (7pcs), Neckring Welding (Ampere Meter) (6pcs), Circum Welding (Volt Meter) ("/>
        <s v="PT. MINEBEA ACCESSSOLUTIONS INDONESIA A-6887/SO/CAL-V3/II/24 alat DIGIMATIC INDICATOR 12,7-0,001 mm salah satunya dibawa ke lab,. sebelumnya diupdate cancel oleh teknisi untuk dibuatkan so inlab tapi info dari sales menggunakan so insitu saja. Minta tolon"/>
        <s v="PT. VANADIUM MODERN ELECTROPLATING B-7037/SO/CAL-V3/III/24 alat pH Meter 4 pH - 10 pH, tidak sengaja terupdate cancel padahal mau reschedule. minta tolong diunprocessed"/>
        <s v="PT. HALLIBURTON INDONESIA B-6880/SO/CAL-V3/II/24 minta tolong di update berhasil, karena ternyata harus diupdate berhasil dua-duanya untuk penagihan "/>
        <s v="PT. THE UNIVENUS A-005/SO/CAL-V3/I/24 CONDUCT MTR FG3 METTLER TOLEDO teknisi Agatha. Aktual alat sudah diupdate berhasil dan sudah ada di monitoring alat kalibrasi close. Tapi setiap download excel report calibration insitu, tetap muncul late update hasil"/>
        <s v="PT. FERRING PHARMACEUTICALS INDUSTRY A-6450/SO/CAL-V3/I/24 Magnetic Mixer 200 rpm - 400 rpm dan Peristaltic Pump 30 - 50 rpm teknisi Fahmi. Aktual alat sudah diupdate berhasil dan sudah ada di monitoring alat kalibrasi close. Tapi setiap download excel re"/>
        <s v="Revisi harga subcon, PO 00029/SUB-V3/CAL-PO/III/24 (PT. DELTA INSTRUMENTASI alat PT. POLARIS ALKES STARINDO) harga kalibrasi tidak ada diskon, mohon di bantu hapus diskon nya"/>
        <s v="Revisi harga subcon, PO 00006/SUB-V3/CAL-PO/III/24 (subcon BALAI KALIBRASI, KlienPT. PFIZER INDONESIA) aktual alatada 23 alat tetapi saat membuat PO kurang 1 alat jadi harganya kurang 1 alat, mohon dibantu revisi tambahan harga (1alat)"/>
        <s v="PT. LAMI PACKAGING INDONESIA B-7155/SO/CAL-V3/III/24 , SPK a.n Mia SCH-202403-02885-1-1        Penggaris besi 30 cm Krisbow        0-30 cm        SUCCESS        mia        Q041        &#10;minta untuk di unprocess karena salah update"/>
        <s v="PT. LAMI PACKAGING INDONESIA S0 A-7155/SO/CAL-V3/III/24/Rev-1 SPK AMSAL BAHTIAR SCH-202403-02880-27-1 MINTA DI JADWALIN LAGI, KE UPDATE CANCEL... S0 A-7155/SO/CAL-V3/III/24/Rev-1 ada 3 pcs gaada di schedule incomplete stelah di reschedule SCH-202403-02880"/>
        <s v="PT. PINDAD (PERSERO) A-6744/SO/CAL-V3/II/24 Hydrostatik 2 - 3 (Gelas Ukur) 1 pcs sudah reschedule tapi tidak muncul diincomplete. Mohon untuk dimunculkan,"/>
        <s v="PT. CHAO LONG MOTOR PARTS INDONESIA  B-7145/SO/CAL-V3/III/24 MAGNETIC METER : SCH-202403-02951-3-1        MAGNETIC METER        0-1 -        FAIL / CANCEL        SHELVAN salah update mohon untuk di update SUCCESS"/>
        <s v="PT. BADAN TUV NORD INDONESIA B-6852/SO/CAL-V3/II/24 SCH-202403-02364-1-1        Turbidity Meter        0.1-800 NTU        SUCCESS        AGATHA PUTRI JUNIAR SANTOSO        0        1310009 salah update mohon di unproccess"/>
        <s v="PT. ZSCHIMMER AND SCHWARZ ASIAN A-7039/SO/CAL-V3/III/24 Di PO Subcon ada alat Tera Timbangan 15000g tetapi saat dicek di monitoring close tidak ada alat tersebut, mohon untuk di bantu di munculkan kembali, supaya bisa di update sertifikatnya "/>
        <s v="PT PINDAD A-6744/SO/CAL-V3/II/24 &#10;SCH-202403-02190-23-1        Mesin Uji Pecah Tabung Digital Pressure        0-230 psi        SUCCESS        syukron        0&#10;SCH-202403-02402-1-1        Tank Gas Elpiji (Pressure Gauge)        0-230 psi        SUCCESS    "/>
        <s v="PT. NICHIRIN INDONESIA B-7047/SO/CAL-V3/III/24 Mistar 0 mm - 1000 mm 5 pcs di reschedule dari spk mia, namun tidak muncul di schedule incomplete. Mohon dimunculkan kembali"/>
        <s v="PT. SWADAYA GRAHA  A-095/SO/CAL-V3/IV/24 salah update data (tanggal kalibrasi) dari tanggal 23/04/2024 yang seharusnya tanggal 24/04/2024"/>
        <s v="Mistar 0 mm - 1000 mm        1        PT. NICHIRIN INDONESIA        Labs        16 Apr 2024        MIA        B-7047/SO/CAL-V3/III/24        10 Day muncul didashboard calibration process. aktual alat ada 10 pcs dan sudah diupdate sukses. 10 pcs sukses tsb"/>
        <s v="PT. KSB INDONESIA E-5539/SO/CAL-V3/IX/23/Rev-1 alat dengan kode spk SCH-202402-01871-1-1        Flow meter 4 100 mm SN 6710500464 No. ID AE2 atas nama teknisi Bakti, salah update jadi cancel yang harusnya reschedule"/>
        <s v="Beberapa spk teknisi inlab dilakukan serah terima 2x sehingga qty alat menjadi double. mohon dikembalikan sesuai dgn qty sebenarnya di SO. list yg double serah terima&#10;1. SCH-202404-03400-1-1        SOUNDING TAPE RICHTER KAP:20M        0-30 m        SUCCES"/>
        <s v="A-7155/SO/CAL-V3/III/24/Rev-1 PT. LAMI PACKAGING INDONESIA alat Temperature Sensor (PT 100) - Doctoring LH total di SO ada 9 pcs, di revision cals file sudah diupdate berhasil 9 pcs juga, tp di monitoring open masih nyangkut 4 pcs atas nama Amsal Bahtiar."/>
        <s v="Tidak bisa di serah terima karena tgl spk sudah lebih dari 3 bulan. SCH-202404-03512-1-1        MULTIMETER SANWA YX 360 TRF DC VOLT 0 - 1.000 V, AC VOLT 0 - 750 V        0-1000 Volt        UNPROCESSED                Lokasi MTC J1        ISTW-MTR-01"/>
        <s v="keliru update PT. VALVINDO MEGAH alat process meter salah update ke PT. VIKTORI PROFINDO INDUSTRI SCH-202405-03554-1-1 minta tolong untuk dikembalikan statusnya karena kebetulan alat di SCH-202405-03554-1-1 sedang dihold dulu karena fused putus"/>
        <s v="Revisi nominal PO 00057/SUB-V3/CAL-PO/I/24 alat Mikropipet Transferpette Trefflab 2 uL - 20 uL dan Micropipet 0.5 ul - 10 ul minta tolong direvisi harga jadi satu alat 400.000 "/>
        <s v="Request cancel karena untuk referensi uji banding, sementara standarnya ada temuan waktu audit, kalibrasi internal tidak bisa diterima, dan ketidakpastiannya jadi besar. &#10;detail sebagai berikut : &#10;A-6876/SO/CAL-V3/II/24        PT. GAYA INSTRUMENTASI NUMER"/>
        <s v="Tidak muncul di DO transaction &quot; SENT TOOL&quot; , detail sbb : &#10;SCH-202404-03407-1        Thread Plug Gauge M20X1.5 GP2 M20 F032800 No ID. HKI-173        1        PT. HIRUTA KOGYO INDONESIA        Internal        A-091/SO/CAL-V3/IV/24        26 Apr 2024      "/>
        <s v="di monitor close untuk alat dibawah ini, qty kirim aktual 14 pcs. namun di close aja hanya 12 pcs. mohon untuk diubah menjadi 14 pcs sesuai qty aktualny. detail alat sbb : &#10;SCH-202402-01325-2        Mikrometer Sekrup 0-25mm        2        YAYASAN SYIAR B"/>
        <s v="di monitor close untuk alat dibawah ini, qty kirim aktual 5. namun di close aja hanya 1 pcs. mohon untuk diubah menjadi 5 pcs sesuai qty aktualnya. detail alat sbb : &#10;SCH-202403-02033-1 Pressure Gauge 5 Bar 4 PT. GEOFORCE INDONESIA Internal A-6868/SO/CAL-"/>
        <s v="Saat mau membuat BAST PT Astra Daihatsu Motor -ASSY PLANT alat Thermometer Glass tidak muncul, padahal sudah di approved "/>
        <s v="AKTUAL HANYA 1 SERTIF SAJA , minta di upload by sistem untuk sisa alat yg blm diupload di SO ini : &#10;A-6688/SO/CAL-V3/II/24 PT. ASAHIMAS FLAT GLASS TBK. Gauge Block 100.0 mm PT. KALIMAN (KALIBRASI INSTRUMENTASI MANDIRI) 21 Mar 2024"/>
        <s v="PT. ASAMA INDONESIA MANUFACTURING A-7028/SO/CAL-V3/III/24 sudah diupdate sukses, aktual salah PO sehingga sudah dibuatkan SO pengganti dengan PO yang benar. Agar tidak terjadi double update, SO ini minta dicancel saja."/>
        <s v="PT. PRODIA STEMCELL INDONESIA  B-6445/SO/CAL-V3/I/24 Micropipette Thermo Scientific 2 â€“ 20 ul HH67711 1 pcs  subcon PT. Envirotama solusindo. aktual cancel mau ganti SO"/>
        <s v="&quot;Aktual ternyata kalibrasi cancel karena sudah dikerjakan di SO sebelumnya, Mohon utk di cancel by Program : &#10;A-7041/SO/CAL-V3/III/24        PT. BERLINA TBK        Timbangan 15 kg SN. KK-300W/8812 (2008250BBI)        18 Mar 2024        IHYA ULUMUDIN      "/>
        <s v="PT. BELFOODS INDONESIA SO A-152/SO/CAL-V3/IV/24 alat Smoke House 1 (1pcs). Harusnya direschedule tapi tercancel dari spk teknisi atas nama Suhendar. Mohon dikembalikan ke dashboard teknisi untuk dapat diupdate reschedule. SCH-202405-04089-1-1        Smoke"/>
        <s v="Mohon perbaikan di tgl kalibrasi update , aktual tgl 6 Mei 2024  : B-165/SO/CAL-V3/IV/24&#10;SCH-202405-03647-1-1        Stopwatch Digital O-F-Prod-016        0-600 s        SUCCESS        Muhammad Abi Rafli        O-F-Prod-016"/>
        <s v="PT. TOA COATING INDONESIA SO C-246/SO/CAL-V3/V/24 alat Tachnometer Digital 240 - 20000 rpm SN. S303981, sebelumnya diupdate cancel karena rencana disubcon, tapi ternyata bisa dikerjakan internal. Mohon dikembalikan ke dashboard teknisi untuk dapat dijadwa"/>
        <s v="PT. FURUKAWA AUTOMOTIVE SYSTEM INDONESIA SO A-6761/SO/CAL-V3/VI/24 alat Digital Tensile Strength 1 KN / 100 kgf. sebelumnya salah update untuk di unproses. SCH-202406-04886-2-1 Digital Tensile Strength 1 KN / 100 kgf 0-100 kgf FAIL / CANCEL DEDEN"/>
        <s v="PT FUJI SEAT INDONESIA 4 ALAT A-320/SO/CAL-V3/V/24 DOUBLE"/>
        <s v="PT . SEMESTA BANGUNAN INDONESIA 1 alat A-6748/SO/CAL-V3/VI/24 double"/>
        <s v="INDOTAMA OMICRON KAHAR"/>
        <s v="SCH-202406-05047-1-1        themometer (lab-074 078)        0-300 C        SUCCESS        SUHENDAR"/>
        <s v="SCH-202406-04918-1-1 Temperature Transmitter 0-200 C SUCCESS Arif Tri Mulyanto TT-FT-07 R-90341-41-031"/>
        <s v="PT. SAMPOERNA LAND 4 ALAT A-6847/SO/CAL-V3/VI/24 DOUBLE"/>
        <s v="DLH KOTA SERANG 2 ALAT  D-195/SO/CAL-V3/IV/24 DOUBLE"/>
        <s v="SCH-202406-05139-1-3 Temperature Transmitter 0-200 C SUCCESS Amsal Bahtiar TT-AT-048 AA1A-E1PB&#10;SCH-202406-05139-1-4 Temperature Transmitter 0-200 C SUCCESS Amsal Bahtiar TT-AT-047 0"/>
        <s v="PT. PFIZER INDONESIA 3 alat so : A-6679/SO/CAL-V3/V/24  Data Logger Rotronic HL-1D (L-230-02), Data Logger Rotronic HL-1D (L-230-13), Data Logger Rotronic HL-1D (L-230-14)"/>
        <s v="SCH-202405-04052-5-1        TRC-001        Mold Temperature Controller 15-45 C        SUCCESS        -        -        MTC 09        &#10;SCH-202405-04052-5-10        TRC-001        Mold Temperature Controller 15-45 C        SUCCESS        -        -        M"/>
        <s v="SCH-202405-04052-2-1        PSG-76-003        Air Pressure Gauge 0 - 1.6 Mpa        SUCCESS        -        -        YFRI-E-2002-006&#10;&#10;PT YANFENG - A-094/SO/CAL-V3/IV/24 Req untuk di update cancel karena teknisi salah update hasil kalibrasi "/>
        <s v="SCH-202406-05512-1-5        Vernier Caliper 0 mm - 150 mm        0-150 mm        RESCHEDULE        MIA                2157664,20328026,11501260,,,14346609, , cek So sebelumnya A-1479/SO/CAL-V3/VI/22        DONE&#10;SCH-202406-05512-1-6        Vernier Caliper "/>
        <s v="SCH-202406-05430-1-1        STEP GAUGE -10 - 30 mm SWAN NO.CODE / NO.SERI ALAT C1-210-NPP-03        0-25 mm        SUCCESS        mia        DUMMY        DUMMY"/>
        <s v="SCH-202406-04652-1-1        Timbangan 0 kg - 60 kg SN AE2017-0917069        0-60 kg        UNPROCESSED &#10;&#10;A-246/SO/CAL-V3/V/24  PT TOA COATING status unproccess blm diupdate teknisi. tapi tidak muncul di dashboard teknisi terkait &quot; IHYA &quot;"/>
        <s v="Termocouple Type K 0 - 1000 C        Thermocouple 0 C - 900 C        &#10;4&#10;Y        Y        N        -        2024-05-17 09:00 - 13:35 (DEDI HARIYANTO)        -        -        -        -        RESCH,WAHYU&#10;&#10;A-6750/SO/CAL-V3/II/24/Rev-1  PT. ARISTEK HIGH PO"/>
        <s v="SCH-202405-04467-40-1 Pressure Calibrator ( Digital Test Gauge) 3Dinstruments 75514-15B55 S/N. AC-130012 0-300 0001-psi RESCHEDULE Antonius Rendra   &#10;SCH-202405-04467-40-2 Pressure Calibrator ( Digital Test Gauge) 3Dinstruments 75514-15B55 S/N. AC-130012 "/>
        <s v="SCH-202406-04676-1-2        Difference pressure meter (magnehelic) medium filter Max 100 kPa        0-60 p        SUCCESS        Arif Tri Mulyanto        0        24011H5224&#10;SCH-202406-04676-2-3        Difference pressure meter (magnehelic) medium filter "/>
        <s v="PT. SUZUKI INDOMOBIL MOTOR (TAMBUN 1) B-6554/SO/CAL-V3/V/24 Digital Tachometer ONO SOKKI SE-2500A 1 pcs sebelumnya sudah diupdate cancel karena mau di subcon karena std sedangkan dibawa onsite. namun subcon tidak bisa, sehingga mau di kalibrasi oleh inter"/>
        <s v="PT. HI-TECH INK INDONESIA B-6567/SO/CAL-V3/V/24 Thermohygrometer 2 PCS di reschedule oleh suhendar. namun tidak muncul di schedule incomplete"/>
        <s v="PT INDONESIA STANLEY ELECTRIC A-6531/SO/CAL-V3/V/24 DIGITAL CALIPER 0 - 200 mm / 0.01 mm MITUTOYO NO.CODE / NO.SERI ALAT A15037410 sebelumnya diupdate sukses dummy, untuk penagihan. Mohon untuk di unproccess kembali untuk dijadwalkan teknisi aktual"/>
        <s v="SCH-202406-05475-1-1        V-Sealing (A) Loadcells BONGSHIN BS-205        10-20 kN        SUCCESS        Amsal Bahtiar        Line 4-1 A        0          &#10;SCH-202406-05475-10-1        V-Sealing (A) Loadcells BONGSHIN BS-205        10-20 kN        SUCCES"/>
        <s v="PT. HADEKA PRIMANTARA  A-7003/SO/CAL-V3/VI/24  Vernier Caliper 0 mm - 150 mm 4 pcs muncul di monitor open, aktual alat  sudah close 6 pcs di monitor close. mohon untuk dihilangkan dari monitor open sehingga tidak muncul juga di dashboard calibration prose"/>
        <s v="&#10;PT. FAPON BIOINDUSTRIES INDONESIA, A-6574/SO/CAL-V3/V/24/Rev-1&#10;&#10;SCH-202406-04676-2-1        Difference pressure meter (magnehelic) medium filter Max 100 kPa        0-60 p        SUCCESS        SEPTIAN RIZALDI                2311H25849&#10;tolong diubah no se"/>
        <s v="SCH-202407-05551-1        Thermohygrometer        1        PT. HI-TECH INK INDONESIA        02084/STM-V3/CAL-Q/IV/24/Rev-7        25453/SCH-N/VI/24/Rev-1        B-6567/SO/CAL-V3/V/24        Labs        24 Jun 2024        SUHENDAR        MEM-062-20240702  "/>
        <s v="SCH-202407-05780-20-1        2nd sealer (+) Loadcells BONGSHIN BS-205        10-20 kN        SUCCESS        SEPTIAN RIZALDI        Line 4.1 Load Cell 1st (-)&#10;SCH-202407-05780-23-1        2nd sealer (-) Loadcells BONGSHIN BS-205        10-20 kN        SUCC"/>
        <s v="PT BAKRIE PIPE SCHEDULE M NO. 23537/SCH-N/III/24/Rev-2 SO A-030/SO/CAL-V3/III/24 00998/STM-V3/CAL-Q/II/24/Rev-1&#10;  untuk mas amsal tidak muncul di kolom spk technician "/>
        <s v="PT. HEXING TECHNOLOGY A-6612/SO/CAL-V3/V/24/Rev-1  00428/STM-V3/CAL-Q/I/24/Rev-2  &#10;terbaca di siscal cuma 2 minta untuk di ubah ke incomplete&#10;"/>
        <s v="YAYASAN SYIAR BANGSA,B-6441/SO/CAL-V3/I/24, Mikrometer Sekrup 0-25mm 2 pcs bugs di dasboard late sent to cust disebabkan karena qty kirim di monitor close tdk sama dengan qty sukse atau receive, mohon untuk disamakan jumlah qty kirim dari 12 menjadi 14 se"/>
        <s v="PT. GEOFORCE INDONESIA, A-6868/SO/CAL-V3/II/24, Pressure Gauge 5 Bar, bugs 4 pcs di dasboard late sent to cust disebabkan karena qty kirim di monitor close tdk sama dengan qty sukses atau receive, mohon untuk disamakan jumlah qty kirim dari 1 menjadi 5 se"/>
        <s v="PT . SEMESTA BANGUNAN INDONESIA A-6748/SO/CAL-V3/VI/24 Theodolite 1 pcs tidak muncul di do transaction sent tool karena lokasi &quot; lab&quot; bukan &quot;fine good&quot;"/>
        <s v="PT. ASAMA INDONESIA MANUFACTURING B-6773/SO/CAL-V3/VI/24 Torque Wrench 100-1 Nm&#10;1 pcs qty receive 1 pcs dan qty sukses 1 pcs, namun qty inlab 2 pcs. mohon untuk di ubah qty inlab 1 pcs sesuai qty receive.&#10;"/>
        <s v="PT. CAHAYA METAL PERKASA A-6806/SO/CAL-V3/VI/24 Torque Wrench 0 Nm - 350 Nm 2 pcs tidak muncul di do transaction sent tool karena lokasi &quot; lab&quot; bukan &quot;fine good&quot;&#10;&#10;"/>
        <s v="PT. TRI METRO INDONESIA B-6840/SO/CAL-V3/VI/24 Thermohygrometer Dekko 642N 1pcs tidak muncul di do transaction sent tool karena lokasi &quot; lab&quot; bukan &quot;fine good&quot;&#10; &#10;"/>
        <s v="SCH-202404-03402-1        Roll Meter 30 m/1 mm ITO Measure No seri CSD045        1        PT. SENTRAL TEHNOLOGI MANAGEMEN        Internal        B-112/SO/CAL-V3/IV/24        26 Apr 2024        76 Day &#10; tidak muncul di do transaction sent tool karena lokas"/>
        <s v="SCH-202407-06061-4-1 PT. LZWL salah upadte hasil kalibrasi, ubah untuk di reschedule"/>
        <s v="A-6688/SO/CAL-V3/II/24 PT. ASAHIMAS FLAT GLASS TBK. minta tolong di upload sertifikat subcon, karena 1 sertifikat ada 18 pcs dan mas dwiky hanya upload satu saja. minta tolong di upload by sistem "/>
        <s v="A-6528/SO/CAL-V3/V/24 PT INDONESIA STANLEY ELECTRIC aktual alat cancel, minta tolong di cancel by sistem ya mas boy"/>
        <s v="SCH-202407-06108-1-9 salah update"/>
        <s v="No. SO A-6711/SO/CAL-V3/II/24&#10;untuk alat Leeb Hardness Tester (20-68)HRC\(19-65)HB\ (13-100)HRB SN:HM-6580 / N1061665 ID:HT02&#10;seharusnya di update &quot;Gagal&quot; Karena alatnya dikerjakan inlab dan sudah dibuat SO inlab nya yang diupdate berhasil juga"/>
        <s v="Pembayaran yang sudah di update Finance tidak muncul di incentive marketing, teknisi, penyelia dan customer. UNIT PENGELOLA PENILAIAN KESESUAIAN BAHAN DAN BARANG TEKNIK PROVINSI DKI&#10;A-1295/SO/CAL-V3/XI/20/Rev-1&#10;E-5831/SO/CAL-V3/X/23&#10;F-5831/SO/CAL-V3/X/23&#10;"/>
        <s v="Kesalahan menarik Nama Perusahan"/>
        <s v="No SO A-6843/SO/CAL-V3/III/24 untuk alat DIGITAL BALANCE 0.2 kg FSR B 2000 15-14080181 seharusnya di update &quot;reschedule&quot; karena alatnya dikerjakan di lab dan belum dikerjakan. "/>
        <s v="ubah detail harga dan diskon (detailnya dikirim via WA"/>
        <s v="salah upload pt. puteri heights industries NO SO A-6418/SO/CAL-V3/I/24 harusnya yg d upload sukses alat nitrogen cabinet, salah upload malah sterilizer SQ-H330, minta tolong  di kembalikan lagi ke awal"/>
        <s v="Minta tolong ubah harga pada PO subcon 00006/SUB-V3/CAL-PO/III/24, untuk alat Weight Standard Class E2 ENG-INS-35829386 (1gr - 200gr) menjadi 2,700,000"/>
        <s v="Minta tolong ubah diskon di po subcont 00029/SUB-V3/CAL-PO/III/24 menjadi 0"/>
        <s v="Ubah harga pada PO subcon 00040/SUB-V3/CAL-PO/III/24 yang awalnya 400 ribu/alat menjadi 250 ribu untuk masing-masing alat. Grand total menjadi 500 ribu"/>
        <s v="minta tolong ubah harga po subcon 00072/SUB-V3/CAL-PO/III/24 menjadi 330,000"/>
        <s v="untuk SO A-7027/SO/CAL-V3/III/24 salah update SN, seharusnya SN 72514508 sedangkan SN yg diupdate 66696040"/>
        <s v="PT. KARYA INTI KARTON&#10;00466/STM-V3/CAL-Q/I/24/Rev-2&#10;minta tambahan diskon 10%"/>
        <s v="Mohon ubah harga pada PO subcon 00027/SUB-V3/CAL-PO/IV/24 menjadi Rp 5,940,000"/>
        <s v="PT. SURYA SMARTEKINDO SO A-231/SO/CAL-V3/XI/22Alat Wire Torsion Tester, Walk In Climate Chamber HD-E705-3 (CAP 3000 L) do update cancel"/>
        <s v="PT. INDONESIA THAI SUMMIT PLASTECH SO A-3516/SO/CAL-V3/II/23 alat Digimatic Caliper Mitutoyo 0-200mm x 0.1mm double SO"/>
        <s v="Minta tolong ubah harga PO subcon 00032/SUB-V3/CAL-PO/IV/24 menjadi 700,000"/>
        <s v="PT. SWIF ASIA&#10;No. Quotation: 01615/STM-V3/CAL-Q/III/24/Rev-2&#10;No. SO: B-7070/SO/CAL-V3/III/24&#10;Alat Elcometer Thickness"/>
        <s v="Setiap awal bulan menu dashboard, menu jurnal BUM, dan jurnal CN selalu 0. Sehingga tidak bisa upate pembayaran dan pengiriman invoice"/>
        <s v="PT INDONESIA STANLEY ELECTRIC SO A-151/SO/CAL-V3/IV/24 Salah update SN seharusnya Timbangan 0 - 25kg SN 361192, Sedangkan yang di update TIMBANGAN 0 - 50 kg SN 381402 (belum di kerjakan karna beda plant)"/>
        <s v="PT. PRODIA STEMCELL INDONESIA SO B-6445/SO/CAL-V3/I/24, alat Micropipette Thermo Scientific 2 – 20 ul HH67711 aktual alat di cancel karena tidak KAN. mohon di bantu ubah hasil kalibrasi jadi cancel "/>
        <s v="PT. ASAHIMAS FLAT GLASS TBK SO A-6688/SO/CAL-V3/II/24, minta tolong sertifikat di upload ke semua alat (satu sertifikat untuk 18 alat) karena terlalu banyak jadi bagian sertifikat hanya mengupload satu saja"/>
        <s v="No Po subcon 00025/SUB-V3/CAL-PO/IV/24 minta tolong revisi harga menjadi 2,000,000"/>
        <s v="No Po subcon 00022/SUB-V3/CAL-PO/V/24 minta tolong revisi harga dan penambahan diskon menjadi:&#10;1. ph meter 320,000 diskon 10% --&gt; harga after diskon 288,000&#10;2. salinity 655,000 diskon 10% --&gt; harga after diskon 589,500&#10;untuk grand total (sebelum PPN) menj"/>
        <s v="PO subcon 00054/SUB-V3/CAL-PO/V/24 dan 00055/SUB-V3/CAL-PO/V/24 minta tolong diubah harganya menjadi 750.000 diskon 10% sehingga harga after diskon menjadi 675.000"/>
        <s v="alat yang di receive ada 64 pcs, tapi tidak bisa semuanya dibuat SO hanya 22 pcs aja yang kebuat SO"/>
        <s v="mohon bantu direvisi harga insitu pada po subcon PT. AKURASI PRIMA po subcon 00068/SUB-V3/CAL-PO/V/24 menjadi 100.000 "/>
        <s v="Sebelumnya SO A-6557/SO/CAL-V3/V/24 Untuk PT. ABADI MEGA ANGKUTAN NUSANTARA Alat Tire Pressure Gauge AE/NPN Kap. 350 psi, sudah close. Minta tolong dikembalikan open, agar dapat di proses kembali."/>
        <s v="Revisi harga kalibrasi sesuai PO"/>
        <s v="Mohon bantu revisi harga pada po subcon 00044/SUB-V3/CAL-PO/V/24 harga micropipet yang 300,000 diubah menjadi 360,000"/>
        <s v="Minta di bantu di tambahkan discont 10 % Untuk PT Bakrie Pipe dan Shei Thai "/>
        <s v="Revisi nama PT dan Alamat pada Quotation Deal sampai Invoice"/>
        <s v="minta tolong ubah harga insitu pada po subcon 00060/SUB-V3/CAL-PO/VI/24 dan 00073/SUB-V3/CAL-PO/VI/24 menjadi 277,500"/>
        <s v="po subcon yang dibuat adalah repeat order tahun kemarin sehingga dibuat menyesuaikan dengan tahun kemarin namun ternyata biaya insitu ada kenaikan sehingga perlu adanya revii harga"/>
        <s v="PT. ZINUS DREAM INDONESIA SO : A-047/SO/CAL-V3/IV/24 | SPK : BAMBANG SURYA PRATAMA | Tanggal : 7 Mei 2024 | Mohon dibantu di masukkan ke SPK kembali (tidak jadi cancel) karena akan di jadwalkan ulang."/>
        <s v="Po subcon yang dibuat mengikuti penawaran harga yang diberikan global quality melalui email sebesar 750 ribu dengan diskon 10% namun kemudian pak chevy (orang global quality) memberitahu adanya kesalahan harga seharusnya 250 ribu per foil thickness x 5 (t"/>
        <s v="Unproses,A-097/SO/CAL-V3/IX/24,PT. PFIZER  INDONESIA&#10;Stopwatch O-F-Prod-019 &amp; Stopwatch  O-F-Prod-018"/>
        <s v="B-015/SO/CAL-V3/IX/24    &#10;SCH-202409-08563-1-1&#10;SCH-202409-08563-2-1&#10;SCH-202409-08563-3-1&#10;&#10;Data ini sudah d update sukses namun teknisi salah update alat, mohon d unproses agar bisa d update kembali"/>
        <s v="PT. MEIRA MANUFACTURING INDONESIA A-7257/SO/CAL-V3/VIII/24 (SCH-202409-08462-19-1) a/n teknisi Annisa Ramadhani Nurdiyanti, di menu dashboard pending selia tidak muncul nama MT nya. Mohon dibantu untuk dimunculkan MT a/n Ria Fitriyanti atau dibuat menjadi"/>
        <s v="Ganti nomor identitas pada SCH-202409-08655-11-1 di entry data - kode identitas , H2SW139-M Menjadi H2SW138-M"/>
        <s v="mohon diubah harga PO Subcon dari 225.000 menjadi 200.000"/>
        <s v="Uncprocess SPK dengan kode SCH-202409-08625-2-1"/>
        <s v="mohon bantuannya untuk ubah harga Po Subcon 00096/SUB-V3/CAL-PO/VIII/24 disubcon ke PT. DELTA INSTRUMENTASI yang awalnya 5,500,000 diubah menjadi 7,000,000"/>
        <s v="Unprocess spk yg sudah di upload, agar bisa upload ulang karena kemungkinan antara reschedule atau cancel "/>
        <s v="Mohon bantuannya untuk mengubah harga Po Subcon 00017/SUB-V3/CAL-PO/IX/24 disubcon ke PT. FUKUDA TECHNOLOGY yang awalnya 1,440,000 diubah menjadi 1,500,000"/>
        <s v="unproccess data-data berikut &#10;SCH-202409-08809-1-1&#10;SCH-202409-08809-1-2&#10;SCH-202409-08809-1-3&#10;SCH-202409-08809-1-4&#10;"/>
        <s v="PT. MITSUBISHI MOTORS KRAMA YUDHA INDONESIA (AssyParts Inspect), A-157/SO/CAL-V3/IX/24, SCH-202409-08900-2-6, data ini sudah di reschedule, namun tidak ada di menu schedule incomplete, mohon d munculkan data nya di menu schedule incomplete agar bisa di sc"/>
        <s v="1. I-039/SO/CAL-V3/IX/24, PT. DOOSAN HEAVY INDUSTRIES INDONESIA, &#10;2. G-039/SO/CAL-V3/IX/24, PT. DOOSAN HEAVY INDUSTRIES INDONESIA, &#10;teknisi sudah update sukses dan sudah input SN/ID nya, tetapi data data di SO  ini di menu revision cals file tidak ada SN/"/>
        <s v="SCH-202409-08625-2-1        Freezer (-20C +- 1C)        -30-20 C        FAIL / CANCEL        Amsal Bahtiar        0        19070365"/>
        <s v="Request unprocess&#10;"/>
        <s v="&quot;Unproccess 04029/STM-V3/CAL-Q/VII/24/Rev-13&#10;No. PO : 288-PUR-VII-2024&#10;Nama Perusahaan : PT. MEGALOPOLIS MANUNGGAL INDUSTRIAL DEVELOPMENT&#10;No. SO : K-7352/SO/CAL-V3/VII/24&#10;Nama Alat : pH Meter/TDS/Temperature/Conductivity meter Brand Thermo Scientific Type"/>
        <s v="Data upload MT hasil penyeliaan hasilnya korup atau tidak bisa dibuka, Pada saat saya download manual kapasitas filenya hanya 1 kb dan tidak bisa dibuka/korup, ada 3 file yg korup dan itu MT Hammaam Hafidzulloh Amna"/>
        <s v="T-039/SO/CAL-V3/IX/24, PT. DOOSAN HEAVY INDUSTRIES INDONESIA,  , data ini sudah di create SPK ke tknisi namun tidak muncul di menu add tool , mohon di unproses agar bisa di create SPK kembali,"/>
        <s v="unproses micrometer webus no SCH-202409-08985-2-1"/>
        <s v="PT. WEBUS PACKING INDONESIA, A-2844/SO/CAL-V3/IX/24,        Digital Thickness Gauge, RISMA MEUTIA PUTRI, data ini sudah di create spk namun tdk muncul di dashboard teknisi, mohon di unproses reschedule agar bbisa di spk kembali"/>
        <s v="PT. HUAFEI NICKEL COBALT Nomor Quotation 04781/STM-V3/CAL-Q/VIII/24 untuk alat Double beam UV-visible spectrophotometer 双光束紫外可见分光光度计 T10S 北京普析通用仪器有 限责任公司&#10;diupdate menjadi Cancel kalibrasi di karenakan diubah menjadi pengerjaan subcon bukan internal."/>
        <s v="tolong dimasukkan nilai success fee 1.520.000 pada kolom success fee PT CHOSUK DEVELOPMENT INDONESIA"/>
        <s v="A-7302/SO/CAL-V3/VIII/24, PT. INDOSEIKI METALUTAMA, TACHOMETER DIGITAL, AMSAL BAHTIAR, data ini tidak muncul di dashboard teknisi,  mohon di unproses reschedule agar bisa di jadwalkan kembali"/>
        <s v="SCH-202409-08992-3-1        Mesin Oven (QC-035)        0-150 C        RESCHEDULE        BAMBANG SURYA PRATAMA        REQUEST TITIK UKUR: Suhu: 58â°C , 100â°C, 150â°C        DETAIL SERTIFIKAT MOHON DISESUAIKAN KODE: QC-035 mERK/TYPE: Channel / DV-452 NO.SE"/>
        <s v="PT. DELIMA ANUGERAH SUPLINDO, A-2819/SO/CAL-V3/IX/24, Pressure Gauge WIKA 0 Bar - 16 Bar, DEDI HARIYANTO         data ini tidak muncul di dashboard teknisi,  mohon di unproses reschedule agar bisa di jadwalkan kembali"/>
        <s v="B-2868/SO/CAL-V3/IX/24/Rev-1, SCH-202410-09273-1-1, Tolong di unproses agar bisa diproses kembali karena kesalahan input id"/>
        <s v="B-7235/SO/CAL-V3/VIII/24 PT. INDOPELITA AIRCRAFT SERVICES tidak muncul invoicenya"/>
        <s v="D-7274/SO/CAL-V3/VII/24 26-09-2024 PT. CAHAYA MANDIRI FARMA 04025/STM-V3/CAL-Q/VII/24/Rev-1 04025/STM-V3/CAL-Q/VII/24/Rev-1&#10; ganti tanggal kalibrasi jadi 29-09-2024"/>
        <s v="PT. ERA BARU AKURASINDO        A-171/SO/CAL-V3/IX/24        Ultrasonic Thickness Gauge (JFE Advantech Co., Ltd)        ANNISA RAMADHANI NURDIYANTI, data ini sudah di spk namun tidak ada di dashboard teknisi, mohon di unproses reschedule agar bisa di sched"/>
        <s v="PT. KIBUSHI FUDO UTAMA, A-2823/SO/CAL-V3/IX/24, Fluke 568 Alat Ukur Suhu Temperature Thermometer Infrared and Contact, data ini sudah di SPK namun tidak muncul di dashboard teknisi, mohon di unproses reschedule agar bisa d jadwalkan kembali,"/>
        <s v="PT. TOPPAN PLASINDO LESTARI        B-071/SO/CAL-V3/IX/24        &#10;1. PRESSURE GAUGE CALIBRATOR 20 BAR METROLOGY No ID. PGC-QA-01        DEDI HARIYANTO        &#10;2. WATERPASS FUJISEIMITUKEIKI No ID. WTP-QA-01        ANNISA RAMADHANI NURDIYANTI        &#10;DATA in"/>
        <s v="Permintaan unprocess dengan Alat Infrared High Temperature Small Sample Dyeing Mesin (LAB-090), kode alat di siscal SCH-202410-09226-1-1 karena pengambilan data belum selesai, dilanjut pertembuan selanjutnya"/>
        <s v="PT. INTAN ANGKASA AIR SERVICE        A-2901/SO/CAL-V3/IX/24        Torque 50 - 200 inch pound        sudah di spk namun tidak muncul di dashboard teknisi mohon di unproses reschedule agar bisa d jadwlakan ulang"/>
        <s v="PT. JGC INDONESIA        A-2801/SO/CAL-V3/IX/24        UT Thickness SN: 14104000008        RAHMAT HIDAYAT        sudah di spk namun tidak muncul di dashboard teknisi mohon di unproses reschedule agar bisa d jadwlakan ulang"/>
        <s v="unproccess data entry kode SCH-202409-09035-13-1"/>
        <s v="1. E-2888/SO/CAL-V3/IX/24 PT. Minebea AccessSolutions Indonesia &#10;a. SCH-202410-09446-1-1 DIGITAL HIGH TESTER ID QC-DHI-031 SN 180802745&#10;b. SCH-202410-09446-2-1 DIGITAL HIGH TESTER ID QC-DHI-033 SN 180802721&#10;&#10;2. F-2888/SO/CAL-V3/IX/24 PT. Minebea AccessSol"/>
        <s v="PT. SEIWA INDONESIA        A-2911/SO/CAL-V3/IX/24        Thermometer Digital Maker Anritsu, Capacity -200 Derajat C - 800 Derajat C Resolusi 0.1 Derajat C ( Range pemakaian 0 Derajat C - 200 Derajat C )        3        RAHMAT HIDAYAT          sudah di spk"/>
        <s v="PT. SOLUSI PRIMA PACKAGING        B-2764/SO/CAL-V3/IX/24        Dial Caliper Mitutoyo 505-671/17049086 0-150 mm        MIA         &#10;data ini harusnya update reschedule tetapi teknisi malah update cancel mohon di unproses agar bisa di update kembali"/>
        <s v="PT. 3S INTERNATIONAL - A-2826/SO/CAL-V3/IX/24 - Pressure Gauge - SCHUH TECHNOLOGY 0 - 1 bar Tipe = PX40 - SCH-202410-09282-1-1&#10;data ini sudah di update sukses namun salah input MT pas updated mohon di unproses agar bisa di updated kembali dan menginput MT"/>
        <s v="PT. CIPTA MORTAR UTAMA        A-2873/SO/CAL-V3/IX/24        Mesh Sieve        3        ENDRI        data ini tidak ada mesh sieve aktual alat 8 namun ada data ini ngedouble menjdi 11, mohon di hapus data ini agar sesuai aktual nya ada 8"/>
        <s v="PT. REVOLUTEK DANANJAYA MANDIRI PO subcon 00045/SUB-V3/CAL-PO/IX/24 untuk hargaalat Surface Roughness Speciment yang harga estimasi awalnya seharga Rp.2,450,000 diubah menjadi Rp. 2,000,000, terima kasih."/>
        <s v="PT. KIAN MULIA MANUNGGAL sudah di SO dengan No A-007/SO/CAL-V3/X/24. Namun masih muncul di create SO"/>
        <s v="unprosess hasil kalibrasi SO A-2869/SO/CAL-V3/IX/24"/>
        <s v="Unprocessed hasil kalibrasi Anemometer PT. AKS PRECISION BALL INDONESIA NO SO A-2907/SO/CAL-V3/IX/24 Kode SCH-202410-09638-1-1 agar dapat di update kembali"/>
        <s v="A-068/SO/CAL-V3/X/24       PT. NIRAMAS UTAMA    Termocoplle Type PT 100    suda di reschedule tapi tidak muncul di incomplete, mohon untuk di munculkan di incomplete agar bisa di spk ke teknisi"/>
        <s v="Untuk SO C-7275/SO/CAL-V3/VIII/24 --- Thermo Hygrometer 1 -10 - 50 Derajat C/ 20 - 100 persen RH SN. 498282 --- mohon dibantu update cancel"/>
        <s v="minta tolong unproccess data  SCH-202410-09673-1-1 dan SCH-202410-09673-1-2"/>
        <s v="PT. TOYODA GOSEI INDONESIA, A-3060/SO/CAL-V3/X/24        CALIPER 500-501-10        MIA        , data ini tidak muncul di dashboard teknisi mohon di unproses reschedule agar bisa di jadwalkan kembali"/>
        <s v="Unprocess untuk lenambahan id!,A-3063/SO/CAL-V3/X/24,PT. GLOBAL MANDIRI INSTRUMENTASI,SCH-202410-10006-1-1        ,Viscocup"/>
        <s v="SCH-202409-08319-2-1  tidak ada di inbox sertifikat karena sudah pernah di kirim, "/>
        <s v="SCH-202410-10324-4-1        data ini mohon di unproses agar bisa di update kembali karena teknisi salah input SN/ID"/>
        <s v="SCH-202410-10251-2-1  data tidak tersimpan dengan baik"/>
        <s v="PT. S-IK INDONESIA     A-2944/SO/CAL-V3/X/24/Rev-1         SCH-202410-09987-2-1 Electrik Balance Sonic A12E/N16000346 Kap. 60 Kg minta tolong untuk dimasukin ke incomplete karena salah update harusnya reschedule tapi malah cancel"/>
        <s v="SCH-202410-10338-1-1 ,ini tolong mas unproces karna salah update malah ke cancel"/>
        <s v="SCH-202410-10353-1-1        Dimension Air Gauge Federal D 2500 harusnya reschedule, bukan cancel"/>
        <s v="SCH-202410-10281-1-1;SCH-202410-10281-1-2;SCH-202410-10281-1-3;SCH-202410-10281-1-4;SCH-202410-10281-1-5"/>
        <s v="SCH-202410-10475-2-6 PT ENZYM BIOTEKNOLOGI INTERNUSA B-073/SO/CAL-V3/X/24, teknisi arman salah update harusnya update reschedule tetapi malah ke update cancel, mohon di unproses kembali agar bisa di update reschedule"/>
        <s v="SCH-202410-10484-1-1        Manual Butt Fusion Machine        PT. DJAKARTA GLOBAL SOLUSINDO teknisi wahyu salah update harusnya reschdule tapi ke update sukses mohon d unproses agar bisa di schedule kembali"/>
        <s v="PT. SHINSEONG DELTA TECH INDONESIA G-2926/SO/CAL-V3/X/24 SCH-202410-10350-2-1 Radius Gauge 30 lembar Mitutoya RG-SSDTI-02. tolong di unproses karena perubahan"/>
        <s v="04401/STM-V3/CAL-Q/VIII/24/Rev-3        LGITIN.EESH.2410.034        PT. LG INNOTEK INDONESIA        B-2962/SO/CAL-V3/X/24        28611/SCH-N/X/24        TSM-002        Blood Pressure Monitor Omron HEM-7361T tidak ada di SPK teknisi, mohon di munculkan aga"/>
        <s v="        &#10;PT. VOKSEL ELECTRIC tbk.        Megger 10 kV MIT 1025 SN. 1001945102219547 (MGD-QC-MK-02)        MUHAMMAD ABI RAFLI        data ini tidak muncul di dashboard teknisi mohon di unproses reschedule agar bisa di reschedule kembali"/>
        <s v="1. PT. DJAKARTA GLOBAL SOLUSINDO        A-7245/SO/CAL-V3/X/24        28637/SCH-N/X/24        BP-001        DigiTrak Falcon DIAN PUJI HARTONO        2&#10;2. PT. DJAKARTA GLOBAL SOLUSINDO        A-7245/SO/CAL-V3/X/24        28637/SCH-N/X/24        002-SR-002  "/>
        <s v="        PT. NGK CERAMICS INDONESIA        A-6996/SO/CAL-V3/III/24        28610/SCH-N/X/24        TA01-001        Ampere meter Reg No. E-110 0 - 30A AGATHA PUTRI JUNIAR SANTOSO        1&#10;data ini sudah di spk namun tidak muncul di dashboard teknisi, mohon d"/>
        <s v="mohon diubah harga PO subcon 00036/SUB-V3/CAL-PO/VI/24 yang awalnya 2,500,000 diubah menjadi 1,800,000"/>
        <s v="A-7191/SO/CAL-V3/X/24 Digital Holiday Test DJ-6B (no schedule: 28614/SCH-N/X/24), A-6996/SO/CAL-V3/III/24 Ampere meter Reg No. E-110 0 - 30A (no schedule: 28610/SCH-N/X/24), kedua alat tersebut tidak masuk ke SPK teknisi dan ke menu calibration tech resul"/>
        <s v="SCH-202410-09986-1-2        Safety Valve 0 Bar - 10 Bar        0-10 Bar             Septian Rizaldi minta tolong munculkan di incompleten karena setelah di reschedule tidak muncul di dashboard incomplete"/>
        <s v="PT. GUNUNG RAJA PAKSI Tbk A-7296/SO/CAL-V3/X/24 28705/SCH-N/X/24 002-CLM-001 CLAMP METER MERK/TYPE : FLUKE-319ETA MUHAMMAD ABI RAFLI &#10;data ini sudah di spk namun tdk muncul di dashboard teknisi mohon di unproses reschedule agar bisa di SCHEDULE kembali"/>
        <s v="PT. ANDIARTA MUZIZAT, SO No. B-7277/SO/CAL-V3/X/24, (SCH-202410-10593-2-1, SCH-202410-10593-2-2, SCH-202410-10593-2-3)&#10;Sudah update tetapi salah SO, minta tolong di unproses"/>
        <s v="Minta dicancel saja untuk alat dengan kode SCH-202410-10310-2-1 karena sudah dibuatkan SO baru agar tidak terupdate double. "/>
        <s v="2 alat igiTrak Falcon tolong dikembalikan ke unproses teknisi. Agar bisa dikalibrasi ulang (SCH-202410-10599-1-1 SCH-202410-10599-1-2)"/>
        <s v="PT. CARSURIN TBK        A-7299/SO/CAL-V3/X/24        28765/SCH-N/XI/24        SNDT-001        Sounding Tape 0 m - 30 m DIM02CLGS003                 FREESIA &#10;data ini sudah di spk namun tidak muncul d dashboard teknisi, mohon di unproses reschedule agar bi"/>
        <s v="PT. ANDIARTA MUZIZAT B-7277/SO/CAL-V3/X/24 SCH-202410-10593-8-1        Dimension Weight dan Scan        0-2000 mm        RESCHEDULE        RIA FITRIYANTI suda di reschedule tidak muncul di incomplete, mohom untuk munculkan d incomplete karena harus ganti "/>
        <s v="E-3040/SO/CAL-V3/X/24   28740/SCH-N/X/24  Thermohygrometer HTC-1  ARIF TRI MULYANTO &#10;di  SO ini ada 5 pcs alat smuanya ke update cancel karena ada miskom dengan warehouse karena kata warehous alat tidak ada sehingga di cancel oleh teknisi terkait,, dan te"/>
        <s v="SO B-2939/SO/CAL-V3/X/24 untuk alat Push Pull 20 N IMADA FB-20N 20N mohon diupdate cancel karena tidak ada pengerjaan untuk SO tersebut, data nya sudah digunakan untuk SO baru nya"/>
        <s v="Po Subcon 00038/SUB-V3/CAL-PO/X/24 disubcon ke TELKOM INDONESIA awalnya harganya 3,956,000 diskon 10% diubah menjadi diskon 3% dan insitunya diubah menjadi 2 hari"/>
        <s v="SCH-202411-10835-3-1 File dan data tidak terupdate dengan benar karena kondisi sinyal dilapangan"/>
        <s v="SCH-202411-10835-1-1 id alat di ubah SL-015-03 ke SL-015-003, kurang input 0 saat pengisian data"/>
        <s v="alat Anak Timbangan 0 kg - 25 kg kelas M milik PT. RNP TECHNOLOGIES INDONESIA PO subcon 00033/SUB-V3/CAL-PO/X/24 dan 00034/SUB-V3/CAL-PO/X/24 (totalnya 48pcs) yang awalnya 200,000/pcs diubah menjadi 150,000/pcs."/>
        <s v="SCH-202411-10913-2-6        Dimension Weight dan Scan        0-2000 mm        FAIL / CANCEL        RIA FITRIYANTI                        &#10;SCH-202411-10913-2-7        Dimension Weight dan Scan        0-2000 mm        FAIL / CANCEL        RIA FITRIYANTI    "/>
        <s v="POLITEKNIK KESELAMATAN TRANSPORTASI JALAN        &#10;1. SCH-202411-10872-3-1&#10;2. SCH-202411-10872-3-2&#10;3. SCH-202411-10872-3-3&#10;4. SCH-202411-10872-3-4&#10;5. SCH-202411-10872-3-5&#10;teknisi mia salah update alat aktualnya ketukar sama alat yang sejenis cuman beda mer"/>
        <s v="POLITEKNIK KESELAMATAN TRANSPORTASI JALAN A-7176/SO/CAL-V3/X/24&#10;SCH-202411-10872-2-1&#10;Teknisi magang Tiara salah update alat karena ketukar dengan alat yang jenis nya sama namun beda ID nya, sehingga mohon di unproses agar bisa di update kembali, &#10;"/>
        <s v="PT. ALTIUS BAHARI INDONESIA A-7334/SO/CAL-V3/X/24 SCH-202411-11009-1-1        &#10;teknisi sugeng salah update SN mohon di unproses kembali agar bisa input SN sesuai aktual alatnya"/>
        <s v="1. PT. DELTA INDONESIA LABORATORY        A-7430/SO/CAL-V3/XI/24        29035/SCH-N/XI/24        PHM-001        pH Meter Merk: Lutron, Tipe: pH-230SD AGATHA PUTRI JUNIA&#10;2.         PT. Bangun Perkasa Adhitamasentra        A-7285/SO/CAL-V3/X/24        29037/"/>
        <s v="PT. CIPTA NISSIN INDUSTRIES        A-7391/SO/CAL-V3/XI/24        29038/SCH-N/XI/24        PRG-036        Pressure Gauge 0 kg/cm2 - 1 kg/cm2 ID: QC/PRG/0-1/01/01R Brand : Armatherm AMSAL BAHTIAR        &#10;data ini tdk muncul di spk teknisi, mohon d unproses "/>
        <s v="SO A-7367/SO/CAL-V3/XI/24 alat Timbangan Elektronik 1-300 KG OHAUS DEFENDER 3000 i-DT33P (21) SN. 8344411769 minta tolong di update cancel karena alat dengan SN tersebut double "/>
        <s v="PT. Kreasi Garment Cirebon&#10;A-7375/SO/CAL-V3/XI/24&#10;28895/SCH-N/XI/24        &#10;MME-001&#10;AQUA BOY TEM KPM, H&amp;M PACKAGE (Moisture Meter 0 % - 100 %)&#10;"/>
        <s v="Salah upload SCH-202411-11225-1-1 Thermocouple Merk: UNI-T, Tipe: UT320A"/>
        <s v="SCH-202411-11149-3-2        å•æ ‡èƒ–è‚šç§»æ¶²ç®¡ Pipet perut lemak standar tunggal åŒ—çŽ» 2ml é«˜ç¡¼ç¡…çŽ»ç’ƒ        0-10 ml        SUCCESS        FREESIA        PP2-02        0     NAMA MT TIDAK MUNCUL DI DASHBOARD SELIA MINTA TOLONG UNTUK DI REVISI AGAR"/>
        <s v="A-2880/SO/CAL-V3/IX/24 PT. VISION EASE ASIA Hardcoat Thickness (SCH-202410-10508-1-1) ingin diubah statusnya dari berhasil menjadi cancel, dan dihilangkan dari menu dashboard selia karena statusnya berubah menjadi cancel"/>
        <s v="02558/STM-V3/CAL-Q/V/24/Rev-1 dan 05383/STM-V3/CAL-Q/IX/24/Rev-1 tidak muncul di warehouse receive "/>
        <s v="Nomor Quotation deal 06658/STM-V3/CAL-Q/XI/24 harganya diubah &#10;DPP 480.000 dari 350.000 -&gt; harga awal&#10;PPN 52.800 &#10;GRAND TOTAL 532.800"/>
        <s v="1. SCH-202411-11307-2-1        Blasting Comperator Elcometer&#10;2. SCH-202411-11307-3-1        Dust Tape Test Kit Elcometer 142 ISO 8502-3 &#10;3. SCH-202411-11235-2-2        PUSH PULL ZP 50 - 5000 IMADA&#10;&#10;Data harunya di update reschedule teteapi malah ke cancel"/>
        <s v="PT. BUREAU VERITAS CONSUMER PRODUCTS SERVICES INDONESIA        A-7369/SO/CAL-V3/XI/24        29050/SCH-N/XI/24        FCGG-004        EE-016-001 Digital Force Gauge Imada ZTS-2500N 2500 N / 250 kgf SUGENG RIYANTO&#10;data ini salah update malah ke cancel haru"/>
        <s v="Penambahan Success Fee Rp. 250.000"/>
        <s v="PT. ANDIARTA MUZIZAT SO B-7277/SO/CAL-V3/X/24 SPK annisa dan Rahmat double harusnya annisa 9 alat dan Rahmat 3 alat. tolong untuk dihilangkan yang double sesuai dengan aktual"/>
      </sharedItems>
    </cacheField>
    <cacheField name="penyebab (isi dengan jelas)" numFmtId="0">
      <sharedItems containsBlank="1">
        <s v="Kagak tau"/>
        <s v=" Sebelumnya alat rusak namun sudah dibetulkan"/>
        <s v="salah update"/>
        <s v="Alat dikerjakan secara insitu yang pada awalnya dijadwalkan hanya 1 hari namun aktualnya dilakukan 2 hari sehingga biaya onsite berubah"/>
        <s v="pembuatan po subcon mengikuti harga biaya kalibrasi seperti pada bulan sebelumnya namun ketika invoice release dari subcon ada perbedaan total biaya"/>
        <m/>
        <s v="Salah update aktual alat sudah diupdate sukses pada SO A-5919/SO/CAL-V3/XI/23"/>
        <s v="input harga subcon berbeda dengan aktual"/>
        <s v="bugs program"/>
        <s v="customer melakukan kesalahan saat inistu, alat belum ready padahal di jadwal kalibrasi sudah approve. sehingga butuh tambahan waktu 1 hari lagi untuk kalibrasi . "/>
        <s v="teknisi upload double data entry dan ID"/>
        <s v="ketukar dengan alat lain yang 1 PT karena di penulisan range nya tidak benar"/>
        <s v="penambahan qty alat dalam satu set"/>
        <s v="Ada miss kom saat pengisian serial number"/>
        <s v="bug"/>
        <s v="penulisan Serial number baru disepakati . Sementara yang lain belum pada update"/>
        <s v="saat pendaftaran di akun sparta estimasi harga yang tercantum adalah 600 ribu sehingga pembuatan po subcon menggunakan estimasi harga dari sparta"/>
        <s v="tidak sesuai dengan kode alat"/>
        <s v="kesahalan update tanggal kalibrasi "/>
        <s v="req cust"/>
        <s v="pembuatan po subcon mengacu pada harga yang ada di web bpfk namun ketika melakukan permohonan kalibrasi, harga yang diberikan berbeda dengan yang ada diweb"/>
        <s v="kenaikan harga dari tahun kemarin"/>
        <s v="batal UBLK"/>
        <s v="double receive dan update"/>
        <s v="bugs"/>
        <s v="perubahan data"/>
        <s v="Perubahan harga"/>
        <s v="Kalibrasi tidak sesuai permintaan client"/>
        <s v="Data keliru"/>
        <s v="multi parameter namun hanya satu spk"/>
        <s v="salah input harga"/>
        <s v="Salah update "/>
        <s v="salah ini nomor seri (typo)"/>
        <s v="salah update karena beda SO"/>
        <s v="Alat sudah d update sukses, tapi minta d hold dahulu karena cmc terlalu besar"/>
        <s v="teknisi salah menginput nomor SO, aktualnya ada 2 SO "/>
        <s v="ngebug tidak muncul di spk teknsi"/>
        <s v="salah input biaya insitu"/>
        <s v="Data belum valid"/>
        <s v="karena alat intermitten dan client minta cancel"/>
        <s v="Sales baru info sehari setelahnya alat di cancel saja karena koreksi sangat jauh"/>
        <s v="salah input harga subcon"/>
        <s v="Diminta untuk cancel alat"/>
        <s v="dikarenakan alat yang dikalibrasi tidak sesuai PO dan mengupload ulang hasil kalibrasi timbangan sesuai PO"/>
        <s v="karena inv nomor 2024-12192 dan 2024-12823 keduanya kena PPn jadi harus di potong PPH 22 nya"/>
        <s v="Internet down"/>
        <s v="1 alat actual cancel, namun terupdate dua kali"/>
        <s v="perbedaan anatara ID di SO dan SO actual"/>
        <s v="salah masukin data"/>
        <s v="bug setelah tarik spk dan serah terima"/>
        <s v="alat yg banyak sehingga salah upload"/>
        <s v="ke serah terima dahulu sblum d spk in"/>
        <s v="revisi harga dengan client dan sudah proses ke subcon"/>
        <s v="adanya kenaikan harga insitu dari pihak subcon"/>
        <s v="problem sama seperti minggu sebelumnya karena sudah di lakukan terima alat terlebih dahulu di menu siscal baru sehingga tidak muncul di schedule incomplete"/>
        <s v="salah update karena alat dan kapasitas sama namun nama PT berbeda"/>
        <s v="salah mengupdate file yang seharusnya milik PT. Solusi Prima SO A-002/SO/CAL-V3/IX/24"/>
        <s v="Harga berbeda dengan historis harga sebelumnya "/>
        <s v="Salah upload"/>
        <s v="isinya PT summit"/>
        <s v="tidak input cust fee"/>
        <s v="ganti SO"/>
        <s v="reupload "/>
        <s v="unproccess"/>
        <s v="reupload"/>
        <s v="revisi no sertifikat di siscal"/>
        <s v="ke cancel saat upload"/>
        <s v="tidak muncul di schedule incomplete sehingga tidak dapat dischedule ulang"/>
        <s v="pengerjaan alat tetap menggunakan so insitu"/>
        <s v="kecancel saat update"/>
        <s v="Revisi harga Subcon, salah input"/>
        <s v="salah update alat"/>
        <s v="salah update alat, bug gaada d schedule "/>
        <s v="salah update, no seri/id tidak ada "/>
        <s v="kelebihan serah terima alat"/>
        <s v="kemungkinan disebabkan karena beberapa kali reschedule dan partial"/>
        <s v="salah masukkan tanggal spk"/>
        <s v="Karena pindah subcon "/>
        <s v="ketidakpastian besar"/>
        <s v="upload terlalu banyak"/>
        <s v="salah no PO"/>
        <s v="salah update tgl kalibrasi"/>
        <s v="JARINGAN"/>
        <s v="reschedule"/>
        <s v="ganti SO lagi"/>
        <s v="ganti update"/>
        <s v="bug program"/>
        <s v="ALAT SUDAH DIKIRIM DAN SUDAH CLOSE "/>
        <s v="bugs &#10;"/>
        <s v="Sudah di upload tapi hanya satu sertifikat"/>
        <s v="teknisi salah update harusnya di cancel"/>
        <s v="Karena alat milik PT. PINDO DELI sehingga menarik nama perusahaan PT. PINDO DELI. Sedangkan pada PO memakai kop PT. INDAH KIAT sehingga invoice seharusnya menggunakan nama PT. INDAH KIAT."/>
        <s v="teknisi salah update harusnya di reschedule"/>
        <s v="po subcon dibuat mengikuti harga seperti harga pada po-po sebelumnya"/>
        <s v="aktual nya ada kelebihan 1 anak timbang sehingga ada perbedaan harga"/>
        <s v="sebelumnya untuk alat kelistrikan ada beberapa yang dapat diskon namun untuk PO 00029/SUB-V3/CAL-PO/III/24 tidak kena diskon"/>
        <s v="Pembuatan Po subcon mengikuti harga estimasi pada SPARTA BSN yaitu 400 ribu per alat"/>
        <s v="salah masukan harga awalnya 350,000 seharusnya 330,000"/>
        <s v="SN di deskripsi dengan micrometer kapasitas 0-25 tertera 66696040"/>
        <s v="tidak sesuai dengan PO "/>
        <s v="Gas Analyzer yang dikalibrasi beda dengan yg biasa dikalibrasi ke trusur sehingga ada perbedaan harga"/>
        <s v="saat pengerjaan hasilnya jelek, sehingga client minta cancel"/>
        <s v="double update di SO A-3426/SO/CAL-V3/I/23, "/>
        <s v="harga PO awal merupakan harga untuk kalibrasi 1 skala namun kemudian dari pihak sales menginginkan kalibrasi 2 skala (karena alatnya terdapat 2 skala)"/>
        <s v="ada revisi PO jadi harus dipisah quotationnya"/>
        <s v="alat terlalu banyak"/>
        <s v="pada awal pendaftaran subcon di sparta tertera estimasi harga kalibrasi 1,2 juta namun aktualnya setelah kalibrasi biaya nya 2 juta"/>
        <s v="setelah alat sampai di NAS pihak sales dari NAS memberikan info bahwa ada sedikit kenaikan harga dan penambahan diskon namun secara grand total menjadi lebih murah dari PO awal yang dibuat."/>
        <s v="Ada nya kenaikan harga dari subcon"/>
        <s v="pihak subcon memberikan biaya insitu lebih murah "/>
        <s v="Perpindahan internal ke subcon ke internal lagi"/>
        <s v="Kesalahan input harga saat upload PO"/>
        <s v="Tidak Crosceck ulang di PO customer"/>
        <s v="Setelah kalibrasi baru konfirmasi untuk penagihannya ganti nama PT"/>
        <s v="pihak subcon meminta agar biaya insitu kena ppn, sedangkan pada sistem siscal biaya ppn tidak dikenakan ppn sehingga biaya ppn insitu digabung dengan biaya insitu itu sendiri "/>
        <s v="adanya kenaikan biaya insitu dari pihak subcon, sudah mengajukan agar bisa sesuai dengan tahun kemarin. Namun dari pihak subcon tidak menyetujui"/>
        <s v="kesalahan subcon memberikan penawaran harga"/>
        <s v="Penambahan data"/>
        <s v="Belum Diganti"/>
        <s v="kesalahan penginputan"/>
        <s v="Koreksi besar. Client minta diambil data ulang (reschedule) ketika alat sudah dikerjakan dan diupdate success."/>
        <s v="adanya percepatan alat jadi mengalami kenaikan harga"/>
        <s v="Sudah di upload  "/>
        <s v="kenaikan harga"/>
        <s v="Salah isi kolom SN dengan ID"/>
        <s v=" "/>
        <s v="Ketika SPK sudah konfirmasi ke WH ternyata alat yg dikeatasin salah alat"/>
        <s v="Dikarenakan alat diubah menjadi subcon"/>
        <s v="tidak memaukkan nilai success fee pada saat penawaran"/>
        <s v="ke serah terima dahulu sebelum di tarik SPK sehingga menyebabkan bugs"/>
        <s v="Salah input id"/>
        <s v="salah update, "/>
        <s v="salah mengupdate data mentah (tidak sesuai)"/>
        <s v="Salah input SN karena SN di customer tools dan di aktual beda"/>
        <s v="Kesalahan Input MT"/>
        <s v="harga pada saat awal pembuatan po subcon didapatkan dari estimasi harga dari web BSN SNSU namun ternyata setelah keluar billing, harga alat tersebut berbeda dengan sehingga PO subcon harus direvisi."/>
        <s v="ada alat yang salah satu parameternya tidak bisa dikalibrasi, tetapi penagihan harus full harga nya"/>
        <s v="Ada revisi yang mengharuskan Kalibrasi ulang dikarenakan perubahan pengambilan data"/>
        <s v="salah update hasil kalibrasi "/>
        <s v="ada kesalahan update tidak sesuai data pemilik "/>
        <s v="Unprocess untuk penabahan id"/>
        <s v="customer menemukan kesalahan di sertifikat, sehingga sertifikat harus di upload ulang "/>
        <s v="salah input SN ID"/>
        <s v="arman"/>
        <s v="lupa ganti "/>
        <s v="miskom pembagian no ID"/>
        <s v="salah update, harusnya reschedule malah ke cancel"/>
        <s v="suda di serah tapi belum di SPK"/>
        <s v="Terdapat perubahan harga subcon dari PT. TRUSUR UNGGUL TEKNUSA untuk alat GAS DETECTOR O2, CO, H2S, LEL / METHANE 0 Oksigen - 100 Oksigen (1 pcs) milik PT. INDONESIA STANLEY ELECTRIC karena setelah dicek alatnya, gas tidak terbaca semua sensor kecuali par"/>
        <s v="Beda SO"/>
        <s v="Alat sudah diupdate tapi dibuatkan SO baru."/>
        <s v="Double update"/>
        <s v="ada mikom dengan warehous"/>
        <s v="Kesalahan receive alat pada warehouse"/>
        <s v="kesalahan pihak subcon dalam memberikan informasi"/>
        <s v="File rusak setelah upload sistem."/>
        <s v="Ganti id alat"/>
        <s v="terdapat penurunan harga untuk anak timbangan yang disubcon kan ke Balai Kalibrasi"/>
        <s v="teknis suda update cancel dari customer tapi ternyata info terbaru tidak jadi cancel "/>
        <s v="keliru saat update karena qty yang bnyak "/>
        <s v="salah update alat karena ketukar dengan alat yang sama namun beda id karena qty yang banyak"/>
        <s v="kesalahan input SN"/>
        <s v="ke serah terima dlu sebelum d tarik spk"/>
        <s v="karena alat dengan SN tersebut double "/>
        <s v="SALAH KASIH ALAT BERBEDA DENGAN SPK"/>
        <s v="Human error"/>
        <s v="SINYAL JELEK"/>
        <s v="Klien sebelumnya sudah menerima untuk dilanjutkan hasilnya sesuai aktual keadaan, namun info dari sales (08/11) customer menolak dengan hasilnya, sehingga updatenya ingin di cancel dan tidak jadi dicetak sertifikatnya"/>
        <s v="PO baru dikirmkan setelah alat selesai"/>
        <s v="Sales lupa memasukkan success fee"/>
        <s v="bug jadi doulbe"/>
      </sharedItems>
    </cacheField>
    <cacheField name="Alasan perubahan data (isi dengan jelas)" numFmtId="0">
      <sharedItems containsBlank="1">
        <s v="Disuruh octa di grup"/>
        <s v="Agar dapat di SPK kembali"/>
        <s v="salaj update"/>
        <s v="menyesuaikan dengan tagihan dari subcon"/>
        <s v="adanya kenaikan harga/tarif baru per juli 2024 dari B4T "/>
        <m/>
        <s v="Diupdate cancel saja karena sudah diupdate sukses pada SO Sebelumnnya"/>
        <s v="agar tidak menggantung di incentive"/>
        <s v="untuk dijadwalkan kembali"/>
        <s v="adanya penambahan biaya yang di masukkan ke harga alat "/>
        <s v="agar bisa diupdate dengan data aktual"/>
        <s v="agar bisa mengupdate data yang benar"/>
        <s v="agar bisa di tarik surat jalan dan close"/>
        <s v="agar bisa diupdate sukses"/>
        <s v="menyesuaikan dengan aktual yang akan dikalibrasi subcon"/>
        <s v="menyesuaikan dengan yang dikerjakan"/>
        <s v="spk endri"/>
        <s v="pindah ke spk shelvan"/>
        <s v="diupdate dengan aktual alat yg sesuai"/>
        <s v="Ganti teknisi dan diupdate dengan aktual alat yg sesuai"/>
        <s v="diupdate CANCEL "/>
        <s v="bug"/>
        <s v="agar update tidak ketukar"/>
        <s v="dimunculkan dengan status cancel 12 pcs. karena di generate invoice hanya muncul 6 pcs saja"/>
        <s v="agar bisa di tarik SJ dan CLOSE"/>
        <s v="dijadwalnkan kembali"/>
        <s v="menyesuaikan dengan billing/tagihan dari pihak subcon"/>
        <s v="SO tidak sesuai dengan yang dikerjakan"/>
        <s v="agar muncul di do transaction dan di create spk"/>
        <s v="agar muncul di do transaction dan di create spk driver"/>
        <s v="agar diupdate dengan ID dan data yg benar"/>
        <s v="data bisa muncul di menu DO TRANSACTION  dan bisa bikin surat jaln"/>
        <s v="menyesuaikan dengan kode alat"/>
        <s v="agar tanggal pada sertifikat dan stiker sesuai "/>
        <s v="agar data muncul di menu DO TRANSACTION dan bikin surat jalan"/>
        <s v="agar muncul di menu driver order dan di tarik surat jalan"/>
        <s v="menyesuaikan degan penawaran harga dari bpfk"/>
        <s v="menyesuaikan dengan penawaran harga terupdate"/>
        <s v="agar tgl proses di sistem sesuai aktual kalibrasi"/>
        <s v="batal UBLK"/>
        <s v="aktual sudah close dari 2023"/>
        <s v="aktual alat tidak ada karena salah receive "/>
        <s v="reschedule teknisi"/>
        <s v="agar muncul di do transaction untuk antar alat"/>
        <s v="agar mundul di incomplete"/>
        <s v="double qty receive dan double qty di so. "/>
        <s v="tidak sesuai dengan SO"/>
        <s v="tanggal actual tidak sesuai"/>
        <s v="agar data muncul di menu &quot;DI DATA TRANSACTION&quot;"/>
        <s v="revisi harga agar bisa ditagihkan"/>
        <s v="ketika di kalibrasi sesuai client alat tidak bisa di kalibrasi"/>
        <s v="agar bisa diselia dan masuk ke dalam dashboard MT"/>
        <s v="agar semua parameter dapat diselia dan masuk ke dashboard MT"/>
        <s v="Agar data muncul di menu DO- DATA TRANSACTION dan di bikin surat jalan"/>
        <s v="agar tgl sesuai aktual pengerjaan"/>
        <s v="agar data muncul di menu &quot;driver order data transaction&quot; dan di tarik surat jalan"/>
        <s v="untuk diubah statusnya menjadi cancel"/>
        <s v="minta tolong di unprocessed agar bisa upload ulang seperti awal agar bisa ganti SN"/>
        <s v="upload ulang hasil kalibrasi"/>
        <s v="AGAR TIDAK ADA DI LIST RECEIVE KARENA AKTUAL ALAT TIDAK ADA"/>
        <s v="agar data alat dapaet di berikan spk ke teknisi"/>
        <s v="agar sesuai dengan selian MTnya"/>
        <s v="Salah update "/>
        <s v="salah ini nomor seri (typo)"/>
        <s v="AKTUAL CANCEL"/>
        <s v="agar sama di sertifikat dengan di stiker barcode "/>
        <s v="update ulang sesuai dengan SO yang dikerjakan"/>
        <s v="Alat sudah d update sukses, tapi minta d hold dahulu karena cmc terlalu besar"/>
        <s v="salah input SO pada data entry"/>
        <s v="agar bisa upload entry data`"/>
        <s v="menyesuaikan dengan biaya yang seharusnya"/>
        <s v="thermometer digital (Menunggu alat baru),thermometer glass (dicancel)"/>
        <s v="agar data muncul di menu do data transaction dan di tarik surat jaln"/>
        <s v="karena alat intermitten dan client minta cancel"/>
        <s v="alat tidak bisa diadjust dan koreksi sangat jauh"/>
        <s v="agar data muncul di menu DO data trasnsaction dan bisa di tarik surat jalan"/>
        <s v="Menyesuaikan dengan harga alat yang sudah ditanyakan ke vendor"/>
        <s v="agar data sesuai dan tdk bug"/>
        <s v="agar data sesuai"/>
        <s v="data tidak sesuai"/>
        <s v="agar data sesuai dan data muncul di menu DO DATA TRANSACTION dan di tarik surat jalan"/>
        <s v="agar data sesuan dan data muncul di menu DO DATA TRANSACTION dan di bikin surat jallan"/>
        <s v="utnuk di cancel karena ganti SO"/>
        <s v="Diminta QA untuk cancel alat"/>
        <s v="SCH-202408-07729-1-1 minta di unprocess "/>
        <s v="agar data muncul di add tool"/>
        <s v="tolong d tampilkan di dashboard spk teknisi, klo gabisa di unporoses aja menjadi belum di create schedule"/>
        <s v="agar data sesuai actual qty receive"/>
        <s v="agar data muncul di menu dashboard teknisi, "/>
        <s v="kurang pph 23"/>
        <s v="tidak masuk selia mt"/>
        <s v="agar data muncul di dashboard masing masing"/>
        <s v="1 alat actual cancel, namun terupdate dua kali"/>
        <s v="agar dapat di jadwalkan ke teknisi terbaru dengan ID DL-008-MNF "/>
        <s v="supaya bisa di update kembali"/>
        <s v="munculkan data di dashboard teknisi"/>
        <s v="agar bisa di spk ke teknisi"/>
        <s v="agar data muncul di dashboard calibration proces Schedule Incomplete "/>
        <s v="agar bisa d schedule ulag"/>
        <s v="biar data muncul di menu https://sentral.dutastudy.com/Siscal_Dashboard/index.php/dashboard_process#"/>
        <s v="agar data bisa di update dan di reschedule"/>
        <s v="AGAR BISA DI UPFATE OLEH TEKNISI"/>
        <s v="mohon data di munculkan di dashboard teknisi agar bisa di update"/>
        <s v="agar data bisa di jadwalkan kembai"/>
        <s v="salah upload"/>
        <s v="agar data bisa d jadwalkan kmbali"/>
        <s v="agar data bisa d jadwalkan kembali"/>
        <s v="agar data bisa d reschedule kembali"/>
        <s v="agar data bisa d jadwalkan ulang"/>
        <s v="agar bisa d jadwalkan kembali"/>
        <s v="agar bisa muncul nama MT yg menyelia"/>
        <s v="revisi harga sebenarnya"/>
        <s v="menyesuaikan kenaikan harga insitu dari pihak subcon"/>
        <s v="agar data bisa d jdwalkan kembali"/>
        <s v="agar bisa d jdwalkan kembali"/>
        <s v="mengganti data PT.Southern  SCH-202409-08384-1-1 so A-026/SO/CAL-V3/IX/24"/>
        <s v="Karena alat PT. Internusa Food belum dikerjakan"/>
        <s v="ada perubahan harga setelah keluar billing"/>
        <s v="salah data"/>
        <s v="untuk membuat Driver order dan spk driver antar alat"/>
        <s v="agar tidak muncul di monitor open dan dashboard calibration process"/>
        <s v="agar muncul dan bisa ditarik surat jalan antar alat"/>
        <s v="agar muncul di schedule incomplete dan bisa dijadwalkan ulang ke aktual teknisi yg mengerjakan"/>
        <s v="agar data di sical adalah data yang terupdate / terbaru"/>
        <s v="agar bisa diupload ulang"/>
        <s v="agar no sertifikat di siscal sesuai"/>
        <s v="agar bisa upload ulang"/>
        <s v="agar dapat dimunculkan di schedule incomplete dan bisa dijadwalkan ulang"/>
        <s v="agar dapat diupdate ulang sesuai aktual (berhasil dikalibrasi)"/>
        <s v="agar bisa diupdate ulang"/>
        <s v="agar tidak muncul di report late calibration process"/>
        <s v="alat yang di update sukses belum dikerjakan, maka harus d update ulang"/>
        <s v="alat sudah di kerjakan"/>
        <s v="agar bisa dijadwalkan ulang"/>
        <s v="MENYESUAIKAN DATA AKTUAL"/>
        <s v="Agar sertifikat dapat di upload"/>
        <s v="agar bisa diupdate ulang dengan mencantumkan no seri/ id"/>
        <s v="agar bisa dischedulekan kembali"/>
        <s v="di kembalikan ke status unprogress agar bisa di update ulang "/>
        <s v="mohon di hilangkan dri dashboard dan 10 pcs yang sudah update sukses dimunculkan di monitor alat"/>
        <s v="mohon dikembalikan ke status unprocessed agar bisa diupdate ulang"/>
        <s v="mohon dikembalikan ke jumlah qty sebenarnya yg ada di SO"/>
        <s v="mohon diperbaiki agar bisa diclose karena, mengacu pada SO seharusnya alat sudah selesai"/>
        <s v="mohon dikembalikan ke proses sebelum create spk agar bisa create spk ulang dengan tanggal terdekat"/>
        <s v="mohon dikembalikan ke status belum diupdate di PT VIKTORI PROFINDO INDUSTRI SCH-202405-03554-1-1 karena alat masih di hold dulu"/>
        <s v="supaya dapat dibuat CPR nya"/>
        <s v="kalibrasi di cancel "/>
        <s v="mau diclose karena aktual alat sudah diantar"/>
        <s v="Mau di munculkan agar bisa dibuat BASTnya"/>
        <s v="agar close semua"/>
        <s v="Mohon diubah dari update sukses menjadi cancel"/>
        <s v="salah update"/>
        <s v="req cancel agar sesuai aktual pengerjaan"/>
        <s v="mohon dikembalikan ke dashboard teknisi sebelum update untuk dapat diupdate ulang menjadi reschedule"/>
        <s v="agar tgl kalibrasi sesuai aktual sertifikat yang terbit"/>
        <s v="mohon dikembalikan ke dashboard teknisi sebelum update untuk dapat dijadwalkan ulang"/>
        <s v="mohon diubah ke unproses"/>
        <s v="MOHON DIHAPUS SEMUA YG DOUBLE"/>
        <s v="MOHON DIHAPUS SEMUA YG DOUBLE DAN JANGAN LUPA  LOKASI DIBIKIN FINE GOOD"/>
        <s v="untuk diupdate ulang"/>
        <s v="agar terupdate cancel aktual alat cancel"/>
        <s v="agar bisa muncul di schedule incomplete"/>
        <s v="dimunculkan di dashboard teknisi"/>
        <s v="dimunculkan 2 pcs saja di schedule incomplete"/>
        <s v="agar bisa di reschedule sesuai aktual alat"/>
        <s v="agar bisa diupdate ulang dengan ID dan entry data aktual sesuai BA"/>
        <s v="sebelumnya tidak ada std untuk kalibrasi internal"/>
        <s v="untuk di jadwalkan kembali keteknisi berikutnya"/>
        <s v="mau di reschedule ke teknisi aktual"/>
        <s v="mau direschedule sesuai teknisi bersangkutan"/>
        <s v="bugs"/>
        <s v="agar sesuai aktual"/>
        <s v="agar dapat proses spk"/>
        <s v="BUGS, SUDAH CLOSE MASIH MUNCUL PAS DOWNLOAD SENT TO CUST "/>
        <s v="bugs &#10;"/>
        <s v="Supaya CERTIFICATE UNUPLOADED (SUBCON) close "/>
        <s v="Supaya CERTIFICATE UNUPLOADED (SUBCON) tidak muncul"/>
        <s v="agar tidak terjadi double data di siscal"/>
        <s v="akan tarik komisi "/>
        <s v="Invoice harus menggunakan nama PT. INDAH KIAT karena sesuai dengan kop pada PO."/>
        <s v="agar tidak terjadi ketidaksesuaian data di siscal"/>
        <s v="pihak subcon memberikan diskon, dan ada harga yang berubah"/>
        <s v="agar invoice yang ditagihkan oleh balai kalibrasi (subcont) sama dengan harga pada cpr yang ditarik dari siscal"/>
        <s v="adanya perbedaan dengan tagihan dari delta (subcont)"/>
        <s v="Harga final yang diberikan dan ditagihkan menjadi hanya 250 ribu per alat"/>
        <s v="menyesuaikan dengan tagihan"/>
        <s v="menyesuaikan aktual alat"/>
        <s v="belum ditambahkan diskon di siscal"/>
        <s v="salah harga"/>
        <s v="cancel"/>
        <s v="perbedaan harga antara harga kalibrasi untuk 1 skala dan 2 skala"/>
        <s v="untuk penagihan"/>
        <s v="untuk bagian invoicing"/>
        <s v="Alat yang di update sukses belum di kerjakan, maka harus di update ulang"/>
        <s v="supaya tidak muncul di late sertifikat Unuploaded"/>
        <s v="menyesuaikan dengan tagihan dari bsn"/>
        <s v="menyesuaikan dengan kenaikan harga dan penambahan diskon yang diberikan subcon"/>
        <s v="Ada nya kenaikan harga dari subcon"/>
        <s v="supaya bisa dibuat SO lengkap"/>
        <s v="menyesuaikan dengan invoice yang ditagihkan"/>
        <s v="Agar dapat di proses internal"/>
        <s v="berbeda dengan harga PO"/>
        <s v="menyesuaikan cpr dengan invoice dari subcon"/>
        <s v="Minta di bantu di tambahkan discont 10 % Untuk PT Bakrie Pipe dan Shei Thai "/>
        <s v="Perbedaan nama PT untuk dokumen penagihannya"/>
        <s v="permintaan dari pihak subcon"/>
        <s v="menyesuaikan dengan invoice yang akan dikeluarkan subcon"/>
        <s v="revisi po "/>
        <s v="Penambahan data"/>
        <s v="Revisi data, salah update alat, "/>
        <s v="agar muncul nama MT dan bisa diselia"/>
        <s v="Pembaharuan kode identitas"/>
        <s v="menyesuaikan harga yang harus dibayarkan ke pihak subcon"/>
        <s v="Client minta pengambilan data ulang"/>
        <s v="menyesuaikan dengan harga yang diminta oleh pihak subcon"/>
        <s v="Koreksi besar sehingga customer tdk mau di lanjut kalibrasi (maurepair atau diskusi dahulu)"/>
        <s v="menyesuaikan dengan pihak subcon"/>
        <s v="agar data muncul dengan SN/ID nya"/>
        <s v="Salah isi kolom SN dengan ID (kesalahan teknisi)"/>
        <s v="File dibalikan ke menu penyeliaan (Menu selia) agar bisa diupload ulang dan file bisa dibuka kembali"/>
        <s v="agar data bisa d jadwalkan kembali dan muncul di dashboard teknisi"/>
        <s v="salah alat"/>
        <s v="agar bisa d jadwlkan kembali"/>
        <s v="untuk penagihan "/>
        <s v="mencairkan perjanjian success fee dengan client"/>
        <s v="agar data bisa di jadwalkan kembali"/>
        <s v="agar dapat di schedulekan ke teknisi lain"/>
        <s v="Mau rubah no id"/>
        <s v="agar bisa di jadwalkan kembali"/>
        <s v="salah update success"/>
        <s v="agar bisa di jdwalkan ulang"/>
        <s v="agar bisa d jadwalkan ulang"/>
        <s v="mau di upload ulang"/>
        <s v="Agar SN sesuai dengan aktual alat"/>
        <s v="agar data bisa di update kembali"/>
        <s v="Agar data sesui MT yang sesuai"/>
        <s v="aktual nya ada 8 namun di monitor open ada 11, dan tolong di hapus yang 3 alat agar data sesuai "/>
        <s v="menyesuaikan dengan billing "/>
        <s v="Agar tidak menggantung"/>
        <s v="ada alat yang salah satu parameternya tidak bisa dikalibrasi, tetapi penagihan harus full harga nya"/>
        <s v="Revisi pengambilan data, maka harus Kalibrasi ulang serta minta tolong di uprocessed agar dapat di update ulang kembali hasil kalibrasi terbaru"/>
        <s v="agar dapat di jadwalkan ke spk teknisi"/>
        <s v="Harusnya diupdate untuk SO B-2922/SO/CAL-V3/IX/24"/>
        <s v="mau di update ulang dengan nomor kode siscal SCH-202410-09673-1-1 dan SCH-202410-09673-1-2"/>
        <s v="Unprocess untuk lenambahan id"/>
        <s v="ubas status kirim notif  di sertifikat menjadi belum dikirim"/>
        <s v="agar bisa di update kemabli dengan entryan yg benar"/>
        <s v="agar bisa dijadwalkan ke teknisi yang bersangkutan"/>
        <s v="Agar bisa di update kembali"/>
        <s v="harusnya reschedule bukan cancel"/>
        <s v="un proses kso sucofindo meteran id 41-45 spk mia"/>
        <s v="agar bisa di update reschedule dan bisa di schedule kembali"/>
        <s v="harusnya reschedule"/>
        <s v="PT. SHINSEONG DELTA TECH INDONESIA G-2926/SO/CAL-V3/X/24 SCH-202410-10350-2-1 Radius Gauge 30 lembar Mitutoya RG-SSDTI-02. tolong di unproses karena perubahan"/>
        <s v="agar teknisi dapat update pengerjaan alat"/>
        <s v="agar data bisa di schedule kebali"/>
        <s v="menyesuaikan biayanya dengan kalibrasi parameter gas CO saja"/>
        <s v="agar dapat dijadwalkan ulang"/>
        <s v="agar bisa dimasukan ke spk teknisi"/>
        <s v="agar bisa di schedule kembali"/>
        <s v="Untuk update ulang"/>
        <s v="Multiparameter (berbeda penyelia)"/>
        <s v="Agar bisa update yang benar"/>
        <s v="agar bisa di schedule ke teknisi lain"/>
        <s v="data harus didesuaikan dengan alamat dan no PO"/>
        <s v="penyesuaian dengan harga yang diberikan subcon"/>
        <s v="Di ulang kembali untuk upload."/>
        <s v="Permintaa user ganti kode id"/>
        <s v="penyesuaian dengan pihak subcon"/>
        <s v="untuk dijadwalkan kembali ke teknisi"/>
        <s v="agar bisa update kembali sesuai id nya "/>
        <s v="agar bisa update SN sesuai dengan aktualnya"/>
        <s v="agar bisa d schedule kmbali"/>
        <s v="agar bisa d spk kembali"/>
        <s v="Supaya di update jadi cancel"/>
        <s v="Salah upload data"/>
        <s v="AGAR DAPTA DI SELIA ULANG KARENA COSTUMER BUTUH SERTIFIKAT"/>
        <s v="agar hilang dari menu dashboard selia"/>
        <s v="ingin di munculkan data 02558/STM-V3/CAL-Q/V/24/Rev-1 dan 05383/STM-V3/CAL-Q/IX/24/Rev-1 di warehouse receive"/>
        <s v="Biar bisa di update kembali "/>
        <s v="Agar bisa tarik success fee dan komisi berkurang"/>
        <s v="agar sesuai dengan actual pengerjaan yaitu 9 alat"/>
      </sharedItems>
    </cacheField>
    <cacheField name="TERKAIT" numFmtId="0">
      <sharedItems containsBlank="1">
        <m/>
        <s v="BUGS"/>
        <s v="SEPTIAN"/>
        <s v="shelvan"/>
        <s v="AMSAL"/>
        <s v="SUHENDAR"/>
        <s v="-"/>
        <s v="wahyu"/>
        <s v="dedi"/>
        <s v="Bambang"/>
        <s v="Dian puji"/>
        <s v="Rendra"/>
        <s v="ANTA"/>
        <s v="syukron"/>
        <s v="Pak Hammam"/>
        <s v="Deden"/>
        <s v="ihya"/>
        <s v="Freesia"/>
        <s v="Sadam"/>
        <s v="Rahmat Hidayat"/>
        <s v="Muhammad Abi Rafli"/>
        <s v="Mia"/>
      </sharedItems>
    </cacheField>
    <cacheField name="Pelapor" numFmtId="0">
      <sharedItems containsBlank="1">
        <s v="Ahmad"/>
        <s v="Kathy"/>
        <s v="mia"/>
        <s v="nabila"/>
        <m/>
        <s v="Dwiky"/>
        <s v="Hasri"/>
        <s v="Aulia"/>
        <s v="Riska "/>
        <s v="Annisa"/>
        <s v="Muklas"/>
        <s v="Boy"/>
        <s v="Dwi"/>
        <s v="endri"/>
        <s v="Bambang"/>
        <s v="Cindy"/>
        <s v="Agatha"/>
        <s v="Anna"/>
        <s v="Dedi"/>
        <s v="Nindya"/>
        <s v="freesia"/>
        <s v="abi"/>
        <s v="dwi "/>
        <s v="Septian"/>
        <s v="Risma"/>
        <s v="Suhendar"/>
        <s v="Amsal"/>
        <s v="Putri"/>
        <s v="Risma Octa"/>
        <s v="NIsa"/>
        <s v="Riska"/>
        <s v="ihya ulumudin"/>
        <s v="ridho"/>
        <s v="Shelvan"/>
        <s v="Aulia "/>
        <s v="Rulita"/>
        <s v="cindy rohmah"/>
        <s v="DUDE"/>
        <s v="ica"/>
        <s v="ihya"/>
        <s v="Rahmah Saidah"/>
        <s v="Arman"/>
        <s v="Rahmat Hidayat"/>
        <s v="Teni"/>
        <s v="Muhammad Abi Rafli"/>
        <s v="Faisal"/>
        <s v="Arman Sajali"/>
        <s v="Ahmad daelimi"/>
        <s v="Sugeng"/>
      </sharedItems>
    </cacheField>
    <cacheField name="Divisi" numFmtId="0">
      <sharedItems containsBlank="1">
        <s v="Teknis"/>
        <s v="Sales"/>
        <m/>
        <s v="finance"/>
        <s v="Planning"/>
        <s v="Sales "/>
        <s v="Riska"/>
        <s v="Scheduler"/>
        <s v="engineering"/>
        <s v="Teknisi"/>
        <s v="QA"/>
        <s v="IT"/>
        <s v="Shceduler"/>
        <s v="Quality"/>
        <s v="BA"/>
        <s v="Schedule"/>
        <s v="WH"/>
        <s v=" Planning"/>
        <s v="anna"/>
      </sharedItems>
    </cacheField>
    <cacheField name="File" numFmtId="0">
      <sharedItems containsBlank="1">
        <m/>
        <s v="reupload sertifikat revisi"/>
        <s v="reupload data suhu"/>
        <s v="duplicate ketika di reschedule"/>
        <s v="belum ada file yang mau diupload"/>
        <s v="Reschedule dulu"/>
      </sharedItems>
    </cacheField>
    <cacheField name="Due Date">
      <sharedItems containsDate="1" containsBlank="1" containsMixedTypes="1">
        <m/>
        <s v="27/08/2024"/>
        <d v="2024-08-22T00:00:00Z"/>
        <s v="26/08/2024"/>
      </sharedItems>
    </cacheField>
    <cacheField name="PIC" numFmtId="0">
      <sharedItems containsBlank="1">
        <s v="Boy Haqi"/>
        <m/>
        <s v="Aziz"/>
      </sharedItems>
    </cacheField>
    <cacheField name="Keterangan Perbaikan">
      <sharedItems containsBlank="1" containsMixedTypes="1" containsNumber="1" containsInteger="1">
        <m/>
        <s v="harus ada berita acara"/>
        <s v="butuh berita acara&#10;orangnya ilang gais"/>
        <s v="ini di unproses karena file tidak ada juga"/>
        <s v="ga ada alat yang dimaksd di so tersebut, sudh di revisi dan info wa mas boy"/>
        <n v="-1.0"/>
        <s v="User tidak teliti dalam laporan padahal alat tersebut masih di schedule dan statusnya masih open"/>
        <s v="Data tidak ada&#10;ada di so A-6969/SO/CAL-V3/VIII/24"/>
        <s v="di schedule ulang"/>
        <s v="ini di unproses satu so A-102/SO/CAL-V3/IX/24 ada 21 alat yang salah update"/>
        <s v="Alat di cancel"/>
        <s v="Ini harus ditambahkan fungsi revisi untuk MT atau di buatkan supaya fungsi upload file tidak corrupt"/>
        <s v="User lupa mengecek ulang padahal data sudah di schedule ulang"/>
        <s v="User Terima Alat Sebelum Ada SPK"/>
        <s v="SCH-202410-09616-1 dam SCH-202410-09617-1 pro_reschedulenya lupa di update Y"/>
        <s v="Muncul quotation rev 9 dan 10 dan 2quotation tersebut terbentuk so"/>
        <s v="Sudah di kembalikan ke Incomplete"/>
        <s v="di Unproses"/>
      </sharedItems>
    </cacheField>
    <cacheField name="Status Perbaikan (OPEN/CLOSE)" numFmtId="0">
      <sharedItems containsBlank="1">
        <s v="CLOSE"/>
        <s v="HOLD"/>
        <s v="OPEN"/>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I67" sheet="DEVELOPMENT &amp; REQ"/>
  </cacheSource>
  <cacheFields>
    <cacheField name="No"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sharedItems>
    </cacheField>
    <cacheField name="Kategori" numFmtId="0">
      <sharedItems>
        <s v="Request Non Function"/>
        <s v="Request Function"/>
        <s v="Development"/>
      </sharedItems>
    </cacheField>
    <cacheField name="Rencana pengembangan" numFmtId="0">
      <sharedItems>
        <s v="Request : di tambahkan nama sales di SPK teknisi dan SPK driver , agar teknisi dan driver bisa tanya langsung ke sales nya. "/>
        <s v="Judul File to Print setelah di download  masih menggunakan judul penyelia"/>
        <s v="Buatkan Tools Update data hasil kalibrasi dengan perubahan di tabel trans_details dan trans_data_details"/>
        <s v="Buatkan menu baru untuk menambahkan detail follow up sales ke customer"/>
        <s v="Url untuk shortcut aplikasi Siscal"/>
        <s v="Membuat menu baru untuk menampilkan list invoice subcon&#10;dan fitur eksport data"/>
        <s v="Buatkan fungsi download ke Excel untuk List Incomplete Receive dan Incomplete BAST"/>
        <s v="- Revision Cals File direname menjadi Calibration Cals File dan List data di update tetap bisa lihat walaupu Sudah di Approve tapi button update yang didetail di hide/disabled&#10;&#10;- Update fungsi generate QRCode untuk status resulst yang success"/>
        <s v="Buat filter "/>
        <s v="Buat download data excel "/>
        <s v="dibuat agar searching tidak berdasarkan tgl saja tetapi bisa dari no SPK langsung"/>
        <s v="Buat download data excel dan word"/>
        <s v="Buat Menu Selia dan to print by sistem tidak manual lagi"/>
        <s v="Buat Dashboard Menu selia dan to print"/>
        <s v="ditambahkan remark kenapa belum dibuat invoicenya"/>
        <s v="Komisi ekternal dibuat proforsional SO terhadap % invoice deal. &#10;- potongan komisi di SO berdasarkan proforsional&#10;- create komisi setelah invoice secara proforsional&#10;&#10;contoh : &#10;https://sentral.dutastudy.com/Siscal_Dashboard/index.php/dashboard_order#"/>
        <s v="Proses menjadwalkan ulang bisa dilakukan partial, tidak harus 1 SPK harus dijadwalkan semua. "/>
        <s v="Schedule inlab sering terlewat karena status schedule yang dibuat belum di approve dan sebaliknya schedule insitu sudah ter approve sehingga terlewat schedule nya juga . &#10;Req : di bagian menu schedule manajemen di buat option agar terpisah saat memilih sc"/>
        <s v="Prose serah terima alat after schedule inlab tidak efisien, loading terlalu lama"/>
        <s v="Menu Sertifikat di siscal lama dipindahkan ke siscal baru &#10;- dan tambahkan fitur reminder wa dan email ke customer bahwa sertifikat sudah terbit, menu inbox notifikasi sertifikat, lebih dari 10 file jadi rar&#10;https://drive.google.com/file/d/1Bsa2pDe3xvnbYc"/>
        <s v="tambahan on/off dibagian tanggal kalibrasi saat update hasil kalibrasi&#10;"/>
        <s v="Download file dan Zip dengan filename request dari MT"/>
        <s v="Menambahkan download zip"/>
        <s v="SPK Teknisi yang sudah dicreate jika ada revisi SPK nya tidak berubah di tampilan siscal. sehingga sering salah memberikan list alat dari WH ke teknisi. bisa menyebabkan bentrok std.  minta untuk dihilangkan jika ad pergantian alat atau revisi SPK sehingg"/>
        <s v="sertifikat yang direvisi berdasarkan req customer, maka sales yang klik di bagian menu --&gt; sertifikat data. ditambahkan icon pada aksi untuk direvisi. dibuatkan dashboard revisi sertifikat by sales"/>
        <s v="Penomoran kembali inventaris printer barcode"/>
        <s v="Tambahkan nama sales pada spk teknisi"/>
        <s v="Siscal portal customer dibuatkan sertifikat order list dengan tanggal terbaru. Karena Request dari Customer bahwa upload sertifikat tidak urut, sehingga file yang sudah ter-download akan ter-download ulang.&#10;&#10;Mohon dibuat urut sesuai tanggal upload sertifi"/>
        <s v="All ttd di penawaran tanda tangannya gepeng, minta di bantu ukurannya disesuaikan."/>
        <s v="Saat upload sertifikat tidak langsung bisa download di portal dan sticker sebelum pembayaran finance di protect dari master pembayaran tidak lancar (tidak bisa lihat atau akses stiker)"/>
        <s v="tanggal kalibrasi di kosongkan agar tidak otomatis tgl hari ini. agar terhindar dari salah update tgl"/>
        <s v="dimunculkan SN dan ID yang di input warehouse saat receive di bagian description saat create so receive. agar sales menyesuaikan aktual alat dengan yang tercantum di PO"/>
        <s v="pada saat download, excel yang terdownload tidak sesuai dengan yang tertampil didashboard. mohon untuk dimunculkan sama dengan yang ada didashboard"/>
        <s v="Proses BAST pengiriman alat harus close setelah alat benar-benar sudah dikembalikan. disistemnya harus diubah, selama belum diupdate surat jalan maka, alat2 tetap harus di monitor open. agar terecord"/>
        <s v="Ditambahkan pilihan untuk alat PO &lt; 1JT &quot;pick up by cust&quot; (sebelumnya send by cust)"/>
        <s v="Membuat sticker untuk alkes by program dengan judgment &quot;laik&quot; dan &quot;tidak laik&quot;  Sticker Kalibrasi"/>
        <s v="saat akan approve quotation, bisa approve di HP dan ketika approve, details alat customer muncul juga. "/>
        <s v="Menambahkan kolom alamat pada menu calibration cals result&gt;action"/>
        <s v="Tanggal kalibrasi antara sticker dan sertifikat tidak sama (tanggal tdk sama dengan siscal) - Tanggal update kalibrasi (calibration date) di siscal dibuat mandatory yang bisa memilih tanggal manual"/>
        <s v="Saat receive alat inlab, untuk kolom Merk, ID, dan SN yang sudah diisi oleh tim warehouse dapat dimunculkan ketika sudah di save/selesai receive"/>
        <s v="1. Memindahkan Menu Quotation dan Improvement Customer fee, otomatis terhitung dengan ditetapkan limitnya maksimal 15 % dari pricelist&#10;"/>
        <s v="Menu technician cals result : dibuatkan pilihan nama teknisi secara otomatis ketika di update reschedule di technician cal result agar langsung bisa diupdate kembali di SPK teknisi lainnya "/>
        <s v="pada saat generate invoice biaya Onsite bisa diedit nilainya atau ditambah nilainya, input menjual pada saat generate invoice"/>
        <s v="pada saat generate invoice tanggal invoice input manual bisa backdate"/>
        <s v="1. Nama di dashboard certificate unuploaded diubah menjadi late certificate&#10;2. Perhitungan late dilakukan H+6 setelah update hasil kalibrasi&#10;3. Ditambahkan 1 proses untuk upload ke portal dan barcode setelah melakukan pembayaran, di link-an ke bagian fina"/>
        <s v="Program untuk dapat review alat sebelumnya (Membuat program disiscal untuk review alat sebelumnya. )"/>
        <s v="Siscal link dengan Privy ID ( API ) : &#10;- MT upload draft sertif dalam bentuk PDF&#10;- Generate No. Sertifikat otomatis"/>
        <s v="Memindahkan semua Menu master disiscal lama ke siscal baru"/>
        <s v="Memindahkan semua Menu Setting disiscal lama ke siscal baru"/>
        <s v="Memindahkan Menu Piutang Usaha disiscal lama ke siscal baru"/>
        <s v="Dashboard Late sent certificate dimunculkan hanya untuk SO Receive-Subcon dan SO Insitu Subcon saja untuk notifikasi print BA pengiriman sertifikat hardcopynya.sedangkan sertifikat internal sudah tidak perlu dimunculkan lagi karena sudah masuk ke notifika"/>
        <s v="Dashboard setiap bulan untuk finance jangan di reset menjadi nol, ingin dibuat terakumulasi dengan bulan2 sebelumnya"/>
        <s v="Bagian Action menu sertifikat --&gt; to print diberi pilihan Revisi karena ada kemungkinan data tidak selalu benar, karena MT terkait juga tidak mengecek kembali, apakah data yg terupload oleh teknisi sesuai dengan list alat atau tidak. &#10;Kendala yang terjadi"/>
        <s v="Menu baru untuk peminjaman barang kalibrasi dengan rincian:&#10;- List Barang yang dipinjam (berdasarkan schedule)&#10;- Riwayat Peminjaman&#10;"/>
        <s v="Menu Technician Cals result --&gt; Request ditambahkan notes untuk teknisi setelah alat selesai dikalibrasi  (untuk note ini agar bisa di jadikan patokan untuk kalibrasi tahun berikut nya)"/>
        <s v="Full PO Dimunculkan Late Days "/>
        <s v="List Full PO diambil berdasarkan nomor PO bukan Quotation, harus Full PO, Bukan partial"/>
        <s v="Incomplate PO dipidah ke dashboard"/>
        <s v="Pada saat receive invoice untuk pembayaran subcon dibuat supaya bisa di parsial. &#10;PO subcon insitu, suka ada beberapa alat pengerjaan beda hari, bahkan beda bulan. sedangkan subcon ngeluarin invoice nya per alat yang sudah selesai dikerjakan. "/>
        <s v="Munculkan umur generate Invoice dari update terakhir ( late Days)"/>
        <s v="Proses BAST pengiriman alat harus close setelah alat benar-benar sudah dikembalikan. disistemnya harus diubah, selama belum diupdate surat jalan maka, alat2 tetap harus di monitor open. agar terecord.&#10;- dibuat tambahan jika belum diupdate oleh warehouse u"/>
        <s v="dibuatkan Dashboard alat-alat customer dengan nilai PO dibawah 1 jt berdasarkan send by customer"/>
        <s v="Minta di tambahakan pilihan ppn ( iya / tidak ), untuk ppn di biaya inistu dan akomodasi. "/>
        <s v="Saat pembuatan PO Subcon Insitu PPn di kenakan pajak, jadi saat pembuatan CPR biaya subcon insitu kena PPn, minta tolong diganti "/>
        <s v="Munculkan nomor PO di dalam laporan PO "/>
      </sharedItems>
    </cacheField>
    <cacheField name="PIC Konsep" numFmtId="0">
      <sharedItems containsBlank="1">
        <m/>
        <s v="AULIA"/>
        <s v="-"/>
      </sharedItems>
    </cacheField>
    <cacheField name="TARGET" numFmtId="0">
      <sharedItems containsBlank="1">
        <m/>
        <s v="23/09/2024"/>
        <s v="konsep done"/>
      </sharedItems>
    </cacheField>
    <cacheField name="PIC Programmer" numFmtId="0">
      <sharedItems containsBlank="1">
        <m/>
        <s v="AZIZ"/>
        <s v="BOY"/>
      </sharedItems>
    </cacheField>
    <cacheField name="LEADTIME" numFmtId="0">
      <sharedItems containsString="0" containsBlank="1">
        <m/>
      </sharedItems>
    </cacheField>
    <cacheField name="target2">
      <sharedItems containsDate="1" containsBlank="1" containsMixedTypes="1">
        <m/>
        <s v="31-01-2025"/>
        <s v="18-22 Nov 2024"/>
        <d v="2024-07-10T00:00:00Z"/>
      </sharedItems>
    </cacheField>
    <cacheField name="STATUS" numFmtId="0">
      <sharedItems>
        <s v="CLOSE"/>
        <s v="REJECT"/>
        <s v="HOLD"/>
        <s v="OPEN"/>
        <s v="ON PROGRESS"/>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Q305" sheet="REPORT  BUG &amp; USER ISSUE"/>
  </cacheSource>
  <cacheFields>
    <cacheField name="No"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sharedItems>
    </cacheField>
    <cacheField name="Tgl Report">
      <sharedItems containsDate="1" containsBlank="1" containsMixedTypes="1">
        <d v="2024-07-10T00:00:00Z"/>
        <d v="2024-07-11T00:00:00Z"/>
        <d v="2024-07-12T00:00:00Z"/>
        <m/>
        <s v="16/07/24"/>
        <d v="2024-07-17T00:00:00Z"/>
        <d v="2024-07-18T00:00:00Z"/>
        <s v="19/07/2024"/>
        <s v="22/07/2024"/>
        <s v="22/07/2025"/>
        <s v="23/07/2024"/>
        <s v="29/07/2024"/>
        <s v="25/07/2024"/>
        <s v="26/07/2024"/>
        <s v="29-07-2024"/>
        <s v="30/07/2024"/>
        <s v="31/07/2024"/>
        <d v="2024-01-08T00:00:00Z"/>
        <d v="2024-08-31T00:00:00Z"/>
        <d v="2024-02-08T00:00:00Z"/>
        <d v="2024-08-05T00:00:00Z"/>
        <d v="2024-08-06T00:00:00Z"/>
        <d v="2024-08-07T00:00:00Z"/>
        <d v="2024-08-08T00:00:00Z"/>
        <d v="2024-08-09T00:00:00Z"/>
        <d v="2024-09-08T00:00:00Z"/>
        <d v="2024-12-08T00:00:00Z"/>
        <s v="13/08/2024"/>
        <s v="14/08/2024"/>
        <s v="15/08/2024"/>
        <s v="15/8/24"/>
        <s v="16/8/24"/>
        <s v="16/8/25"/>
        <s v="19/8/24"/>
        <d v="2024-08-20T10:29:36Z"/>
        <d v="2024-08-20T15:20:23Z"/>
        <d v="2024-08-21T00:00:00Z"/>
        <d v="2024-08-22T00:00:00Z"/>
        <d v="2024-08-23T00:00:00Z"/>
        <d v="2024-08-27T00:00:00Z"/>
        <d v="2024-08-28T00:00:00Z"/>
        <d v="2024-08-26T00:00:00Z"/>
        <d v="2024-08-29T00:00:00Z"/>
        <d v="2024-09-02T00:00:00Z"/>
        <d v="2024-09-03T00:00:00Z"/>
        <d v="2024-09-04T00:00:00Z"/>
        <d v="2024-09-05T00:00:00Z"/>
        <d v="2024-09-06T00:00:00Z"/>
        <d v="2024-09-09T00:00:00Z"/>
        <d v="2024-09-10T00:00:00Z"/>
        <d v="2024-09-11T00:00:00Z"/>
        <d v="2024-09-12T00:00:00Z"/>
        <s v="28/12/2023"/>
        <s v="29/12/2023"/>
        <d v="2024-02-01T00:00:00Z"/>
        <d v="2024-05-01T00:00:00Z"/>
        <s v="26/02/2024"/>
        <s v="28/02/2024"/>
        <s v="29/02/2025"/>
        <s v="18/03/2024"/>
        <s v="19/03/2024"/>
        <s v="20/02/2024"/>
        <s v="20/03/24"/>
        <s v="22/03/2024"/>
        <s v="24/03/2024"/>
        <s v="25/03/2024"/>
        <s v="28/03/2024"/>
        <s v="28/03/2025"/>
        <d v="2024-01-04T00:00:00Z"/>
        <d v="2024-03-04T00:00:00Z"/>
        <d v="2024-04-05T00:00:00Z"/>
        <d v="2024-04-04T00:00:00Z"/>
        <d v="2024-05-04T00:00:00Z"/>
        <s v="17/04/2024"/>
        <s v="24/04/2024"/>
        <s v="26/04/2024"/>
        <s v="29/04/2024"/>
        <s v="30/04/2024"/>
        <d v="2024-01-05T00:00:00Z"/>
        <d v="2024-02-05T00:00:00Z"/>
        <d v="2024-05-08T00:00:00Z"/>
        <d v="2024-05-09T00:00:00Z"/>
        <s v="14/05/24"/>
        <s v="15/05/24"/>
        <s v="16/05/24"/>
        <s v="29/05/24"/>
        <s v="31/05/24"/>
        <d v="2024-06-06T00:00:00Z"/>
        <s v="14/06/24"/>
        <s v="18/06.24"/>
        <s v="24/06/24"/>
        <s v="28/06/24"/>
        <d v="2024-01-07T00:00:00Z"/>
        <d v="2024-02-07T00:00:00Z"/>
        <d v="2024-03-07T00:00:00Z"/>
        <d v="2024-07-04T00:00:00Z"/>
        <d v="2024-07-05T00:00:00Z"/>
        <d v="2024-07-08T00:00:00Z"/>
        <d v="2024-07-09T00:00:00Z"/>
        <s v="15/07/24"/>
        <d v="2024-07-15T00:00:00Z"/>
        <d v="2024-03-20T00:00:00Z"/>
        <s v="21/03/24"/>
        <d v="2024-03-25T00:00:00Z"/>
        <d v="2024-03-27T00:00:00Z"/>
        <d v="2024-03-28T00:00:00Z"/>
        <d v="2024-04-01T00:00:00Z"/>
        <d v="2024-04-02T00:00:00Z"/>
        <s v="19/04/2024"/>
        <d v="2024-04-24T00:00:00Z"/>
        <d v="2024-04-25T00:00:00Z"/>
        <d v="2024-04-30T00:00:00Z"/>
        <d v="2024-04-26T00:00:00Z"/>
        <d v="2024-04-29T00:00:00Z"/>
        <d v="2024-05-02T00:00:00Z"/>
        <d v="2024-05-05T00:00:00Z"/>
        <s v="24/05/24"/>
        <d v="2024-05-17T00:00:00Z"/>
        <d v="2024-05-31T00:00:00Z"/>
        <d v="2024-06-07T00:00:00Z"/>
        <d v="2024-06-11T00:00:00Z"/>
        <d v="2024-06-12T00:00:00Z"/>
        <d v="2024-06-20T00:00:00Z"/>
        <d v="2024-06-24T00:00:00Z"/>
        <d v="2024-07-01T00:00:00Z"/>
      </sharedItems>
    </cacheField>
    <cacheField name="Nomor Tiket" numFmtId="0">
      <sharedItems>
        <s v="Tiket 135"/>
        <s v="Tiket 136"/>
        <s v="Tiket 137"/>
        <s v="Tiket 138"/>
        <s v="Tiket 139"/>
        <s v="Tiket 141"/>
        <s v="Tiket 153"/>
        <s v="Tiket 156"/>
        <s v="Tiket 182"/>
        <s v="Tiket 184"/>
        <s v="Tiket 185"/>
        <s v="Tiket 186"/>
        <s v="Tiket 187"/>
        <s v="Tiket 189"/>
        <s v="Tiket 190"/>
        <s v="Tiket 193"/>
        <s v="Tiket 194"/>
        <s v="Tiket 195"/>
        <s v="Tiket 196"/>
        <s v="Tiket 197"/>
        <s v="Tiket 198"/>
        <s v="Tiket 199"/>
        <s v="Tiket 200"/>
        <s v="Tiket 201"/>
        <s v="Tiket 202"/>
        <s v="Tiket 203"/>
        <s v="Tiket 204"/>
        <s v="Tiket 205"/>
        <s v="Tiket 206"/>
        <s v="Tiket 207"/>
        <s v="Tiket 208"/>
        <s v="Tiket 209"/>
        <s v="Tiket 210"/>
        <s v="Tiket 211"/>
        <s v="Tiket 212"/>
        <s v="Tiket 213"/>
        <s v="Tiket 214"/>
        <s v="Tiket 215"/>
        <s v="Tiket 216"/>
        <s v="Tiket 217"/>
        <s v="Tiket 218"/>
        <s v="Tiket 219"/>
        <s v="Tiket 221"/>
        <s v="Tiket 222"/>
        <s v="Tiket 223"/>
        <s v="Tiket 224"/>
        <s v="Tiket 225"/>
        <s v="Tiket 226"/>
        <s v="Tiket 227"/>
        <s v="Tiket 228"/>
        <s v="Tiket 229"/>
        <s v="Tiket 230"/>
        <s v="Tiket 231"/>
        <s v="Tiket 232"/>
        <s v="Tiket 233"/>
        <s v="Tiket 234"/>
        <s v="Tiket 240"/>
        <s v="Tiket 241"/>
        <s v="Tiket 242"/>
        <s v="Tiket 243"/>
        <s v="Tiket 244"/>
        <s v="Tiket 245"/>
        <s v="Tiket 246"/>
        <s v="Tiket 247"/>
        <s v="Tiket 248"/>
        <s v="Tiket 249"/>
        <s v="Tiket 250"/>
        <s v="Tiket 251"/>
        <s v="Tiket 252"/>
        <s v="Tiket 253"/>
        <s v="Tiket 254"/>
        <s v="Tiket 255"/>
        <s v="Tiket 256"/>
        <s v="Tiket 257"/>
        <s v="Tiket 258"/>
        <s v="Tiket 259"/>
        <s v="Tiket 260"/>
        <s v="Tiket 261"/>
        <s v="Tiket 262"/>
        <s v="Tiket 263"/>
        <s v="Tiket 264"/>
        <s v="Tiket 265"/>
        <s v="Tiket 266"/>
        <s v="Tiket 267"/>
        <s v="Tiket 268"/>
        <s v="Tiket 269"/>
        <s v="Tiket 270"/>
        <s v="Tiket 271"/>
        <s v="Tiket 272"/>
        <s v="Tiket 273"/>
        <s v="Tiket 274"/>
        <s v="Tiket 275"/>
        <s v="Tiket 277"/>
        <s v="Tiket 278"/>
        <s v="Tiket 279"/>
        <s v="Tiket 280"/>
        <s v="Tiket 281"/>
        <s v="Tiket 282"/>
        <s v="Tiket 283"/>
        <s v="Tiket 284"/>
        <s v="Tiket 285"/>
        <s v="Tiket 286"/>
        <s v="Tiket 287"/>
        <s v="Tiket 288"/>
        <s v="Tiket 289"/>
        <s v="Tiket 290"/>
        <s v="Tiket 291"/>
        <s v="Tiket 292"/>
        <s v="Tiket 293"/>
        <s v="Tiket 294"/>
        <s v="Tiket 295"/>
        <s v="Tiket 296"/>
        <s v="Tiket 297"/>
        <s v="Tiket 298"/>
        <s v="Tiket 299"/>
        <s v="Tiket 300"/>
        <s v="Tiket 301"/>
        <s v="Tiket 302"/>
        <s v="Tiket 303"/>
        <s v="Tiket 304"/>
        <s v="Tiket 305"/>
        <s v="Tiket 306"/>
        <s v="Tiket 307"/>
        <s v="Tiket 308"/>
        <s v="Tiket 309"/>
        <s v="Tiket 310"/>
        <s v="Tiket 311"/>
        <s v="Tiket 312"/>
        <s v="Tiket 313"/>
        <s v="Tiket 314"/>
        <s v="Tiket 315"/>
        <s v="Tiket 316"/>
        <s v="Tiket 317"/>
        <s v="Tiket 318"/>
        <s v="Tiket 320"/>
        <s v="Tiket 321"/>
        <s v="Tiket 324"/>
        <s v="Tiket 325"/>
        <s v="Tiket 326"/>
        <s v="Tiket 327"/>
        <s v="Tiket 328"/>
        <s v="Tiket 329"/>
        <s v="Tiket 330"/>
        <s v="Tiket 331"/>
        <s v="Tiket 332"/>
        <s v="Tiket 333"/>
        <s v="Tiket 334"/>
        <s v="Tiket 335"/>
        <s v="Tiket 336"/>
        <s v="Tiket 337"/>
        <s v="Tiket 338"/>
        <s v="Tiket 339"/>
        <s v="Tiket 340"/>
        <s v="Tiket 341"/>
        <s v="Tiket 342"/>
        <s v="Tiket 343"/>
        <s v="Tiket 344"/>
        <s v="Tiket 346"/>
        <s v="Tiket 347"/>
        <s v="Tiket 348"/>
        <s v="Tiket 349"/>
        <s v="Tiket 350"/>
        <s v="Tiket 351"/>
        <s v="Tiket 352"/>
        <s v="Tiket 353"/>
        <s v="Tiket 354"/>
        <s v="Tiket 355"/>
        <s v="Tiket 356"/>
        <s v="Tiket 357"/>
        <s v="Tiket 360"/>
        <s v="Tiket 362"/>
        <s v="Tiket 363"/>
        <s v="Tiket 364"/>
        <s v="Tiket 365"/>
        <s v="Tiket 366"/>
        <s v="Tiket 001"/>
        <s v="Tiket 002"/>
        <s v="Tiket 003"/>
        <s v="Tiket 004"/>
        <s v="Tiket 005"/>
        <s v="Tiket 006"/>
        <s v="Tiket 007"/>
        <s v="Tiket 008"/>
        <s v="Tiket 009"/>
        <s v="Tiket 010"/>
        <s v="Tiket 011"/>
        <s v="Tiket 012"/>
        <s v="Tiket 013"/>
        <s v="Tiket 014"/>
        <s v="Tiket 015"/>
        <s v="Tiket 016"/>
        <s v="Tiket 017"/>
        <s v="Tiket 018"/>
        <s v="Tiket 019"/>
        <s v="Tiket 020"/>
        <s v="Tiket 021"/>
        <s v="Tiket 022"/>
        <s v="Tiket 023"/>
        <s v="Tiket 024"/>
        <s v="Tiket 025"/>
        <s v="Tiket 026"/>
        <s v="Tiket 027"/>
        <s v="Tiket 028"/>
        <s v="Tiket 029"/>
        <s v="Tiket 030"/>
        <s v="Tiket 031"/>
        <s v="Tiket 032"/>
        <s v="Tiket 033"/>
        <s v="Tiket 034"/>
        <s v="Tiket 035"/>
        <s v="Tiket 036"/>
        <s v="Tiket 037"/>
        <s v="Tiket 038"/>
        <s v="Tiket 039"/>
        <s v="Tiket 040"/>
        <s v="Tiket 041"/>
        <s v="Tiket 042"/>
        <s v="Tiket 043"/>
        <s v="Tiket 044"/>
        <s v="Tiket 045"/>
        <s v="Tiket 046"/>
        <s v="Tiket 047"/>
        <s v="Tiket 048"/>
        <s v="Tiket 049"/>
        <s v="Tiket 050"/>
        <s v="Tiket 051"/>
        <s v="Tiket 052"/>
        <s v="Tiket 053"/>
        <s v="Tiket 054"/>
        <s v="Tiket 055"/>
        <s v="Tiket 056"/>
        <s v="Tiket 057"/>
        <s v="Tiket 058"/>
        <s v="Tiket 059"/>
        <s v="Tiket 060"/>
        <s v="Tiket 061"/>
        <s v="Tiket 062"/>
        <s v="Tiket 063"/>
        <s v="Tiket 064"/>
        <s v="Tiket 065"/>
        <s v="Tiket 066"/>
        <s v="Tiket 067"/>
        <s v="Tiket 068"/>
        <s v="Tiket 069"/>
        <s v="Tiket 070"/>
        <s v="Tiket 071"/>
        <s v="Tiket 072"/>
        <s v="Tiket 073"/>
        <s v="Tiket 074"/>
        <s v="Tiket 075"/>
        <s v="Tiket 076"/>
        <s v="Tiket 077"/>
        <s v="Tiket 078"/>
        <s v="Tiket 079"/>
        <s v="Tiket 080"/>
        <s v="Tiket 081"/>
        <s v="Tiket 082"/>
        <s v="Tiket 083"/>
        <s v="Tiket 084"/>
        <s v="Tiket 085"/>
        <s v="Tiket 086"/>
        <s v="Tiket 087"/>
        <s v="Tiket 088"/>
        <s v="Tiket 089"/>
        <s v="Tiket 090"/>
        <s v="Tiket 091"/>
        <s v="Tiket 092"/>
        <s v="Tiket 093"/>
        <s v="Tiket 094"/>
        <s v="Tiket 095"/>
        <s v="Tiket 096"/>
        <s v="Tiket 097"/>
        <s v="Tiket 099"/>
        <s v="Tiket 100"/>
        <s v="Tiket 101"/>
        <s v="Tiket 102"/>
        <s v="Tiket 103"/>
        <s v="Tiket 104"/>
        <s v="Tiket 105"/>
        <s v="Tiket 106"/>
        <s v="Tiket 108"/>
        <s v="Tiket 109"/>
        <s v="Tiket 110"/>
        <s v="Tiket 111"/>
        <s v="Tiket 112"/>
        <s v="Tiket 113"/>
        <s v="Tiket 114"/>
        <s v="Tiket 115"/>
        <s v="Tiket 116"/>
        <s v="Tiket 117"/>
        <s v="Tiket 118"/>
        <s v="Tiket 119"/>
        <s v="Tiket 120"/>
        <s v="Tiket 121"/>
        <s v="Tiket 122"/>
        <s v="Tiket 123"/>
        <s v="Tiket 124"/>
        <s v="Tiket 125"/>
        <s v="Tiket 126"/>
        <s v="Tiket 127"/>
        <s v="Tiket 128"/>
        <s v="Tiket 129"/>
        <s v="Tiket 130"/>
        <s v="Tiket 131"/>
      </sharedItems>
    </cacheField>
    <cacheField name="Menu / Sub menu" numFmtId="0">
      <sharedItems containsBlank="1">
        <s v="Dashboard technician cal result"/>
        <s v="Monitor Open"/>
        <s v="Hasil Kalibrasi"/>
        <s v="Subcon PO"/>
        <s v="Subcon order"/>
        <s v="WH ERROR/BAST DOUBLE "/>
        <s v="Schedule Order (URGENT 3)"/>
        <s v="Invoicing"/>
        <s v="SALES INCENTIVE "/>
        <s v="Schedule Incomplete"/>
        <s v="Quotations Deal "/>
        <s v="Monitoring Alat Customer (OPEN)"/>
        <s v="PO subcon"/>
        <m/>
        <s v="Monitoring Alat Customer (CLOSE)"/>
        <s v="SPK Teknisi"/>
        <s v="Dashboard calibration proccess"/>
        <s v="salah update no seri"/>
        <s v="DO Transaction"/>
        <s v="Monitoring Alat Customer (OPEN)   "/>
        <s v="schedule"/>
        <s v="Calibration Report (Revision Cals file)"/>
        <s v="Dashboard certificate unuploaded"/>
        <s v="revision cals file"/>
        <s v="Calibration Cal Result"/>
        <s v="Monitoring Alat Customer (OPEN)&#10;"/>
        <s v="QUOTATION DEAL (HARGA)"/>
        <s v="Dashboard Pending Selia"/>
        <s v="revision cals"/>
        <s v="SO Inlab (warehouse receive)"/>
        <s v="Calibration Process"/>
        <s v="SALES ORDER RECEIVE --&gt; WAREHOUSE RECEIVE"/>
        <s v="ADD TOOLS SPK TEKNISI"/>
        <s v="Calibration Result"/>
        <s v="Sub menu"/>
        <s v="Technician Result  View_detail"/>
        <s v="Revision cals file "/>
        <s v="Rev cals file"/>
        <s v="Tech cal result"/>
        <s v="update hasil data"/>
        <s v="Update Hasil Kalibrasi "/>
        <s v=" Monitoring Alat Customer (OPEN)"/>
        <s v="tech cals file"/>
        <s v="CREATE TECHNICIAN LETTER"/>
        <s v="Additional Spk Technician"/>
        <s v="Monitoring Customer Tools"/>
        <s v="CPR Invoice Subcon"/>
        <s v="REV. CALS FILE"/>
        <s v="Manage Spk Technician"/>
        <s v="dashbord tech cals"/>
        <s v="Dashboard Calibration Process"/>
        <s v="Index Of Calibration Result"/>
        <s v="LIST TOOL"/>
        <s v="siscal"/>
        <s v="Selia"/>
        <s v=" INDEX OF CALIBRATION RESULT"/>
        <s v="Quotation Deal"/>
        <s v="Update siscal"/>
        <s v="update"/>
        <s v="Driver order- DO Data transaction"/>
        <s v="monitor open dan dashboard calibration process ( insitu )"/>
        <s v="Customer Fee"/>
        <s v="reupload sertifikat revisi"/>
        <s v="reupload data suhu"/>
        <s v="revisi nomor sertifikat di siscal"/>
        <s v="Salah upload update siscal"/>
        <s v="Calibration Process report"/>
        <s v="Revisi Harga "/>
        <s v="salah update data "/>
        <s v="Bugs "/>
        <s v="monitoring open"/>
        <s v="spk technician"/>
        <s v="Receive Invoice "/>
        <s v="Monitor Close"/>
        <s v="BAST SERTIFIKAT"/>
        <s v="Upload Hasil"/>
        <s v="PROSES KALIBRASI"/>
        <s v="hasil klibrasi"/>
        <s v="Monitor Open &amp; Dashboard Calibration Proccess"/>
        <s v="SPK"/>
        <s v="sent to cust"/>
        <s v="Upload Sertifikat"/>
        <s v="Dashboard"/>
        <s v="Sertifikat"/>
        <s v="SO (Sales Order Receive)"/>
        <s v="Sales Order Receive"/>
        <s v="QUOTATION"/>
        <s v="Quot Deal - Invoicing"/>
      </sharedItems>
    </cacheField>
    <cacheField name="Kategori " numFmtId="0">
      <sharedItems>
        <s v="Bug"/>
        <s v="User Issue"/>
      </sharedItems>
    </cacheField>
    <cacheField name="Link (URL)" numFmtId="0">
      <sharedItems containsBlank="1">
        <m/>
        <s v="https://sentral.dutastudy.com/Siscal_Dashboard/index.php/invoice_process"/>
        <s v="https://sentral.dutastudy.com/Siscal_Dashboard//incentive_sales/list_outstanding_incentive"/>
        <s v="https://sentral.dutastudy.com/Calibrations_New/QuotationDeals/view/QU06-V324-07470"/>
        <s v="https://sentral.dutastudy.com/Calibrations_New/MonitorToolCustomers"/>
        <s v="https://sentral.dutastudy.com/Siscal_Dashboard/index.php/calibration_result"/>
        <s v="https://sentral.dutastudy.com/Siscal_Dashboard/index.php/dashboard_process"/>
        <s v="https://sentral.dutastudy.com/Siscal_Dashboard/index.php/technician_result"/>
        <s v="https://sentral.dutastudy.com/Siscal_Dashboard/Calibration_result/view_detail?kode=SO-V3202408-04081"/>
        <s v="https://sentral.dutastudy.com/Siscal_Dashboard/Technician_result/view_detail?kode=SO-V3202408-04019%5EMEM-094%5E2024-08-20"/>
        <s v="https://sentral.dutastudy.com/Siscal_Dashboard/Calibration_result/view_detail?kode=SO-V3202408-03702"/>
        <s v="https://sentral.dutastudy.com/Siscal_Dashboard/Calibration_result/view_detail?kode=SO-V3202408-04058"/>
        <s v="https://sentral.dutastudy.com/Siscal_Dashboard/Technician_result/view_detail?kode=SO-V3202408-04058%5EMEM-077%5E2024-08-21"/>
        <s v="https://sentral.dutastudy.com/Siscal_Dashboard/index.php/technician_letters"/>
        <s v="https://sentral.dutastudy.com/Siscal_Dashboard/index.php/subcon_purchase_order"/>
        <s v="-"/>
        <s v="https://sentral.dutastudy.com/Siscal_Dashboard/dashboard_selia"/>
        <s v="http://sentral.dutastudy.com/Calibrations_New/MonitorToolCustomers"/>
        <s v="https://sentral.dutastudy.com/Siscal_Dashboard/Technician_result/view_detail?kode=SO-V3202408-04158%5EMEM-050%5E2024-08-28"/>
        <s v="https://sentral.dutastudy.com/Siscal_Dashboard/Calibration_result/view_detail?kode=SO-V3202408-04017"/>
        <s v="https://sentral.dutastudy.com/Siscal_Dashboard//Technician_letters/create_spk_technician"/>
        <s v="https://sentral.dutastudy.com/Siscal_Dashboard/Technician_letters/additional_data/MEM-072-20240830"/>
        <s v="https://sentral.dutastudy.com/Siscal_Dashboard/index.php/monitoring_tool_customer"/>
        <s v="https://sentral.dutastudy.com/Calibrations_New/SubconPaymentHeaders"/>
        <s v="https://sentral.dutastudy.com/Siscal_Dashboard/Calibration_result/view_detail?kode=SO-V3202408-04312"/>
        <s v="https://sentral.dutastudy.com/Siscal_Dashboard/index.php/dashboard_selia"/>
        <s v="https://sentral.dutastudy.com/Siscal_Dashboard/Calibration_result/view_detail?kode=SO-V3202406-02852"/>
        <s v="https://sentral.dutastudy.com/Siscal_Dashboard/Calibration_result/view_detail?kode=SO-V3202408-04361"/>
        <s v="https://sentral.dutastudy.com/Siscal_Dashboard//Technician_letters"/>
        <s v="https://sentral.dutastudy.com/Siscal_Dashboard/index.php/dashboard_process#"/>
        <s v="https://sentral.dutastudy.com/Siscal_Dashboard/Technician_letters/additional_data/MEM-096-20240904"/>
        <s v="https://sentral.dutastudy.com/Calibrations_New/QuotationDeals/view/QU08-V324-09712"/>
        <s v="https://sentral.dutastudy.com/Siscal_Dashboard/Calibration_result/view_detail?kode=SO-V3202409-04488"/>
        <s v="https://sentral.dutastudy.com/Siscal_Dashboard/index.php/selia"/>
      </sharedItems>
    </cacheField>
    <cacheField name="DETAIL BUG Report / Request" numFmtId="0">
      <sharedItems containsBlank="1">
        <s v="Pt idemitsu 2 alat transmitternya belum update sementara actual Dicalibration result sudah tidak ada/sudah dikerjakan. Minta tolong untuk dihilangkan data late nya"/>
        <s v="PT. SEONGSAN INTERNATIONAL SO : A-7029/SO/CAL-V3/VII/24 | SPK : Anta Kusuma | Tanggal : 5 Juli 2024 | Mohon dibantu di masukkan ke SPK kembali (tidak jadi cancel) karena akan di jadwalkan ulang."/>
        <s v="salah update. caliper so A-7049/SO/CAL-V3/VII/24 PT. OAKTECH NUSANTARA"/>
        <s v=" PO subcon 00018/SUB-V3/CAL-PO/V/24 Minta tolong ubah biaya insitu menjadi 1,2 juta dan hari pengerjaan menjadi 2 hari"/>
        <s v="PO subcon 00028/SUB-V3/CAL-PO/VII/24 minta tolong ubah harga per alat menjadi 300,000 dan grand total menjadi 2,700,000"/>
        <s v="Cek codingnya apakah sudah menggunakan Trasaction semua di menu tersebut"/>
        <s v="Send Email ada yang error&#10;- tambahin reminder wa juga"/>
        <s v="Print Invoice Ketika tidak ada no virtual account customer maka  nomor rekening biasa tulisannya &quot;Nomor Rekening&quot; dan Atas Nama &quot; PT. SENTRAL TEHNOLOGI MANAGEMEN&quot;, kalau pakai virtual account menggunakan nama PT yang di invoice"/>
        <s v="SCH-202405-03735-10-1 A-5435/SO/CAL-V3/IX/23 PT. CAHAYA MANDIRI FARMA Thermocouple,-Type-T-(503-37-611) TC3 Durex TDC3-8G-6C020-7 Calibrated-at-0-C-and-122-C&#10;SCH-202405-03735-11-1 A-5435/SO/CAL-V3/IX/23 PT. CAHAYA MANDIRI FARMA Thermocouple,-Type-T-(503-3"/>
        <s v="Revisi Harga Subcon untuk PT. TALENTA ANUGERAH PRATAMA No. SO A-4221/SO/CAL-V3/IV/23 menjadi 1.860.000&#10;NO. PO Subcon 00036/SUB-V3/CAL-PO/IV/23"/>
        <s v="SCH-202407-05544-6-1        Step Timer        0-600 s        RESCHEDULE        MUHAMMAD FAHMI HADIANSYAH                        &#10;SCH-202407-05544-6-2        Step Timer        0-600 s        RESCHEDULE        MUHAMMAD FAHMI HADIANSYAH                      "/>
        <s v="01252/STM-V3/CAL-Q/II/24/Rev-1 PT. VELASTO INDONESIA &#10;Minta di bantu revisi harga dari 964,286 menjadi 1.000.000 dan biaya onsite nya di nol kan  "/>
        <s v="SCH-202405-04192-1-5        Pressure gauge 0 - 3 Mpa        0-3 Mpa        SUCCESS        SEPTIAN RIZALDI        DNTI/QC/15        4C50362        &#10;&#10;PT. DAIKYONISHIKAWA TENMA INDONESIA C-023/SO/CAL-V3/V/24&#10;Teknisi salah update, aktual yang diupdate bukan d"/>
        <s v="SCH-202407-06260-3-1 Digimatic Caliper 99MAC002M10   0-300 mm  Annisa Ramadhani Nurdiyanti        TGIDN/QC/VC/002  0002247PT. TOYODA GOSEI INDONESIA B-7131/SO/CAL-V3/VII/24 . Teknisi salah update aktual alat bukan data diatas . mohon diunprocces"/>
        <s v="PT. ASAMA INDONESIA MANUFACTURING, B-6773/SO/CAL-V3/VI/24, Torque Wrench 100-1 Nm 1 pcs tidak muncul di do transaction sent tool karena lokasi &quot; lab&quot; bukan &quot;fine good&quot;, mohom di rubah status alat dari &quot;labs&quot; menjadi &quot;finegood&quot;."/>
        <s v="PT. STAR COMGISTIC INDONESIA A-6886/SO/CAL-V3/VI/24 ⁠Ac power supply (TH2512B) 1 pcs salah update, mohon untuk di unprocess &#10;SCH-202406-05476-6-1        â Ac power supply (TH2512B)        0-100 Volt        FAIL / CANCEL        SHELVAN        kalibrasi bi"/>
        <s v="PO subcon 00046/SUB-V3/CAL-PO/VII/24 ada perubahan harga karna aktual qty alat nya bertambah (1 set=13 pcs) sehingga mohon diubah harganya menjadi 2,6 juta"/>
        <s v="Perubahan nama PT. ASTRA DAIHATSU MOTOR - STAMP &amp; ASSY karena pt yang tidak ada titiknya sudah tidak ada di database customer sehingga tidak muncul sertifikatnya"/>
        <s v="SCH-202407-06249-2-1        Drying Black Pengatur Suhu OMRON E5CC TC-2 120 dC B-02        0-1050 C              endri        Mesin B-02        TC-3&#10;SCH-202407-06301-7-1        Drying Black Pendeteksi Suhu Kida Seiko Type K Class 2 120 dC B-02        0-105"/>
        <s v="A-7175/SO/CAL-V3/VII/24 PT. NAWASENA SISTEM KALIBRASI. Alat roll meter minta bantu unprocess kareba salah update nama Manager"/>
        <s v="A-7164/SO/CAL-V3/VII/24 PT. Minebea AccessSolutions Indonesia. Alat timbangan digital minta bantu unprocess karena salah update nama manager"/>
        <s v="Terjadi perubahan SN. Minta diopen lagi SPK a.n. Bambang Surya P dengan SO A-7339"/>
        <s v="PT HUAYUE : A-132/SO/CAL-V3/IV/24 &#10;&#10;SCH-202404-03470-55-1        Pressure Switch (åŽ‹åŠ›å¼€å…³) B424SXCKFSJMNH067000KPa/20=DFC=TI=S=600LBS=RF=CK=MOï¼Œéš”è†œæè´¨ï¼šTiï¼›        0-30 C        SUCCESS        Amsal Bahtiar        203-PSHH-2023        210085"/>
        <s v="PT HUAYUE : A-132/SO/CAL-V3/IV/24&#10;&#10;SCH-202404-03470-68-1        Pressure Switch (åŽ‹åŠ›å¼€å…³) B424SXCKFSJMNH067000KPa/20=DFC=TI=S=600LBS=RF=CK=MOï¼Œéš”è†œæè´¨ï¼šTiï¼›        0-30 C        FAIL / CANCEL        Amsal Bahtiar                              "/>
        <s v="SCH-202404-03470-7-1 Pressure Transmitters (åŽ‹åŠ›å˜é€å™¨) PDS803GH-1DS1-A2DA/G60 0-30 C SUCCESS Amsal Bahtiar 203-PIT-3037  DOUBLE UPDATE UNPROCCESS, GANTI DENGAN ID : 218-PIT-0002 "/>
        <m/>
        <s v="SCH-202404-03470-75-1 Flange Diaphragm Pressure Transmitter (æ³•å…°éš”è†œåŽ‹åŠ›å˜é€å™¨) EJA438E-JBSCJ-919EB-WZ2B1SW00-BA25/HEï¼Œéš”è†œæè´¨316Lï¼› 0-30 C SUCCESS Amsal Bahtiar 203-PIT-1034  DOUBLE UPDATE , DI LIST TIDAK ADA ID INI UNPROCCESS, GANTI SPK"/>
        <s v="SCH-202404-03470-76-1 Flange Diaphragm Pressure Transmitter (æ³•å…°éš”è†œåŽ‹åŠ›å˜é€å™¨) EJA438E-JBSCJ-919EB-WZ2B2UW00-BA25/HEï¼Œéš”è†œæè´¨ï¼šTiï¼› 0-30 C SUCCESS Amsal Bahtiar 203-PIT-4033  DOUBLE UPDATE , DI LIST TIDAK ADA ID INI UNPROCCESS, GANTI DE"/>
        <s v="SCH-202404-03470-43-1 Flange Diaphragm Pressure Transmitter (æ³•å…°éš”è†œåŽ‹åŠ›å˜é€å™¨) EJA438E-JBSCJ-919EB-WA42B2UW00-BA25/HEï¼Œéš”è†œæè´¨ï¼šTiï¼› 0-30 C SUCCESS Amsal Bahtiar 203-PIT-3036  DOUBLE UPDATE UNPROCCESS, GANTI SPK KE FAHMI ID : 203-PIT-20"/>
        <s v="SCH-202404-03470-94-1        pressure gauge (åŽ‹åŠ›è¡¨) YTHN-150/316L/JT11ï¼Œè¡¨ç›˜å°ºå¯¸150mmï¼›        0-30 C        SUCCESS        SUHENDAR        203-PG-1381        210408333&#10;UNPROCESS UTK UPDATE UTK SN : 21012974 &#10;"/>
        <s v="SCH-202404-03470-95-1        pressure gauge (åŽ‹åŠ›è¡¨) YTHN-150/316L/JT11ï¼Œè¡¨ç›˜å°ºå¯¸150mmï¼›        0-30 C        SUCCESS        SUHENDAR        203-PG-3381        210408334&#10;&#10;UNPROCESS UTK UPDATE UTK SN : R122096498&#10;"/>
        <s v="SCH-202405-03562-6-1        pressure gauge (åŽ‹åŠ›è¡¨) 1.6MPa        0-6 Bar        SUCCESS        SUHENDAR        0        FILE SISCAL ERROR                        BUG&#10;"/>
        <s v="SCH-202405-03562-6-2        pressure gauge (åŽ‹åŠ›è¡¨) 1.6MPa        0-6 Bar        SUCCESS        SUHENDAR        203-PG-2381        210408331, FILE SISCAL ERROR               UNPROCESS UTK UPDATE UTK SN : HH21119985&#10;"/>
        <s v="SCH-202405-03562-6-3        pressure gauge (åŽ‹åŠ›è¡¨) 1.6MPa        0-6 Bar        SUCCESS        SUHENDAR        203-PG-4381&#10; FILE SISCAL ERROR UNPROCESS GANTI SPK AMSAL ID : HH21119885&#10;"/>
        <s v="SCH-202406-04746-3        Difference pressure meter (magnehelic) medium filter Max 100 kPa        2        PT. FAPON BIOINDUSTRIES INDONESIA        02783/STM-V3/CAL-Q/V/24/Rev-4        25076/SCH-N/VI/24        A-6574/SO/CAL-V3/V/24/Rev-1        Insitu    "/>
        <s v="PT ASK TECHNICA INDONESIA, B-7165/SO/CAL-V3/VII/24, DIGITAL THERMOMETER 0 - 250 C RKC INS. DP-350 No Alat. SV05BL ,     salah update alat, tolong di unproses, alatnya ke tukar"/>
        <s v="A-132/SO/CAL-V3/IV/24 PT. HUAYUE NICKEL COBALT  Stainless steel thermometer and hygrometer (ä¸é”ˆé’¢æ¸©æ¹¿åº¦è®¡) TH603A        12 . 6 pcs sudah diupdate CANCEL. 6 pcs lagi tidak muncul di menu mana pun. Mohon untuk dimunculkan dengan status cancel alatn"/>
        <s v="PT. LZWL MOTORS INDONESIA, A-7154/SO/CAL-V3/VII/24,  Torque Wrench Tester DOTE200N3-G. lokasi alat &quot;LABS&quot; dan tidak muncul di menu Outstanding Driver Order - Transaction Data,  mohon di rubah menjadi &quot;finegood&quot; agar bisa di tarik SJ dan close"/>
        <s v="PT. ROYAL HAVILAH INDONESIA, A-7169/SO/CAL-V3/VII/24, Caliper Merk C-MART 0 mm - 150 mm.  lokasi alat &quot;LABS&quot; dan tidak muncul di menu Outstanding Driver Order - Transaction Data,  mohon di rubah menjadi &quot;finegood&quot; agar bisa di tarik SJ dan close"/>
        <s v="PT. TECHNO METAL INDUSTRY Hardness Tester Shore  SO A-6620/SO/CAL-V3/V/24, minta diubah ke open kembali karena sebelumnya di cancel tapi akan dilanjut dikalibrasi"/>
        <s v="PT. PFIZER  INDONESIA mohon di ubah no id di program menjadi : &#10;1. SCH-202406-05238-1-1        Rotronic Data Logger DL-Project-010        0-50 C        SUCCESS        SEPTIAN RIZALDI        DL-Project-010&#10;2. SCH-202406-05238-2-1        Rotronic Data Logge"/>
        <s v="PT. GINSA INTI PRATAMA, A-7125/SO/CAL-V3/VII/24, MICROMETER DIGITAL MITUTOYO 0-25MM / 0.001MM SN : 75028963, Salah update sukses, alatnya ketukar, mohon di unproses jdi blm sukses."/>
        <s v="Minta tolong dibuka kembali SPK a.n Bambang surya P SO A-7339karena ada perubahan Serial number sementara sudah diupdate."/>
        <s v="PO subcon 00002/SUB-V3/CAL-PO/II/24 minta tolong diubah harganya menjadi Rp 800.000 disesuaikann dengan billing/tagihan dari pihak subcon"/>
        <s v="PT. NGK CERAMICS INDONESIAS SO C-6953/SO/CAL-V3/III/24 CH-202407-06008-1-1        Digital Manometer, Reg no.P-084, 0-5 Mpa dan 4-20mA (2 chamber)        0-5 Mpa         SCH-202407-06008-1-2        Digital Manometer, Reg no.P-084, 0-5 Mpa dan 4-20mA (2 cha"/>
        <s v="Plug Gauge        6        PT. SHEI TAI INDUSTRIAL        Internal        19 Jul 2024        A-7097/SO/CAL-V3/VII/24        tidak muncul di do transaction ( send tool) karena status lokasi di monitor open masih labs bukan fine good. mohon untuk diubah men"/>
        <s v="PT. SRI AMAN CORPORINDO, A-7270/SO/CAL-V3/VII/24, Data Logger 25-30 C. qty receive ada 3, namun qty inlab ada 6, mohon dirubah qty inlab jdi 3 sesuai dengan qty receive, dan lokasi dari &quot;labs&quot; mohon di rubah jadi &quot;finegood&quot;"/>
        <s v="SCH-202407-06736-1-1        Stacker 1-C6 Load Cell CAS LS-30T        10-20 kN        SUCCESS        Dian Puji Hartono                        DONE  &#10;mohon untuk di unproccess karena salah update"/>
        <s v="PT. CIKARANG MITRA SERVICES, A-7330/SO/CAL-V3/VII/24, Torque Wrench 140 - 560 Nm. qty receive 2 , qty inlab 4. tolong dirubah qty inlab jadi 2 sesuai dngan qty receivenya, dan lokasi LABS tolong ubah menjadi FINEGOOD"/>
        <s v="PT. CIKARANG MITRA SERVICES, A-7330/SO/CAL-V3/VII/24, Torque Wrench 70 - 330 Nm.  qty receive 3 , qty inlab 6. tolong dirubah qty inlab jadi 3 sesuai dngan qty receivenya, dan lokasi LABS tolong ubah menjadi FINEGOOD"/>
        <s v="PT. NGK CERAMICS INDONESIA  SO B-6953/SO/CAL-V3/III/24                                                                                                                                                                                                         "/>
        <s v="PT. PFIZER  INDONESIA B-6672/SO/CAL-V3/V/24 : SCH-202406-05238-1-1        Rotronic Data Logger DL-Project-010        0-50 C        SUCCESS        SEPTIAN RIZALDI        DL-Project-010        , SCH-202406-05238-2-1        Rotronic Data Logger DL-Project-02"/>
        <s v="PT. ARFINDO BERSINAR A-7073/SO/CAL-V3/VII/24 : SCH-202407-06115-1-2        Autoclave 121 C        0-300 C        SUCCESS        syukron        MK-AL 17 , SCH-202407-06405-1-1        Autoclave 121 C        0-300 C        SUCCESS        shelvan        MK-AL"/>
        <s v="PT BONECOM TRICOM, B-7238/SO/CAL-V3/VII/24, MOMENT TORQUE 600N TYPE TTWD600. qty receive 1, qty inlab 2, mohon dirubah qty inlab jadi 1 sesuai dengan qty receive, dan lokasi dari &quot;labs&quot; mohon di rubah menjadi &quot;finegood&quot;"/>
        <s v="PT. HIRUTA KOGYO INDONESIA, B-7105/SO/CAL-V3/VII/24, Digimatic Caliper 0 mm - 150 mm HKI-009 SN: B16081378, qty receive 1, qty inlab 2, mohon dirubah qty inlab menjdi 1 sesui dengn qty receive, dan lokasi labs mohon dirubah menjadi finegood"/>
        <s v="PT. MULTIKARYA ASIA PASIFIK RAYA TBK, A-7088/SO/CAL-V3/VII/24, DIAL BORE GAUGE , BRAND MITUTOYO, SN 600155. qty receive 1, qty inlab 2, mohon dirubah qty inlab menjadi 1 sesuai qty receive, dan lokasi &quot;labs&quot; mohon di rubah menjadi &quot;finegood&quot;"/>
        <s v="B-6553/SO/CAL-V3/V/24, PT. MARUHIDE INDONESIA, Digital Caliper 0 mm - 200 mm Mitutoyo No Serial 14548256 No Control MI-DC003 , qty receive 1, qty inlab 2, mohon di rubah qty inlab mnjadi 1 sesuai dngan qty receive, dan lokasi &quot;labs&quot; mohon di rubah menjadi"/>
        <s v="Mohon dibantu PO subcon 00001/SUB-V3/CAL-PO/VIII/24 diubah harganya menjadi 450 ribu per alat dan diskon 5% sehingga grand total menjadi 855 ribu"/>
        <s v="Mohon dibantu PO subcon 00002/SUB-V3/CAL-PO/VIII/24 diubah harga 3 alat Density/Sfecific Gravity meter menjadi 850 ribu denga diskon 10% dan biaya insitu menjadi 3.885.000"/>
        <s v="SCH-202401-00142-1-1        A-6104/SO/CAL-V3/XII/23        CV. ZF WIJAYA BAROKAH        Temperature Transmitter        Internal        22-Dec-22&#10;SCH-202401-00207-2-1        A-6104/SO/CAL-V3/XII/23        CV. ZF WIJAYA BAROKAH        Temperature Transmitte"/>
        <s v="SCH-202403-02196-1-1        A-6876/SO/CAL-V3/II/24        PT. GAYA INSTRUMENTASI NUMERIK        Clamp Meter FLUKE 375 23510297        Internal        12 Mar 2024        shelvan        145&#10;&#10;aktual alat tidak jadi kalibrasi ublk, sehingga minta di cancel sa"/>
        <s v="SCH-202405-03739-1-1        A-5435/SO/CAL-V3/IX/23        PT. CAHAYA MANDIRI FARMA        Pressure Gauge . ID PG-P0107-11        Internal        07 Dec 2023        Amsal Bahtiar        241        &#10;264        SCH-202405-03742-3-1        A-5435/SO/CAL-V3/IX"/>
        <s v="SCH-202404-03155-1-1        Digital Force Gauge 0 N - 500 N Imada 442789        0-500 N        SUCCESS        Anta Kusuma        0        213546&#10; alat tersebut di so D-5725/SO/CAL-V3/XI/23 minta di cancel karena sudah diupdate sukses di SO B-6861/SO/CAL-V"/>
        <s v="PT QUATRA POWER ENGINEERING SO A-7368/SO/CAL-V3/VII/24                                                                                                                                                                                                         "/>
        <s v="PT. GINSA INTI PRATAMA, A-7125/SO/CAL-V3/VII/24, MICROMETER DIGITAL MITUTOYO 0-25MM / 0.001MM SN : 75028963 qty receive 1 pcs, tetapi qty inlab 2 pcs. aktual sesuai dengan qty receive dan lokasi masi &quot;labs&quot; &#10;&#10;Mohon diubah qty inlab menjadi 1 pcs dan lokas"/>
        <s v="PT. SHEI TAI INDUSTRIAL A-7097/SO/CAL-V3/VII/24 Plug Gauge 6 pcs lokasi masih &quot; labs&quot; mohon diubah ke &quot; fine good &quot; karena tidak muncul di do transaction"/>
        <s v="PT. DHARMA ELECTRINDO MANUFACTURING A-7112/SO/CAL-V3/VII/24 Digital Caliper qty receive 3 pcs, qty inlab 6 pcs. aktual hanya 3 pcs sesuai receive  dan lokasi masih &quot;labs&quot;&#10;&#10;Mohon diubah qty inlab menjadi 3 pcs dan lokasi menjadi fine good"/>
        <s v="SCH-202408-07029-1-1        Volumetric Flask 100 mL        2-500 ml        RESCHEDULE        AGATHA PUTRI JUNIAR SANTOSO        0        0        &#10;SCH-202408-07029-1-2        Volumetric Flask 100 mL        2-500 ml        RESCHEDULE        AGATHA PUTRI JU"/>
        <s v="B-6553/SO/CAL-V3/V/24, PT. MARUHIDE INDONESIA, Digital Caliper 0 mm - 200 mm Mitutoyo No Serial 14548256 No Control MI-DC003 yg masih gantung 1 pcs belum dikerjakan, aktual alat hanya 1  saja, double receive dan di SO tercantum 2 pcs jga. Mohon dibantu ca"/>
        <s v="PT. MEGALOPOLIS MANUNGGAL INDUSTRIAL DEVELOPMENT SO M-7352/SO/CAL-V3/VII/24 ngebug di SO alat ada 25 alat tapi di revision cals file ada 27 alat tologn 2  alat di hilangkan&#10;SCH-202408-07109-1-8        Volumetric Flask 100 mL        2-500 ml        UNPROCE"/>
        <s v="L-7352/SO/CAL-V3/VII/24 &#10;&#10;MMID-VF1000-06,MMID-VF1000-07,MMID-VF1000-08,MMID-VF1000-09,MMID-VF1000-10"/>
        <s v="PT. SHEI TAI INDUSTRIAL, A-7097/SO/CAL-V3/VII/24 , 25823/SCH-N/VII/24, Plug Gauge 6 PCS . Lokasi alat &quot;Labs&quot; mohon dirubah menjadi &quot;Finegood&quot; agar data muncul di menu do data transaction&quot; dan di tarik surat jalan dan close                     "/>
        <s v="UNIVERSITAS INDONESIA , 03824/STM-V3/CAL-Q/VII/24/REV-2 SO A-7230/SO/CAL-V3/VII/24 &#10;&#10;harga alat thermohygro dirubah, karena penawaran awal dan pennawaran revisi harganya berbeda. Mohon untuk merubah harga thermohygro pada quotation deal sesuai dengan info"/>
        <s v="PT QUATRA POWER ENGINEERING, Pressure Gauge 0 to 2000 Psi, A-7368/SO/CAL-V3/VII/24, SCH-202408-07020-2-1, Client membatalkan alat yang sudah di kalibrasi karena proses kalibrasi tidak sesuai permintaan client dan sudah di setujui sama sales untuk pengemba"/>
        <s v="PT. SHEI TAI INDUSTRIAL A-7362/SO/CAL-V3/VII/24, Thread Gauge M8 x P1.25 OJIYAS SN. A14232414 nama MT pada dashboard alat tersebut kosong sehingga tidak masuk di dashboard selia MT. Mohon dibantu untuk dimunculkan nama MT nya atas nama &quot;Ria Fitriyanti&quot;"/>
        <s v="SCH-202407-06837-2-1 data update masih keliru minta di unproses"/>
        <s v="sudah update sukses untuk alat ph meter pt megalopolis SO K-7352/SO/CAL-V3/VII/24 (SCH-202408-07067-1-1) minta di cancel prosesnya karena akan dibuatkan SO baru agar bisa update beberapa file entry"/>
        <s v="PT. MEGALOPOLIS MANUNGGAL INDUSTRIAL DEVELOPMENT , M-7352/SO/CAL-V3/VII/24,qty 13 pcs Volumetric Flask 100 mL, lokasi alat di &quot;LABS&quot; mohon rubah menjadi &quot;FINEGOOD&quot;&#10;&#10;Saat alat dikembalikan ke warehouse sudah diproses sukses, tapi di monitor open masih belu"/>
        <s v="PT. MEGALOPOLIS MANUNGGAL INDUSTRIAL DEVELOPMENT , M-7352/SO/CAL-V3/VII/24, Volumetric Flask 100 mL QTY 6pcs,  lokasi alat di &quot;LABS&quot; mohon rubah menjadi &quot;FINEGOOD&quot; &#10;Saat alat dikembalikan ke warehouse sudah diproses sukses, tapi di monitor open masih belu"/>
        <s v="SCH-202408-07113-3-1 A-056/SO/CAL-V3/VIII/24 PT. METINCA PRIMA INDUSTRIAL WORKS Digital External Micrometer 0-25 mm SH Internal 01 Jan 1970 &#10;&#10;seharusnya nama teknisi : Annisa Ramadhani Nurdiyanti dan tgl kalibrasi : 09 agustus 2024"/>
        <s v="tidak bisa membuat SO dengan qty banyak (50 pcs) untuk PT. Monotaro Indonesia"/>
        <s v="PT. ARFLU SE 04136/STM-V3/CAL-Q/VII/24&#10;Harga diubah menjadi 380.000 sesuai dengan PO&#10;PPN 41.800&#10;Grand Total 421.800"/>
        <s v="PT. 3S INTERNATIONAL,  A-7339/SO/CAL-V3/VII/24,no schedule 26198/SCH-N/VII/24/Rev-1, Pressure Gauge - SCHUH TECHNOLOGY 0-2,5 bar Tipe = PX25,   lokasi alat di &quot;LABS&quot; mohon rubah menjadi &quot;FINEGOOD&quot; &#10;Saat alat dikembalikan ke warehouse sudah diproses sukses"/>
        <s v="PT. 3S INTERNATIONAL,  A-7339/SO/CAL-V3/VII/24, no schedule 26228/SCH-N/VII/24, Pressure Gauge - SCHUH TECHNOLOGY 0-2,5 bar Tipe = PX25,   lokasi alat di &quot;LABS&quot; mohon rubah menjadi &quot;FINEGOOD&quot; &#10;Saat alat dikembalikan ke warehouse sudah diproses sukses, tap"/>
        <s v="PT. 3S INTERNATIONAL,  A-7339/SO/CAL-V3/VII/24, no schedule 26455/SCH-N/VIII/24, Pressure Gauge - SCHUH TECHNOLOGY 0-2,5 bar Tipe = PX25,   lokasi alat di &quot;LABS&quot; mohon rubah menjadi &quot;FINEGOOD&quot; dan qty receive 3 qty inlab 6, mohon dirubah qty inlab menjadi"/>
        <s v="PT. BORNEO MANDIRI INVESTMENT ,A-7378/SO/CAL-V3/VII/24, IM-PG-040, Circular Chart Recorder 0-10000 psi SN : 35403.001 Brand: PALMER ,   lokasi alat di &quot;LABS&quot; mohon rubah menjadi &quot;FINEGOOD&quot;    &#10;Saat alat dikembalikan ke warehouse sudah diproses sukses, tap"/>
        <s v="PT. PROFLIGHT INDONESIA,A-7350/SO/CAL-V3/VII/24, Differential Cylinder Pressure Tester 0-160 psi / 2 psi,    lokasi alat di &quot;LABS&quot; mohon rubah menjadi &quot;FINEGOOD&quot; , dan qty receive 1, qty inlab 2, mohon di rubah qty inlab menjadi 1, agar sesuai dengan qty "/>
        <s v="PT. PROFLIGHT INDONESIA,A-7350/SO/CAL-V3/VII/24, Tyre Pressure Gauge AU-PG1405 ¼ inch ≤ 150 psi / 220 psi ,           lokasi alat di &quot;LABS&quot; mohon rubah menjadi &quot;FINEGOOD&quot; , dan qty receive 1, qty inlab 2, mohon di rubah qty inlab menjadi 1, agar sesuai de"/>
        <s v="jumlah data yang terdownload tidak sesuai dengan jumlah data yang ditampilkan di Process (Inlab) --&gt; plan proccess calibration diganti menjadi SO Date ,tambahkan kolom spkdate da so date"/>
        <s v="PT. EPITERMA MAS KONSTRUKSI , A-7348/SO/CAL-V3/VII/24 , Pressure Gauge 60 Psi STD , QTY receive 1, qty inlab 2, mohon di rubah qty inlab menjadi 1 sesuai qty receive. dan lokasi &quot;labs&quot; mohon di rubah menjadi &quot;finegood&quot;, &#10;       "/>
        <s v="PT. 3S INTERNATIONAL,A-062/SO/CAL-V3/VIII/24,Pressure Gauge - SCHUH TECHNOLOGY 0-10 bar Tipe = SX500,QTY receive 3, qty inlab 6, mohon di rubah qty inlab menjadi 3 sesuai qty receive. dan lokasi &quot;labs&quot; mohon di rubah menjadi &quot;finegood&quot;,        "/>
        <s v="PT. PLASTIC OMNIUM INDONESIA, A-076/SO/CAL-V3/VIII/24 , Dial Indicator 0.01-12.7 mm , qty receive 1, qty inlab 2, mohon dirubah qty inlab menjadi 1 sesuai dengan qty receive, dan lokasi &quot;LABS&quot; mohon dirubah menjadi &quot;finegood&quot;               "/>
        <s v="Salah update tanggal kalibrasi dengan kode sch SCH-202408-07377-5-1 dari tanggl 15 agus ke 08 agus"/>
        <s v="PT INDONESIA STANLEY ELECTRIC SO A-7253/SO/CAL-V3/VII/24 SCH-202408-07266-1-1        Kyowa UI-54B-120        0-1500 Volt        alat dipdate cancel tapi tidak muncul qty cancel nya di monitor open. Mohon untuk diubah agar statusnya jadi cancel"/>
        <s v="PT BANGUN SARANA ALLOY SO A-075/SO/CAL-V3/VIII/24 SCH-202408-07236-6-1 Jangka sorong mitutoyo  0-300mm salah update SN, yang di upload 19706476 aktual sn yaitu 19706466 minta tolong untuk di unprocessed agar bisa di upload ulang seperti awal"/>
        <s v="PT. MULTIKARYA ASIA PASIFIK RAYA TBK , A-7088/SO/CAL-V3/VII/24 , DIAL BORE GAUGE , BRAND MITUTOYO, SN 600155  , qty receive 1 qty inlab 2, mohon di rubah qty inlab mnjadi 1 sesuai dngan qty inlab, dan lokasi &quot;labs&quot; mohon di rubah menjadi &quot;finegood&quot;       "/>
        <s v="PT. CIPTA KAWAN TEKNIK ABADI SO A-094/SO/CAL-V3/VIII/24/Rev-1 SCH-202408-07470-1-1        Pressure Transmitter 0 - 400 mbar        0-800 Pa &#10;mohon untuk di unprocess agar bisa upload ulang"/>
        <s v="PT. EXEDY MANUFACTURING INDONESIA , B-7210/SO/CAL-V3/VII/24 , WEIGHT SCALE 0 - 10 gr , lokasi &quot;LABS&quot; mohon dirubah menjadi &quot;finegood&quot;                     "/>
        <s v="PT. STAR COMGISTIC INDONESIA ,  B-7349/SO/CAL-V3/VII/24, smua alat yang di SO ini lokasinya &quot;labs&quot; mohon dirubah menjadi &quot;finegood&quot;"/>
        <s v="PT. MANDIRI TEKNIKAL SERVIS, A-6951/SO/CAL-V3/VIII/24, SCH-202408-07480-18-1        Thickness Gauge 0-10 mm Tecklock, SCH-202408-07480-1-1        Vernier Caliper Mitutoyo 0-300 mm, SCH-202408-07480-11-1        Dial Indicator Mitutoyo 0-10 mm, SCH-202408-0"/>
        <s v="SCH-202408-07385-1-1 dan SCH-202408-07142-2-1 minta tolong di unprocess dikarenakan salah update PT. CIPTA KAWAN TEKNIK ABADI SO nya A-095/SO/CAL-V3/VIII/24/Rev-1"/>
        <s v="SO A-096/SO/CAL-V3/VIII/24 alat Timbangan 16 Kap 50 Ton minta tolong di unprosess karena salah update. aktual alat tsb cancel"/>
        <s v="Unprocess Temperature Indicator Transmitter 80-600 F SCH-202408-07555-1-1"/>
        <s v="SALAH UPDATE, HARUSNYA UPDATE CANCEL MOHON DI UNPROSES SCH-202408-07527-1-1,  A-7026/SO/CAL-V3/VIII/24 IM-MT-042 Dial Indicator, 0-10mm/0.01mm, WNA6 56 Mitutoyo"/>
        <s v="mohon di ubah tanggal update kalibrasi menjadi 31-juli-2024 kode sch:&#10;- SCH-202408-06901-1-1&#10;- SCH-202408-06901-2-1"/>
        <s v="minta tolong untuk di unprocess karena beda SO"/>
        <s v="Field mentrology B2C194, SCH-202408-07605-1-1, minta di UNPROCESS"/>
        <s v="minta tolong unproccess data ini ya mas, (SCH-202408-07624-1-1) mau saya upload ulang"/>
        <s v="tidak muncul di spk teknisi, tolong di munculkan di spk teknisi PT. YAKULT INDONESIA A-7371/SO/CAL-V3/VII/24 "/>
        <s v="Minta tolong ubah harga insitu PO subcon 00043/SUB-V3/CAL-PO/VIII/24 menjadi 943.500 (diskon dihilangkan) dan grand total menjadi 2.833.500"/>
        <s v="Revisian thermometer digital di reschedule dan thermometer glass di cancel"/>
        <s v="A-7312/SO/CAL-V3/VII/24, Pressure Gauge Wika 0 Bar - 16 Bar, QTY receive 1, qty inlab 2, mohon dirubah qty inlab menjadi 1 sesuai dngn qty receive, dan lokasi &quot;labs&quot; mohon di rubah menjadi &quot;finegood&quot;"/>
        <s v="SCH-202408-07754-1-1 PT.Summit micrometer tolong di cancel "/>
        <s v="&quot;Seharusnya di update Cancel untuk PT. INDOPELITA AIRCRAFT SERVICES &#10;No. SO: A-7235/SO/CAL-V3/VIII/24&#10;Nama Alat: Pressure Gauge 0 - 100 Psi PN /SN. EN 837-1 / B&quot;"/>
        <s v="PT. JGC INDONESIA, A-7293/SO/CAL-V3/VIII/24, Coating Thicknes, qty receive 1, qty inlab 2, mohon dirubah qty inlab menjadi 1 sesuai qty receive"/>
        <s v="Minta tolong ubah harga subcon PO menjadi Rp. 2.300.000 PO NO: 00054/SUB-V3/CAL-PO/VIII/24"/>
        <s v="PT. GRAKINDO MAJU SUKSES        , A-7076/SO/CAL-V3/VIII/24, Coating Thickness Meter, qty receive 1, qty inlab 2, mohon dirubah qty inlab menjdi 1 sesuai dengan qty receive."/>
        <s v="PT. IRONWOOD WATER MANAGEMENT, A-7273/SO/CAL-V3/VIII/24, Elcometer 456, qty receive 1, qty inlab 2, mohon dirubah qty inlab menjadi 1 sesuai dngan qty receive,"/>
        <s v="PT. INDOPELITA AIRCRAFT SERVICES, B-7235/SO/CAL-V3/VIII/24, Vernier Caliver 0 - 350 Mm PN /SN. 123 E&amp;M / -, qty receive 1 qty inlab 2, mohon dirubah qty inlab mnjadi 1 sesuai dngan qty receive. "/>
        <s v="PT. MANDIRI PRESS INDONESIA, B-6963/SO/CAL-V3/VIII/24        , Vernier Caliper Analog 0 - 300 mm        , qty receive 1, qty inlab 2, mhon dirubah qty inlab menjdi 1 sesuai dngan qty receive"/>
        <s v="PT. SEIWA INDONESIA, B-6992/SO/CAL-V3/VIII/24, Thermometer Digital Maker Anritsu -200 derajat C - 800 derajat C/ 0.1 derajar C, QTY receive 12, qty inlab 24, mhon dirubah qty inlab mnjadi 12 sesuai dngan qty receive"/>
        <s v="PT. MANE INDONESIA, A-7258/SO/CAL-V3/VIII/24, Thermohygrometer Bio Temp QC - THM/30        , qty receive 1, qty inlab 2 mohon dirubah qty inlab mnjadi 1 sesuai dngn qty receive"/>
        <s v="PT. FOSROC INDONESIA. A-7069/SO/CAL-V3/VIII/24, Digital RCD (ELCB) Tester KYORITSU Model 5406A, qty receive 1, qty inlab 2, mohon dirubah qty inlab mnjadi 1 sesuai dngn qty receive"/>
        <s v="PT. FOSROC INDONESIA. A-7069/SO/CAL-V3/VIII/24,Caliper Digimatic Mitutoyo 500-173. CD 12 inc, qty receive 1, qty inlab 2, mohon dirubah qty inlab mnjadi 1 sesuai dngn qty receive"/>
        <s v="PT. DKSH MARKET EXPANSION SERVICES INDONESIA, A-6931/SO/CAL-V3/III/24, Multimeter Fluke 179 True RMS, qty receive 1, qty inlab 2 mohon dirubah qty inlab mnjadi 1 sesuai dngn qty  receive "/>
        <s v="PT. DKSH MARKET EXPANSION SERVICES INDONESIA, A-6931/SO/CAL-V3/III/24, Pressure Gauge 0 Bar - 8 Bar , qty receive 1, qty inlab 2 mohon dirubah qty inlab mnjadi 1 sesuai dngn qty  receive "/>
        <s v="PT. INDOPELITA AIRCRAFT SERVICES, B-7235/SO/CAL-V3/VIII/24, &#10;1.Digital Caliver 0 - 150 Mm PN /SN. 1300E / FE 310488,  qty receive 1, qty inlab 2 mohon dirubah qty inlab mnjadi 1 sesuai dngn qty  receive  dan lokasi &quot;labs&quot; mohon rubah mnjadi &quot;finegood&quot;&#10;2. "/>
        <s v="PT EMS INDOAPPLIANCES, A-7264/SO/CAL-V3/VIII/24, Themocouple Fluke 52II,  qty receive 1, qty inlab 2 mohon dirubah qty inlab mnjadi 1 sesuai dngn qty  receive "/>
        <s v="PT. QIHUA WALET INDO, B-7030/SO/CAL-V3/VIII/24/Rev-1, &#10;1. Thermohygrometer Buerer Thermo HM16 GO3        .  qty receive 1, qty inlab 2 mohon dirubah qty inlab mnjadi 1 sesuai dngn qty  receive &#10;2. Thermohygrometer Buerer Thermo HM16 GO4        qty receive"/>
        <s v="SCH-202408-07861-4-1        Micro Dalam 0,8 - 1,6 Inci PN /SN. 651 / -        75-100 mm sudah masuk incomplete tidak muncul di add tools, tolong di open kembali agar bisa di proses"/>
        <s v="Diminta untuk cancel alat kode sch SCH-202408-06959-3"/>
        <s v="mau ganti hasil update dashboard SCH-202408-07729-1-1 minta di unprocess "/>
        <s v="PT. SIAM-INDO GYPSUM INDUSTRY, A-091/SO/CAL-V3/VIII/24, Dual Moisture Meter Merk Extech Instrument, data tdk muncul d menu add tool create spk"/>
        <s v="&quot;PT CABLE TECH, A-7385/SO/CAL-V3/VIII/24   ,SCH-202408-08009-1, Torque Operation Force Code. TQ06        , sudah create spk dan sudah di add tools, tapi data tidak muncul di dashboard spk teknisi&quot;"/>
        <s v="&quot;PT. TSUZUKI INDONESIA MANUFACTURING, A-7271/SO/CAL-V3/VIII/24        &#10;1. Micrometer 25mm-50mm 293-231,  qty receive 1, qty inlab 2, mohon dirubah qty inlab menjdi 1 sesuai dengan qty receive.&#10;2. Micrometer 50mm-75mm 293-232-30        qty receive 1, qty i"/>
        <s v="SCH-202408-08019-1        A-7310/SO/CAL-V3/VIII/24        PT. 3S INTERNATIONAL        Pressure Gauge - SCHUH TECHNOLOGY 0-230 psi Tipe = PX40        4 pcs, sudah create spk tapi tidak muncul di dashboard teknisi"/>
        <s v="Revisi CPR karena di program tidak kena PPH. no cpr CPR-SUB-08-V324-00197 kurang 6rb di pph 23 jadi 34000 dari 28000"/>
        <s v="Saat upload internet down namun setelah di close sudah tidak ada di dashborad dan keterangannya sukses namun  di selia mt tidak ada"/>
        <s v="PT. KARYA SARI MURNI, A-7265/SO/CAL-V3/VIII/24        &#10;1. Pyknometer 100 cm3 . data ini tidak muncul di menu dashboard teknisi&#10;2. Viscometer Brookfield        . data ini tidak muncul di menu dashboard teknisi&#10;note : data yang di reschedule teknisi ada yg "/>
        <s v="&quot;salah update hasil kalibrasi, terupdate double. mohon untuk di unproccess ( A-7371/SO/CAL-V3/VII/24) SCH-202408-07618-9-1 PT. YAKULT INDONESIA PERSADA A-7371/SO/CAL-V3/VII/24 pH meter horiba 0 - 14 pH SN. B 29C0007 0 B29C0007 Amsal Bahtiar Antonius Rendr"/>
        <s v="SCH-202406-05303-3-1 Data Logger DL-008-MNF 0-90 C SUCCESS Amsal Bahtiar DL-001-MNF A18120733 minta tolong untuk di open kembali karena terupdate double dan alat yang dikerjakan beda dengan ID yang ada di SO"/>
        <s v="SCH-202409-08122-1-1 - A-7328 - IHYA-EC-DIAN - PT. MITSUBISHI MOTORS KRAMA YUDHA INDONESIA   (BODY INSPEKTION)_Push Pull Gauge_358462_0 - 50N_QC-BI-0041 di bikin open ulang"/>
        <s v="PT. KARYA SARI MURNI, A-7265/SO/CAL-V3/VIII/24        , Hardness Tester        Teknisi shelvan https://sentral.dutastudy.com/Siscal_Dashboard//Technician_letters, data ini sudah di create schedule sudah di serah terima tetapii tdk muncul d dashboard spk t"/>
        <s v="PT. ARDENA ARTHA MULIA        B-6981/SO/CAL-V3/VIII/24 tidak muncul di dashboard spk teknisi tolong untuk dimunculkan kembali di schedule"/>
        <s v="PT. MENARA CIPTA METALINDO, A-7373/SO/CAL-V3/VIII/24, Manual Caliper 0 mm - 600 mm        , DATA ini tidak muncul di menu https://sentral.dutastudy.com/Siscal_Dashboard/index.php/dashboard_process# harusnya ada di dashboard calibration proces Schedule Inc"/>
        <s v="PT. GLOBALSAFE PERKASA INDONESIA        &#10;di menu minitoring open PT ini banyak reshcedulan tapi data nya tida muncul di menu &quot;Dashboard Calibration Process schedule incomplete&quot; mohon d munculkan data nya di menu&quot;Dashboard Calibration Process schedule inco"/>
        <s v="data reschedulan inlab tidak ada di  &quot;Dashboard Calibration Process schedule incomplete&quot;"/>
        <s v="PT. DKSH MARKET EXPANSION SERVICES INDONESIA        A-6969/SO/CAL-V3/VIII/24        &#10;1. Omega Temperature Reading Device and PR-23 Series PT100 Probe Temperature : 20 - 200 C        &#10;2. Cannon Wafer Temperature Test Probe Temperature : 20 - 100 C        &#10;"/>
        <s v="PT ASTRA OTOPARTS TBK DIVISI NUSA METAL (NM) C-6468/SO/CAL-V3/I/24 27072/SCH-N/VIII/24 005-DI-001 Dial Indicator 1 Micron 1 TIIDAK MUNCUL DI DASHBOARD SPK TEKNISI MOHON UNTUK DI MUNCULKAN "/>
        <s v="PT. NON FERINDO UTAMA, C-7249/SO/CAL-V3/VIII/24, Anak Timbangan 0 kg - 20 kg Kelas M2, FAISAL BAHRI, data ini sudah create schedule sudah di serah terima namun tidak muncul di dashboard teknisi https://sentral.dutastudy.com/Siscal_Dashboard/index.php/tech"/>
        <s v="PT. PFIZER INDONESIA, A-6903/SO/CAL-V3/VI/24        , Data Logger DL-008-MNF, data ini sudah di create schedule namun tidak muncul di dashboard teknisi, mohon di unproses aja biar bisa d spk in lagi"/>
        <s v="A-7354/SO/CAL-V3/VIII/24,PT. PONG CODAN INDONESIA,SCH-202409-08174-1-1, di unproccess"/>
        <s v="&quot;1. PT. INTERNUSA FOOD,B-6986/SO/CAL-V3/VIII/24 &#10;A. Humidity &amp; Temperature Meter Fluke 971 No. ID THM-04 SYUKRON &#10;B. Humidity &amp; Temperature Meter Fluke 971 No. ID THM-03 &#10;2. PT. HALIM SAKTI PRATAMA A-033/SO/CAL-V3/IX/24 Thermohygrometer &#10;3. PT YUSEN LOGIS"/>
        <s v="&quot;PT. TALENTAMAJU USAHABERSAMA A-7303/SO/CAL-V3/VIII/24 Megger MIT415/2 DEDEN , data ini bug tdk muncuk di dashboard teknisi, mohon d unproses rescehedule agar dapat d jdwalkan kembali&quot;"/>
        <s v="&quot;1. PT. ADITYA SARANA GRAHA        A-7285/SO/CAL-V3/VIII/24        Leakage current tester Ainuo 2103962200F        MUHAMMAD ABI RAFLI        &#10;2. PT. POSCOM ACOMA INDONESIA        A-7368/SO/CAL-V3/VIII/24        Digital MΩ Hi -Tester 3772153454-11 HIOKI - "/>
        <s v="PT. IDEMITSU LUBE TECHNO INDONESIA        C-7055/SO/CAL-V3/VIII/24        Torque Meter TQ-02        FAISAL BAHRI        data ini tdak ada dashboard teknisi, mohon di unproses reschedule agar bisa d jadwalakan ulang"/>
        <s v="PT. TUNGGAL IDAMAN ABDI,A-7402/SO/CAL-V3/VII/24,        Thermohygrometer Data Logger, SYUKRON        DATA ini tdk muncul di dashboard teknisi, mohon d unproses menjadi reschedule agar bisa d jadwalkan kembali        "/>
        <s v="PT. MITSUBISHI MOTORS KRAMA YUDHA INDONESIA (body Inspektion)        A-7328/SO/CAL-V3/VIII/24        Flush Gauge Swan C1 - 2010        MIA        , data ini tdk muncul di dashboar teknisi, mohon d unproses ke reschedule agar bisa d jadwalkan kembali"/>
        <s v="SCH-202409-08104-6-1 PT YUSHIRO INDONESIA SO A-067/SO/CAL-V3/IV/24 alat Incubator (Setting 30 C) MEMMERT tidak muncul nama MT nya. Mohon untuk dibantu diproses ke menu revisi agar bisa diupload ulang oleh teknisi sesuai dengan nama MTnya"/>
        <s v="PT. SAMPOERNA LAND        A-010/SO/CAL-V3/IX/24        &#10;1. Jasa Kalibrasi Fluke 971        &#10;2. Jasa Kalibrasi Govee H5075        &#10;data ini tdk muncul d dashboard teknisi mohon di unproses rescchedule"/>
        <s v="Ubah harga Manometer dan Flowmeter KRISBOW KW06-564        menjadi 3.000.000 disc 10% menjadi 2.700.000, dan akan berubah ke total dpp, ppn, dan grand total "/>
        <s v="PT. TOKAI RUBBER AUTO HOSE INDONESIA        A-7067/SO/CAL-V3/VIII/24        &#10;1. Snap Gauge ID : SG-001 25 - 100 mm        &#10;2. Snap Gauge ID : SG-002 25 - 100 mm        &#10;3. Snap Gauge ID : SG-003 25 - 100 mm        &#10;data ini qty receive 1 qty inlab 2 mhon "/>
        <s v="PT. SANWA SCREEN INDONESIA B-7275/SO/CAL-V3/VIII/24 &#10;1. Digital Caliper 0 - 200 mm SN : 14092631 &#10;2. Viscosity Meter 1&#10;data ini qty receive 1 qty inlab 2 mohon d rubah qty inlab mnjadi 1 sesuai qty receive "/>
        <s v="PT. FURUKAWA AUTOMOTIVE SYSTEM INDONESIA B-7060/SO/CAL-V3/VIII/24 Arm Torque Tightening Machine 25 Nm - 0.1 Nm data ini qty receive 1 qty inlab 2 mohon d rubah qty inlab mnjadi 1 sesuai dngn qty receive"/>
        <s v="Mohon dibantu untuk PT. BAKRIE PIPE INDUSTRIES PO subcon 00008/SUB-V3/CAL-PO/III/24 untuk biaya insitu yang awalnya 300,000 diubah menjadi 400,000"/>
        <s v="PT. GALIH ESTETIKA INDONESIA        A-7389/SO/CAL-V3/VIII/24        Gaussmeter HT20 Serial No F30645        SHELVAN        data ini tidak ada di dashboard teknisi  mohon di unproses reschedule agar bisa d jadwalkan kembali. "/>
        <s v="PT. MITSUBISHI MOTORS KRAMA YUDHA INDONESIA (body Inspektion)        A-7328/SO/CAL-V3/VIII/24        Flush Gauge Swan C1 - 2010        MIA        . data ini tdk muncul d dashboard technisi, mohon di unproses reschedule agar bisa d jadwlkn kembali"/>
        <s v="minta tolong diunproses, SCH-202409-08384-1-1, so A-026/SO/CAL-V3/IX/24"/>
        <s v="SCH-202409-08104-6-1 A-067/SO/CAL-V3/IV/24 PT YUSHIRO INDONESIA Incubator (Setting 30 C) MEMMERT Internal 01 Jan 1970 AGATHA PUTRI JUNIAR SANTOSO 19974 &#10;&#10;tampilan di dashboard certificate unuploaded late 19974 dan tgl update 01 jan 1970, mohon diubah sesu"/>
        <s v="so B-6986/SO/CAL-V3/VIII/24, no sch SCH-202409-08272-2-1, PT. INTERNUSA FOOD salah upload, maka ingin dikembalikan seperti semula"/>
        <s v="Mohon dibantu untuk ubah harga PO subcon  000047/SUB-V3/CAL-PO/VII/24 menjadi 600.000"/>
        <s v="Update ulang,A-7327/SO/CAL-V3/VIII/24,PT. SENTRALINDO TEGUH GEMILANG COS-GNR-000123A-PIK Kalibrasi Viskositas,SCH-202409-08448-1-1"/>
        <s v="unproses VP07, A-026/SO/CAL-V3/IX/24&#10; SCH-202409-08358-1-1"/>
        <s v="PT. KIMIA FARMA (PERSERO) TBK.A-3975/SO/CAL-V3/III/23 Thermohygro 1 pcs mau di close spk pengantaran alat, karena aktual sudah diantar ke customer. namun di DO transaction tidak muncul"/>
        <s v="PT. SHIN SEONG DELTA TECH INDONESIA  A-5852/SO/CAL-V3/XI/23 Digital Indicator BS-32 1 pcs sudah diupdate sukses, aktual alat sudah diupdate di SO inlab. jadi minta diupdate cancel saja.&#10;&#10;"/>
        <s v="PT. ACME INDONESIA  A-6046/SO/CAL-V3/XI/23  Timbangan Digital KENKO KK-500FL Kap. 3 Ton 1 pcs bugs di monitor open dan dashboarc calibration process, Mohon untuk di hilangkan karena aktual alat 1 pcs sudah diproses dan sudah ada di monitor close"/>
        <s v="PT. HARAPAN SAWIT LESTARI A-6070/SO/CAL-V3/XI/23/Rev-1 semua alat sudah diupdate sukses, aktual alat tersebut double SO . jadi minta tolong untuk diupdate cancel saja "/>
        <s v="UNIT INDUSTRI BAHAN DAN BARANG TEKNIK PROVINSI DKI JAKARTA  A-5831/SO/CAL-V3/X/23/Rev-1 Alat Uji Dimensi dan Kualitas Permukaan Ubin Keramik, salah update harusnya belum dikerjakan. tolong diupdate reschedule saja. dan diashboard certificate unuploaded di"/>
        <s v="PT. MULIA RAYA AGRIJAYA A-6670/SO/CAL-V3/II/24 Thermometer 3 pcs tidak bisa dibuatkan SPK pengantaran alat, karena tidak muncul di create DO Transaction"/>
        <s v="PT. TRI CENTRUM FORTUNA A-5705/SO/CAL-V3/XI/23&#10;Conductivity Meter diupdate sukses aktual pengerjaan data diluar toleransi, akan di reschedule kalibrasi tapi masih menunggu kepastian dri customer. Mohon untuk diupdate Reschedule dengan alasan &quot; AKAN DIKALI"/>
        <s v="PT. GADING MAS INDONESIA TEGUH B-6044/SO/CAL-V3/XI/23 alat Mikropipet Transferpette Trefflab 2 uL - 20 uL dan Micropipet 0.5 ul - 10 ul mohon diupdate berhasil."/>
        <s v="PT. ASAHI DENSO INDONESIA No Penawaran 01095/STM-V3/CAL-Q/II/24 mohon dibantu ditambahkan nominal Customer Fee sebesar Rp 245.000. Penawaran tidak bisa di re-open karena sudah diproses kalibrasi di awal bulan Maret namun belum ditagihkan invoice dan belum"/>
        <s v="PT. GUNANUSA UTAMA FABRICATORS No SO A-6813/SO/CAL-V3/II/24 alat Hygrometer TN 2.500 (Hygrograph) aktual di SO ada 2pcs, sudah direschedule 1pcs hari ini dari technician cal result, tapi tidak muncul di schedule incomplete maupun di monitor kalibrasi open"/>
        <s v="PT. CITRA GALVALINDO SUKSESMANDIRI No SO A-6507/SO/CAL-V3/I/24 alat Baking Oven (8pcs) mohon dibantu update cancel karena aktual alat berbeda dengan  nama alat di SO. Sudah ada SO pengganti yang sesuai, agar tidak terjadi double update/ double sertifikat."/>
        <s v="reupload data (excel) sertifikat yang sudah di revisi ke siscal (list reupload telah di kirimkan melalui WA)"/>
        <s v="salah update hasil kalibrasi, mohon untuk di unproccess ( A-6744/SO/CAL-V3/II/24)&#10;SCH-202403-02190-3-1        Hydrostatik 1 â€“ 3 Kg (Gelas Ukur)        0-50 ml        SUCCESS        Amsal Bahtiar        HYD2-04        8I16366              &#10;SCH-202403-021"/>
        <s v="reupload data (excel) suhu terbaru ke siscal,  (list reupload ada di link google drive)"/>
        <s v="nomor sertifikat PT. TEXTILE ONE INDONESIA SO A-6792/SO/CAL-V3/II/24 no sertifikat 01/21/0-90/1015 tertukar dengan 01/22/0-12/264"/>
        <s v="salah update hasil kalibrasi, mohon untuk di unproccess ( A-6744/SO/CAL-V3/II/24)&#10;SCH-202403-02190-3-4        Hydrostatik 1 â€“ 3 Kg (Gelas Ukur)        0-50 ml        SUCCESS        Amsal Bahtiar        0        0122216&#10;SCH-202403-02190-37-1        Circu"/>
        <s v="salah updare kalibrasi, harusnya berhasilmalah ke cancel (A-012/SO/CAL-V3/III/24) suhendar mustofa SCH-202403-02377-3-2        Thermocontroller Mesin Quenching 0-950 C        0-200 C        FAIL / CANCEL        SUHENDAR &#10;"/>
        <s v="PT. HALLIBURTON INDONESIA B-6880/SO/CAL-V3/II/24 Salah update harusnya cancel, karena satu 2alat tersebut sebenarnya satu set mohon salah satunya di update cancel"/>
        <s v="PT. PINDAD (PERSERO) A-6744/SO/CAL-V3/II/24 sudah reschedule beberapa alat tapi tidak muncul diincomplete. Mohon untuk dimunculkan, terkait alat Tank Gas Elpiji (Pressure Gauge) (7pcs), Neckring Welding (Ampere Meter) (6pcs), Circum Welding (Volt Meter) ("/>
        <s v="PT. MINEBEA ACCESSSOLUTIONS INDONESIA A-6887/SO/CAL-V3/II/24 alat DIGIMATIC INDICATOR 12,7-0,001 mm salah satunya dibawa ke lab,. sebelumnya diupdate cancel oleh teknisi untuk dibuatkan so inlab tapi info dari sales menggunakan so insitu saja. Minta tolon"/>
        <s v="PT. VANADIUM MODERN ELECTROPLATING B-7037/SO/CAL-V3/III/24 alat pH Meter 4 pH - 10 pH, tidak sengaja terupdate cancel padahal mau reschedule. minta tolong diunprocessed"/>
        <s v="PT. HALLIBURTON INDONESIA B-6880/SO/CAL-V3/II/24 minta tolong di update berhasil, karena ternyata harus diupdate berhasil dua-duanya untuk penagihan "/>
        <s v="PT. THE UNIVENUS A-005/SO/CAL-V3/I/24 CONDUCT MTR FG3 METTLER TOLEDO teknisi Agatha. Aktual alat sudah diupdate berhasil dan sudah ada di monitoring alat kalibrasi close. Tapi setiap download excel report calibration insitu, tetap muncul late update hasil"/>
        <s v="PT. FERRING PHARMACEUTICALS INDUSTRY A-6450/SO/CAL-V3/I/24 Magnetic Mixer 200 rpm - 400 rpm dan Peristaltic Pump 30 - 50 rpm teknisi Fahmi. Aktual alat sudah diupdate berhasil dan sudah ada di monitoring alat kalibrasi close. Tapi setiap download excel re"/>
        <s v="Revisi harga subcon, PO 00029/SUB-V3/CAL-PO/III/24 (PT. DELTA INSTRUMENTASI alat PT. POLARIS ALKES STARINDO) harga kalibrasi tidak ada diskon, mohon di bantu hapus diskon nya"/>
        <s v="Revisi harga subcon, PO 00006/SUB-V3/CAL-PO/III/24 (subcon BALAI KALIBRASI, KlienPT. PFIZER INDONESIA) aktual alatada 23 alat tetapi saat membuat PO kurang 1 alat jadi harganya kurang 1 alat, mohon dibantu revisi tambahan harga (1alat)"/>
        <s v="PT. LAMI PACKAGING INDONESIA B-7155/SO/CAL-V3/III/24 , SPK a.n Mia SCH-202403-02885-1-1        Penggaris besi 30 cm Krisbow        0-30 cm        SUCCESS        mia        Q041        &#10;minta untuk di unprocess karena salah update"/>
        <s v="PT. LAMI PACKAGING INDONESIA S0 A-7155/SO/CAL-V3/III/24/Rev-1 SPK AMSAL BAHTIAR SCH-202403-02880-27-1 MINTA DI JADWALIN LAGI, KE UPDATE CANCEL... S0 A-7155/SO/CAL-V3/III/24/Rev-1 ada 3 pcs gaada di schedule incomplete stelah di reschedule SCH-202403-02880"/>
        <s v="PT. PINDAD (PERSERO) A-6744/SO/CAL-V3/II/24 Hydrostatik 2 - 3 (Gelas Ukur) 1 pcs sudah reschedule tapi tidak muncul diincomplete. Mohon untuk dimunculkan,"/>
        <s v="PT. CHAO LONG MOTOR PARTS INDONESIA  B-7145/SO/CAL-V3/III/24 MAGNETIC METER : SCH-202403-02951-3-1        MAGNETIC METER        0-1 -        FAIL / CANCEL        SHELVAN salah update mohon untuk di update SUCCESS"/>
        <s v="PT. BADAN TUV NORD INDONESIA B-6852/SO/CAL-V3/II/24 SCH-202403-02364-1-1        Turbidity Meter        0.1-800 NTU        SUCCESS        AGATHA PUTRI JUNIAR SANTOSO        0        1310009 salah update mohon di unproccess"/>
        <s v="PT. ZSCHIMMER AND SCHWARZ ASIAN A-7039/SO/CAL-V3/III/24 Di PO Subcon ada alat Tera Timbangan 15000g tetapi saat dicek di monitoring close tidak ada alat tersebut, mohon untuk di bantu di munculkan kembali, supaya bisa di update sertifikatnya "/>
        <s v="PT PINDAD A-6744/SO/CAL-V3/II/24 &#10;SCH-202403-02190-23-1        Mesin Uji Pecah Tabung Digital Pressure        0-230 psi        SUCCESS        syukron        0&#10;SCH-202403-02402-1-1        Tank Gas Elpiji (Pressure Gauge)        0-230 psi        SUCCESS    "/>
        <s v="PT. NICHIRIN INDONESIA B-7047/SO/CAL-V3/III/24 Mistar 0 mm - 1000 mm 5 pcs di reschedule dari spk mia, namun tidak muncul di schedule incomplete. Mohon dimunculkan kembali"/>
        <s v="PT. SWADAYA GRAHA  A-095/SO/CAL-V3/IV/24 salah update data (tanggal kalibrasi) dari tanggal 23/04/2024 yang seharusnya tanggal 24/04/2024"/>
        <s v="Mistar 0 mm - 1000 mm        1        PT. NICHIRIN INDONESIA        Labs        16 Apr 2024        MIA        B-7047/SO/CAL-V3/III/24        10 Day muncul didashboard calibration process. aktual alat ada 10 pcs dan sudah diupdate sukses. 10 pcs sukses tsb"/>
        <s v="PT. KSB INDONESIA E-5539/SO/CAL-V3/IX/23/Rev-1 alat dengan kode spk SCH-202402-01871-1-1        Flow meter 4 100 mm SN 6710500464 No. ID AE2 atas nama teknisi Bakti, salah update jadi cancel yang harusnya reschedule"/>
        <s v="Beberapa spk teknisi inlab dilakukan serah terima 2x sehingga qty alat menjadi double. mohon dikembalikan sesuai dgn qty sebenarnya di SO. list yg double serah terima&#10;1. SCH-202404-03400-1-1        SOUNDING TAPE RICHTER KAP:20M        0-30 m        SUCCES"/>
        <s v="A-7155/SO/CAL-V3/III/24/Rev-1 PT. LAMI PACKAGING INDONESIA alat Temperature Sensor (PT 100) - Doctoring LH total di SO ada 9 pcs, di revision cals file sudah diupdate berhasil 9 pcs juga, tp di monitoring open masih nyangkut 4 pcs atas nama Amsal Bahtiar."/>
        <s v="Tidak bisa di serah terima karena tgl spk sudah lebih dari 3 bulan. SCH-202404-03512-1-1        MULTIMETER SANWA YX 360 TRF DC VOLT 0 - 1.000 V, AC VOLT 0 - 750 V        0-1000 Volt        UNPROCESSED                Lokasi MTC J1        ISTW-MTR-01"/>
        <s v="keliru update PT. VALVINDO MEGAH alat process meter salah update ke PT. VIKTORI PROFINDO INDUSTRI SCH-202405-03554-1-1 minta tolong untuk dikembalikan statusnya karena kebetulan alat di SCH-202405-03554-1-1 sedang dihold dulu karena fused putus"/>
        <s v="Revisi nominal PO 00057/SUB-V3/CAL-PO/I/24 alat Mikropipet Transferpette Trefflab 2 uL - 20 uL dan Micropipet 0.5 ul - 10 ul minta tolong direvisi harga jadi satu alat 400.000 "/>
        <s v="Request cancel karena untuk referensi uji banding, sementara standarnya ada temuan waktu audit, kalibrasi internal tidak bisa diterima, dan ketidakpastiannya jadi besar. &#10;detail sebagai berikut : &#10;A-6876/SO/CAL-V3/II/24        PT. GAYA INSTRUMENTASI NUMER"/>
        <s v="Tidak muncul di DO transaction &quot; SENT TOOL&quot; , detail sbb : &#10;SCH-202404-03407-1        Thread Plug Gauge M20X1.5 GP2 M20 F032800 No ID. HKI-173        1        PT. HIRUTA KOGYO INDONESIA        Internal        A-091/SO/CAL-V3/IV/24        26 Apr 2024      "/>
        <s v="di monitor close untuk alat dibawah ini, qty kirim aktual 14 pcs. namun di close aja hanya 12 pcs. mohon untuk diubah menjadi 14 pcs sesuai qty aktualny. detail alat sbb : &#10;SCH-202402-01325-2        Mikrometer Sekrup 0-25mm        2        YAYASAN SYIAR B"/>
        <s v="di monitor close untuk alat dibawah ini, qty kirim aktual 5. namun di close aja hanya 1 pcs. mohon untuk diubah menjadi 5 pcs sesuai qty aktualnya. detail alat sbb : &#10;SCH-202403-02033-1 Pressure Gauge 5 Bar 4 PT. GEOFORCE INDONESIA Internal A-6868/SO/CAL-"/>
        <s v="Saat mau membuat BAST PT Astra Daihatsu Motor -ASSY PLANT alat Thermometer Glass tidak muncul, padahal sudah di approved "/>
        <s v="AKTUAL HANYA 1 SERTIF SAJA , minta di upload by sistem untuk sisa alat yg blm diupload di SO ini : &#10;A-6688/SO/CAL-V3/II/24 PT. ASAHIMAS FLAT GLASS TBK. Gauge Block 100.0 mm PT. KALIMAN (KALIBRASI INSTRUMENTASI MANDIRI) 21 Mar 2024"/>
        <s v="PT. ASAMA INDONESIA MANUFACTURING A-7028/SO/CAL-V3/III/24 sudah diupdate sukses, aktual salah PO sehingga sudah dibuatkan SO pengganti dengan PO yang benar. Agar tidak terjadi double update, SO ini minta dicancel saja."/>
        <s v="PT. PRODIA STEMCELL INDONESIA  B-6445/SO/CAL-V3/I/24 Micropipette Thermo Scientific 2 â€“ 20 ul HH67711 1 pcs  subcon PT. Envirotama solusindo. aktual cancel mau ganti SO"/>
        <s v="&quot;Aktual ternyata kalibrasi cancel karena sudah dikerjakan di SO sebelumnya, Mohon utk di cancel by Program : &#10;A-7041/SO/CAL-V3/III/24        PT. BERLINA TBK        Timbangan 15 kg SN. KK-300W/8812 (2008250BBI)        18 Mar 2024        IHYA ULUMUDIN      "/>
        <s v="PT. BELFOODS INDONESIA SO A-152/SO/CAL-V3/IV/24 alat Smoke House 1 (1pcs). Harusnya direschedule tapi tercancel dari spk teknisi atas nama Suhendar. Mohon dikembalikan ke dashboard teknisi untuk dapat diupdate reschedule. SCH-202405-04089-1-1        Smoke"/>
        <s v="Mohon perbaikan di tgl kalibrasi update , aktual tgl 6 Mei 2024  : B-165/SO/CAL-V3/IV/24&#10;SCH-202405-03647-1-1        Stopwatch Digital O-F-Prod-016        0-600 s        SUCCESS        Muhammad Abi Rafli        O-F-Prod-016"/>
        <s v="PT. TOA COATING INDONESIA SO C-246/SO/CAL-V3/V/24 alat Tachnometer Digital 240 - 20000 rpm SN. S303981, sebelumnya diupdate cancel karena rencana disubcon, tapi ternyata bisa dikerjakan internal. Mohon dikembalikan ke dashboard teknisi untuk dapat dijadwa"/>
        <s v="PT. FURUKAWA AUTOMOTIVE SYSTEM INDONESIA SO A-6761/SO/CAL-V3/VI/24 alat Digital Tensile Strength 1 KN / 100 kgf. sebelumnya salah update untuk di unproses. SCH-202406-04886-2-1 Digital Tensile Strength 1 KN / 100 kgf 0-100 kgf FAIL / CANCEL DEDEN"/>
        <s v="PT FUJI SEAT INDONESIA 4 ALAT A-320/SO/CAL-V3/V/24 DOUBLE"/>
        <s v="PT . SEMESTA BANGUNAN INDONESIA 1 alat A-6748/SO/CAL-V3/VI/24 double"/>
        <s v="INDOTAMA OMICRON KAHAR"/>
        <s v="SCH-202406-05047-1-1        themometer (lab-074 078)        0-300 C        SUCCESS        SUHENDAR"/>
        <s v="SCH-202406-04918-1-1 Temperature Transmitter 0-200 C SUCCESS Arif Tri Mulyanto TT-FT-07 R-90341-41-031"/>
        <s v="PT. SAMPOERNA LAND 4 ALAT A-6847/SO/CAL-V3/VI/24 DOUBLE"/>
        <s v="DLH KOTA SERANG 2 ALAT  D-195/SO/CAL-V3/IV/24 DOUBLE"/>
        <s v="SCH-202406-05139-1-3 Temperature Transmitter 0-200 C SUCCESS Amsal Bahtiar TT-AT-048 AA1A-E1PB&#10;SCH-202406-05139-1-4 Temperature Transmitter 0-200 C SUCCESS Amsal Bahtiar TT-AT-047 0"/>
        <s v="PT. PFIZER INDONESIA 3 alat so : A-6679/SO/CAL-V3/V/24  Data Logger Rotronic HL-1D (L-230-02), Data Logger Rotronic HL-1D (L-230-13), Data Logger Rotronic HL-1D (L-230-14)"/>
        <s v="SCH-202405-04052-5-1        TRC-001        Mold Temperature Controller 15-45 C        SUCCESS        -        -        MTC 09        &#10;SCH-202405-04052-5-10        TRC-001        Mold Temperature Controller 15-45 C        SUCCESS        -        -        M"/>
        <s v="SCH-202405-04052-2-1        PSG-76-003        Air Pressure Gauge 0 - 1.6 Mpa        SUCCESS        -        -        YFRI-E-2002-006&#10;&#10;PT YANFENG - A-094/SO/CAL-V3/IV/24 Req untuk di update cancel karena teknisi salah update hasil kalibrasi "/>
        <s v="SCH-202406-05512-1-5        Vernier Caliper 0 mm - 150 mm        0-150 mm        RESCHEDULE        MIA                2157664,20328026,11501260,,,14346609, , cek So sebelumnya A-1479/SO/CAL-V3/VI/22        DONE&#10;SCH-202406-05512-1-6        Vernier Caliper "/>
        <s v="SCH-202406-05430-1-1        STEP GAUGE -10 - 30 mm SWAN NO.CODE / NO.SERI ALAT C1-210-NPP-03        0-25 mm        SUCCESS        mia        DUMMY        DUMMY"/>
        <s v="SCH-202406-04652-1-1        Timbangan 0 kg - 60 kg SN AE2017-0917069        0-60 kg        UNPROCESSED &#10;&#10;A-246/SO/CAL-V3/V/24  PT TOA COATING status unproccess blm diupdate teknisi. tapi tidak muncul di dashboard teknisi terkait &quot; IHYA &quot;"/>
        <s v="Termocouple Type K 0 - 1000 C        Thermocouple 0 C - 900 C        &#10;4&#10;Y        Y        N        -        2024-05-17 09:00 - 13:35 (DEDI HARIYANTO)        -        -        -        -        RESCH,WAHYU&#10;&#10;A-6750/SO/CAL-V3/II/24/Rev-1  PT. ARISTEK HIGH PO"/>
        <s v="SCH-202405-04467-40-1 Pressure Calibrator ( Digital Test Gauge) 3Dinstruments 75514-15B55 S/N. AC-130012 0-300 0001-psi RESCHEDULE Antonius Rendra   &#10;SCH-202405-04467-40-2 Pressure Calibrator ( Digital Test Gauge) 3Dinstruments 75514-15B55 S/N. AC-130012 "/>
        <s v="SCH-202406-04676-1-2        Difference pressure meter (magnehelic) medium filter Max 100 kPa        0-60 p        SUCCESS        Arif Tri Mulyanto        0        24011H5224&#10;SCH-202406-04676-2-3        Difference pressure meter (magnehelic) medium filter "/>
        <s v="PT. SUZUKI INDOMOBIL MOTOR (TAMBUN 1) B-6554/SO/CAL-V3/V/24 Digital Tachometer ONO SOKKI SE-2500A 1 pcs sebelumnya sudah diupdate cancel karena mau di subcon karena std sedangkan dibawa onsite. namun subcon tidak bisa, sehingga mau di kalibrasi oleh inter"/>
        <s v="PT. HI-TECH INK INDONESIA B-6567/SO/CAL-V3/V/24 Thermohygrometer 2 PCS di reschedule oleh suhendar. namun tidak muncul di schedule incomplete"/>
        <s v="PT INDONESIA STANLEY ELECTRIC A-6531/SO/CAL-V3/V/24 DIGITAL CALIPER 0 - 200 mm / 0.01 mm MITUTOYO NO.CODE / NO.SERI ALAT A15037410 sebelumnya diupdate sukses dummy, untuk penagihan. Mohon untuk di unproccess kembali untuk dijadwalkan teknisi aktual"/>
        <s v="SCH-202406-05475-1-1        V-Sealing (A) Loadcells BONGSHIN BS-205        10-20 kN        SUCCESS        Amsal Bahtiar        Line 4-1 A        0          &#10;SCH-202406-05475-10-1        V-Sealing (A) Loadcells BONGSHIN BS-205        10-20 kN        SUCCES"/>
        <s v="PT. HADEKA PRIMANTARA  A-7003/SO/CAL-V3/VI/24  Vernier Caliper 0 mm - 150 mm 4 pcs muncul di monitor open, aktual alat  sudah close 6 pcs di monitor close. mohon untuk dihilangkan dari monitor open sehingga tidak muncul juga di dashboard calibration prose"/>
        <s v="&#10;PT. FAPON BIOINDUSTRIES INDONESIA, A-6574/SO/CAL-V3/V/24/Rev-1&#10;&#10;SCH-202406-04676-2-1        Difference pressure meter (magnehelic) medium filter Max 100 kPa        0-60 p        SUCCESS        SEPTIAN RIZALDI                2311H25849&#10;tolong diubah no se"/>
        <s v="SCH-202407-05551-1        Thermohygrometer        1        PT. HI-TECH INK INDONESIA        02084/STM-V3/CAL-Q/IV/24/Rev-7        25453/SCH-N/VI/24/Rev-1        B-6567/SO/CAL-V3/V/24        Labs        24 Jun 2024        SUHENDAR        MEM-062-20240702  "/>
        <s v="SCH-202407-05780-20-1        2nd sealer (+) Loadcells BONGSHIN BS-205        10-20 kN        SUCCESS        SEPTIAN RIZALDI        Line 4.1 Load Cell 1st (-)&#10;SCH-202407-05780-23-1        2nd sealer (-) Loadcells BONGSHIN BS-205        10-20 kN        SUCC"/>
        <s v="PT BAKRIE PIPE SCHEDULE M NO. 23537/SCH-N/III/24/Rev-2 SO A-030/SO/CAL-V3/III/24 00998/STM-V3/CAL-Q/II/24/Rev-1&#10;  untuk mas amsal tidak muncul di kolom spk technician "/>
        <s v="PT. HEXING TECHNOLOGY A-6612/SO/CAL-V3/V/24/Rev-1  00428/STM-V3/CAL-Q/I/24/Rev-2  &#10;terbaca di siscal cuma 2 minta untuk di ubah ke incomplete&#10;"/>
        <s v="YAYASAN SYIAR BANGSA,B-6441/SO/CAL-V3/I/24, Mikrometer Sekrup 0-25mm 2 pcs bugs di dasboard late sent to cust disebabkan karena qty kirim di monitor close tdk sama dengan qty sukse atau receive, mohon untuk disamakan jumlah qty kirim dari 12 menjadi 14 se"/>
        <s v="PT. GEOFORCE INDONESIA, A-6868/SO/CAL-V3/II/24, Pressure Gauge 5 Bar, bugs 4 pcs di dasboard late sent to cust disebabkan karena qty kirim di monitor close tdk sama dengan qty sukses atau receive, mohon untuk disamakan jumlah qty kirim dari 1 menjadi 5 se"/>
        <s v="PT . SEMESTA BANGUNAN INDONESIA A-6748/SO/CAL-V3/VI/24 Theodolite 1 pcs tidak muncul di do transaction sent tool karena lokasi &quot; lab&quot; bukan &quot;fine good&quot;"/>
        <s v="PT. ASAMA INDONESIA MANUFACTURING B-6773/SO/CAL-V3/VI/24 Torque Wrench 100-1 Nm&#10;1 pcs qty receive 1 pcs dan qty sukses 1 pcs, namun qty inlab 2 pcs. mohon untuk di ubah qty inlab 1 pcs sesuai qty receive.&#10;"/>
        <s v="PT. CAHAYA METAL PERKASA A-6806/SO/CAL-V3/VI/24 Torque Wrench 0 Nm - 350 Nm 2 pcs tidak muncul di do transaction sent tool karena lokasi &quot; lab&quot; bukan &quot;fine good&quot;&#10;&#10;"/>
        <s v="PT. TRI METRO INDONESIA B-6840/SO/CAL-V3/VI/24 Thermohygrometer Dekko 642N 1pcs tidak muncul di do transaction sent tool karena lokasi &quot; lab&quot; bukan &quot;fine good&quot;&#10; &#10;"/>
        <s v="SCH-202404-03402-1        Roll Meter 30 m/1 mm ITO Measure No seri CSD045        1        PT. SENTRAL TEHNOLOGI MANAGEMEN        Internal        B-112/SO/CAL-V3/IV/24        26 Apr 2024        76 Day &#10; tidak muncul di do transaction sent tool karena lokas"/>
        <s v="SCH-202407-06061-4-1 PT. LZWL salah upadte hasil kalibrasi, ubah untuk di reschedule"/>
        <s v="A-6688/SO/CAL-V3/II/24 PT. ASAHIMAS FLAT GLASS TBK. minta tolong di upload sertifikat subcon, karena 1 sertifikat ada 18 pcs dan mas dwiky hanya upload satu saja. minta tolong di upload by sistem "/>
        <s v="A-6528/SO/CAL-V3/V/24 PT INDONESIA STANLEY ELECTRIC aktual alat cancel, minta tolong di cancel by sistem ya mas boy"/>
        <s v="SCH-202407-06108-1-9 salah update"/>
        <s v="No. SO A-6711/SO/CAL-V3/II/24&#10;untuk alat Leeb Hardness Tester (20-68)HRC\(19-65)HB\ (13-100)HRB SN:HM-6580 / N1061665 ID:HT02&#10;seharusnya di update &quot;Gagal&quot; Karena alatnya dikerjakan inlab dan sudah dibuat SO inlab nya yang diupdate berhasil juga"/>
        <s v="Pembayaran yang sudah di update Finance tidak muncul di incentive marketing, teknisi, penyelia dan customer. UNIT PENGELOLA PENILAIAN KESESUAIAN BAHAN DAN BARANG TEKNIK PROVINSI DKI&#10;A-1295/SO/CAL-V3/XI/20/Rev-1&#10;E-5831/SO/CAL-V3/X/23&#10;F-5831/SO/CAL-V3/X/23&#10;"/>
        <s v="Kesalahan menarik Nama Perusahan"/>
        <s v="No SO A-6843/SO/CAL-V3/III/24 untuk alat DIGITAL BALANCE 0.2 kg FSR B 2000 15-14080181 seharusnya di update &quot;reschedule&quot; karena alatnya dikerjakan di lab dan belum dikerjakan. "/>
        <s v="ubah detail harga dan diskon (detailnya dikirim via WA"/>
        <s v="salah upload pt. puteri heights industries NO SO A-6418/SO/CAL-V3/I/24 harusnya yg d upload sukses alat nitrogen cabinet, salah upload malah sterilizer SQ-H330, minta tolong  di kembalikan lagi ke awal"/>
        <s v="Minta tolong ubah harga pada PO subcon 00006/SUB-V3/CAL-PO/III/24, untuk alat Weight Standard Class E2 ENG-INS-35829386 (1gr - 200gr) menjadi 2,700,000"/>
        <s v="Minta tolong ubah diskon di po subcont 00029/SUB-V3/CAL-PO/III/24 menjadi 0"/>
        <s v="Ubah harga pada PO subcon 00040/SUB-V3/CAL-PO/III/24 yang awalnya 400 ribu/alat menjadi 250 ribu untuk masing-masing alat. Grand total menjadi 500 ribu"/>
        <s v="minta tolong ubah harga po subcon 00072/SUB-V3/CAL-PO/III/24 menjadi 330,000"/>
        <s v="untuk SO A-7027/SO/CAL-V3/III/24 salah update SN, seharusnya SN 72514508 sedangkan SN yg diupdate 66696040"/>
        <s v="PT. KARYA INTI KARTON&#10;00466/STM-V3/CAL-Q/I/24/Rev-2&#10;minta tambahan diskon 10%"/>
        <s v="Mohon ubah harga pada PO subcon 00027/SUB-V3/CAL-PO/IV/24 menjadi Rp 5,940,000"/>
        <s v="PT. SURYA SMARTEKINDO SO A-231/SO/CAL-V3/XI/22Alat Wire Torsion Tester, Walk In Climate Chamber HD-E705-3 (CAP 3000 L) do update cancel"/>
        <s v="PT. INDONESIA THAI SUMMIT PLASTECH SO A-3516/SO/CAL-V3/II/23 alat Digimatic Caliper Mitutoyo 0-200mm x 0.1mm double SO"/>
        <s v="Minta tolong ubah harga PO subcon 00032/SUB-V3/CAL-PO/IV/24 menjadi 700,000"/>
        <s v="PT. SWIF ASIA&#10;No. Quotation: 01615/STM-V3/CAL-Q/III/24/Rev-2&#10;No. SO: B-7070/SO/CAL-V3/III/24&#10;Alat Elcometer Thickness"/>
        <s v="Setiap awal bulan menu dashboard, menu jurnal BUM, dan jurnal CN selalu 0. Sehingga tidak bisa upate pembayaran dan pengiriman invoice"/>
        <s v="PT INDONESIA STANLEY ELECTRIC SO A-151/SO/CAL-V3/IV/24 Salah update SN seharusnya Timbangan 0 - 25kg SN 361192, Sedangkan yang di update TIMBANGAN 0 - 50 kg SN 381402 (belum di kerjakan karna beda plant)"/>
        <s v="PT. PRODIA STEMCELL INDONESIA SO B-6445/SO/CAL-V3/I/24, alat Micropipette Thermo Scientific 2 – 20 ul HH67711 aktual alat di cancel karena tidak KAN. mohon di bantu ubah hasil kalibrasi jadi cancel "/>
        <s v="PT. ASAHIMAS FLAT GLASS TBK SO A-6688/SO/CAL-V3/II/24, minta tolong sertifikat di upload ke semua alat (satu sertifikat untuk 18 alat) karena terlalu banyak jadi bagian sertifikat hanya mengupload satu saja"/>
        <s v="No Po subcon 00025/SUB-V3/CAL-PO/IV/24 minta tolong revisi harga menjadi 2,000,000"/>
        <s v="No Po subcon 00022/SUB-V3/CAL-PO/V/24 minta tolong revisi harga dan penambahan diskon menjadi:&#10;1. ph meter 320,000 diskon 10% --&gt; harga after diskon 288,000&#10;2. salinity 655,000 diskon 10% --&gt; harga after diskon 589,500&#10;untuk grand total (sebelum PPN) menj"/>
        <s v="PO subcon 00054/SUB-V3/CAL-PO/V/24 dan 00055/SUB-V3/CAL-PO/V/24 minta tolong diubah harganya menjadi 750.000 diskon 10% sehingga harga after diskon menjadi 675.000"/>
        <s v="alat yang di receive ada 64 pcs, tapi tidak bisa semuanya dibuat SO hanya 22 pcs aja yang kebuat SO"/>
        <s v="mohon bantu direvisi harga insitu pada po subcon PT. AKURASI PRIMA po subcon 00068/SUB-V3/CAL-PO/V/24 menjadi 100.000 "/>
        <s v="Sebelumnya SO A-6557/SO/CAL-V3/V/24 Untuk PT. ABADI MEGA ANGKUTAN NUSANTARA Alat Tire Pressure Gauge AE/NPN Kap. 350 psi, sudah close. Minta tolong dikembalikan open, agar dapat di proses kembali."/>
        <s v="Revisi harga kalibrasi sesuai PO"/>
        <s v="Mohon bantu revisi harga pada po subcon 00044/SUB-V3/CAL-PO/V/24 harga micropipet yang 300,000 diubah menjadi 360,000"/>
        <s v="Minta di bantu di tambahkan discont 10 % Untuk PT Bakrie Pipe dan Shei Thai "/>
        <s v="Revisi nama PT dan Alamat pada Quotation Deal sampai Invoice"/>
        <s v="minta tolong ubah harga insitu pada po subcon 00060/SUB-V3/CAL-PO/VI/24 dan 00073/SUB-V3/CAL-PO/VI/24 menjadi 277,500"/>
        <s v="po subcon yang dibuat adalah repeat order tahun kemarin sehingga dibuat menyesuaikan dengan tahun kemarin namun ternyata biaya insitu ada kenaikan sehingga perlu adanya revii harga"/>
        <s v="PT. ZINUS DREAM INDONESIA SO : A-047/SO/CAL-V3/IV/24 | SPK : BAMBANG SURYA PRATAMA | Tanggal : 7 Mei 2024 | Mohon dibantu di masukkan ke SPK kembali (tidak jadi cancel) karena akan di jadwalkan ulang."/>
        <s v="Po subcon yang dibuat mengikuti penawaran harga yang diberikan global quality melalui email sebesar 750 ribu dengan diskon 10% namun kemudian pak chevy (orang global quality) memberitahu adanya kesalahan harga seharusnya 250 ribu per foil thickness x 5 (t"/>
      </sharedItems>
    </cacheField>
    <cacheField name="penyebab (isi dengan jelas)" numFmtId="0">
      <sharedItems containsBlank="1">
        <s v="Kagak tau"/>
        <s v=" Sebelumnya alat rusak namun sudah dibetulkan"/>
        <s v="salah update"/>
        <s v="Alat dikerjakan secara insitu yang pada awalnya dijadwalkan hanya 1 hari namun aktualnya dilakukan 2 hari sehingga biaya onsite berubah"/>
        <s v="pembuatan po subcon mengikuti harga biaya kalibrasi seperti pada bulan sebelumnya namun ketika invoice release dari subcon ada perbedaan total biaya"/>
        <m/>
        <s v="Salah update aktual alat sudah diupdate sukses pada SO A-5919/SO/CAL-V3/XI/23"/>
        <s v="input harga subcon berbeda dengan aktual"/>
        <s v="bugs program"/>
        <s v="customer melakukan kesalahan saat inistu, alat belum ready padahal di jadwal kalibrasi sudah approve. sehingga butuh tambahan waktu 1 hari lagi untuk kalibrasi . "/>
        <s v="teknisi upload double data entry dan ID"/>
        <s v="ketukar dengan alat lain yang 1 PT karena di penulisan range nya tidak benar"/>
        <s v="penambahan qty alat dalam satu set"/>
        <s v="Ada miss kom saat pengisian serial number"/>
        <s v="bug"/>
        <s v="penulisan Serial number baru disepakati . Sementara yang lain belum pada update"/>
        <s v="saat pendaftaran di akun sparta estimasi harga yang tercantum adalah 600 ribu sehingga pembuatan po subcon menggunakan estimasi harga dari sparta"/>
        <s v="tidak sesuai dengan kode alat"/>
        <s v="kesahalan update tanggal kalibrasi "/>
        <s v="req cust"/>
        <s v="pembuatan po subcon mengacu pada harga yang ada di web bpfk namun ketika melakukan permohonan kalibrasi, harga yang diberikan berbeda dengan yang ada diweb"/>
        <s v="kenaikan harga dari tahun kemarin"/>
        <s v="batal UBLK"/>
        <s v="double receive dan update"/>
        <s v="bugs"/>
        <s v="perubahan data"/>
        <s v="Perubahan harga"/>
        <s v="Kalibrasi tidak sesuai permintaan client"/>
        <s v="Data keliru"/>
        <s v="multi parameter namun hanya satu spk"/>
        <s v="salah input harga"/>
        <s v="Salah update "/>
        <s v="salah ini nomor seri (typo)"/>
        <s v="salah update karena beda SO"/>
        <s v="Alat sudah d update sukses, tapi minta d hold dahulu karena cmc terlalu besar"/>
        <s v="teknisi salah menginput nomor SO, aktualnya ada 2 SO "/>
        <s v="ngebug tidak muncul di spk teknsi"/>
        <s v="salah input biaya insitu"/>
        <s v="Data belum valid"/>
        <s v="karena alat intermitten dan client minta cancel"/>
        <s v="Sales baru info sehari setelahnya alat di cancel saja karena koreksi sangat jauh"/>
        <s v="salah input harga subcon"/>
        <s v="Diminta untuk cancel alat"/>
        <s v="dikarenakan alat yang dikalibrasi tidak sesuai PO dan mengupload ulang hasil kalibrasi timbangan sesuai PO"/>
        <s v="karena inv nomor 2024-12192 dan 2024-12823 keduanya kena PPn jadi harus di potong PPH 22 nya"/>
        <s v="Internet down"/>
        <s v="1 alat actual cancel, namun terupdate dua kali"/>
        <s v="perbedaan anatara ID di SO dan SO actual"/>
        <s v="salah masukin data"/>
        <s v="bug setelah tarik spk dan serah terima"/>
        <s v="alat yg banyak sehingga salah upload"/>
        <s v="ke serah terima dahulu sblum d spk in"/>
        <s v="revisi harga dengan client dan sudah proses ke subcon"/>
        <s v="adanya kenaikan harga insitu dari pihak subcon"/>
        <s v="problem sama seperti minggu sebelumnya karena sudah di lakukan terima alat terlebih dahulu di menu siscal baru sehingga tidak muncul di schedule incomplete"/>
        <s v="salah update karena alat dan kapasitas sama namun nama PT berbeda"/>
        <s v="salah mengupdate file yang seharusnya milik PT. Solusi Prima SO A-002/SO/CAL-V3/IX/24"/>
        <s v="Harga berbeda dengan historis harga sebelumnya "/>
        <s v="Salah upload"/>
        <s v="isinya PT summit"/>
        <s v="tidak input cust fee"/>
        <s v="ganti SO"/>
        <s v="reupload "/>
        <s v="unproccess"/>
        <s v="reupload"/>
        <s v="revisi no sertifikat di siscal"/>
        <s v="ke cancel saat upload"/>
        <s v="tidak muncul di schedule incomplete sehingga tidak dapat dischedule ulang"/>
        <s v="pengerjaan alat tetap menggunakan so insitu"/>
        <s v="kecancel saat update"/>
        <s v="Revisi harga Subcon, salah input"/>
        <s v="salah update alat"/>
        <s v="salah update alat, bug gaada d schedule "/>
        <s v="salah update, no seri/id tidak ada "/>
        <s v="kelebihan serah terima alat"/>
        <s v="kemungkinan disebabkan karena beberapa kali reschedule dan partial"/>
        <s v="salah masukkan tanggal spk"/>
        <s v="Karena pindah subcon "/>
        <s v="ketidakpastian besar"/>
        <s v="upload terlalu banyak"/>
        <s v="salah no PO"/>
        <s v="salah update tgl kalibrasi"/>
        <s v="JARINGAN"/>
        <s v="reschedule"/>
        <s v="ganti SO lagi"/>
        <s v="ganti update"/>
        <s v="bug program"/>
        <s v="ALAT SUDAH DIKIRIM DAN SUDAH CLOSE "/>
        <s v="bugs &#10;"/>
        <s v="Sudah di upload tapi hanya satu sertifikat"/>
        <s v="teknisi salah update harusnya di cancel"/>
        <s v="Karena alat milik PT. PINDO DELI sehingga menarik nama perusahaan PT. PINDO DELI. Sedangkan pada PO memakai kop PT. INDAH KIAT sehingga invoice seharusnya menggunakan nama PT. INDAH KIAT."/>
        <s v="teknisi salah update harusnya di reschedule"/>
        <s v="po subcon dibuat mengikuti harga seperti harga pada po-po sebelumnya"/>
        <s v="aktual nya ada kelebihan 1 anak timbang sehingga ada perbedaan harga"/>
        <s v="sebelumnya untuk alat kelistrikan ada beberapa yang dapat diskon namun untuk PO 00029/SUB-V3/CAL-PO/III/24 tidak kena diskon"/>
        <s v="Pembuatan Po subcon mengikuti harga estimasi pada SPARTA BSN yaitu 400 ribu per alat"/>
        <s v="salah masukan harga awalnya 350,000 seharusnya 330,000"/>
        <s v="SN di deskripsi dengan micrometer kapasitas 0-25 tertera 66696040"/>
        <s v="tidak sesuai dengan PO "/>
        <s v="Gas Analyzer yang dikalibrasi beda dengan yg biasa dikalibrasi ke trusur sehingga ada perbedaan harga"/>
        <s v="saat pengerjaan hasilnya jelek, sehingga client minta cancel"/>
        <s v="double update di SO A-3426/SO/CAL-V3/I/23, "/>
        <s v="harga PO awal merupakan harga untuk kalibrasi 1 skala namun kemudian dari pihak sales menginginkan kalibrasi 2 skala (karena alatnya terdapat 2 skala)"/>
        <s v="ada revisi PO jadi harus dipisah quotationnya"/>
        <s v="alat terlalu banyak"/>
        <s v="pada awal pendaftaran subcon di sparta tertera estimasi harga kalibrasi 1,2 juta namun aktualnya setelah kalibrasi biaya nya 2 juta"/>
        <s v="setelah alat sampai di NAS pihak sales dari NAS memberikan info bahwa ada sedikit kenaikan harga dan penambahan diskon namun secara grand total menjadi lebih murah dari PO awal yang dibuat."/>
        <s v="Ada nya kenaikan harga dari subcon"/>
        <s v="pihak subcon memberikan biaya insitu lebih murah "/>
        <s v="Perpindahan internal ke subcon ke internal lagi"/>
        <s v="Kesalahan input harga saat upload PO"/>
        <s v="Tidak Crosceck ulang di PO customer"/>
        <s v="Setelah kalibrasi baru konfirmasi untuk penagihannya ganti nama PT"/>
        <s v="pihak subcon meminta agar biaya insitu kena ppn, sedangkan pada sistem siscal biaya ppn tidak dikenakan ppn sehingga biaya ppn insitu digabung dengan biaya insitu itu sendiri "/>
        <s v="adanya kenaikan biaya insitu dari pihak subcon, sudah mengajukan agar bisa sesuai dengan tahun kemarin. Namun dari pihak subcon tidak menyetujui"/>
        <s v="kesalahan subcon memberikan penawaran harga"/>
      </sharedItems>
    </cacheField>
    <cacheField name="Alasan perubahan data (isi dengan jelas)" numFmtId="0">
      <sharedItems containsBlank="1">
        <s v="Disuruh octa di grup"/>
        <s v="Agar dapat di SPK kembali"/>
        <s v="salaj update"/>
        <s v="menyesuaikan dengan tagihan dari subcon"/>
        <s v="adanya kenaikan harga/tarif baru per juli 2024 dari B4T "/>
        <m/>
        <s v="Diupdate cancel saja karena sudah diupdate sukses pada SO Sebelumnnya"/>
        <s v="agar tidak menggantung di incentive"/>
        <s v="untuk dijadwalkan kembali"/>
        <s v="adanya penambahan biaya yang di masukkan ke harga alat "/>
        <s v="agar bisa diupdate dengan data aktual"/>
        <s v="agar bisa mengupdate data yang benar"/>
        <s v="agar bisa di tarik surat jalan dan close"/>
        <s v="agar bisa diupdate sukses"/>
        <s v="menyesuaikan dengan aktual yang akan dikalibrasi subcon"/>
        <s v="menyesuaikan dengan yang dikerjakan"/>
        <s v="spk endri"/>
        <s v="pindah ke spk shelvan"/>
        <s v="diupdate dengan aktual alat yg sesuai"/>
        <s v="Ganti teknisi dan diupdate dengan aktual alat yg sesuai"/>
        <s v="diupdate CANCEL "/>
        <s v="bug"/>
        <s v="agar update tidak ketukar"/>
        <s v="dimunculkan dengan status cancel 12 pcs. karena di generate invoice hanya muncul 6 pcs saja"/>
        <s v="agar bisa di tarik SJ dan CLOSE"/>
        <s v="dijadwalnkan kembali"/>
        <s v="menyesuaikan dengan billing/tagihan dari pihak subcon"/>
        <s v="SO tidak sesuai dengan yang dikerjakan"/>
        <s v="agar muncul di do transaction dan di create spk"/>
        <s v="agar muncul di do transaction dan di create spk driver"/>
        <s v="agar diupdate dengan ID dan data yg benar"/>
        <s v="data bisa muncul di menu DO TRANSACTION  dan bisa bikin surat jaln"/>
        <s v="menyesuaikan dengan kode alat"/>
        <s v="agar tanggal pada sertifikat dan stiker sesuai "/>
        <s v="agar data muncul di menu DO TRANSACTION dan bikin surat jalan"/>
        <s v="agar muncul di menu driver order dan di tarik surat jalan"/>
        <s v="menyesuaikan degan penawaran harga dari bpfk"/>
        <s v="menyesuaikan dengan penawaran harga terupdate"/>
        <s v="agar tgl proses di sistem sesuai aktual kalibrasi"/>
        <s v="batal UBLK"/>
        <s v="aktual sudah close dari 2023"/>
        <s v="aktual alat tidak ada karena salah receive "/>
        <s v="reschedule teknisi"/>
        <s v="agar muncul di do transaction untuk antar alat"/>
        <s v="agar mundul di incomplete"/>
        <s v="double qty receive dan double qty di so. "/>
        <s v="tidak sesuai dengan SO"/>
        <s v="tanggal actual tidak sesuai"/>
        <s v="agar data muncul di menu &quot;DI DATA TRANSACTION&quot;"/>
        <s v="revisi harga agar bisa ditagihkan"/>
        <s v="ketika di kalibrasi sesuai client alat tidak bisa di kalibrasi"/>
        <s v="agar bisa diselia dan masuk ke dalam dashboard MT"/>
        <s v="agar semua parameter dapat diselia dan masuk ke dashboard MT"/>
        <s v="Agar data muncul di menu DO- DATA TRANSACTION dan di bikin surat jalan"/>
        <s v="agar tgl sesuai aktual pengerjaan"/>
        <s v="agar data muncul di menu &quot;driver order data transaction&quot; dan di tarik surat jalan"/>
        <s v="untuk diubah statusnya menjadi cancel"/>
        <s v="minta tolong di unprocessed agar bisa upload ulang seperti awal agar bisa ganti SN"/>
        <s v="upload ulang hasil kalibrasi"/>
        <s v="AGAR TIDAK ADA DI LIST RECEIVE KARENA AKTUAL ALAT TIDAK ADA"/>
        <s v="agar data alat dapaet di berikan spk ke teknisi"/>
        <s v="agar sesuai dengan selian MTnya"/>
        <s v="Salah update "/>
        <s v="salah ini nomor seri (typo)"/>
        <s v="AKTUAL CANCEL"/>
        <s v="agar sama di sertifikat dengan di stiker barcode "/>
        <s v="update ulang sesuai dengan SO yang dikerjakan"/>
        <s v="Alat sudah d update sukses, tapi minta d hold dahulu karena cmc terlalu besar"/>
        <s v="salah input SO pada data entry"/>
        <s v="agar bisa upload entry data`"/>
        <s v="menyesuaikan dengan biaya yang seharusnya"/>
        <s v="thermometer digital (Menunggu alat baru),thermometer glass (dicancel)"/>
        <s v="agar data muncul di menu do data transaction dan di tarik surat jaln"/>
        <s v="karena alat intermitten dan client minta cancel"/>
        <s v="alat tidak bisa diadjust dan koreksi sangat jauh"/>
        <s v="agar data muncul di menu DO data trasnsaction dan bisa di tarik surat jalan"/>
        <s v="Menyesuaikan dengan harga alat yang sudah ditanyakan ke vendor"/>
        <s v="agar data sesuai dan tdk bug"/>
        <s v="agar data sesuai"/>
        <s v="data tidak sesuai"/>
        <s v="agar data sesuai dan data muncul di menu DO DATA TRANSACTION dan di tarik surat jalan"/>
        <s v="agar data sesuan dan data muncul di menu DO DATA TRANSACTION dan di bikin surat jallan"/>
        <s v="utnuk di cancel karena ganti SO"/>
        <s v="Diminta QA untuk cancel alat"/>
        <s v="SCH-202408-07729-1-1 minta di unprocess "/>
        <s v="agar data muncul di add tool"/>
        <s v="tolong d tampilkan di dashboard spk teknisi, klo gabisa di unporoses aja menjadi belum di create schedule"/>
        <s v="agar data sesuai actual qty receive"/>
        <s v="agar data muncul di menu dashboard teknisi, "/>
        <s v="kurang pph 23"/>
        <s v="tidak masuk selia mt"/>
        <s v="agar data muncul di dashboard masing masing"/>
        <s v="1 alat actual cancel, namun terupdate dua kali"/>
        <s v="agar dapat di jadwalkan ke teknisi terbaru dengan ID DL-008-MNF "/>
        <s v="supaya bisa di update kembali"/>
        <s v="munculkan data di dashboard teknisi"/>
        <s v="agar bisa di spk ke teknisi"/>
        <s v="agar data muncul di dashboard calibration proces Schedule Incomplete "/>
        <s v="agar bisa d schedule ulag"/>
        <s v="biar data muncul di menu https://sentral.dutastudy.com/Siscal_Dashboard/index.php/dashboard_process#"/>
        <s v="agar data bisa di update dan di reschedule"/>
        <s v="AGAR BISA DI UPFATE OLEH TEKNISI"/>
        <s v="mohon data di munculkan di dashboard teknisi agar bisa di update"/>
        <s v="agar data bisa di jadwalkan kembai"/>
        <s v="salah upload"/>
        <s v="agar data bisa d jadwalkan kmbali"/>
        <s v="agar data bisa d jadwalkan kembali"/>
        <s v="agar data bisa d reschedule kembali"/>
        <s v="agar data bisa d jadwalkan ulang"/>
        <s v="agar bisa d jadwalkan kembali"/>
        <s v="agar bisa muncul nama MT yg menyelia"/>
        <s v="revisi harga sebenarnya"/>
        <s v="menyesuaikan kenaikan harga insitu dari pihak subcon"/>
        <s v="agar data bisa d jdwalkan kembali"/>
        <s v="agar bisa d jdwalkan kembali"/>
        <s v="mengganti data PT.Southern  SCH-202409-08384-1-1 so A-026/SO/CAL-V3/IX/24"/>
        <s v="Karena alat PT. Internusa Food belum dikerjakan"/>
        <s v="ada perubahan harga setelah keluar billing"/>
        <s v="salah data"/>
        <s v="untuk membuat Driver order dan spk driver antar alat"/>
        <s v="agar tidak muncul di monitor open dan dashboard calibration process"/>
        <s v="agar muncul dan bisa ditarik surat jalan antar alat"/>
        <s v="agar muncul di schedule incomplete dan bisa dijadwalkan ulang ke aktual teknisi yg mengerjakan"/>
        <s v="agar data di sical adalah data yang terupdate / terbaru"/>
        <s v="agar bisa diupload ulang"/>
        <s v="agar no sertifikat di siscal sesuai"/>
        <s v="agar bisa upload ulang"/>
        <s v="agar dapat dimunculkan di schedule incomplete dan bisa dijadwalkan ulang"/>
        <s v="agar dapat diupdate ulang sesuai aktual (berhasil dikalibrasi)"/>
        <s v="agar bisa diupdate ulang"/>
        <s v="agar tidak muncul di report late calibration process"/>
        <s v="alat yang di update sukses belum dikerjakan, maka harus d update ulang"/>
        <s v="alat sudah di kerjakan"/>
        <s v="agar bisa dijadwalkan ulang"/>
        <s v="MENYESUAIKAN DATA AKTUAL"/>
        <s v="Agar sertifikat dapat di upload"/>
        <s v="agar bisa diupdate ulang dengan mencantumkan no seri/ id"/>
        <s v="agar bisa dischedulekan kembali"/>
        <s v="di kembalikan ke status unprogress agar bisa di update ulang "/>
        <s v="mohon di hilangkan dri dashboard dan 10 pcs yang sudah update sukses dimunculkan di monitor alat"/>
        <s v="mohon dikembalikan ke status unprocessed agar bisa diupdate ulang"/>
        <s v="mohon dikembalikan ke jumlah qty sebenarnya yg ada di SO"/>
        <s v="mohon diperbaiki agar bisa diclose karena, mengacu pada SO seharusnya alat sudah selesai"/>
        <s v="mohon dikembalikan ke proses sebelum create spk agar bisa create spk ulang dengan tanggal terdekat"/>
        <s v="mohon dikembalikan ke status belum diupdate di PT VIKTORI PROFINDO INDUSTRI SCH-202405-03554-1-1 karena alat masih di hold dulu"/>
        <s v="supaya dapat dibuat CPR nya"/>
        <s v="kalibrasi di cancel "/>
        <s v="mau diclose karena aktual alat sudah diantar"/>
        <s v="Mau di munculkan agar bisa dibuat BASTnya"/>
        <s v="agar close semua"/>
        <s v="Mohon diubah dari update sukses menjadi cancel"/>
        <s v="salah update"/>
        <s v="req cancel agar sesuai aktual pengerjaan"/>
        <s v="mohon dikembalikan ke dashboard teknisi sebelum update untuk dapat diupdate ulang menjadi reschedule"/>
        <s v="agar tgl kalibrasi sesuai aktual sertifikat yang terbit"/>
        <s v="mohon dikembalikan ke dashboard teknisi sebelum update untuk dapat dijadwalkan ulang"/>
        <s v="mohon diubah ke unproses"/>
        <s v="MOHON DIHAPUS SEMUA YG DOUBLE"/>
        <s v="MOHON DIHAPUS SEMUA YG DOUBLE DAN JANGAN LUPA  LOKASI DIBIKIN FINE GOOD"/>
        <s v="untuk diupdate ulang"/>
        <s v="agar terupdate cancel aktual alat cancel"/>
        <s v="agar bisa muncul di schedule incomplete"/>
        <s v="dimunculkan di dashboard teknisi"/>
        <s v="dimunculkan 2 pcs saja di schedule incomplete"/>
        <s v="agar bisa di reschedule sesuai aktual alat"/>
        <s v="agar bisa diupdate ulang dengan ID dan entry data aktual sesuai BA"/>
        <s v="sebelumnya tidak ada std untuk kalibrasi internal"/>
        <s v="untuk di jadwalkan kembali keteknisi berikutnya"/>
        <s v="mau di reschedule ke teknisi aktual"/>
        <s v="mau direschedule sesuai teknisi bersangkutan"/>
        <s v="bugs"/>
        <s v="agar sesuai aktual"/>
        <s v="agar dapat proses spk"/>
        <s v="BUGS, SUDAH CLOSE MASIH MUNCUL PAS DOWNLOAD SENT TO CUST "/>
        <s v="bugs &#10;"/>
        <s v="Supaya CERTIFICATE UNUPLOADED (SUBCON) close "/>
        <s v="Supaya CERTIFICATE UNUPLOADED (SUBCON) tidak muncul"/>
        <s v="agar tidak terjadi double data di siscal"/>
        <s v="akan tarik komisi "/>
        <s v="Invoice harus menggunakan nama PT. INDAH KIAT karena sesuai dengan kop pada PO."/>
        <s v="agar tidak terjadi ketidaksesuaian data di siscal"/>
        <s v="pihak subcon memberikan diskon, dan ada harga yang berubah"/>
        <s v="agar invoice yang ditagihkan oleh balai kalibrasi (subcont) sama dengan harga pada cpr yang ditarik dari siscal"/>
        <s v="adanya perbedaan dengan tagihan dari delta (subcont)"/>
        <s v="Harga final yang diberikan dan ditagihkan menjadi hanya 250 ribu per alat"/>
        <s v="menyesuaikan dengan tagihan"/>
        <s v="menyesuaikan aktual alat"/>
        <s v="belum ditambahkan diskon di siscal"/>
        <s v="salah harga"/>
        <s v="cancel"/>
        <s v="perbedaan harga antara harga kalibrasi untuk 1 skala dan 2 skala"/>
        <s v="untuk penagihan"/>
        <s v="untuk bagian invoicing"/>
        <s v="Alat yang di update sukses belum di kerjakan, maka harus di update ulang"/>
        <s v="supaya tidak muncul di late sertifikat Unuploaded"/>
        <s v="menyesuaikan dengan tagihan dari bsn"/>
        <s v="menyesuaikan dengan kenaikan harga dan penambahan diskon yang diberikan subcon"/>
        <s v="Ada nya kenaikan harga dari subcon"/>
        <s v="supaya bisa dibuat SO lengkap"/>
        <s v="menyesuaikan dengan invoice yang ditagihkan"/>
        <s v="Agar dapat di proses internal"/>
        <s v="berbeda dengan harga PO"/>
        <s v="menyesuaikan cpr dengan invoice dari subcon"/>
        <s v="Minta di bantu di tambahkan discont 10 % Untuk PT Bakrie Pipe dan Shei Thai "/>
        <s v="Perbedaan nama PT untuk dokumen penagihannya"/>
        <s v="permintaan dari pihak subcon"/>
        <s v="menyesuaikan dengan invoice yang akan dikeluarkan subcon"/>
        <s v="revisi po "/>
      </sharedItems>
    </cacheField>
    <cacheField name="TERKAIT" numFmtId="0">
      <sharedItems containsBlank="1">
        <m/>
        <s v="BUGS"/>
        <s v="SEPTIAN"/>
        <s v="shelvan"/>
        <s v="AMSAL"/>
        <s v="SUHENDAR"/>
        <s v="-"/>
        <s v="wahyu"/>
        <s v="dedi"/>
        <s v="Bambang"/>
        <s v="Dian puji"/>
        <s v="Rendra"/>
        <s v="ANTA"/>
        <s v="syukron"/>
        <s v="Pak Hammam"/>
        <s v="Deden"/>
        <s v="ihya"/>
      </sharedItems>
    </cacheField>
    <cacheField name="Pelapor" numFmtId="0">
      <sharedItems containsBlank="1">
        <s v="Ahmad"/>
        <s v="Kathy"/>
        <s v="mia"/>
        <s v="nabila"/>
        <m/>
        <s v="Dwiky"/>
        <s v="Hasri"/>
        <s v="Aulia"/>
        <s v="Riska "/>
        <s v="Annisa"/>
        <s v="Muklas"/>
        <s v="Boy"/>
        <s v="Dwi"/>
        <s v="endri"/>
        <s v="Bambang"/>
        <s v="Cindy"/>
        <s v="Agatha"/>
        <s v="Anna"/>
        <s v="Dedi"/>
        <s v="Nindya"/>
        <s v="freesia"/>
        <s v="abi"/>
        <s v="dwi "/>
        <s v="Septian"/>
        <s v="Risma"/>
        <s v="Suhendar"/>
        <s v="Amsal"/>
        <s v="Putri"/>
        <s v="Risma Octa"/>
        <s v="NIsa"/>
        <s v="Riska"/>
        <s v="ihya ulumudin"/>
        <s v="ridho"/>
        <s v="Shelvan"/>
        <s v="Aulia "/>
        <s v="Rulita"/>
        <s v="cindy rohmah"/>
        <s v="DUDE"/>
        <s v="ica"/>
        <s v="ihya"/>
        <s v="Rahmah Saidah"/>
      </sharedItems>
    </cacheField>
    <cacheField name="Divisi" numFmtId="0">
      <sharedItems containsBlank="1">
        <s v="Teknis"/>
        <s v="Sales"/>
        <m/>
        <s v="finance"/>
        <s v="Planning"/>
        <s v="Sales "/>
        <s v="Riska"/>
        <s v="Scheduler"/>
        <s v="engineering"/>
        <s v="Teknisi"/>
        <s v="QA"/>
        <s v="IT"/>
        <s v="Shceduler"/>
        <s v="Quality"/>
        <s v="BA"/>
        <s v="Schedule"/>
        <s v="WH"/>
        <s v=" Planning"/>
        <s v="anna"/>
      </sharedItems>
    </cacheField>
    <cacheField name="File" numFmtId="0">
      <sharedItems containsBlank="1">
        <m/>
        <s v="reupload sertifikat revisi"/>
        <s v="reupload data suhu"/>
        <s v="duplicate ketika di reschedule"/>
        <s v="belum ada file yang mau diupload"/>
        <s v="Reschedule dulu"/>
      </sharedItems>
    </cacheField>
    <cacheField name="Due Date">
      <sharedItems containsDate="1" containsBlank="1" containsMixedTypes="1">
        <m/>
        <s v="27/08/2024"/>
        <d v="2024-08-22T00:00:00Z"/>
        <s v="26/08/2024"/>
      </sharedItems>
    </cacheField>
    <cacheField name="PIC" numFmtId="0">
      <sharedItems containsBlank="1">
        <s v="Boy Haqi"/>
        <m/>
        <s v="Aziz"/>
      </sharedItems>
    </cacheField>
    <cacheField name="Keterangan Perbaikan">
      <sharedItems containsBlank="1" containsMixedTypes="1" containsNumber="1" containsInteger="1">
        <m/>
        <s v="harus ada berita acara"/>
        <s v="butuh berita acara&#10;orangnya ilang gais"/>
        <s v="ini di unproses karena file tidak ada juga"/>
        <s v="ga ada alat yang dimaksd di so tersebut, sudh di revisi dan info wa mas boy"/>
        <n v="-1.0"/>
        <s v="User tidak teliti dalam laporan padahal alat tersebut masih di schedule dan statusnya masih open"/>
        <s v="Data tidak ada&#10;ada di so A-6969/SO/CAL-V3/VIII/24"/>
        <s v="di schedule ulang"/>
      </sharedItems>
    </cacheField>
    <cacheField name="Status Perbaikan (OPEN/CLOSE)" numFmtId="0">
      <sharedItems>
        <s v="CLOSE"/>
        <s v="HOLD"/>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D1:D659" sheet="Details Bug 2020"/>
  </cacheSource>
  <cacheFields>
    <cacheField name="Kategori (kolom O)" numFmtId="0">
      <sharedItems containsBlank="1">
        <s v="Error scheduling double"/>
        <s v="Lain-lain"/>
        <s v="Tidak bisa proses ke Lab"/>
        <s v="Error BAST double"/>
        <s v="Revisi BAST sudah dikirim"/>
        <s v="Revisi hasil kalibrasi"/>
        <s v="Revisi quotation deal"/>
        <s v="Error Status Create Order(BAST)"/>
        <s v="Error receive double"/>
        <s v="Revisi PO Subcon"/>
        <s v="Tidak bisa + alat SPK Driver"/>
        <s v="Revisi Invoice Subcon"/>
        <s v="Tidak bisa scheduling / recsheduling"/>
        <s v="Quotation double"/>
        <s v="Tidak bisa update hasil kalibrasi"/>
        <s v="Error hasil kalibrasi"/>
        <s v="Error Qty Inlab"/>
        <s v="Tidak bisa Create BAST Insitu"/>
        <s v="Revisi subcon SO baru"/>
        <s v="Tidak bisa Create Order"/>
        <s v="Error Dash Board"/>
        <s v="Revisi receive"/>
        <s v="Tidak bisa ajukan customer fee"/>
        <s v="Error SPK Driver double"/>
        <s v="Error qty BAST"/>
        <s v="Error Update Gagal Kirim"/>
        <s v="Error BAST Parsial"/>
        <m/>
        <s v="Quotation deal"/>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weekly report" cacheId="0" dataCaption="" compact="0" compactData="0">
  <location ref="A3:E123" firstHeaderRow="0" firstDataRow="1" firstDataCol="1"/>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t="default"/>
      </items>
    </pivotField>
    <pivotField name="Tgl Repor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t="default"/>
      </items>
    </pivotField>
    <pivotField name="Nomor Ti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t="default"/>
      </items>
    </pivotField>
    <pivotField name="Menu / Sub menu" axis="axisRow" compact="0" outline="0" multipleItemSelectionAllowed="1" showAll="0" sortType="ascending">
      <items>
        <item x="13"/>
        <item x="117"/>
        <item x="112"/>
        <item x="55"/>
        <item x="41"/>
        <item x="101"/>
        <item x="32"/>
        <item x="44"/>
        <item x="74"/>
        <item x="69"/>
        <item x="88"/>
        <item x="24"/>
        <item x="30"/>
        <item x="66"/>
        <item x="21"/>
        <item x="33"/>
        <item x="46"/>
        <item x="102"/>
        <item x="43"/>
        <item x="61"/>
        <item x="82"/>
        <item x="16"/>
        <item x="50"/>
        <item x="22"/>
        <item x="27"/>
        <item x="89"/>
        <item x="110"/>
        <item x="0"/>
        <item x="90"/>
        <item x="49"/>
        <item x="93"/>
        <item x="18"/>
        <item x="59"/>
        <item x="2"/>
        <item x="77"/>
        <item x="106"/>
        <item x="105"/>
        <item x="51"/>
        <item x="100"/>
        <item x="7"/>
        <item x="52"/>
        <item x="48"/>
        <item x="73"/>
        <item x="1"/>
        <item x="78"/>
        <item x="60"/>
        <item x="14"/>
        <item x="11"/>
        <item x="25"/>
        <item x="19"/>
        <item x="113"/>
        <item x="45"/>
        <item x="70"/>
        <item x="115"/>
        <item x="12"/>
        <item x="76"/>
        <item x="87"/>
        <item x="86"/>
        <item x="56"/>
        <item x="26"/>
        <item x="99"/>
        <item x="10"/>
        <item x="72"/>
        <item x="109"/>
        <item x="63"/>
        <item x="62"/>
        <item x="37"/>
        <item x="94"/>
        <item x="47"/>
        <item x="98"/>
        <item x="67"/>
        <item x="64"/>
        <item x="28"/>
        <item x="23"/>
        <item x="36"/>
        <item x="68"/>
        <item x="17"/>
        <item x="65"/>
        <item x="8"/>
        <item x="85"/>
        <item x="31"/>
        <item x="20"/>
        <item x="9"/>
        <item x="6"/>
        <item x="54"/>
        <item x="80"/>
        <item x="83"/>
        <item x="95"/>
        <item x="53"/>
        <item x="84"/>
        <item x="29"/>
        <item x="79"/>
        <item x="71"/>
        <item x="96"/>
        <item x="15"/>
        <item x="34"/>
        <item x="91"/>
        <item x="4"/>
        <item x="3"/>
        <item x="38"/>
        <item x="103"/>
        <item x="107"/>
        <item x="42"/>
        <item x="111"/>
        <item x="92"/>
        <item x="35"/>
        <item x="114"/>
        <item x="58"/>
        <item x="39"/>
        <item x="40"/>
        <item x="104"/>
        <item x="57"/>
        <item x="97"/>
        <item x="75"/>
        <item x="81"/>
        <item x="108"/>
        <item x="116"/>
        <item x="5"/>
        <item t="default"/>
      </items>
    </pivotField>
    <pivotField name="Kategori " axis="axisCol" dataField="1" compact="0" outline="0" multipleItemSelectionAllowed="1" showAll="0" sortType="ascending">
      <items>
        <item x="2"/>
        <item x="0"/>
        <item x="1"/>
        <item t="default"/>
      </items>
    </pivotField>
    <pivotField name="Link (UR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DETAIL BUG Report / Reque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t="default"/>
      </items>
    </pivotField>
    <pivotField name="penyebab (isi dengan jela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t="default"/>
      </items>
    </pivotField>
    <pivotField name="Alasan perubahan data (isi dengan jela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t="default"/>
      </items>
    </pivotField>
    <pivotField name="TERKAIT"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Pelap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Divisi" compact="0" outline="0" multipleItemSelectionAllowed="1" showAll="0">
      <items>
        <item x="0"/>
        <item x="1"/>
        <item x="2"/>
        <item x="3"/>
        <item x="4"/>
        <item x="5"/>
        <item x="6"/>
        <item x="7"/>
        <item x="8"/>
        <item x="9"/>
        <item x="10"/>
        <item x="11"/>
        <item x="12"/>
        <item x="13"/>
        <item x="14"/>
        <item x="15"/>
        <item x="16"/>
        <item x="17"/>
        <item x="18"/>
        <item t="default"/>
      </items>
    </pivotField>
    <pivotField name="File" compact="0" outline="0" multipleItemSelectionAllowed="1" showAll="0">
      <items>
        <item x="0"/>
        <item x="1"/>
        <item x="2"/>
        <item x="3"/>
        <item x="4"/>
        <item x="5"/>
        <item t="default"/>
      </items>
    </pivotField>
    <pivotField name="Due Date" compact="0" outline="0" multipleItemSelectionAllowed="1" showAll="0">
      <items>
        <item x="0"/>
        <item x="1"/>
        <item x="2"/>
        <item x="3"/>
        <item t="default"/>
      </items>
    </pivotField>
    <pivotField name="PIC" compact="0" outline="0" multipleItemSelectionAllowed="1" showAll="0">
      <items>
        <item x="0"/>
        <item x="1"/>
        <item x="2"/>
        <item t="default"/>
      </items>
    </pivotField>
    <pivotField name="Keterangan Perbaikan" compact="0" outline="0" multipleItemSelectionAllowed="1" showAll="0">
      <items>
        <item x="0"/>
        <item x="1"/>
        <item x="2"/>
        <item x="3"/>
        <item x="4"/>
        <item x="5"/>
        <item x="6"/>
        <item x="7"/>
        <item x="8"/>
        <item x="9"/>
        <item x="10"/>
        <item x="11"/>
        <item x="12"/>
        <item x="13"/>
        <item x="14"/>
        <item x="15"/>
        <item x="16"/>
        <item x="17"/>
        <item t="default"/>
      </items>
    </pivotField>
    <pivotField name="Status Perbaikan (OPEN/CLOSE)" compact="0" outline="0" multipleItemSelectionAllowed="1" showAll="0">
      <items>
        <item x="0"/>
        <item x="1"/>
        <item x="2"/>
        <item x="3"/>
        <item t="default"/>
      </items>
    </pivotField>
  </pivotFields>
  <rowFields>
    <field x="3"/>
  </rowFields>
  <colFields>
    <field x="4"/>
  </colFields>
  <dataFields>
    <dataField name="COUNTA of Kategori " fld="4" subtotal="count" baseField="0"/>
  </dataFields>
</pivotTableDefinition>
</file>

<file path=xl/pivotTables/pivotTable2.xml><?xml version="1.0" encoding="utf-8"?>
<pivotTableDefinition xmlns="http://schemas.openxmlformats.org/spreadsheetml/2006/main" name="Pivot pengerjaan" cacheId="1" dataCaption="" compact="0" compactData="0">
  <location ref="A4:E69" firstHeaderRow="0" firstDataRow="4" firstDataCol="0" rowPageCount="1" colPageCount="1"/>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ame="Kategori" axis="axisRow" compact="0" outline="0" multipleItemSelectionAllowed="1" showAll="0" sortType="ascending" defaultSubtotal="0">
      <items>
        <item x="2"/>
        <item x="1"/>
        <item x="0"/>
      </items>
    </pivotField>
    <pivotField name="Rencana pengembangan" axis="axisRow" compact="0" outline="0" multipleItemSelectionAllowed="1" showAll="0" sortType="ascending" defaultSubtotal="0">
      <items>
        <item x="7"/>
        <item x="40"/>
        <item x="44"/>
        <item x="28"/>
        <item x="52"/>
        <item x="13"/>
        <item x="9"/>
        <item x="11"/>
        <item x="8"/>
        <item x="12"/>
        <item x="6"/>
        <item x="3"/>
        <item x="2"/>
        <item x="50"/>
        <item x="51"/>
        <item x="10"/>
        <item x="61"/>
        <item x="31"/>
        <item x="34"/>
        <item x="14"/>
        <item x="21"/>
        <item x="55"/>
        <item x="57"/>
        <item x="1"/>
        <item x="15"/>
        <item x="56"/>
        <item x="5"/>
        <item x="35"/>
        <item x="49"/>
        <item x="47"/>
        <item x="48"/>
        <item x="22"/>
        <item x="37"/>
        <item x="53"/>
        <item x="19"/>
        <item x="54"/>
        <item x="41"/>
        <item x="62"/>
        <item x="64"/>
        <item x="59"/>
        <item x="32"/>
        <item x="42"/>
        <item x="43"/>
        <item x="58"/>
        <item x="25"/>
        <item x="45"/>
        <item x="18"/>
        <item x="33"/>
        <item x="60"/>
        <item x="16"/>
        <item x="0"/>
        <item x="36"/>
        <item x="63"/>
        <item x="39"/>
        <item x="29"/>
        <item x="17"/>
        <item x="24"/>
        <item x="46"/>
        <item x="27"/>
        <item x="23"/>
        <item x="20"/>
        <item x="26"/>
        <item x="38"/>
        <item x="30"/>
        <item x="4"/>
      </items>
    </pivotField>
    <pivotField name="PIC Konsep" compact="0" outline="0" multipleItemSelectionAllowed="1" showAll="0">
      <items>
        <item x="0"/>
        <item x="1"/>
        <item x="2"/>
        <item t="default"/>
      </items>
    </pivotField>
    <pivotField name="TARGET" axis="axisPage" compact="0" outline="0" multipleItemSelectionAllowed="1" showAll="0">
      <items>
        <item x="0"/>
        <item x="1"/>
        <item h="1" x="2"/>
        <item t="default"/>
      </items>
    </pivotField>
    <pivotField name="PIC Programmer" axis="axisRow" compact="0" outline="0" multipleItemSelectionAllowed="1" showAll="0" sortType="ascending" defaultSubtotal="0">
      <items>
        <item x="0"/>
        <item x="1"/>
        <item x="2"/>
      </items>
    </pivotField>
    <pivotField name="LEADTIME" compact="0" outline="0" multipleItemSelectionAllowed="1" showAll="0">
      <items>
        <item x="0"/>
        <item t="default"/>
      </items>
    </pivotField>
    <pivotField name="target2" axis="axisRow" compact="0" outline="0" multipleItemSelectionAllowed="1" showAll="0" sortType="ascending">
      <items>
        <item x="0"/>
        <item x="3"/>
        <item x="2"/>
        <item x="1"/>
        <item t="default"/>
      </items>
    </pivotField>
    <pivotField name="STATUS" compact="0" outline="0" multipleItemSelectionAllowed="1" showAll="0">
      <items>
        <item x="0"/>
        <item x="1"/>
        <item x="2"/>
        <item x="3"/>
        <item x="4"/>
        <item t="default"/>
      </items>
    </pivotField>
  </pivotFields>
  <rowFields>
    <field x="5"/>
    <field x="1"/>
    <field x="2"/>
    <field x="7"/>
  </rowFields>
  <pageFields>
    <pageField fld="4"/>
  </pageFields>
</pivotTableDefinition>
</file>

<file path=xl/pivotTables/pivotTable3.xml><?xml version="1.0" encoding="utf-8"?>
<pivotTableDefinition xmlns="http://schemas.openxmlformats.org/spreadsheetml/2006/main" name="Pivot Table 3" cacheId="2" dataCaption="" rowGrandTotals="0" compact="0" compactData="0">
  <location ref="A1:E226" firstHeaderRow="0" firstDataRow="4"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t="default"/>
      </items>
    </pivotField>
    <pivotField name="Tgl Report" axis="axisRow" compact="0" outline="0" multipleItemSelectionAllowed="1" showAll="0" sortType="ascending" defaultSubtotal="0">
      <items>
        <item x="3"/>
        <item x="68"/>
        <item x="78"/>
        <item x="92"/>
        <item x="17"/>
        <item x="54"/>
        <item x="79"/>
        <item x="93"/>
        <item x="19"/>
        <item x="69"/>
        <item x="94"/>
        <item x="101"/>
        <item x="103"/>
        <item x="104"/>
        <item x="105"/>
        <item x="106"/>
        <item x="107"/>
        <item x="71"/>
        <item x="70"/>
        <item x="109"/>
        <item x="110"/>
        <item x="112"/>
        <item x="113"/>
        <item x="111"/>
        <item x="55"/>
        <item x="114"/>
        <item x="72"/>
        <item x="115"/>
        <item x="80"/>
        <item x="81"/>
        <item x="117"/>
        <item x="118"/>
        <item x="87"/>
        <item x="119"/>
        <item x="120"/>
        <item x="121"/>
        <item x="122"/>
        <item x="123"/>
        <item x="124"/>
        <item x="95"/>
        <item x="96"/>
        <item x="97"/>
        <item x="98"/>
        <item x="0"/>
        <item x="1"/>
        <item x="2"/>
        <item x="100"/>
        <item x="5"/>
        <item x="6"/>
        <item x="20"/>
        <item x="21"/>
        <item x="22"/>
        <item x="23"/>
        <item x="24"/>
        <item x="34"/>
        <item x="35"/>
        <item x="36"/>
        <item x="37"/>
        <item x="38"/>
        <item x="41"/>
        <item x="39"/>
        <item x="40"/>
        <item x="42"/>
        <item x="18"/>
        <item x="43"/>
        <item x="44"/>
        <item x="45"/>
        <item x="46"/>
        <item x="47"/>
        <item x="25"/>
        <item x="48"/>
        <item x="49"/>
        <item x="50"/>
        <item x="51"/>
        <item x="26"/>
        <item x="27"/>
        <item x="82"/>
        <item x="88"/>
        <item x="28"/>
        <item x="83"/>
        <item x="99"/>
        <item x="29"/>
        <item x="30"/>
        <item x="84"/>
        <item x="4"/>
        <item x="31"/>
        <item x="32"/>
        <item x="73"/>
        <item x="59"/>
        <item x="89"/>
        <item x="60"/>
        <item x="108"/>
        <item x="7"/>
        <item x="33"/>
        <item x="61"/>
        <item x="62"/>
        <item x="102"/>
        <item x="63"/>
        <item x="8"/>
        <item x="9"/>
        <item x="10"/>
        <item x="64"/>
        <item x="74"/>
        <item x="116"/>
        <item x="90"/>
        <item x="65"/>
        <item x="12"/>
        <item x="56"/>
        <item x="75"/>
        <item x="13"/>
        <item x="57"/>
        <item x="66"/>
        <item x="67"/>
        <item x="91"/>
        <item x="52"/>
        <item x="14"/>
        <item x="58"/>
        <item x="76"/>
        <item x="85"/>
        <item x="11"/>
        <item x="53"/>
        <item x="77"/>
        <item x="15"/>
        <item x="86"/>
        <item x="16"/>
      </items>
    </pivotField>
    <pivotField name="Nomor Ti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t="default"/>
      </items>
    </pivotField>
    <pivotField name="Menu / Sub menu" axis="axisRow" compact="0" outline="0" multipleItemSelectionAllowed="1" showAll="0" sortType="ascending" defaultSubtotal="0">
      <items>
        <item x="13"/>
        <item x="55"/>
        <item x="41"/>
        <item x="32"/>
        <item x="44"/>
        <item x="74"/>
        <item x="69"/>
        <item x="24"/>
        <item x="30"/>
        <item x="66"/>
        <item x="21"/>
        <item x="33"/>
        <item x="46"/>
        <item x="43"/>
        <item x="61"/>
        <item x="82"/>
        <item x="16"/>
        <item x="50"/>
        <item x="22"/>
        <item x="27"/>
        <item x="0"/>
        <item x="49"/>
        <item x="18"/>
        <item x="59"/>
        <item x="2"/>
        <item x="77"/>
        <item x="51"/>
        <item x="7"/>
        <item x="52"/>
        <item x="48"/>
        <item x="73"/>
        <item x="1"/>
        <item x="78"/>
        <item x="60"/>
        <item x="14"/>
        <item x="11"/>
        <item x="25"/>
        <item x="19"/>
        <item x="45"/>
        <item x="70"/>
        <item x="12"/>
        <item x="76"/>
        <item x="87"/>
        <item x="86"/>
        <item x="56"/>
        <item x="26"/>
        <item x="10"/>
        <item x="72"/>
        <item x="63"/>
        <item x="62"/>
        <item x="37"/>
        <item x="47"/>
        <item x="67"/>
        <item x="64"/>
        <item x="28"/>
        <item x="23"/>
        <item x="36"/>
        <item x="68"/>
        <item x="17"/>
        <item x="65"/>
        <item x="8"/>
        <item x="85"/>
        <item x="31"/>
        <item x="20"/>
        <item x="9"/>
        <item x="6"/>
        <item x="54"/>
        <item x="80"/>
        <item x="83"/>
        <item x="53"/>
        <item x="84"/>
        <item x="29"/>
        <item x="79"/>
        <item x="71"/>
        <item x="15"/>
        <item x="34"/>
        <item x="4"/>
        <item x="3"/>
        <item x="38"/>
        <item x="42"/>
        <item x="35"/>
        <item x="58"/>
        <item x="39"/>
        <item x="40"/>
        <item x="57"/>
        <item x="75"/>
        <item x="81"/>
        <item x="5"/>
      </items>
    </pivotField>
    <pivotField name="Kategori " axis="axisRow" dataField="1" compact="0" outline="0" multipleItemSelectionAllowed="1" showAll="0" sortType="ascending">
      <items>
        <item x="0"/>
        <item x="1"/>
        <item t="default"/>
      </items>
    </pivotField>
    <pivotField name="Link (UR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DETAIL BUG Report / Reque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name="penyebab (isi dengan jela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t="default"/>
      </items>
    </pivotField>
    <pivotField name="Alasan perubahan data (isi dengan jela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t="default"/>
      </items>
    </pivotField>
    <pivotField name="TERKAIT" compact="0" outline="0" multipleItemSelectionAllowed="1" showAll="0">
      <items>
        <item x="0"/>
        <item x="1"/>
        <item x="2"/>
        <item x="3"/>
        <item x="4"/>
        <item x="5"/>
        <item x="6"/>
        <item x="7"/>
        <item x="8"/>
        <item x="9"/>
        <item x="10"/>
        <item x="11"/>
        <item x="12"/>
        <item x="13"/>
        <item x="14"/>
        <item x="15"/>
        <item x="16"/>
        <item t="default"/>
      </items>
    </pivotField>
    <pivotField name="Pelap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Divisi" compact="0" outline="0" multipleItemSelectionAllowed="1" showAll="0">
      <items>
        <item x="0"/>
        <item x="1"/>
        <item x="2"/>
        <item x="3"/>
        <item x="4"/>
        <item x="5"/>
        <item x="6"/>
        <item x="7"/>
        <item x="8"/>
        <item x="9"/>
        <item x="10"/>
        <item x="11"/>
        <item x="12"/>
        <item x="13"/>
        <item x="14"/>
        <item x="15"/>
        <item x="16"/>
        <item x="17"/>
        <item x="18"/>
        <item t="default"/>
      </items>
    </pivotField>
    <pivotField name="File" compact="0" outline="0" multipleItemSelectionAllowed="1" showAll="0">
      <items>
        <item x="0"/>
        <item x="1"/>
        <item x="2"/>
        <item x="3"/>
        <item x="4"/>
        <item x="5"/>
        <item t="default"/>
      </items>
    </pivotField>
    <pivotField name="Due Date" compact="0" outline="0" multipleItemSelectionAllowed="1" showAll="0">
      <items>
        <item x="0"/>
        <item x="1"/>
        <item x="2"/>
        <item x="3"/>
        <item t="default"/>
      </items>
    </pivotField>
    <pivotField name="PIC" compact="0" outline="0" multipleItemSelectionAllowed="1" showAll="0">
      <items>
        <item x="0"/>
        <item x="1"/>
        <item x="2"/>
        <item t="default"/>
      </items>
    </pivotField>
    <pivotField name="Keterangan Perbaikan" compact="0" outline="0" multipleItemSelectionAllowed="1" showAll="0">
      <items>
        <item x="0"/>
        <item x="1"/>
        <item x="2"/>
        <item x="3"/>
        <item x="4"/>
        <item x="5"/>
        <item x="6"/>
        <item x="7"/>
        <item x="8"/>
        <item t="default"/>
      </items>
    </pivotField>
    <pivotField name="Status Perbaikan (OPEN/CLOSE)" axis="axisRow" compact="0" outline="0" multipleItemSelectionAllowed="1" showAll="0" sortType="ascending">
      <items>
        <item x="0"/>
        <item h="1" x="1"/>
        <item t="default"/>
      </items>
    </pivotField>
  </pivotFields>
  <rowFields>
    <field x="4"/>
    <field x="1"/>
    <field x="3"/>
    <field x="16"/>
  </rowFields>
  <dataFields>
    <dataField name="COUNTA of Kategori " fld="4" subtotal="count" baseField="0"/>
  </dataFields>
</pivotTableDefinition>
</file>

<file path=xl/pivotTables/pivotTable4.xml><?xml version="1.0" encoding="utf-8"?>
<pivotTableDefinition xmlns="http://schemas.openxmlformats.org/spreadsheetml/2006/main" name="Pivot Table 3 2" cacheId="2" dataCaption="" rowGrandTotals="0" compact="0" compactData="0">
  <location ref="Q1:U142" firstHeaderRow="0" firstDataRow="4"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t="default"/>
      </items>
    </pivotField>
    <pivotField name="Tgl Repor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t="default"/>
      </items>
    </pivotField>
    <pivotField name="Nomor Ti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t="default"/>
      </items>
    </pivotField>
    <pivotField name="Menu / Sub menu" axis="axisRow" compact="0" outline="0" multipleItemSelectionAllowed="1" showAll="0" sortType="ascending" defaultSubtotal="0">
      <items>
        <item x="13"/>
        <item x="55"/>
        <item x="41"/>
        <item x="32"/>
        <item x="44"/>
        <item x="74"/>
        <item x="69"/>
        <item x="24"/>
        <item x="30"/>
        <item x="66"/>
        <item x="21"/>
        <item x="33"/>
        <item x="46"/>
        <item x="43"/>
        <item x="61"/>
        <item x="82"/>
        <item x="16"/>
        <item x="50"/>
        <item x="22"/>
        <item x="27"/>
        <item x="0"/>
        <item x="49"/>
        <item x="18"/>
        <item x="59"/>
        <item x="2"/>
        <item x="77"/>
        <item x="51"/>
        <item x="7"/>
        <item x="52"/>
        <item x="48"/>
        <item x="73"/>
        <item x="1"/>
        <item x="78"/>
        <item x="60"/>
        <item x="14"/>
        <item x="11"/>
        <item x="25"/>
        <item x="19"/>
        <item x="45"/>
        <item x="70"/>
        <item x="12"/>
        <item x="76"/>
        <item x="87"/>
        <item x="86"/>
        <item x="56"/>
        <item x="26"/>
        <item x="10"/>
        <item x="72"/>
        <item x="63"/>
        <item x="62"/>
        <item x="37"/>
        <item x="47"/>
        <item x="67"/>
        <item x="64"/>
        <item x="28"/>
        <item x="23"/>
        <item x="36"/>
        <item x="68"/>
        <item x="17"/>
        <item x="65"/>
        <item x="8"/>
        <item x="85"/>
        <item x="31"/>
        <item x="20"/>
        <item x="9"/>
        <item x="6"/>
        <item x="54"/>
        <item x="80"/>
        <item x="83"/>
        <item x="53"/>
        <item x="84"/>
        <item x="29"/>
        <item x="79"/>
        <item x="71"/>
        <item x="15"/>
        <item x="34"/>
        <item x="4"/>
        <item x="3"/>
        <item x="38"/>
        <item x="42"/>
        <item x="35"/>
        <item x="58"/>
        <item x="39"/>
        <item x="40"/>
        <item x="57"/>
        <item x="75"/>
        <item x="81"/>
        <item x="5"/>
      </items>
    </pivotField>
    <pivotField name="Kategori " axis="axisRow" dataField="1" compact="0" outline="0" multipleItemSelectionAllowed="1" showAll="0" sortType="ascending">
      <items>
        <item x="0"/>
        <item x="1"/>
        <item t="default"/>
      </items>
    </pivotField>
    <pivotField name="Link (UR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DETAIL BUG Report / Reque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name="penyebab (isi dengan jela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t="default"/>
      </items>
    </pivotField>
    <pivotField name="Alasan perubahan data (isi dengan jela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t="default"/>
      </items>
    </pivotField>
    <pivotField name="TERKAIT" axis="axisRow" compact="0" outline="0" multipleItemSelectionAllowed="1" showAll="0" sortType="ascending">
      <items>
        <item x="0"/>
        <item x="6"/>
        <item x="4"/>
        <item x="12"/>
        <item x="9"/>
        <item x="1"/>
        <item x="15"/>
        <item x="8"/>
        <item x="10"/>
        <item x="16"/>
        <item x="14"/>
        <item x="11"/>
        <item x="2"/>
        <item x="3"/>
        <item x="5"/>
        <item x="13"/>
        <item x="7"/>
        <item t="default"/>
      </items>
    </pivotField>
    <pivotField name="Pelap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Divisi" compact="0" outline="0" multipleItemSelectionAllowed="1" showAll="0">
      <items>
        <item x="0"/>
        <item x="1"/>
        <item x="2"/>
        <item x="3"/>
        <item x="4"/>
        <item x="5"/>
        <item x="6"/>
        <item x="7"/>
        <item x="8"/>
        <item x="9"/>
        <item x="10"/>
        <item x="11"/>
        <item x="12"/>
        <item x="13"/>
        <item x="14"/>
        <item x="15"/>
        <item x="16"/>
        <item x="17"/>
        <item x="18"/>
        <item t="default"/>
      </items>
    </pivotField>
    <pivotField name="File" compact="0" outline="0" multipleItemSelectionAllowed="1" showAll="0">
      <items>
        <item x="0"/>
        <item x="1"/>
        <item x="2"/>
        <item x="3"/>
        <item x="4"/>
        <item x="5"/>
        <item t="default"/>
      </items>
    </pivotField>
    <pivotField name="Due Date" compact="0" outline="0" multipleItemSelectionAllowed="1" showAll="0">
      <items>
        <item x="0"/>
        <item x="1"/>
        <item x="2"/>
        <item x="3"/>
        <item t="default"/>
      </items>
    </pivotField>
    <pivotField name="PIC" compact="0" outline="0" multipleItemSelectionAllowed="1" showAll="0">
      <items>
        <item x="0"/>
        <item x="1"/>
        <item x="2"/>
        <item t="default"/>
      </items>
    </pivotField>
    <pivotField name="Keterangan Perbaikan" compact="0" outline="0" multipleItemSelectionAllowed="1" showAll="0">
      <items>
        <item x="0"/>
        <item x="1"/>
        <item x="2"/>
        <item x="3"/>
        <item x="4"/>
        <item x="5"/>
        <item x="6"/>
        <item x="7"/>
        <item x="8"/>
        <item t="default"/>
      </items>
    </pivotField>
    <pivotField name="Status Perbaikan (OPEN/CLOSE)" axis="axisRow" compact="0" outline="0" multipleItemSelectionAllowed="1" showAll="0" sortType="ascending">
      <items>
        <item x="0"/>
        <item h="1" x="1"/>
        <item t="default"/>
      </items>
    </pivotField>
  </pivotFields>
  <rowFields>
    <field x="4"/>
    <field x="9"/>
    <field x="3"/>
    <field x="16"/>
  </rowFields>
  <dataFields>
    <dataField name="COUNTA of Kategori " fld="4" subtotal="count" baseField="0"/>
  </dataFields>
</pivotTableDefinition>
</file>

<file path=xl/pivotTables/pivotTable5.xml><?xml version="1.0" encoding="utf-8"?>
<pivotTableDefinition xmlns="http://schemas.openxmlformats.org/spreadsheetml/2006/main" name="Pareto" cacheId="3" dataCaption="" compact="0" compactData="0">
  <location ref="A2:B29" firstHeaderRow="0" firstDataRow="1" firstDataCol="0"/>
  <pivotFields>
    <pivotField name="Kategori (kolom O)" axis="axisRow" dataField="1" compact="0" outline="0" multipleItemSelectionAllowed="1" showAll="0" sortType="descending">
      <items>
        <item x="0"/>
        <item h="1" x="1"/>
        <item x="2"/>
        <item x="3"/>
        <item x="4"/>
        <item x="5"/>
        <item x="6"/>
        <item x="7"/>
        <item x="8"/>
        <item x="9"/>
        <item x="10"/>
        <item x="11"/>
        <item x="12"/>
        <item x="13"/>
        <item x="14"/>
        <item x="15"/>
        <item x="16"/>
        <item x="17"/>
        <item x="18"/>
        <item x="19"/>
        <item x="20"/>
        <item x="21"/>
        <item x="22"/>
        <item x="23"/>
        <item x="24"/>
        <item x="25"/>
        <item x="26"/>
        <item h="1" x="27"/>
        <item h="1" x="28"/>
        <item t="default"/>
      </items>
      <autoSortScope>
        <pivotArea>
          <references>
            <reference field="4294967294">
              <x v="0"/>
            </reference>
          </references>
        </pivotArea>
      </autoSortScope>
    </pivotField>
  </pivotFields>
  <rowFields>
    <field x="0"/>
  </rowFields>
  <dataFields>
    <dataField name="COUNTA of Kategori (kolom O)" fld="0" subtotal="count" baseField="0"/>
  </dataFields>
</pivotTableDefinition>
</file>

<file path=xl/pivotTables/pivotTable6.xml><?xml version="1.0" encoding="utf-8"?>
<pivotTableDefinition xmlns="http://schemas.openxmlformats.org/spreadsheetml/2006/main" name="Januari - April 2020" cacheId="3" dataCaption="" compact="0" compactData="0">
  <location ref="A2:B29" firstHeaderRow="0" firstDataRow="1" firstDataCol="0"/>
  <pivotFields>
    <pivotField name="Kategori (kolom O)" axis="axisRow" dataField="1" compact="0" outline="0" multipleItemSelectionAllowed="1" showAll="0" sortType="descending">
      <items>
        <item x="0"/>
        <item h="1" x="1"/>
        <item x="2"/>
        <item x="3"/>
        <item x="4"/>
        <item x="5"/>
        <item x="6"/>
        <item x="7"/>
        <item x="8"/>
        <item x="9"/>
        <item x="10"/>
        <item x="11"/>
        <item x="12"/>
        <item x="13"/>
        <item x="14"/>
        <item x="15"/>
        <item x="16"/>
        <item x="17"/>
        <item x="18"/>
        <item x="19"/>
        <item x="20"/>
        <item x="21"/>
        <item x="22"/>
        <item x="23"/>
        <item x="24"/>
        <item x="25"/>
        <item x="26"/>
        <item h="1" x="27"/>
        <item h="1" x="28"/>
        <item t="default"/>
      </items>
      <autoSortScope>
        <pivotArea>
          <references>
            <reference field="4294967294">
              <x v="0"/>
            </reference>
          </references>
        </pivotArea>
      </autoSortScope>
    </pivotField>
  </pivotFields>
  <rowFields>
    <field x="0"/>
  </rowFields>
  <dataFields>
    <dataField name="COUNTA of Kategori (kolom O)" fld="0" subtotal="count" baseField="0"/>
  </dataFields>
</pivotTableDefinition>
</file>

<file path=xl/tables/table1.xml><?xml version="1.0" encoding="utf-8"?>
<table xmlns="http://schemas.openxmlformats.org/spreadsheetml/2006/main" headerRowCount="0" ref="F112:G119" displayName="Table_1" name="Table_1" id="1">
  <tableColumns count="2">
    <tableColumn name="Column1" id="1"/>
    <tableColumn name="Column2" id="2"/>
  </tableColumns>
  <tableStyleInfo name="Details Bug 202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rive.google.com/drive/folders/1sDGhpmyqt1rGDC3jGHkOitsH8sG5nYs4?usp=sharing" TargetMode="External"/><Relationship Id="rId3" Type="http://schemas.openxmlformats.org/officeDocument/2006/relationships/hyperlink" Target="https://drive.google.com/drive/folders/1qNhu8eC7PN9AxeZTopRsx62BpzYpqVrc?usp=sharing" TargetMode="Externa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40" Type="http://schemas.openxmlformats.org/officeDocument/2006/relationships/hyperlink" Target="https://sentral.dutastudy.com/Siscal_Dashboard/Calibration_result/view_detail?kode=SO-V3202406-02852" TargetMode="External"/><Relationship Id="rId190" Type="http://schemas.openxmlformats.org/officeDocument/2006/relationships/hyperlink" Target="https://sentral.dutastudy.com/Siscal_Dashboard/index.php/sales_order_receive" TargetMode="External"/><Relationship Id="rId42" Type="http://schemas.openxmlformats.org/officeDocument/2006/relationships/hyperlink" Target="https://sentral.dutastudy.com/Siscal_Dashboard/index.php/dashboard_process" TargetMode="External"/><Relationship Id="rId41" Type="http://schemas.openxmlformats.org/officeDocument/2006/relationships/hyperlink" Target="https://sentral.dutastudy.com/Siscal_Dashboard/index.php/dashboard_process" TargetMode="External"/><Relationship Id="rId44" Type="http://schemas.openxmlformats.org/officeDocument/2006/relationships/hyperlink" Target="https://sentral.dutastudy.com/Siscal_Dashboard/Certificate_notif" TargetMode="External"/><Relationship Id="rId194" Type="http://schemas.openxmlformats.org/officeDocument/2006/relationships/hyperlink" Target="https://sentral.dutastudy.com/Siscal_Dashboard//sales_order_receive/outs_letter_order_receive" TargetMode="External"/><Relationship Id="rId43" Type="http://schemas.openxmlformats.org/officeDocument/2006/relationships/hyperlink" Target="https://sentral.dutastudy.com/Siscal_Dashboard/index.php/technician_result" TargetMode="External"/><Relationship Id="rId193" Type="http://schemas.openxmlformats.org/officeDocument/2006/relationships/hyperlink" Target="https://sentral.dutastudy.com/Calibrations_New/Homes" TargetMode="External"/><Relationship Id="rId46" Type="http://schemas.openxmlformats.org/officeDocument/2006/relationships/hyperlink" Target="https://sentral.dutastudy.com/Siscal_Dashboard/Calibration_result/view_detail?kode=SO-V3202408-04361" TargetMode="External"/><Relationship Id="rId192" Type="http://schemas.openxmlformats.org/officeDocument/2006/relationships/hyperlink" Target="https://sentral.dutastudy.com/Calibrations_New/MonitorToolCustomers" TargetMode="External"/><Relationship Id="rId45" Type="http://schemas.openxmlformats.org/officeDocument/2006/relationships/hyperlink" Target="https://sentral.dutastudy.com/Siscal_Dashboard/index.php/dashboard_selia" TargetMode="External"/><Relationship Id="rId191" Type="http://schemas.openxmlformats.org/officeDocument/2006/relationships/hyperlink" Target="https://sentral.dutastudy.com/Calibrations_New/MonitorToolCustomers" TargetMode="External"/><Relationship Id="rId48" Type="http://schemas.openxmlformats.org/officeDocument/2006/relationships/hyperlink" Target="https://sentral.dutastudy.com/Siscal_Dashboard/index.php/technician_result" TargetMode="External"/><Relationship Id="rId187" Type="http://schemas.openxmlformats.org/officeDocument/2006/relationships/hyperlink" Target="https://sentral.dutastudy.com/Calibrations_New/QuotationDeals/view/QU11-V324-14660" TargetMode="External"/><Relationship Id="rId47" Type="http://schemas.openxmlformats.org/officeDocument/2006/relationships/hyperlink" Target="https://sentral.dutastudy.com/Siscal_Dashboard/index.php/technician_result" TargetMode="External"/><Relationship Id="rId186" Type="http://schemas.openxmlformats.org/officeDocument/2006/relationships/hyperlink" Target="https://sentral.dutastudy.com/Siscal_Dashboard/index.php/subcon_purchase_order" TargetMode="External"/><Relationship Id="rId185" Type="http://schemas.openxmlformats.org/officeDocument/2006/relationships/hyperlink" Target="http://sentral.dutastudy.com/Calibrations_New/MonitorToolCloses" TargetMode="External"/><Relationship Id="rId49" Type="http://schemas.openxmlformats.org/officeDocument/2006/relationships/hyperlink" Target="https://sentral.dutastudy.com/Calibrations_New/QuotationDeals/view/QU08-V324-09712" TargetMode="External"/><Relationship Id="rId184" Type="http://schemas.openxmlformats.org/officeDocument/2006/relationships/hyperlink" Target="https://sentral.dutastudy.com/Siscal_Dashboard//Technician_result/view_detail?kode=SO-V3202412-06434%5EMEM-073%5E2024-12-11" TargetMode="External"/><Relationship Id="rId189" Type="http://schemas.openxmlformats.org/officeDocument/2006/relationships/hyperlink" Target="https://sentral.dutastudy.com/Siscal_Dashboard//invoice_process" TargetMode="External"/><Relationship Id="rId188" Type="http://schemas.openxmlformats.org/officeDocument/2006/relationships/hyperlink" Target="https://sentral.dutastudy.com/Calibrations_New/MonitorToolCustomers" TargetMode="External"/><Relationship Id="rId31" Type="http://schemas.openxmlformats.org/officeDocument/2006/relationships/hyperlink" Target="https://sentral.dutastudy.com/Siscal_Dashboard//Technician_letters/create_spk_technician" TargetMode="External"/><Relationship Id="rId30" Type="http://schemas.openxmlformats.org/officeDocument/2006/relationships/hyperlink" Target="https://sentral.dutastudy.com/Calibrations_New/MonitorToolCustomers" TargetMode="External"/><Relationship Id="rId33" Type="http://schemas.openxmlformats.org/officeDocument/2006/relationships/hyperlink" Target="https://sentral.dutastudy.com/Calibrations_New/MonitorToolCustomers" TargetMode="External"/><Relationship Id="rId183" Type="http://schemas.openxmlformats.org/officeDocument/2006/relationships/hyperlink" Target="https://sentral.dutastudy.com/Siscal_Dashboard//Sales_order_receive" TargetMode="External"/><Relationship Id="rId32" Type="http://schemas.openxmlformats.org/officeDocument/2006/relationships/hyperlink" Target="https://sentral.dutastudy.com/Siscal_Dashboard/Technician_letters/additional_data/MEM-072-20240830" TargetMode="External"/><Relationship Id="rId182" Type="http://schemas.openxmlformats.org/officeDocument/2006/relationships/hyperlink" Target="https://sentral.dutastudy.com/Calibrations_New/QuotationDeals?grid_limit=20&amp;extra_query%5BQuotationDeal%5D%5Bcustomer_name%5D=indof" TargetMode="External"/><Relationship Id="rId35" Type="http://schemas.openxmlformats.org/officeDocument/2006/relationships/hyperlink" Target="https://sentral.dutastudy.com/Siscal_Dashboard/Calibration_result/view_detail?kode=SO-V3202408-04312" TargetMode="External"/><Relationship Id="rId181" Type="http://schemas.openxmlformats.org/officeDocument/2006/relationships/hyperlink" Target="https://sentral.dutastudy.com/Calibrations_New/MonitorToolCloses" TargetMode="External"/><Relationship Id="rId34" Type="http://schemas.openxmlformats.org/officeDocument/2006/relationships/hyperlink" Target="https://sentral.dutastudy.com/Siscal_Dashboard/index.php/monitoring_tool_customer" TargetMode="External"/><Relationship Id="rId180" Type="http://schemas.openxmlformats.org/officeDocument/2006/relationships/hyperlink" Target="https://sentral.dutastudy.com/Calibrations_New/MonitorToolCustomers" TargetMode="External"/><Relationship Id="rId37" Type="http://schemas.openxmlformats.org/officeDocument/2006/relationships/hyperlink" Target="https://sentral.dutastudy.com/Siscal_Dashboard//Technician_letters" TargetMode="External"/><Relationship Id="rId176" Type="http://schemas.openxmlformats.org/officeDocument/2006/relationships/hyperlink" Target="https://sentral.dutastudy.com/Siscal_Dashboard/index.php/sales_order_receive" TargetMode="External"/><Relationship Id="rId36" Type="http://schemas.openxmlformats.org/officeDocument/2006/relationships/hyperlink" Target="https://sentral.dutastudy.com/Siscal_Dashboard/index.php/monitoring_tool_customer" TargetMode="External"/><Relationship Id="rId175" Type="http://schemas.openxmlformats.org/officeDocument/2006/relationships/hyperlink" Target="https://sentral.dutastudy.com/Siscal_Dashboard/index.php/dashboard_selia" TargetMode="External"/><Relationship Id="rId39" Type="http://schemas.openxmlformats.org/officeDocument/2006/relationships/hyperlink" Target="https://sentral.dutastudy.com/Siscal_Dashboard/index.php/dashboard_process" TargetMode="External"/><Relationship Id="rId174" Type="http://schemas.openxmlformats.org/officeDocument/2006/relationships/hyperlink" Target="https://sentral.dutastudy.com/Siscal_Dashboard/Calibration_result/view_detail?kode=SO-V3202411-05984" TargetMode="External"/><Relationship Id="rId38" Type="http://schemas.openxmlformats.org/officeDocument/2006/relationships/hyperlink" Target="https://sentral.dutastudy.com/Siscal_Dashboard/index.php/technician_result" TargetMode="External"/><Relationship Id="rId173" Type="http://schemas.openxmlformats.org/officeDocument/2006/relationships/hyperlink" Target="https://sentral.dutastudy.com/Calibrations_New/MonitorToolCustomers" TargetMode="External"/><Relationship Id="rId179" Type="http://schemas.openxmlformats.org/officeDocument/2006/relationships/hyperlink" Target="https://sentral.dutastudy.com/Calibrations_New/MonitorToolCustomers" TargetMode="External"/><Relationship Id="rId178" Type="http://schemas.openxmlformats.org/officeDocument/2006/relationships/hyperlink" Target="https://sentral.dutastudy.com/Siscal_Dashboard/Calibration_result/view_detail?kode=SO-V3202412-06310" TargetMode="External"/><Relationship Id="rId177" Type="http://schemas.openxmlformats.org/officeDocument/2006/relationships/hyperlink" Target="https://sentral.dutastudy.com/Calibrations_New/QuotationDeals/view/QU10-V324-12559" TargetMode="External"/><Relationship Id="rId20" Type="http://schemas.openxmlformats.org/officeDocument/2006/relationships/hyperlink" Target="https://sentral.dutastudy.com/Calibrations_New/MonitorToolCustomers" TargetMode="External"/><Relationship Id="rId22" Type="http://schemas.openxmlformats.org/officeDocument/2006/relationships/hyperlink" Target="https://sentral.dutastudy.com/Calibrations_New/MonitorToolCustomers" TargetMode="External"/><Relationship Id="rId21" Type="http://schemas.openxmlformats.org/officeDocument/2006/relationships/hyperlink" Target="https://sentral.dutastudy.com/Siscal_Dashboard/Technician_result/view_detail?kode=SO-V3202408-04158%5EMEM-050%5E2024-08-28" TargetMode="External"/><Relationship Id="rId24" Type="http://schemas.openxmlformats.org/officeDocument/2006/relationships/hyperlink" Target="https://sentral.dutastudy.com/Calibrations_New/MonitorToolCustomers" TargetMode="External"/><Relationship Id="rId23" Type="http://schemas.openxmlformats.org/officeDocument/2006/relationships/hyperlink" Target="https://sentral.dutastudy.com/Calibrations_New/SubconPaymentHeaders" TargetMode="External"/><Relationship Id="rId26" Type="http://schemas.openxmlformats.org/officeDocument/2006/relationships/hyperlink" Target="https://sentral.dutastudy.com/Calibrations_New/MonitorToolCustomers" TargetMode="External"/><Relationship Id="rId25" Type="http://schemas.openxmlformats.org/officeDocument/2006/relationships/hyperlink" Target="https://sentral.dutastudy.com/Calibrations_New/MonitorToolCustomers" TargetMode="External"/><Relationship Id="rId28" Type="http://schemas.openxmlformats.org/officeDocument/2006/relationships/hyperlink" Target="https://sentral.dutastudy.com/Calibrations_New/MonitorToolCustomers" TargetMode="External"/><Relationship Id="rId27" Type="http://schemas.openxmlformats.org/officeDocument/2006/relationships/hyperlink" Target="https://sentral.dutastudy.com/Calibrations_New/MonitorToolCustomers" TargetMode="External"/><Relationship Id="rId29" Type="http://schemas.openxmlformats.org/officeDocument/2006/relationships/hyperlink" Target="https://sentral.dutastudy.com/Calibrations_New/MonitorToolCustomers" TargetMode="External"/><Relationship Id="rId11" Type="http://schemas.openxmlformats.org/officeDocument/2006/relationships/hyperlink" Target="https://sentral.dutastudy.com/Siscal_Dashboard/index.php/subcon_purchase_order" TargetMode="External"/><Relationship Id="rId10" Type="http://schemas.openxmlformats.org/officeDocument/2006/relationships/hyperlink" Target="https://sentral.dutastudy.com/Calibrations_New/MonitorToolCustomers" TargetMode="External"/><Relationship Id="rId13" Type="http://schemas.openxmlformats.org/officeDocument/2006/relationships/hyperlink" Target="https://sentral.dutastudy.com/Siscal_Dashboard/dashboard_selia" TargetMode="External"/><Relationship Id="rId12" Type="http://schemas.openxmlformats.org/officeDocument/2006/relationships/hyperlink" Target="https://sentral.dutastudy.com/Siscal_Dashboard/Calibration_result/view_detail?kode=SO-V3202408-04017" TargetMode="External"/><Relationship Id="rId15" Type="http://schemas.openxmlformats.org/officeDocument/2006/relationships/hyperlink" Target="https://sentral.dutastudy.com/Calibrations_New/MonitorToolCustomers" TargetMode="External"/><Relationship Id="rId198" Type="http://schemas.openxmlformats.org/officeDocument/2006/relationships/hyperlink" Target="https://sentral.dutastudy.com/Siscal_Dashboard//incentive_sales/list_outstanding_incentive" TargetMode="External"/><Relationship Id="rId14" Type="http://schemas.openxmlformats.org/officeDocument/2006/relationships/hyperlink" Target="http://sentral.dutastudy.com/Calibrations_New/MonitorToolCustomers" TargetMode="External"/><Relationship Id="rId197" Type="http://schemas.openxmlformats.org/officeDocument/2006/relationships/hyperlink" Target="https://sentral.dutastudy.com/Calibrations_New/SubconPurchaseOrders?grid_limit=20&amp;extra_query%5BSubconPurchaseOrder%5D%5Bsupplier_name%5D=sn" TargetMode="External"/><Relationship Id="rId17" Type="http://schemas.openxmlformats.org/officeDocument/2006/relationships/hyperlink" Target="https://sentral.dutastudy.com/Calibrations_New/MonitorToolCustomers" TargetMode="External"/><Relationship Id="rId196" Type="http://schemas.openxmlformats.org/officeDocument/2006/relationships/hyperlink" Target="https://sentral.dutastudy.com/Siscal_Dashboard/Calibration_result/view_detail?kode=SO-V3202411-06273" TargetMode="External"/><Relationship Id="rId16" Type="http://schemas.openxmlformats.org/officeDocument/2006/relationships/hyperlink" Target="https://sentral.dutastudy.com/Calibrations_New/MonitorToolCustomers" TargetMode="External"/><Relationship Id="rId195" Type="http://schemas.openxmlformats.org/officeDocument/2006/relationships/hyperlink" Target="https://sentral.dutastudy.com/Siscal_Dashboard/Calibration_result/view_detail?kode=SO-V3202412-06569" TargetMode="External"/><Relationship Id="rId19" Type="http://schemas.openxmlformats.org/officeDocument/2006/relationships/hyperlink" Target="https://sentral.dutastudy.com/Calibrations_New/MonitorToolCustomers" TargetMode="External"/><Relationship Id="rId18" Type="http://schemas.openxmlformats.org/officeDocument/2006/relationships/hyperlink" Target="https://sentral.dutastudy.com/Calibrations_New/MonitorToolCustomers" TargetMode="External"/><Relationship Id="rId199" Type="http://schemas.openxmlformats.org/officeDocument/2006/relationships/hyperlink" Target="https://sentral.dutastudy.com/Siscal_Dashboard/Calibration_result/view_detail?kode=SO-V3202412-06667" TargetMode="External"/><Relationship Id="rId84" Type="http://schemas.openxmlformats.org/officeDocument/2006/relationships/hyperlink" Target="https://sentral.dutastudy.com/Siscal_Dashboard/Calibration_result/view_detail?kode=SO-V3202409-04431" TargetMode="External"/><Relationship Id="rId83" Type="http://schemas.openxmlformats.org/officeDocument/2006/relationships/hyperlink" Target="https://sentral.dutastudy.com/Siscal_Dashboard/Calibration_result/view_detail?kode=SO-V3202409-04759" TargetMode="External"/><Relationship Id="rId86" Type="http://schemas.openxmlformats.org/officeDocument/2006/relationships/hyperlink" Target="https://sentral.dutastudy.com/Siscal_Dashboard/index.php/toprint" TargetMode="External"/><Relationship Id="rId85" Type="http://schemas.openxmlformats.org/officeDocument/2006/relationships/hyperlink" Target="https://sentral.dutastudy.com/Siscal_Dashboard/index.php/toprint" TargetMode="External"/><Relationship Id="rId88" Type="http://schemas.openxmlformats.org/officeDocument/2006/relationships/hyperlink" Target="https://sentral.dutastudy.com/Siscal_Dashboard/Calibration_result/view_detail?kode=SO-V3202409-04780" TargetMode="External"/><Relationship Id="rId150" Type="http://schemas.openxmlformats.org/officeDocument/2006/relationships/hyperlink" Target="https://sentral.dutastudy.com/Siscal_Dashboard/index.php/subcon_purchase_order" TargetMode="External"/><Relationship Id="rId87" Type="http://schemas.openxmlformats.org/officeDocument/2006/relationships/hyperlink" Target="https://sentral.dutastudy.com/Calibrations_New/MonitorToolCustomers" TargetMode="External"/><Relationship Id="rId89" Type="http://schemas.openxmlformats.org/officeDocument/2006/relationships/hyperlink" Target="https://sentral.dutastudy.com/Calibrations_New/MonitorToolCustomers" TargetMode="External"/><Relationship Id="rId80" Type="http://schemas.openxmlformats.org/officeDocument/2006/relationships/hyperlink" Target="https://sentral.dutastudy.com/Siscal_Dashboard//Technician_result/view_detail?kode=SO-V3202409-04733%5EMEM-060%5E2024-09-25" TargetMode="External"/><Relationship Id="rId82" Type="http://schemas.openxmlformats.org/officeDocument/2006/relationships/hyperlink" Target="https://sentral.dutastudy.com/Siscal_Dashboard/Calibration_result/view_detail?kode=SO-V3202409-04471" TargetMode="External"/><Relationship Id="rId81" Type="http://schemas.openxmlformats.org/officeDocument/2006/relationships/hyperlink" Target="https://sentral.dutastudy.com/Siscal_Dashboard/index.php/dashboard_process" TargetMode="External"/><Relationship Id="rId1" Type="http://schemas.openxmlformats.org/officeDocument/2006/relationships/hyperlink" Target="https://sentral.dutastudy.com/Siscal_Dashboard/index.php/technician_result" TargetMode="External"/><Relationship Id="rId2" Type="http://schemas.openxmlformats.org/officeDocument/2006/relationships/hyperlink" Target="https://sentral.dutastudy.com/Siscal_Dashboard/Calibration_result/view_detail?kode=SO-V3202408-04081" TargetMode="External"/><Relationship Id="rId3" Type="http://schemas.openxmlformats.org/officeDocument/2006/relationships/hyperlink" Target="https://sentral.dutastudy.com/Siscal_Dashboard/Technician_result/view_detail?kode=SO-V3202408-04019%5EMEM-094%5E2024-08-20" TargetMode="External"/><Relationship Id="rId149" Type="http://schemas.openxmlformats.org/officeDocument/2006/relationships/hyperlink" Target="https://sentral.dutastudy.com/Calibrations_New/MonitorToolCloses" TargetMode="External"/><Relationship Id="rId4" Type="http://schemas.openxmlformats.org/officeDocument/2006/relationships/hyperlink" Target="https://sentral.dutastudy.com/Siscal_Dashboard/Calibration_result/view_detail?kode=SO-V3202408-03702" TargetMode="External"/><Relationship Id="rId148" Type="http://schemas.openxmlformats.org/officeDocument/2006/relationships/hyperlink" Target="https://sentral.dutastudy.com/Calibrations_New/MonitorToolCustomers" TargetMode="External"/><Relationship Id="rId9" Type="http://schemas.openxmlformats.org/officeDocument/2006/relationships/hyperlink" Target="https://sentral.dutastudy.com/Siscal_Dashboard/index.php/technician_result" TargetMode="External"/><Relationship Id="rId143" Type="http://schemas.openxmlformats.org/officeDocument/2006/relationships/hyperlink" Target="https://sentral.dutastudy.com/Siscal_Dashboard/Calibration_result/view_detail?kode=SO-V3202410-05490" TargetMode="External"/><Relationship Id="rId142" Type="http://schemas.openxmlformats.org/officeDocument/2006/relationships/hyperlink" Target="http://sentral.dutastudy.com" TargetMode="External"/><Relationship Id="rId141" Type="http://schemas.openxmlformats.org/officeDocument/2006/relationships/hyperlink" Target="https://sentral.dutastudy.com/Calibrations_New/MonitorToolCustomers" TargetMode="External"/><Relationship Id="rId140" Type="http://schemas.openxmlformats.org/officeDocument/2006/relationships/hyperlink" Target="https://sentral.dutastudy.com/Siscal_Dashboard/index.php/subcon_purchase_order" TargetMode="External"/><Relationship Id="rId5" Type="http://schemas.openxmlformats.org/officeDocument/2006/relationships/hyperlink" Target="https://sentral.dutastudy.com/Siscal_Dashboard/Calibration_result/view_detail?kode=SO-V3202408-04058" TargetMode="External"/><Relationship Id="rId147" Type="http://schemas.openxmlformats.org/officeDocument/2006/relationships/hyperlink" Target="https://sentral.dutastudy.com/Siscal_Dashboard/Calibration_result/view_detail?kode=SO-V3202410-05582" TargetMode="External"/><Relationship Id="rId6" Type="http://schemas.openxmlformats.org/officeDocument/2006/relationships/hyperlink" Target="https://sentral.dutastudy.com/Siscal_Dashboard/index.php/subcon_purchase_order" TargetMode="External"/><Relationship Id="rId146" Type="http://schemas.openxmlformats.org/officeDocument/2006/relationships/hyperlink" Target="https://sentral.dutastudy.com/Calibrations_New/MonitorToolCustomers" TargetMode="External"/><Relationship Id="rId7" Type="http://schemas.openxmlformats.org/officeDocument/2006/relationships/hyperlink" Target="https://sentral.dutastudy.com/Siscal_Dashboard/Technician_result/view_detail?kode=SO-V3202408-04058%5EMEM-077%5E2024-08-21" TargetMode="External"/><Relationship Id="rId145" Type="http://schemas.openxmlformats.org/officeDocument/2006/relationships/hyperlink" Target="https://sentral.dutastudy.com/Siscal_Dashboard/index.php/dashboard_selia" TargetMode="External"/><Relationship Id="rId8" Type="http://schemas.openxmlformats.org/officeDocument/2006/relationships/hyperlink" Target="https://sentral.dutastudy.com/Siscal_Dashboard/index.php/technician_letters" TargetMode="External"/><Relationship Id="rId144" Type="http://schemas.openxmlformats.org/officeDocument/2006/relationships/hyperlink" Target="https://sentral.dutastudy.com/Siscal_Dashboard/index.php/bast_tool" TargetMode="External"/><Relationship Id="rId73" Type="http://schemas.openxmlformats.org/officeDocument/2006/relationships/hyperlink" Target="https://sentral.dutastudy.com/Siscal_Dashboard/Technician_result/view_detail?kode=SO-V3202409-04604%5EMEM-112%5E2024-09-18" TargetMode="External"/><Relationship Id="rId72" Type="http://schemas.openxmlformats.org/officeDocument/2006/relationships/hyperlink" Target="https://sentral.dutastudy.com/Siscal_Dashboard/index.php/dashboard_selia" TargetMode="External"/><Relationship Id="rId75" Type="http://schemas.openxmlformats.org/officeDocument/2006/relationships/hyperlink" Target="https://sentral.dutastudy.com/Siscal_Dashboard/Calibration_result/view_detail?kode=SO-V3202408-04079" TargetMode="External"/><Relationship Id="rId74" Type="http://schemas.openxmlformats.org/officeDocument/2006/relationships/hyperlink" Target="https://sentral.dutastudy.com/Siscal_Dashboard/index.php/subcon_purchase_order" TargetMode="External"/><Relationship Id="rId77" Type="http://schemas.openxmlformats.org/officeDocument/2006/relationships/hyperlink" Target="https://sentral.dutastudy.com/Siscal_Dashboard/Technician_result/view_detail?kode=SO-V3202408-03904%5EMEM-060%5E2024-09-20" TargetMode="External"/><Relationship Id="rId76" Type="http://schemas.openxmlformats.org/officeDocument/2006/relationships/hyperlink" Target="https://sentral.dutastudy.com/Siscal_Dashboard/index.php/subcon_purchase_order" TargetMode="External"/><Relationship Id="rId79" Type="http://schemas.openxmlformats.org/officeDocument/2006/relationships/hyperlink" Target="https://sentral.dutastudy.com/Siscal_Dashboard/index.php/dashboard_process" TargetMode="External"/><Relationship Id="rId78" Type="http://schemas.openxmlformats.org/officeDocument/2006/relationships/hyperlink" Target="https://sentral.dutastudy.com/Siscal_Dashboard/index.php/subcon_purchase_order" TargetMode="External"/><Relationship Id="rId71" Type="http://schemas.openxmlformats.org/officeDocument/2006/relationships/hyperlink" Target="https://sentral.dutastudy.com/Siscal_Dashboard/index.php/dashboard_process" TargetMode="External"/><Relationship Id="rId70" Type="http://schemas.openxmlformats.org/officeDocument/2006/relationships/hyperlink" Target="https://sentral.dutastudy.com/Calibrations_New/MonitorToolCloses" TargetMode="External"/><Relationship Id="rId139" Type="http://schemas.openxmlformats.org/officeDocument/2006/relationships/hyperlink" Target="https://sentral.dutastudy.com/Calibrations_New/MonitorToolCustomers" TargetMode="External"/><Relationship Id="rId138" Type="http://schemas.openxmlformats.org/officeDocument/2006/relationships/hyperlink" Target="https://sentral.dutastudy.com/Calibrations_New/MonitorToolCustomers" TargetMode="External"/><Relationship Id="rId137" Type="http://schemas.openxmlformats.org/officeDocument/2006/relationships/hyperlink" Target="https://sentral.dutastudy.com/Calibrations_New/MonitorToolCustomers" TargetMode="External"/><Relationship Id="rId132" Type="http://schemas.openxmlformats.org/officeDocument/2006/relationships/hyperlink" Target="https://sentral.dutastudy.com/Siscal_Dashboard/index.php/technician_result" TargetMode="External"/><Relationship Id="rId131" Type="http://schemas.openxmlformats.org/officeDocument/2006/relationships/hyperlink" Target="https://sentral.dutastudy.com/Calibrations_New/MonitorToolCustomers" TargetMode="External"/><Relationship Id="rId130" Type="http://schemas.openxmlformats.org/officeDocument/2006/relationships/hyperlink" Target="https://sentral.dutastudy.com/Calibrations_New/MonitorToolCustomers" TargetMode="External"/><Relationship Id="rId136" Type="http://schemas.openxmlformats.org/officeDocument/2006/relationships/hyperlink" Target="https://sentral.dutastudy.com/Siscal_Dashboard/Technician_result/view_detail?kode=SO-V3202410-05458%5EMEM-050%5E2024-10-29" TargetMode="External"/><Relationship Id="rId135" Type="http://schemas.openxmlformats.org/officeDocument/2006/relationships/hyperlink" Target="https://sentral.dutastudy.com/Siscal_Dashboard/Technician_result/view_detail?kode=SO-V3202410-05458%5EMEM-050%5E2024-10-29" TargetMode="External"/><Relationship Id="rId134" Type="http://schemas.openxmlformats.org/officeDocument/2006/relationships/hyperlink" Target="https://sentral.dutastudy.com/Siscal_Dashboard/Calibration_result/view_detail?kode=SO-V3202410-05519" TargetMode="External"/><Relationship Id="rId133" Type="http://schemas.openxmlformats.org/officeDocument/2006/relationships/hyperlink" Target="https://sentral.dutastudy.com/Siscal_Dashboard//Technician_result/view_detail?kode=SO-V3202410-05516%5EMEM-112%5E2024-10-29" TargetMode="External"/><Relationship Id="rId62" Type="http://schemas.openxmlformats.org/officeDocument/2006/relationships/hyperlink" Target="https://sentral.dutastudy.com/Calibrations_New/MonitorToolCustomers" TargetMode="External"/><Relationship Id="rId61" Type="http://schemas.openxmlformats.org/officeDocument/2006/relationships/hyperlink" Target="https://sentral.dutastudy.com/Calibrations_New/MonitorToolCustomers" TargetMode="External"/><Relationship Id="rId64" Type="http://schemas.openxmlformats.org/officeDocument/2006/relationships/hyperlink" Target="https://sentral.dutastudy.com/Siscal_Dashboard/index.php/technician_result" TargetMode="External"/><Relationship Id="rId63" Type="http://schemas.openxmlformats.org/officeDocument/2006/relationships/hyperlink" Target="https://sentral.dutastudy.com/Siscal_Dashboard/index.php/subcon_purchase_order" TargetMode="External"/><Relationship Id="rId66" Type="http://schemas.openxmlformats.org/officeDocument/2006/relationships/hyperlink" Target="https://sentral.dutastudy.com/Siscal_Dashboard/index.php/selia" TargetMode="External"/><Relationship Id="rId172" Type="http://schemas.openxmlformats.org/officeDocument/2006/relationships/hyperlink" Target="http://sentral.dutastudy.com" TargetMode="External"/><Relationship Id="rId65" Type="http://schemas.openxmlformats.org/officeDocument/2006/relationships/hyperlink" Target="https://sentral.dutastudy.com/Siscal_Dashboard/index.php/technician_result" TargetMode="External"/><Relationship Id="rId171" Type="http://schemas.openxmlformats.org/officeDocument/2006/relationships/hyperlink" Target="https://sentral.dutastudy.com/Siscal_Dashboard/Calibration_result/view_detail?kode=SO-V3202410-04997" TargetMode="External"/><Relationship Id="rId68" Type="http://schemas.openxmlformats.org/officeDocument/2006/relationships/hyperlink" Target="https://sentral.dutastudy.com/Siscal_Dashboard/index.php/subcon_purchase_order" TargetMode="External"/><Relationship Id="rId170" Type="http://schemas.openxmlformats.org/officeDocument/2006/relationships/hyperlink" Target="https://sentral.dutastudy.com/Calibrations_New/MonitorToolCustomers" TargetMode="External"/><Relationship Id="rId67" Type="http://schemas.openxmlformats.org/officeDocument/2006/relationships/hyperlink" Target="https://sentral.dutastudy.com/Siscal_Dashboard/Calibration_result/view_detail?kode=SO-V3202409-04488" TargetMode="External"/><Relationship Id="rId60" Type="http://schemas.openxmlformats.org/officeDocument/2006/relationships/hyperlink" Target="https://sentral.dutastudy.com/Calibrations_New/MonitorToolCustomers" TargetMode="External"/><Relationship Id="rId165" Type="http://schemas.openxmlformats.org/officeDocument/2006/relationships/hyperlink" Target="https://sentral.dutastudy.com/Calibrations_New/QuotationDeals/view/QU10-V324-13811" TargetMode="External"/><Relationship Id="rId69" Type="http://schemas.openxmlformats.org/officeDocument/2006/relationships/hyperlink" Target="https://sentral.dutastudy.com/Siscal_Dashboard/Calibration_result/view_detail?kode=SO-V3202409-04488" TargetMode="External"/><Relationship Id="rId164" Type="http://schemas.openxmlformats.org/officeDocument/2006/relationships/hyperlink" Target="https://sentral.dutastudy.com/Siscal_Dashboard/Calibration_result/view_detail?kode=SO-V3202410-04997" TargetMode="External"/><Relationship Id="rId163" Type="http://schemas.openxmlformats.org/officeDocument/2006/relationships/hyperlink" Target="https://sentral.dutastudy.com/Calibrations_New/MonitorToolCustomers" TargetMode="External"/><Relationship Id="rId162" Type="http://schemas.openxmlformats.org/officeDocument/2006/relationships/hyperlink" Target="https://sentral.dutastudy.com/Calibrations_New/MonitorToolCloses" TargetMode="External"/><Relationship Id="rId169" Type="http://schemas.openxmlformats.org/officeDocument/2006/relationships/hyperlink" Target="https://sentral.dutastudy.com/Calibrations_New/QuotationDeals/view/QU10-V324-14154" TargetMode="External"/><Relationship Id="rId168" Type="http://schemas.openxmlformats.org/officeDocument/2006/relationships/hyperlink" Target="https://sentral.dutastudy.com/Siscal_Dashboard/Calibration_result/view_detail?kode=SO-V3202411-05905" TargetMode="External"/><Relationship Id="rId167" Type="http://schemas.openxmlformats.org/officeDocument/2006/relationships/hyperlink" Target="http://sentral.dutastudy.com/Calibrations_New/QuotationDeals/view/QU11-V324-14409" TargetMode="External"/><Relationship Id="rId166" Type="http://schemas.openxmlformats.org/officeDocument/2006/relationships/hyperlink" Target="https://sentral.dutastudy.com/Siscal_Dashboard/index.php/receive_cust_send_tool" TargetMode="External"/><Relationship Id="rId51" Type="http://schemas.openxmlformats.org/officeDocument/2006/relationships/hyperlink" Target="https://sentral.dutastudy.com/Siscal_Dashboard/Technician_letters/additional_data/MEM-096-20240904" TargetMode="External"/><Relationship Id="rId50" Type="http://schemas.openxmlformats.org/officeDocument/2006/relationships/hyperlink" Target="https://sentral.dutastudy.com/Siscal_Dashboard/Calibration_result/view_detail?kode=SO-V3202409-04392" TargetMode="External"/><Relationship Id="rId53" Type="http://schemas.openxmlformats.org/officeDocument/2006/relationships/hyperlink" Target="https://sentral.dutastudy.com/Siscal_Dashboard/index.php/technician_letters" TargetMode="External"/><Relationship Id="rId52" Type="http://schemas.openxmlformats.org/officeDocument/2006/relationships/hyperlink" Target="https://sentral.dutastudy.com/Siscal_Dashboard//technician_letters/create_spk_technician" TargetMode="External"/><Relationship Id="rId55" Type="http://schemas.openxmlformats.org/officeDocument/2006/relationships/hyperlink" Target="https://sentral.dutastudy.com/Siscal_Dashboard/index.php/technician_result" TargetMode="External"/><Relationship Id="rId161" Type="http://schemas.openxmlformats.org/officeDocument/2006/relationships/hyperlink" Target="https://sentral.dutastudy.com/Calibrations_New/MonitorToolCustomers" TargetMode="External"/><Relationship Id="rId54" Type="http://schemas.openxmlformats.org/officeDocument/2006/relationships/hyperlink" Target="https://sentral.dutastudy.com/Siscal_Dashboard/index.php/technician_letters" TargetMode="External"/><Relationship Id="rId160" Type="http://schemas.openxmlformats.org/officeDocument/2006/relationships/hyperlink" Target="https://sentral.dutastudy.com/Siscal_Dashboard/index.php/dashboard_selia" TargetMode="External"/><Relationship Id="rId57" Type="http://schemas.openxmlformats.org/officeDocument/2006/relationships/hyperlink" Target="https://sentral.dutastudy.com/Siscal_Dashboard/index.php/technician_result" TargetMode="External"/><Relationship Id="rId56" Type="http://schemas.openxmlformats.org/officeDocument/2006/relationships/hyperlink" Target="https://sentral.dutastudy.com/Siscal_Dashboard/index.php/dashboard_selia" TargetMode="External"/><Relationship Id="rId159" Type="http://schemas.openxmlformats.org/officeDocument/2006/relationships/hyperlink" Target="https://sentral.dutastudy.com/Siscal_Dashboard/Calibration_result/view_detail?kode=SO-V3202411-05732" TargetMode="External"/><Relationship Id="rId59" Type="http://schemas.openxmlformats.org/officeDocument/2006/relationships/hyperlink" Target="https://sentral.dutastudy.com/Siscal_Dashboard/index.php/technician_result" TargetMode="External"/><Relationship Id="rId154" Type="http://schemas.openxmlformats.org/officeDocument/2006/relationships/hyperlink" Target="https://sentral.dutastudy.com/Siscal_Dashboard/Calibration_result/view_detail?kode=SO-V3202410-05581" TargetMode="External"/><Relationship Id="rId58" Type="http://schemas.openxmlformats.org/officeDocument/2006/relationships/hyperlink" Target="https://sentral.dutastudy.com/Siscal_Dashboard/index.php/technician_result" TargetMode="External"/><Relationship Id="rId153" Type="http://schemas.openxmlformats.org/officeDocument/2006/relationships/hyperlink" Target="https://sentral.dutastudy.com/Siscal_Dashboard/index.php/subcon_purchase_order" TargetMode="External"/><Relationship Id="rId152" Type="http://schemas.openxmlformats.org/officeDocument/2006/relationships/hyperlink" Target="https://sentral.dutastudy.com/Siscal_Dashboard/Calibration_result/view_detail?kode=SO-V3202407-03679" TargetMode="External"/><Relationship Id="rId151" Type="http://schemas.openxmlformats.org/officeDocument/2006/relationships/hyperlink" Target="https://sentral.dutastudy.com/Siscal_Dashboard/Calibration_result/view_detail?kode=SO-V3202407-03679" TargetMode="External"/><Relationship Id="rId158" Type="http://schemas.openxmlformats.org/officeDocument/2006/relationships/hyperlink" Target="https://sentral.dutastudy.com/Calibrations_New/MonitorToolCloses" TargetMode="External"/><Relationship Id="rId157" Type="http://schemas.openxmlformats.org/officeDocument/2006/relationships/hyperlink" Target="https://sentral.dutastudy.com/Siscal_Dashboard/Calibration_result/view_detail?kode=SO-V3202410-05688" TargetMode="External"/><Relationship Id="rId156" Type="http://schemas.openxmlformats.org/officeDocument/2006/relationships/hyperlink" Target="https://sentral.dutastudy.com/Siscal_Dashboard/Calibration_result/view_detail?kode=SO-V3202410-05582" TargetMode="External"/><Relationship Id="rId155" Type="http://schemas.openxmlformats.org/officeDocument/2006/relationships/hyperlink" Target="https://sentral.dutastudy.com/Siscal_Dashboard/index.php/calibration_result" TargetMode="External"/><Relationship Id="rId107" Type="http://schemas.openxmlformats.org/officeDocument/2006/relationships/hyperlink" Target="https://sentral.dutastudy.com/Siscal_Dashboard/Technician_result/view_detail?kode=SO-V3202409-04851%5EMEM-077%5E2024-09-27" TargetMode="External"/><Relationship Id="rId228" Type="http://schemas.openxmlformats.org/officeDocument/2006/relationships/hyperlink" Target="https://sentral.dutastudy.com/Siscal_Dashboard/Calibration_result/view_detail?kode=SO-V3202501-00330" TargetMode="External"/><Relationship Id="rId106" Type="http://schemas.openxmlformats.org/officeDocument/2006/relationships/hyperlink" Target="https://sentral.dutastudy.com/Calibrations_New/MonitorToolCustomers" TargetMode="External"/><Relationship Id="rId227" Type="http://schemas.openxmlformats.org/officeDocument/2006/relationships/hyperlink" Target="https://sentral.dutastudy.com/Siscal_Dashboard/Technician_result/view_detail?kode=SO-V3202501-00371%5EMEM-115%5E2025-01-21" TargetMode="External"/><Relationship Id="rId105" Type="http://schemas.openxmlformats.org/officeDocument/2006/relationships/hyperlink" Target="https://sentral.dutastudy.com/Calibrations_New/MonitorToolCustomers" TargetMode="External"/><Relationship Id="rId226" Type="http://schemas.openxmlformats.org/officeDocument/2006/relationships/hyperlink" Target="https://sentral.dutastudy.com/Calibrations_New/MonitorToolCloses" TargetMode="External"/><Relationship Id="rId104" Type="http://schemas.openxmlformats.org/officeDocument/2006/relationships/hyperlink" Target="https://sentral.dutastudy.com/Calibrations_New/ExportFakturs" TargetMode="External"/><Relationship Id="rId225" Type="http://schemas.openxmlformats.org/officeDocument/2006/relationships/hyperlink" Target="https://sentral.dutastudy.com/Siscal_Dashboard/Calibration_result/view_detail?kode=SO-V3202501-00034" TargetMode="External"/><Relationship Id="rId109" Type="http://schemas.openxmlformats.org/officeDocument/2006/relationships/hyperlink" Target="https://sentral.dutastudy.com/Calibrations_New/MonitorToolCustomers" TargetMode="External"/><Relationship Id="rId108" Type="http://schemas.openxmlformats.org/officeDocument/2006/relationships/hyperlink" Target="https://sentral.dutastudy.com/Siscal_Dashboard/Calibration_result/view_detail?kode=SO-V3202410-04960" TargetMode="External"/><Relationship Id="rId229" Type="http://schemas.openxmlformats.org/officeDocument/2006/relationships/hyperlink" Target="https://sentral.dutastudy.com/Siscal_Dashboard/Calibration_result/view_detail?kode=SO-V3202501-00206" TargetMode="External"/><Relationship Id="rId220" Type="http://schemas.openxmlformats.org/officeDocument/2006/relationships/hyperlink" Target="https://sentral.dutastudy.com/Siscal_Dashboard/Technician_result/view_detail?kode=SO-V3202501-00077%5EMEM-098%5E2025-01-15" TargetMode="External"/><Relationship Id="rId103" Type="http://schemas.openxmlformats.org/officeDocument/2006/relationships/hyperlink" Target="https://sentral.dutastudy.com/Calibrations_New/Customers" TargetMode="External"/><Relationship Id="rId224" Type="http://schemas.openxmlformats.org/officeDocument/2006/relationships/hyperlink" Target="https://sentral.dutastudy.com/Siscal_Dashboard/Calibration_result/view_detail?kode=SO-V3202501-00143" TargetMode="External"/><Relationship Id="rId102" Type="http://schemas.openxmlformats.org/officeDocument/2006/relationships/hyperlink" Target="https://sentral.dutastudy.com/Siscal_Dashboard/Technician_result/view_detail?kode=SO-V3202409-04547%5EMEM-029%5E2024-09-19" TargetMode="External"/><Relationship Id="rId223" Type="http://schemas.openxmlformats.org/officeDocument/2006/relationships/hyperlink" Target="https://sentral.dutastudy.com/Calibrations_New/MonitorToolCustomers" TargetMode="External"/><Relationship Id="rId101" Type="http://schemas.openxmlformats.org/officeDocument/2006/relationships/hyperlink" Target="https://sentral.dutastudy.com/Siscal_Dashboard/Calibration_result/view_detail?kode=SO-V3202409-04797" TargetMode="External"/><Relationship Id="rId222" Type="http://schemas.openxmlformats.org/officeDocument/2006/relationships/hyperlink" Target="https://sentral.dutastudy.com/Siscal_Dashboard/Technician_result/view_detail?kode=SO-V3202501-00077%5EMEM-098%5E2025-01-15" TargetMode="External"/><Relationship Id="rId100" Type="http://schemas.openxmlformats.org/officeDocument/2006/relationships/hyperlink" Target="https://sentral.dutastudy.com/Calibrations_New/MonitorToolCustomers" TargetMode="External"/><Relationship Id="rId221" Type="http://schemas.openxmlformats.org/officeDocument/2006/relationships/hyperlink" Target="https://sentral.dutastudy.com/Siscal_Dashboard/Calibration_result/view_detail?kode=SO-V3202501-00077" TargetMode="External"/><Relationship Id="rId217" Type="http://schemas.openxmlformats.org/officeDocument/2006/relationships/hyperlink" Target="https://sentral.dutastudy.com/Siscal_Dashboard/index.php/technician_result" TargetMode="External"/><Relationship Id="rId216" Type="http://schemas.openxmlformats.org/officeDocument/2006/relationships/hyperlink" Target="https://sentral.dutastudy.com/Siscal_Dashboard/index.php/subcon_purchase_order" TargetMode="External"/><Relationship Id="rId215" Type="http://schemas.openxmlformats.org/officeDocument/2006/relationships/hyperlink" Target="https://sentral.dutastudy.com/Siscal_Dashboard/index.php/technician_productivities" TargetMode="External"/><Relationship Id="rId214" Type="http://schemas.openxmlformats.org/officeDocument/2006/relationships/hyperlink" Target="https://sentral.dutastudy.com/Calibrations_New/MonitorToolCloses" TargetMode="External"/><Relationship Id="rId219" Type="http://schemas.openxmlformats.org/officeDocument/2006/relationships/hyperlink" Target="https://sentral.dutastudy.com/Siscal_Dashboard/index.php/dashboard_process" TargetMode="External"/><Relationship Id="rId218" Type="http://schemas.openxmlformats.org/officeDocument/2006/relationships/hyperlink" Target="https://sentral.dutastudy.com/Calibrations_New/MonitorToolCustomers" TargetMode="External"/><Relationship Id="rId213" Type="http://schemas.openxmlformats.org/officeDocument/2006/relationships/hyperlink" Target="https://sentral.dutastudy.com/Siscal_Dashboard/Technician_result/view_detail?kode=SO-V3202412-06591%5EMEM-096%5E2024-12-20" TargetMode="External"/><Relationship Id="rId212" Type="http://schemas.openxmlformats.org/officeDocument/2006/relationships/hyperlink" Target="https://sentral.dutastudy.com/Siscal_Dashboard/index.php/alat_so_open" TargetMode="External"/><Relationship Id="rId211" Type="http://schemas.openxmlformats.org/officeDocument/2006/relationships/hyperlink" Target="https://sentral.dutastudy.com/Siscal_Dashboard/index.php/incentive_sales" TargetMode="External"/><Relationship Id="rId210" Type="http://schemas.openxmlformats.org/officeDocument/2006/relationships/hyperlink" Target="https://sentral.dutastudy.com/Siscal_Dashboard/index.php/technician_letters" TargetMode="External"/><Relationship Id="rId129" Type="http://schemas.openxmlformats.org/officeDocument/2006/relationships/hyperlink" Target="https://sentral.dutastudy.com/Siscal_Dashboard//Technician_result/view_detail?kode=SO-V3202410-05470%5EMEM-009%5E2024-10-24" TargetMode="External"/><Relationship Id="rId128" Type="http://schemas.openxmlformats.org/officeDocument/2006/relationships/hyperlink" Target="https://sentral.dutastudy.com/Siscal_Dashboard/Calibration_result/view_detail?kode=SO-V3202410-05465" TargetMode="External"/><Relationship Id="rId249" Type="http://schemas.openxmlformats.org/officeDocument/2006/relationships/drawing" Target="../drawings/drawing3.xml"/><Relationship Id="rId127" Type="http://schemas.openxmlformats.org/officeDocument/2006/relationships/hyperlink" Target="https://sentral.dutastudy.com/Siscal_Dashboard/Calibration_result/view_detail?kode=SO-V3202410-05127" TargetMode="External"/><Relationship Id="rId248" Type="http://schemas.openxmlformats.org/officeDocument/2006/relationships/hyperlink" Target="https://sentral.dutastudy.com/Siscal_Dashboard/index.php/technician_result" TargetMode="External"/><Relationship Id="rId126" Type="http://schemas.openxmlformats.org/officeDocument/2006/relationships/hyperlink" Target="https://sentral.dutastudy.com/Siscal_Dashboard/Calibration_result/view_detail?kode=SO-V3202410-05435" TargetMode="External"/><Relationship Id="rId247" Type="http://schemas.openxmlformats.org/officeDocument/2006/relationships/hyperlink" Target="https://sentral.dutastudy.com/Siscal_Dashboard/index.php/technician_result" TargetMode="External"/><Relationship Id="rId121" Type="http://schemas.openxmlformats.org/officeDocument/2006/relationships/hyperlink" Target="https://sentral.dutastudy.com/Calibrations_New/MonitorToolCustomers" TargetMode="External"/><Relationship Id="rId242" Type="http://schemas.openxmlformats.org/officeDocument/2006/relationships/hyperlink" Target="https://sentral.dutastudy.com/Siscal_Dashboard/dashboard" TargetMode="External"/><Relationship Id="rId120" Type="http://schemas.openxmlformats.org/officeDocument/2006/relationships/hyperlink" Target="https://sentral.dutastudy.com/Siscal_Dashboard/dashboard_process/index" TargetMode="External"/><Relationship Id="rId241" Type="http://schemas.openxmlformats.org/officeDocument/2006/relationships/hyperlink" Target="https://sentral.dutastudy.com/Calibrations_New/MonitorToolCustomers" TargetMode="External"/><Relationship Id="rId240" Type="http://schemas.openxmlformats.org/officeDocument/2006/relationships/hyperlink" Target="https://sentral.dutastudy.com/Siscal_Dashboard//Technician_result/view_detail?kode=SO-V3202501-00103%5EMEM-112%5E2025-02-03" TargetMode="External"/><Relationship Id="rId125" Type="http://schemas.openxmlformats.org/officeDocument/2006/relationships/hyperlink" Target="https://sentral.dutastudy.com/Siscal_Dashboard/index.php/technician_result" TargetMode="External"/><Relationship Id="rId246" Type="http://schemas.openxmlformats.org/officeDocument/2006/relationships/hyperlink" Target="https://sentral.dutastudy.com/Siscal_Dashboard/Calibration_result/view_detail?kode=SO-V3202501-00504" TargetMode="External"/><Relationship Id="rId124" Type="http://schemas.openxmlformats.org/officeDocument/2006/relationships/hyperlink" Target="https://sentral.dutastudy.com/Siscal_Dashboard/index.php/calibration_result" TargetMode="External"/><Relationship Id="rId245" Type="http://schemas.openxmlformats.org/officeDocument/2006/relationships/hyperlink" Target="https://sentral.dutastudy.com/Siscal_Dashboard/Calibration_result/view_detail?kode=SO-V3202501-00103" TargetMode="External"/><Relationship Id="rId123" Type="http://schemas.openxmlformats.org/officeDocument/2006/relationships/hyperlink" Target="https://sentral.dutastudy.com/Siscal_Dashboard/index.php/sales_order_receive" TargetMode="External"/><Relationship Id="rId244" Type="http://schemas.openxmlformats.org/officeDocument/2006/relationships/hyperlink" Target="https://sentral.dutastudy.com/Siscal_Dashboard/index.php/dashboard_selia" TargetMode="External"/><Relationship Id="rId122" Type="http://schemas.openxmlformats.org/officeDocument/2006/relationships/hyperlink" Target="https://sentral.dutastudy.com/Siscal_Dashboard/Calibration_result/view_detail?kode=SO-V3202410-05291" TargetMode="External"/><Relationship Id="rId243" Type="http://schemas.openxmlformats.org/officeDocument/2006/relationships/hyperlink" Target="https://sentral.dutastudy.com/Siscal_Dashboard/index.php/schedule_order" TargetMode="External"/><Relationship Id="rId95" Type="http://schemas.openxmlformats.org/officeDocument/2006/relationships/hyperlink" Target="https://sentral.dutastudy.com/Calibrations_New/MonitorToolCustomers" TargetMode="External"/><Relationship Id="rId94" Type="http://schemas.openxmlformats.org/officeDocument/2006/relationships/hyperlink" Target="https://sentral.dutastudy.com/Siscal_Dashboard/Calibration_result/view_detail?kode=SO-V3202409-04467" TargetMode="External"/><Relationship Id="rId97" Type="http://schemas.openxmlformats.org/officeDocument/2006/relationships/hyperlink" Target="https://sentral.dutastudy.com/Siscal_Dashboard//subcon_purchase_order" TargetMode="External"/><Relationship Id="rId96" Type="http://schemas.openxmlformats.org/officeDocument/2006/relationships/hyperlink" Target="https://sentral.dutastudy.com/Calibrations_New/MonitorToolCustomers" TargetMode="External"/><Relationship Id="rId99" Type="http://schemas.openxmlformats.org/officeDocument/2006/relationships/hyperlink" Target="https://sentral.dutastudy.com/Calibrations_New/MonitorToolCustomers" TargetMode="External"/><Relationship Id="rId98" Type="http://schemas.openxmlformats.org/officeDocument/2006/relationships/hyperlink" Target="https://sentral.dutastudy.com/Calibrations_New/MonitorToolCustomers" TargetMode="External"/><Relationship Id="rId91" Type="http://schemas.openxmlformats.org/officeDocument/2006/relationships/hyperlink" Target="https://sentral.dutastudy.com/Siscal_Dashboard/index.php/technician_letters" TargetMode="External"/><Relationship Id="rId90" Type="http://schemas.openxmlformats.org/officeDocument/2006/relationships/hyperlink" Target="https://sentral.dutastudy.com/Calibrations_New/QuotationDeals?grid_limit=20&amp;extra_query%5BQuotationDeal%5D%5Bcustomer_name%5D=chosuk" TargetMode="External"/><Relationship Id="rId93" Type="http://schemas.openxmlformats.org/officeDocument/2006/relationships/hyperlink" Target="https://sentral.dutastudy.com/Siscal_Dashboard/Technician_result/view_detail?kode=SO-V3202409-04797%5EMEM-063%5E2024-10-01" TargetMode="External"/><Relationship Id="rId92" Type="http://schemas.openxmlformats.org/officeDocument/2006/relationships/hyperlink" Target="https://sentral.dutastudy.com/Siscal_Dashboard/index.php/technician_letters" TargetMode="External"/><Relationship Id="rId118" Type="http://schemas.openxmlformats.org/officeDocument/2006/relationships/hyperlink" Target="https://sentral.dutastudy.com/Siscal_Dashboard/Calibration_result/view_detail?kode=SO-V3202410-05077" TargetMode="External"/><Relationship Id="rId239" Type="http://schemas.openxmlformats.org/officeDocument/2006/relationships/hyperlink" Target="https://sentral.dutastudy.com/Siscal_Dashboard/quotation_open/detail_po/QU01-V325-01063" TargetMode="External"/><Relationship Id="rId117" Type="http://schemas.openxmlformats.org/officeDocument/2006/relationships/hyperlink" Target="https://sentral.dutastudy.com/Calibrations_New/MonitorToolCustomers" TargetMode="External"/><Relationship Id="rId238" Type="http://schemas.openxmlformats.org/officeDocument/2006/relationships/hyperlink" Target="https://sentral.dutastudy.com/Calibrations_New/MonitorToolCloses" TargetMode="External"/><Relationship Id="rId116" Type="http://schemas.openxmlformats.org/officeDocument/2006/relationships/hyperlink" Target="https://sentral.dutastudy.com/Siscal_Dashboard/index.php/technician_result" TargetMode="External"/><Relationship Id="rId237" Type="http://schemas.openxmlformats.org/officeDocument/2006/relationships/hyperlink" Target="https://sentral.dutastudy.com/Siscal_Dashboard/index.php/dashboard_selia" TargetMode="External"/><Relationship Id="rId115" Type="http://schemas.openxmlformats.org/officeDocument/2006/relationships/hyperlink" Target="https://sentral.dutastudy.com/Calibrations_New/MonitorToolCloses" TargetMode="External"/><Relationship Id="rId236" Type="http://schemas.openxmlformats.org/officeDocument/2006/relationships/hyperlink" Target="https://sentral.dutastudy.com/Siscal_Dashboard//schedule_order/outs_schedule_order" TargetMode="External"/><Relationship Id="rId119" Type="http://schemas.openxmlformats.org/officeDocument/2006/relationships/hyperlink" Target="https://sentral.dutastudy.com/Siscal_Dashboard/Calibration_result/view_detail?kode=SO-V3202410-05061" TargetMode="External"/><Relationship Id="rId110" Type="http://schemas.openxmlformats.org/officeDocument/2006/relationships/hyperlink" Target="https://sentral.dutastudy.com/Siscal_Dashboard/index.php/dashboard_selia" TargetMode="External"/><Relationship Id="rId231" Type="http://schemas.openxmlformats.org/officeDocument/2006/relationships/hyperlink" Target="https://sentral.dutastudy.com/Calibrations_New/MonitorToolCustomers" TargetMode="External"/><Relationship Id="rId230" Type="http://schemas.openxmlformats.org/officeDocument/2006/relationships/hyperlink" Target="https://sentral.dutastudy.com/Siscal_Dashboard/index.php/technician_result" TargetMode="External"/><Relationship Id="rId114" Type="http://schemas.openxmlformats.org/officeDocument/2006/relationships/hyperlink" Target="https://sentral.dutastudy.com/Siscal_Dashboard//sales_order_insitu/outs_letter_order_insitu" TargetMode="External"/><Relationship Id="rId235" Type="http://schemas.openxmlformats.org/officeDocument/2006/relationships/hyperlink" Target="https://sentral.dutastudy.com/Siscal_Dashboard/index.php/sales_order_receive" TargetMode="External"/><Relationship Id="rId113" Type="http://schemas.openxmlformats.org/officeDocument/2006/relationships/hyperlink" Target="https://sentral.dutastudy.com/Calibrations_New/MonitorToolCustomers" TargetMode="External"/><Relationship Id="rId234" Type="http://schemas.openxmlformats.org/officeDocument/2006/relationships/hyperlink" Target="https://sentral.dutastudy.com/Siscal_Dashboard/Calibration_result/view_detail?kode=SO-V3202501-00371" TargetMode="External"/><Relationship Id="rId112" Type="http://schemas.openxmlformats.org/officeDocument/2006/relationships/hyperlink" Target="https://sentral.dutastudy.com/Siscal_Dashboard/index.php/subcon_purchase_order" TargetMode="External"/><Relationship Id="rId233" Type="http://schemas.openxmlformats.org/officeDocument/2006/relationships/hyperlink" Target="https://sentral.dutastudy.com/Siscal_Dashboard/index.php/alat_so_open" TargetMode="External"/><Relationship Id="rId111" Type="http://schemas.openxmlformats.org/officeDocument/2006/relationships/hyperlink" Target="https://sentral.dutastudy.com/Siscal_Dashboard/index.php/monitoring_tool_customer" TargetMode="External"/><Relationship Id="rId232" Type="http://schemas.openxmlformats.org/officeDocument/2006/relationships/hyperlink" Target="https://sentral.dutastudy.com/Siscal_Dashboard/Calibration_result/view_detail?kode=SO-V3202501-00371" TargetMode="External"/><Relationship Id="rId206" Type="http://schemas.openxmlformats.org/officeDocument/2006/relationships/hyperlink" Target="https://sentral.dutastudy.com/Calibrations_New/QuotationDeals/view/QU11-V324-14180" TargetMode="External"/><Relationship Id="rId205" Type="http://schemas.openxmlformats.org/officeDocument/2006/relationships/hyperlink" Target="https://sentral.dutastudy.com/Siscal_Dashboard/index.php/technician_result" TargetMode="External"/><Relationship Id="rId204" Type="http://schemas.openxmlformats.org/officeDocument/2006/relationships/hyperlink" Target="https://sentral.dutastudy.com/Siscal_Dashboard//technician_letters/create_spk_technician" TargetMode="External"/><Relationship Id="rId203" Type="http://schemas.openxmlformats.org/officeDocument/2006/relationships/hyperlink" Target="https://sentral.dutastudy.com/Siscal_Dashboard/index.php/monitoring_tool_customer" TargetMode="External"/><Relationship Id="rId209" Type="http://schemas.openxmlformats.org/officeDocument/2006/relationships/hyperlink" Target="https://sentral.dutastudy.com/Siscal_Dashboard/Calibration_result/view_detail?kode=SO-V3202412-06819" TargetMode="External"/><Relationship Id="rId208" Type="http://schemas.openxmlformats.org/officeDocument/2006/relationships/hyperlink" Target="https://sentral.dutastudy.com/Calibrations_New/MonitorToolCustomers" TargetMode="External"/><Relationship Id="rId207" Type="http://schemas.openxmlformats.org/officeDocument/2006/relationships/hyperlink" Target="https://docs.google.com/forms/d/e/1FAIpQLScqUu3DIE1yk7TBbbmxRiez8ZmkfE1aTvK8gtpULj_k341Duw/viewform" TargetMode="External"/><Relationship Id="rId202" Type="http://schemas.openxmlformats.org/officeDocument/2006/relationships/hyperlink" Target="https://sentral.dutastudy.com/Calibrations_New/MonitorToolCustomers" TargetMode="External"/><Relationship Id="rId201" Type="http://schemas.openxmlformats.org/officeDocument/2006/relationships/hyperlink" Target="https://sentral.dutastudy.com/Siscal_Dashboard/Calibration_result/view_detail?kode=SO-V3202412-06427" TargetMode="External"/><Relationship Id="rId200" Type="http://schemas.openxmlformats.org/officeDocument/2006/relationships/hyperlink" Target="https://sentral.dutastudy.com/Siscal_Dashboard/Calibration_result/view_detail?kode=SO-V3202412-06608"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sentral.dutastudy.com/Siscal_Dashboard/index.php/technician_result" TargetMode="External"/><Relationship Id="rId42" Type="http://schemas.openxmlformats.org/officeDocument/2006/relationships/hyperlink" Target="https://sentral.dutastudy.com/Siscal_Dashboard/index.php/technician_letters" TargetMode="External"/><Relationship Id="rId41" Type="http://schemas.openxmlformats.org/officeDocument/2006/relationships/hyperlink" Target="https://sentral.dutastudy.com/Siscal_Dashboard/Technician_result/view_detail?kode=SO-V3202408-04058%5EMEM-077%5E2024-08-21" TargetMode="External"/><Relationship Id="rId44" Type="http://schemas.openxmlformats.org/officeDocument/2006/relationships/hyperlink" Target="https://sentral.dutastudy.com/Calibrations_New/MonitorToolCustomers" TargetMode="External"/><Relationship Id="rId43" Type="http://schemas.openxmlformats.org/officeDocument/2006/relationships/hyperlink" Target="https://sentral.dutastudy.com/Siscal_Dashboard/index.php/subcon_purchase_order" TargetMode="External"/><Relationship Id="rId46" Type="http://schemas.openxmlformats.org/officeDocument/2006/relationships/hyperlink" Target="http://sentral.dutastudy.com/Calibrations_New/MonitorToolCustomers" TargetMode="External"/><Relationship Id="rId45" Type="http://schemas.openxmlformats.org/officeDocument/2006/relationships/hyperlink" Target="https://sentral.dutastudy.com/Siscal_Dashboard/dashboard_selia" TargetMode="External"/><Relationship Id="rId48" Type="http://schemas.openxmlformats.org/officeDocument/2006/relationships/hyperlink" Target="https://sentral.dutastudy.com/Siscal_Dashboard/index.php/subcon_purchase_order" TargetMode="External"/><Relationship Id="rId47" Type="http://schemas.openxmlformats.org/officeDocument/2006/relationships/hyperlink" Target="https://sentral.dutastudy.com/Calibrations_New/MonitorToolCustomers" TargetMode="External"/><Relationship Id="rId49" Type="http://schemas.openxmlformats.org/officeDocument/2006/relationships/hyperlink" Target="https://sentral.dutastudy.com/Siscal_Dashboard/Technician_result/view_detail?kode=SO-V3202408-04158%5EMEM-050%5E2024-08-28" TargetMode="External"/><Relationship Id="rId31" Type="http://schemas.openxmlformats.org/officeDocument/2006/relationships/hyperlink" Target="https://sentral.dutastudy.com/Calibrations_New/MonitorToolCustomers" TargetMode="External"/><Relationship Id="rId30" Type="http://schemas.openxmlformats.org/officeDocument/2006/relationships/hyperlink" Target="https://sentral.dutastudy.com/Calibrations_New/MonitorToolCustomers" TargetMode="External"/><Relationship Id="rId33" Type="http://schemas.openxmlformats.org/officeDocument/2006/relationships/hyperlink" Target="https://sentral.dutastudy.com/Calibrations_New/MonitorToolCustomers" TargetMode="External"/><Relationship Id="rId32" Type="http://schemas.openxmlformats.org/officeDocument/2006/relationships/hyperlink" Target="https://sentral.dutastudy.com/Calibrations_New/MonitorToolCustomers" TargetMode="External"/><Relationship Id="rId35" Type="http://schemas.openxmlformats.org/officeDocument/2006/relationships/hyperlink" Target="https://sentral.dutastudy.com/Siscal_Dashboard/index.php/technician_result" TargetMode="External"/><Relationship Id="rId34" Type="http://schemas.openxmlformats.org/officeDocument/2006/relationships/hyperlink" Target="https://sentral.dutastudy.com/Calibrations_New/MonitorToolCustomers" TargetMode="External"/><Relationship Id="rId37" Type="http://schemas.openxmlformats.org/officeDocument/2006/relationships/hyperlink" Target="https://sentral.dutastudy.com/Siscal_Dashboard/Technician_result/view_detail?kode=SO-V3202408-04019%5EMEM-094%5E2024-08-20" TargetMode="External"/><Relationship Id="rId36" Type="http://schemas.openxmlformats.org/officeDocument/2006/relationships/hyperlink" Target="https://sentral.dutastudy.com/Siscal_Dashboard/Calibration_result/view_detail?kode=SO-V3202408-04081" TargetMode="External"/><Relationship Id="rId39" Type="http://schemas.openxmlformats.org/officeDocument/2006/relationships/hyperlink" Target="https://sentral.dutastudy.com/Siscal_Dashboard/Calibration_result/view_detail?kode=SO-V3202408-04058" TargetMode="External"/><Relationship Id="rId38" Type="http://schemas.openxmlformats.org/officeDocument/2006/relationships/hyperlink" Target="https://sentral.dutastudy.com/Siscal_Dashboard/Calibration_result/view_detail?kode=SO-V3202408-03702" TargetMode="External"/><Relationship Id="rId20" Type="http://schemas.openxmlformats.org/officeDocument/2006/relationships/hyperlink" Target="https://sentral.dutastudy.com/Calibrations_New/MonitorToolCustomers" TargetMode="External"/><Relationship Id="rId22" Type="http://schemas.openxmlformats.org/officeDocument/2006/relationships/hyperlink" Target="https://sentral.dutastudy.com/Calibrations_New/MonitorToolCustomers" TargetMode="External"/><Relationship Id="rId21" Type="http://schemas.openxmlformats.org/officeDocument/2006/relationships/hyperlink" Target="https://sentral.dutastudy.com/Calibrations_New/MonitorToolCustomers" TargetMode="External"/><Relationship Id="rId24" Type="http://schemas.openxmlformats.org/officeDocument/2006/relationships/hyperlink" Target="https://sentral.dutastudy.com/Calibrations_New/MonitorToolCustomers" TargetMode="External"/><Relationship Id="rId23" Type="http://schemas.openxmlformats.org/officeDocument/2006/relationships/hyperlink" Target="https://sentral.dutastudy.com/Calibrations_New/MonitorToolCustomers" TargetMode="External"/><Relationship Id="rId26" Type="http://schemas.openxmlformats.org/officeDocument/2006/relationships/hyperlink" Target="https://sentral.dutastudy.com/Calibrations_New/MonitorToolCustomers" TargetMode="External"/><Relationship Id="rId25" Type="http://schemas.openxmlformats.org/officeDocument/2006/relationships/hyperlink" Target="https://sentral.dutastudy.com/Calibrations_New/MonitorToolCustomers" TargetMode="External"/><Relationship Id="rId28" Type="http://schemas.openxmlformats.org/officeDocument/2006/relationships/hyperlink" Target="https://sentral.dutastudy.com/Siscal_Dashboard/index.php/dashboard_process" TargetMode="External"/><Relationship Id="rId27" Type="http://schemas.openxmlformats.org/officeDocument/2006/relationships/hyperlink" Target="https://sentral.dutastudy.com/Calibrations_New/MonitorToolCustomers" TargetMode="External"/><Relationship Id="rId29" Type="http://schemas.openxmlformats.org/officeDocument/2006/relationships/hyperlink" Target="https://sentral.dutastudy.com/Calibrations_New/MonitorToolCustomers" TargetMode="External"/><Relationship Id="rId11" Type="http://schemas.openxmlformats.org/officeDocument/2006/relationships/hyperlink" Target="https://sentral.dutastudy.com/Calibrations_New/MonitorToolCustomers" TargetMode="External"/><Relationship Id="rId10" Type="http://schemas.openxmlformats.org/officeDocument/2006/relationships/hyperlink" Target="https://sentral.dutastudy.com/Calibrations_New/MonitorToolCustomers" TargetMode="External"/><Relationship Id="rId13" Type="http://schemas.openxmlformats.org/officeDocument/2006/relationships/hyperlink" Target="https://sentral.dutastudy.com/Siscal_Dashboard/index.php/calibration_result" TargetMode="External"/><Relationship Id="rId12" Type="http://schemas.openxmlformats.org/officeDocument/2006/relationships/hyperlink" Target="https://sentral.dutastudy.com/Calibrations_New/MonitorToolCustomers" TargetMode="External"/><Relationship Id="rId15" Type="http://schemas.openxmlformats.org/officeDocument/2006/relationships/hyperlink" Target="https://sentral.dutastudy.com/Calibrations_New/MonitorToolCustomers" TargetMode="External"/><Relationship Id="rId14" Type="http://schemas.openxmlformats.org/officeDocument/2006/relationships/hyperlink" Target="https://sentral.dutastudy.com/Siscal_Dashboard/index.php/calibration_result" TargetMode="External"/><Relationship Id="rId17" Type="http://schemas.openxmlformats.org/officeDocument/2006/relationships/hyperlink" Target="https://sentral.dutastudy.com/Calibrations_New/MonitorToolCustomers" TargetMode="External"/><Relationship Id="rId16" Type="http://schemas.openxmlformats.org/officeDocument/2006/relationships/hyperlink" Target="https://sentral.dutastudy.com/Calibrations_New/MonitorToolCustomers" TargetMode="External"/><Relationship Id="rId19" Type="http://schemas.openxmlformats.org/officeDocument/2006/relationships/hyperlink" Target="https://sentral.dutastudy.com/Calibrations_New/MonitorToolCustomers" TargetMode="External"/><Relationship Id="rId18" Type="http://schemas.openxmlformats.org/officeDocument/2006/relationships/hyperlink" Target="https://sentral.dutastudy.com/Calibrations_New/MonitorToolCustomers" TargetMode="External"/><Relationship Id="rId84" Type="http://schemas.openxmlformats.org/officeDocument/2006/relationships/hyperlink" Target="https://sentral.dutastudy.com/Calibrations_New/MonitorToolCustomers" TargetMode="External"/><Relationship Id="rId83" Type="http://schemas.openxmlformats.org/officeDocument/2006/relationships/hyperlink" Target="https://sentral.dutastudy.com/Siscal_Dashboard/index.php/dashboard_selia" TargetMode="External"/><Relationship Id="rId86" Type="http://schemas.openxmlformats.org/officeDocument/2006/relationships/hyperlink" Target="https://sentral.dutastudy.com/Siscal_Dashboard/Calibration_result/view_detail?kode=SO-V3202410-05291" TargetMode="External"/><Relationship Id="rId85" Type="http://schemas.openxmlformats.org/officeDocument/2006/relationships/hyperlink" Target="https://sentral.dutastudy.com/Calibrations_New/MonitorToolCustomers" TargetMode="External"/><Relationship Id="rId88" Type="http://schemas.openxmlformats.org/officeDocument/2006/relationships/hyperlink" Target="https://sentral.dutastudy.com/Siscal_Dashboard//Technician_result/view_detail?kode=SO-V3202410-05516%5EMEM-112%5E2024-10-29" TargetMode="External"/><Relationship Id="rId87" Type="http://schemas.openxmlformats.org/officeDocument/2006/relationships/hyperlink" Target="https://sentral.dutastudy.com/Siscal_Dashboard/Calibration_result/view_detail?kode=SO-V3202410-05465" TargetMode="External"/><Relationship Id="rId89" Type="http://schemas.openxmlformats.org/officeDocument/2006/relationships/hyperlink" Target="https://sentral.dutastudy.com/Siscal_Dashboard/Calibration_result/view_detail?kode=SO-V3202410-05519" TargetMode="External"/><Relationship Id="rId80" Type="http://schemas.openxmlformats.org/officeDocument/2006/relationships/hyperlink" Target="https://sentral.dutastudy.com/Calibrations_New/MonitorToolCustomers" TargetMode="External"/><Relationship Id="rId82" Type="http://schemas.openxmlformats.org/officeDocument/2006/relationships/hyperlink" Target="https://sentral.dutastudy.com/Siscal_Dashboard/index.php/monitoring_tool_customer" TargetMode="External"/><Relationship Id="rId81" Type="http://schemas.openxmlformats.org/officeDocument/2006/relationships/hyperlink" Target="https://sentral.dutastudy.com/Calibrations_New/MonitorToolCustomers" TargetMode="External"/><Relationship Id="rId1" Type="http://schemas.openxmlformats.org/officeDocument/2006/relationships/hyperlink" Target="https://sentral.dutastudy.com/Siscal_Dashboard/index.php/invoice_process" TargetMode="External"/><Relationship Id="rId2" Type="http://schemas.openxmlformats.org/officeDocument/2006/relationships/hyperlink" Target="https://sentral.dutastudy.com/Siscal_Dashboard//incentive_sales/list_outstanding_incentive" TargetMode="External"/><Relationship Id="rId3" Type="http://schemas.openxmlformats.org/officeDocument/2006/relationships/hyperlink" Target="https://sentral.dutastudy.com/Calibrations_New/QuotationDeals/view/QU06-V324-07470" TargetMode="External"/><Relationship Id="rId4" Type="http://schemas.openxmlformats.org/officeDocument/2006/relationships/hyperlink" Target="https://sentral.dutastudy.com/Calibrations_New/MonitorToolCustomers" TargetMode="External"/><Relationship Id="rId9" Type="http://schemas.openxmlformats.org/officeDocument/2006/relationships/hyperlink" Target="https://sentral.dutastudy.com/Calibrations_New/MonitorToolCustomers" TargetMode="External"/><Relationship Id="rId5" Type="http://schemas.openxmlformats.org/officeDocument/2006/relationships/hyperlink" Target="https://sentral.dutastudy.com/Calibrations_New/MonitorToolCustomers" TargetMode="External"/><Relationship Id="rId6" Type="http://schemas.openxmlformats.org/officeDocument/2006/relationships/hyperlink" Target="https://sentral.dutastudy.com/Calibrations_New/MonitorToolCustomers" TargetMode="External"/><Relationship Id="rId7" Type="http://schemas.openxmlformats.org/officeDocument/2006/relationships/hyperlink" Target="https://sentral.dutastudy.com/Calibrations_New/MonitorToolCustomers" TargetMode="External"/><Relationship Id="rId8" Type="http://schemas.openxmlformats.org/officeDocument/2006/relationships/hyperlink" Target="https://sentral.dutastudy.com/Siscal_Dashboard/index.php/calibration_result" TargetMode="External"/><Relationship Id="rId73" Type="http://schemas.openxmlformats.org/officeDocument/2006/relationships/hyperlink" Target="https://sentral.dutastudy.com/Calibrations_New/MonitorToolCustomers" TargetMode="External"/><Relationship Id="rId72" Type="http://schemas.openxmlformats.org/officeDocument/2006/relationships/hyperlink" Target="https://sentral.dutastudy.com/Calibrations_New/MonitorToolCustomers" TargetMode="External"/><Relationship Id="rId75" Type="http://schemas.openxmlformats.org/officeDocument/2006/relationships/hyperlink" Target="https://sentral.dutastudy.com/Siscal_Dashboard//invoice_process/list_outstanding_partial_po" TargetMode="External"/><Relationship Id="rId74" Type="http://schemas.openxmlformats.org/officeDocument/2006/relationships/hyperlink" Target="https://sentral.dutastudy.com/Calibrations_New/MonitorToolCustomers" TargetMode="External"/><Relationship Id="rId77" Type="http://schemas.openxmlformats.org/officeDocument/2006/relationships/hyperlink" Target="https://sentral.dutastudy.com/Calibrations_New/MonitorToolCustomers" TargetMode="External"/><Relationship Id="rId76" Type="http://schemas.openxmlformats.org/officeDocument/2006/relationships/hyperlink" Target="https://sentral.dutastudy.com/Calibrations_New/MonitorToolCustomers" TargetMode="External"/><Relationship Id="rId79" Type="http://schemas.openxmlformats.org/officeDocument/2006/relationships/hyperlink" Target="https://sentral.dutastudy.com/Calibrations_New/MonitorToolCustomers" TargetMode="External"/><Relationship Id="rId78" Type="http://schemas.openxmlformats.org/officeDocument/2006/relationships/hyperlink" Target="https://sentral.dutastudy.com/Calibrations_New/MonitorToolCustomers" TargetMode="External"/><Relationship Id="rId71" Type="http://schemas.openxmlformats.org/officeDocument/2006/relationships/hyperlink" Target="https://sentral.dutastudy.com/Siscal_Dashboard/Calibration_result/view_detail?kode=SO-V3202409-04780" TargetMode="External"/><Relationship Id="rId70" Type="http://schemas.openxmlformats.org/officeDocument/2006/relationships/hyperlink" Target="https://sentral.dutastudy.com/Calibrations_New/MonitorToolCustomers" TargetMode="External"/><Relationship Id="rId132" Type="http://schemas.openxmlformats.org/officeDocument/2006/relationships/hyperlink" Target="https://sentral.dutastudy.com/Siscal_Dashboard/Technician_result/view_detail?kode=SO-V3202501-00077%5EMEM-098%5E2025-01-15" TargetMode="External"/><Relationship Id="rId131" Type="http://schemas.openxmlformats.org/officeDocument/2006/relationships/hyperlink" Target="https://sentral.dutastudy.com/Siscal_Dashboard/Calibration_result/view_detail?kode=SO-V3202501-00077" TargetMode="External"/><Relationship Id="rId130" Type="http://schemas.openxmlformats.org/officeDocument/2006/relationships/hyperlink" Target="https://sentral.dutastudy.com/Siscal_Dashboard/Technician_result/view_detail?kode=SO-V3202501-00077%5EMEM-098%5E2025-01-15" TargetMode="External"/><Relationship Id="rId136" Type="http://schemas.openxmlformats.org/officeDocument/2006/relationships/drawing" Target="../drawings/drawing4.xml"/><Relationship Id="rId135" Type="http://schemas.openxmlformats.org/officeDocument/2006/relationships/hyperlink" Target="https://sentral.dutastudy.com/Siscal_Dashboard/Calibration_result/view_detail?kode=SO-V3202501-00330" TargetMode="External"/><Relationship Id="rId134" Type="http://schemas.openxmlformats.org/officeDocument/2006/relationships/hyperlink" Target="https://sentral.dutastudy.com/Siscal_Dashboard/Technician_result/view_detail?kode=SO-V3202501-00371%5EMEM-115%5E2025-01-21" TargetMode="External"/><Relationship Id="rId133" Type="http://schemas.openxmlformats.org/officeDocument/2006/relationships/hyperlink" Target="https://sentral.dutastudy.com/Calibrations_New/MonitorToolCustomers" TargetMode="External"/><Relationship Id="rId62" Type="http://schemas.openxmlformats.org/officeDocument/2006/relationships/hyperlink" Target="https://sentral.dutastudy.com/Siscal_Dashboard/index.php/technician_result" TargetMode="External"/><Relationship Id="rId61" Type="http://schemas.openxmlformats.org/officeDocument/2006/relationships/hyperlink" Target="https://sentral.dutastudy.com/Siscal_Dashboard/index.php/technician_result" TargetMode="External"/><Relationship Id="rId64" Type="http://schemas.openxmlformats.org/officeDocument/2006/relationships/hyperlink" Target="https://sentral.dutastudy.com/Siscal_Dashboard/Calibration_result/view_detail?kode=SO-V3202409-04488" TargetMode="External"/><Relationship Id="rId63" Type="http://schemas.openxmlformats.org/officeDocument/2006/relationships/hyperlink" Target="https://sentral.dutastudy.com/Siscal_Dashboard/Calibration_result/view_detail?kode=SO-V3202409-04488" TargetMode="External"/><Relationship Id="rId66" Type="http://schemas.openxmlformats.org/officeDocument/2006/relationships/hyperlink" Target="https://drive.google.com/drive/folders/1qNhu8eC7PN9AxeZTopRsx62BpzYpqVrc?usp=sharing" TargetMode="External"/><Relationship Id="rId65" Type="http://schemas.openxmlformats.org/officeDocument/2006/relationships/hyperlink" Target="https://drive.google.com/drive/folders/1sDGhpmyqt1rGDC3jGHkOitsH8sG5nYs4?usp=sharing" TargetMode="External"/><Relationship Id="rId68" Type="http://schemas.openxmlformats.org/officeDocument/2006/relationships/hyperlink" Target="https://sentral.dutastudy.com/Siscal_Dashboard/Calibration_result/view_detail?kode=SO-V3202409-04759" TargetMode="External"/><Relationship Id="rId67" Type="http://schemas.openxmlformats.org/officeDocument/2006/relationships/hyperlink" Target="https://sentral.dutastudy.com/Siscal_Dashboard//Technician_result/view_detail?kode=SO-V3202409-04733%5EMEM-060%5E2024-09-25" TargetMode="External"/><Relationship Id="rId60" Type="http://schemas.openxmlformats.org/officeDocument/2006/relationships/hyperlink" Target="https://sentral.dutastudy.com/Siscal_Dashboard/index.php/technician_result" TargetMode="External"/><Relationship Id="rId69" Type="http://schemas.openxmlformats.org/officeDocument/2006/relationships/hyperlink" Target="https://sentral.dutastudy.com/Siscal_Dashboard/index.php/toprint" TargetMode="External"/><Relationship Id="rId51" Type="http://schemas.openxmlformats.org/officeDocument/2006/relationships/hyperlink" Target="https://sentral.dutastudy.com/Siscal_Dashboard/Technician_letters/additional_data/MEM-072-20240830" TargetMode="External"/><Relationship Id="rId50" Type="http://schemas.openxmlformats.org/officeDocument/2006/relationships/hyperlink" Target="https://sentral.dutastudy.com/Siscal_Dashboard//Technician_letters/create_spk_technician" TargetMode="External"/><Relationship Id="rId53" Type="http://schemas.openxmlformats.org/officeDocument/2006/relationships/hyperlink" Target="https://sentral.dutastudy.com/Siscal_Dashboard/index.php/monitoring_tool_customer" TargetMode="External"/><Relationship Id="rId52" Type="http://schemas.openxmlformats.org/officeDocument/2006/relationships/hyperlink" Target="https://sentral.dutastudy.com/Calibrations_New/MonitorToolCustomers" TargetMode="External"/><Relationship Id="rId55" Type="http://schemas.openxmlformats.org/officeDocument/2006/relationships/hyperlink" Target="https://sentral.dutastudy.com/Siscal_Dashboard/Calibration_result/view_detail?kode=SO-V3202406-02852" TargetMode="External"/><Relationship Id="rId54" Type="http://schemas.openxmlformats.org/officeDocument/2006/relationships/hyperlink" Target="https://sentral.dutastudy.com/Siscal_Dashboard/index.php/dashboard_selia" TargetMode="External"/><Relationship Id="rId57" Type="http://schemas.openxmlformats.org/officeDocument/2006/relationships/hyperlink" Target="https://sentral.dutastudy.com/Siscal_Dashboard//technician_letters/create_spk_technician" TargetMode="External"/><Relationship Id="rId56" Type="http://schemas.openxmlformats.org/officeDocument/2006/relationships/hyperlink" Target="https://sentral.dutastudy.com/Siscal_Dashboard/Technician_letters/additional_data/MEM-096-20240904" TargetMode="External"/><Relationship Id="rId59" Type="http://schemas.openxmlformats.org/officeDocument/2006/relationships/hyperlink" Target="https://sentral.dutastudy.com/Siscal_Dashboard/index.php/technician_letters" TargetMode="External"/><Relationship Id="rId58" Type="http://schemas.openxmlformats.org/officeDocument/2006/relationships/hyperlink" Target="https://sentral.dutastudy.com/Siscal_Dashboard//technician_letters/create_spk_technician" TargetMode="External"/><Relationship Id="rId107" Type="http://schemas.openxmlformats.org/officeDocument/2006/relationships/hyperlink" Target="https://sentral.dutastudy.com/Calibrations_New/MonitorToolCloses" TargetMode="External"/><Relationship Id="rId106" Type="http://schemas.openxmlformats.org/officeDocument/2006/relationships/hyperlink" Target="https://sentral.dutastudy.com/Calibrations_New/MonitorToolCustomers" TargetMode="External"/><Relationship Id="rId105" Type="http://schemas.openxmlformats.org/officeDocument/2006/relationships/hyperlink" Target="https://sentral.dutastudy.com/Calibrations_New/MonitorToolCustomers" TargetMode="External"/><Relationship Id="rId104" Type="http://schemas.openxmlformats.org/officeDocument/2006/relationships/hyperlink" Target="https://sentral.dutastudy.com/Siscal_Dashboard/Calibration_result/view_detail?kode=SO-V3202411-05732" TargetMode="External"/><Relationship Id="rId109" Type="http://schemas.openxmlformats.org/officeDocument/2006/relationships/hyperlink" Target="https://sentral.dutastudy.com/Siscal_Dashboard/Calibration_result/view_detail?kode=SO-V3202410-04997" TargetMode="External"/><Relationship Id="rId108" Type="http://schemas.openxmlformats.org/officeDocument/2006/relationships/hyperlink" Target="https://sentral.dutastudy.com/Calibrations_New/MonitorToolCustomers" TargetMode="External"/><Relationship Id="rId103" Type="http://schemas.openxmlformats.org/officeDocument/2006/relationships/hyperlink" Target="https://sentral.dutastudy.com/Siscal_Dashboard/Calibration_result/view_detail?kode=SO-V3202410-05688" TargetMode="External"/><Relationship Id="rId102" Type="http://schemas.openxmlformats.org/officeDocument/2006/relationships/hyperlink" Target="https://sentral.dutastudy.com/Siscal_Dashboard/index.php/calibration_result" TargetMode="External"/><Relationship Id="rId101" Type="http://schemas.openxmlformats.org/officeDocument/2006/relationships/hyperlink" Target="https://sentral.dutastudy.com/Siscal_Dashboard/Calibration_result/view_detail?kode=SO-V3202410-05581" TargetMode="External"/><Relationship Id="rId100" Type="http://schemas.openxmlformats.org/officeDocument/2006/relationships/hyperlink" Target="https://sentral.dutastudy.com/Calibrations_New/MonitorToolCustomers" TargetMode="External"/><Relationship Id="rId129" Type="http://schemas.openxmlformats.org/officeDocument/2006/relationships/hyperlink" Target="https://sentral.dutastudy.com/Calibrations_New/MonitorToolCustomers" TargetMode="External"/><Relationship Id="rId128" Type="http://schemas.openxmlformats.org/officeDocument/2006/relationships/hyperlink" Target="https://sentral.dutastudy.com/Siscal_Dashboard/Technician_result/view_detail?kode=SO-V3202412-06591%5EMEM-096%5E2024-12-20" TargetMode="External"/><Relationship Id="rId127" Type="http://schemas.openxmlformats.org/officeDocument/2006/relationships/hyperlink" Target="https://sentral.dutastudy.com/Siscal_Dashboard/index.php/technician_letters" TargetMode="External"/><Relationship Id="rId126" Type="http://schemas.openxmlformats.org/officeDocument/2006/relationships/hyperlink" Target="https://sentral.dutastudy.com/Siscal_Dashboard/Calibration_result/view_detail?kode=SO-V3202412-06819" TargetMode="External"/><Relationship Id="rId121" Type="http://schemas.openxmlformats.org/officeDocument/2006/relationships/hyperlink" Target="https://sentral.dutastudy.com/Siscal_Dashboard/Calibration_result/view_detail?kode=SO-V3202412-06608" TargetMode="External"/><Relationship Id="rId120" Type="http://schemas.openxmlformats.org/officeDocument/2006/relationships/hyperlink" Target="https://sentral.dutastudy.com/Siscal_Dashboard/Calibration_result/view_detail?kode=SO-V3202412-06667" TargetMode="External"/><Relationship Id="rId125" Type="http://schemas.openxmlformats.org/officeDocument/2006/relationships/hyperlink" Target="https://sentral.dutastudy.com/Calibrations_New/MonitorToolCustomers" TargetMode="External"/><Relationship Id="rId124" Type="http://schemas.openxmlformats.org/officeDocument/2006/relationships/hyperlink" Target="https://docs.google.com/forms/d/e/1FAIpQLScqUu3DIE1yk7TBbbmxRiez8ZmkfE1aTvK8gtpULj_k341Duw/viewform" TargetMode="External"/><Relationship Id="rId123" Type="http://schemas.openxmlformats.org/officeDocument/2006/relationships/hyperlink" Target="https://sentral.dutastudy.com/Siscal_Dashboard/index.php/monitoring_tool_customer" TargetMode="External"/><Relationship Id="rId122" Type="http://schemas.openxmlformats.org/officeDocument/2006/relationships/hyperlink" Target="https://sentral.dutastudy.com/Calibrations_New/MonitorToolCustomers" TargetMode="External"/><Relationship Id="rId95" Type="http://schemas.openxmlformats.org/officeDocument/2006/relationships/hyperlink" Target="https://sentral.dutastudy.com/Calibrations_New/MonitorToolCustomers" TargetMode="External"/><Relationship Id="rId94" Type="http://schemas.openxmlformats.org/officeDocument/2006/relationships/hyperlink" Target="https://sentral.dutastudy.com/Calibrations_New/MonitorToolCustomers" TargetMode="External"/><Relationship Id="rId97" Type="http://schemas.openxmlformats.org/officeDocument/2006/relationships/hyperlink" Target="https://sentral.dutastudy.com/Calibrations_New/MonitorToolCustomers" TargetMode="External"/><Relationship Id="rId96" Type="http://schemas.openxmlformats.org/officeDocument/2006/relationships/hyperlink" Target="https://sentral.dutastudy.com/Calibrations_New/MonitorToolCustomers" TargetMode="External"/><Relationship Id="rId99" Type="http://schemas.openxmlformats.org/officeDocument/2006/relationships/hyperlink" Target="https://sentral.dutastudy.com/Siscal_Dashboard/Calibration_result/view_detail?kode=SO-V3202410-05582" TargetMode="External"/><Relationship Id="rId98" Type="http://schemas.openxmlformats.org/officeDocument/2006/relationships/hyperlink" Target="https://sentral.dutastudy.com/Calibrations_New/MonitorToolCustomers" TargetMode="External"/><Relationship Id="rId91" Type="http://schemas.openxmlformats.org/officeDocument/2006/relationships/hyperlink" Target="https://sentral.dutastudy.com/Siscal_Dashboard/Technician_result/view_detail?kode=SO-V3202410-05458%5EMEM-050%5E2024-10-29" TargetMode="External"/><Relationship Id="rId90" Type="http://schemas.openxmlformats.org/officeDocument/2006/relationships/hyperlink" Target="https://sentral.dutastudy.com/Siscal_Dashboard/Technician_result/view_detail?kode=SO-V3202410-05458%5EMEM-050%5E2024-10-29" TargetMode="External"/><Relationship Id="rId93" Type="http://schemas.openxmlformats.org/officeDocument/2006/relationships/hyperlink" Target="https://sentral.dutastudy.com/Calibrations_New/MonitorToolCustomers" TargetMode="External"/><Relationship Id="rId92" Type="http://schemas.openxmlformats.org/officeDocument/2006/relationships/hyperlink" Target="https://sentral.dutastudy.com/Siscal_Dashboard/index.php/technician_result" TargetMode="External"/><Relationship Id="rId118" Type="http://schemas.openxmlformats.org/officeDocument/2006/relationships/hyperlink" Target="https://sentral.dutastudy.com/Calibrations_New/MonitorToolCustomers" TargetMode="External"/><Relationship Id="rId117" Type="http://schemas.openxmlformats.org/officeDocument/2006/relationships/hyperlink" Target="https://sentral.dutastudy.com/Calibrations_New/MonitorToolCustomers" TargetMode="External"/><Relationship Id="rId116" Type="http://schemas.openxmlformats.org/officeDocument/2006/relationships/hyperlink" Target="https://sentral.dutastudy.com/Calibrations_New/MonitorToolCustomers" TargetMode="External"/><Relationship Id="rId115" Type="http://schemas.openxmlformats.org/officeDocument/2006/relationships/hyperlink" Target="https://sentral.dutastudy.com/Siscal_Dashboard//Technician_result/view_detail?kode=SO-V3202412-06434%5EMEM-073%5E2024-12-11" TargetMode="External"/><Relationship Id="rId119" Type="http://schemas.openxmlformats.org/officeDocument/2006/relationships/hyperlink" Target="https://sentral.dutastudy.com/Calibrations_New/Homes" TargetMode="External"/><Relationship Id="rId110" Type="http://schemas.openxmlformats.org/officeDocument/2006/relationships/hyperlink" Target="https://sentral.dutastudy.com/Siscal_Dashboard/Calibration_result/view_detail?kode=SO-V3202411-05905" TargetMode="External"/><Relationship Id="rId114" Type="http://schemas.openxmlformats.org/officeDocument/2006/relationships/hyperlink" Target="https://sentral.dutastudy.com/Siscal_Dashboard/index.php/sales_order_receive" TargetMode="External"/><Relationship Id="rId113" Type="http://schemas.openxmlformats.org/officeDocument/2006/relationships/hyperlink" Target="https://sentral.dutastudy.com/Calibrations_New/SuccessFees/index/page:21/sort:SuccessFee.id/direction:desc?grid_limit=20&amp;extra_query%5BSuccessFee%5D%5Bstatus%5D=OPN" TargetMode="External"/><Relationship Id="rId112" Type="http://schemas.openxmlformats.org/officeDocument/2006/relationships/hyperlink" Target="https://sentral.dutastudy.com/Siscal_Dashboard/Calibration_result/view_detail?kode=SO-V3202411-05984" TargetMode="External"/><Relationship Id="rId111" Type="http://schemas.openxmlformats.org/officeDocument/2006/relationships/hyperlink" Target="https://sentral.dutastudy.com/Calibrations_New/MonitorToolCustomers" TargetMode="Externa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hyperlink" Target="https://sentral.dutastudy.com/Siscal_Dashboard/Technician_result/view_detail?kode=SO-V3202410-05458%5EMEM-050%5E2024-10-29"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sentral.dutastudy.com/Siscal_Dashboard/index.php/dashboard_order" TargetMode="External"/><Relationship Id="rId2" Type="http://schemas.openxmlformats.org/officeDocument/2006/relationships/hyperlink" Target="https://drive.google.com/file/d/1Bsa2pDe3xvnbYcjavry9fPE4z64Oo2of/view?usp=drive_link"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pivotTable" Target="../pivotTables/pivotTable4.xm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file/d/1Bsa2pDe3xvnbYcjavry9fPE4z64Oo2of/view?usp=drive_link"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7.xml"/><Relationship Id="rId3" Type="http://schemas.openxmlformats.org/officeDocument/2006/relationships/vmlDrawing" Target="../drawings/vmlDrawing2.vml"/></Relationships>
</file>

<file path=xl/worksheets/_rels/sheet18.xml.rels><?xml version="1.0" encoding="UTF-8" standalone="yes"?><Relationships xmlns="http://schemas.openxmlformats.org/package/2006/relationships"><Relationship Id="rId1" Type="http://schemas.openxmlformats.org/officeDocument/2006/relationships/hyperlink" Target="https://sentral.dutastudy.com/Calibrations_New/Schedules/index/sort:Schedule.id/direction:desc?grid_limit=50&amp;extra_query%5BSchedule%5D%5Bstatus%5D=OPN" TargetMode="External"/><Relationship Id="rId2" Type="http://schemas.openxmlformats.org/officeDocument/2006/relationships/hyperlink" Target="http://kgf.cm/" TargetMode="External"/><Relationship Id="rId3"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sentral.dutastudy.com/Siscal_Dashboard/index.php/laporan_quot_subcon/index" TargetMode="External"/><Relationship Id="rId3" Type="http://schemas.openxmlformats.org/officeDocument/2006/relationships/hyperlink" Target="https://sentral.dutastudy.com/Siscal_Dashboard/index.php/laporan_pph/index" TargetMode="External"/><Relationship Id="rId4" Type="http://schemas.openxmlformats.org/officeDocument/2006/relationships/hyperlink" Target="http://in.lb/" TargetMode="External"/><Relationship Id="rId5" Type="http://schemas.openxmlformats.org/officeDocument/2006/relationships/drawing" Target="../drawings/drawing19.xml"/><Relationship Id="rId6" Type="http://schemas.openxmlformats.org/officeDocument/2006/relationships/vmlDrawing" Target="../drawings/vmlDrawing3.vml"/><Relationship Id="rId8" Type="http://schemas.openxmlformats.org/officeDocument/2006/relationships/table" Target="../tables/table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20" Type="http://schemas.openxmlformats.org/officeDocument/2006/relationships/drawing" Target="../drawings/drawing21.xml"/><Relationship Id="rId11" Type="http://schemas.openxmlformats.org/officeDocument/2006/relationships/hyperlink" Target="https://sentral.dutastudy.com/Siscal_Dashboard//invoice_process/list_outstanding_full_po" TargetMode="External"/><Relationship Id="rId10" Type="http://schemas.openxmlformats.org/officeDocument/2006/relationships/hyperlink" Target="https://sentral.dutastudy.com/Siscal_Dashboard/index.php/invoice_process" TargetMode="External"/><Relationship Id="rId13" Type="http://schemas.openxmlformats.org/officeDocument/2006/relationships/hyperlink" Target="https://sentral.dutastudy.com/Siscal_Dashboard//invoice_process/list_outstanding_full_po" TargetMode="External"/><Relationship Id="rId12" Type="http://schemas.openxmlformats.org/officeDocument/2006/relationships/hyperlink" Target="https://sentral.dutastudy.com/Siscal_Dashboard//invoice_process/list_outstanding_full_po" TargetMode="External"/><Relationship Id="rId15" Type="http://schemas.openxmlformats.org/officeDocument/2006/relationships/hyperlink" Target="https://sentral.dutastudy.com/Siscal_Dashboard/index.php/schedule_incomplete" TargetMode="External"/><Relationship Id="rId14" Type="http://schemas.openxmlformats.org/officeDocument/2006/relationships/hyperlink" Target="https://sentral.dutastudy.com/Calibrations_New/ViewReceiveOrders" TargetMode="External"/><Relationship Id="rId17" Type="http://schemas.openxmlformats.org/officeDocument/2006/relationships/hyperlink" Target="https://sentral.dutastudy.com/Calibrations_New/OutstandingLabOrders" TargetMode="External"/><Relationship Id="rId16" Type="http://schemas.openxmlformats.org/officeDocument/2006/relationships/hyperlink" Target="https://sentral.dutastudy.com/Siscal_Dashboard/index.php/schedule_order" TargetMode="External"/><Relationship Id="rId19" Type="http://schemas.openxmlformats.org/officeDocument/2006/relationships/hyperlink" Target="https://sentral.dutastudy.com/Siscal_Dashboard//Technician_letters" TargetMode="External"/><Relationship Id="rId18" Type="http://schemas.openxmlformats.org/officeDocument/2006/relationships/hyperlink" Target="https://sentral.dutastudy.com/Siscal_Dashboard/Technician_result/view_detail?kode=SO-V3202405-02468%5EMEM-072%5E2024-05-31" TargetMode="External"/><Relationship Id="rId1" Type="http://schemas.openxmlformats.org/officeDocument/2006/relationships/hyperlink" Target="https://sentral.dutastudy.com/siscal/" TargetMode="External"/><Relationship Id="rId2" Type="http://schemas.openxmlformats.org/officeDocument/2006/relationships/hyperlink" Target="https://sentral.dutastudy.com/list_invoice_subcon/" TargetMode="External"/><Relationship Id="rId3" Type="http://schemas.openxmlformats.org/officeDocument/2006/relationships/hyperlink" Target="https://sentral.dutastudy.com/Siscal_Dashboard/index.php/dashboard_purchase" TargetMode="External"/><Relationship Id="rId4" Type="http://schemas.openxmlformats.org/officeDocument/2006/relationships/hyperlink" Target="https://sentral.dutastudy.com/Siscal_Dashboard/index.php/Calibration_result/view_detail?kode=" TargetMode="External"/><Relationship Id="rId9" Type="http://schemas.openxmlformats.org/officeDocument/2006/relationships/hyperlink" Target="https://sentral.dutastudy.com/Siscal_Dashboard//invoice_process/list_outstanding_full_po" TargetMode="External"/><Relationship Id="rId5" Type="http://schemas.openxmlformats.org/officeDocument/2006/relationships/hyperlink" Target="https://sentral.dutastudy.com/Siscal_mobile/index.php/Approval_certificate" TargetMode="External"/><Relationship Id="rId6" Type="http://schemas.openxmlformats.org/officeDocument/2006/relationships/hyperlink" Target="https://sentral.dutastudy.com/Siscal_Dashboard/index.php/incentive_sales" TargetMode="External"/><Relationship Id="rId7" Type="http://schemas.openxmlformats.org/officeDocument/2006/relationships/hyperlink" Target="https://sentral.dutastudy.com/Siscal_Dashboard/index.php/spk_driver_order" TargetMode="External"/><Relationship Id="rId8" Type="http://schemas.openxmlformats.org/officeDocument/2006/relationships/hyperlink" Target="https://sentral.dutastudy.com/Siscal_Dashboard/index.php/spk_driver_order" TargetMode="Externa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sentral.dutastudy.com/Siscal_Dashboard/index.php/laporan_uninvoice" TargetMode="External"/><Relationship Id="rId2" Type="http://schemas.openxmlformats.org/officeDocument/2006/relationships/hyperlink" Target="https://sentral.dutastudy.com/Calibrations_New/ReceiveOutsOrders" TargetMode="External"/><Relationship Id="rId3" Type="http://schemas.openxmlformats.org/officeDocument/2006/relationships/hyperlink" Target="https://sentral.dutastudy.com/Siscal_Dashboard/index.php/quot_insitu_cancel" TargetMode="External"/><Relationship Id="rId4" Type="http://schemas.openxmlformats.org/officeDocument/2006/relationships/hyperlink" Target="https://sentral.dutastudy.com/Siscal_Dashboard/index.php/invoice_process" TargetMode="External"/><Relationship Id="rId5" Type="http://schemas.openxmlformats.org/officeDocument/2006/relationships/hyperlink" Target="https://sentral.dutastudy.com/Siscal_Dashboard/index.php/technician_result" TargetMode="External"/><Relationship Id="rId6" Type="http://schemas.openxmlformats.org/officeDocument/2006/relationships/hyperlink" Target="https://sentral.dutastudy.com/Siscal_Dashboard/index.php/Warehouse_order" TargetMode="External"/><Relationship Id="rId7" Type="http://schemas.openxmlformats.org/officeDocument/2006/relationships/hyperlink" Target="https://sentral.dutastudy.com/Siscal_Dashboard/index.php/invoice_process" TargetMode="External"/><Relationship Id="rId8"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17.63"/>
    <col customWidth="1" min="3" max="3" width="14.5"/>
    <col customWidth="1" min="4" max="4" width="18.88"/>
    <col customWidth="1" min="5" max="5" width="21.75"/>
    <col customWidth="1" min="6" max="6" width="67.88"/>
    <col customWidth="1" min="7" max="7" width="66.63"/>
    <col customWidth="1" min="8" max="8" width="27.25"/>
    <col customWidth="1" min="9" max="16" width="18.88"/>
  </cols>
  <sheetData>
    <row r="1" ht="31.5" customHeight="1">
      <c r="A1" s="1" t="s">
        <v>0</v>
      </c>
      <c r="B1" s="2" t="s">
        <v>1</v>
      </c>
      <c r="C1" s="2" t="s">
        <v>2</v>
      </c>
      <c r="D1" s="2" t="s">
        <v>3</v>
      </c>
      <c r="E1" s="2" t="s">
        <v>4</v>
      </c>
      <c r="F1" s="2" t="s">
        <v>5</v>
      </c>
      <c r="G1" s="2" t="s">
        <v>6</v>
      </c>
      <c r="H1" s="2" t="s">
        <v>7</v>
      </c>
      <c r="I1" s="2" t="s">
        <v>8</v>
      </c>
      <c r="J1" s="2" t="s">
        <v>9</v>
      </c>
      <c r="K1" s="1" t="s">
        <v>10</v>
      </c>
      <c r="L1" s="3"/>
      <c r="M1" s="3"/>
      <c r="N1" s="3"/>
      <c r="O1" s="3"/>
      <c r="P1" s="3"/>
    </row>
    <row r="2">
      <c r="A2" s="4">
        <v>1.0</v>
      </c>
      <c r="B2" s="5">
        <v>45371.4133004051</v>
      </c>
      <c r="C2" s="6">
        <v>45371.0</v>
      </c>
      <c r="D2" s="7" t="s">
        <v>11</v>
      </c>
      <c r="E2" s="8" t="s">
        <v>12</v>
      </c>
      <c r="F2" s="9" t="s">
        <v>13</v>
      </c>
      <c r="G2" s="9" t="s">
        <v>14</v>
      </c>
      <c r="H2" s="9" t="s">
        <v>15</v>
      </c>
      <c r="I2" s="7" t="s">
        <v>16</v>
      </c>
      <c r="J2" s="7" t="s">
        <v>17</v>
      </c>
      <c r="K2" s="8" t="s">
        <v>18</v>
      </c>
      <c r="L2" s="10"/>
      <c r="M2" s="10"/>
      <c r="N2" s="10"/>
      <c r="O2" s="10"/>
      <c r="P2" s="10"/>
    </row>
    <row r="3">
      <c r="A3" s="4">
        <v>2.0</v>
      </c>
      <c r="B3" s="5">
        <v>45371.435669375</v>
      </c>
      <c r="C3" s="6">
        <v>45371.0</v>
      </c>
      <c r="D3" s="7" t="s">
        <v>11</v>
      </c>
      <c r="E3" s="7" t="s">
        <v>19</v>
      </c>
      <c r="F3" s="9" t="s">
        <v>20</v>
      </c>
      <c r="G3" s="9" t="s">
        <v>21</v>
      </c>
      <c r="H3" s="9" t="s">
        <v>22</v>
      </c>
      <c r="I3" s="7" t="s">
        <v>23</v>
      </c>
      <c r="J3" s="7" t="s">
        <v>17</v>
      </c>
      <c r="K3" s="7" t="s">
        <v>24</v>
      </c>
      <c r="L3" s="10"/>
      <c r="M3" s="10"/>
      <c r="N3" s="10"/>
      <c r="O3" s="10"/>
      <c r="P3" s="10"/>
    </row>
    <row r="4">
      <c r="A4" s="4">
        <v>3.0</v>
      </c>
      <c r="B4" s="5">
        <v>45371.659693298614</v>
      </c>
      <c r="C4" s="6">
        <v>45371.0</v>
      </c>
      <c r="D4" s="7" t="s">
        <v>25</v>
      </c>
      <c r="E4" s="8" t="s">
        <v>12</v>
      </c>
      <c r="F4" s="9" t="s">
        <v>26</v>
      </c>
      <c r="G4" s="9" t="s">
        <v>27</v>
      </c>
      <c r="H4" s="9" t="s">
        <v>28</v>
      </c>
      <c r="I4" s="7" t="s">
        <v>29</v>
      </c>
      <c r="J4" s="7" t="s">
        <v>17</v>
      </c>
      <c r="K4" s="8" t="s">
        <v>18</v>
      </c>
      <c r="L4" s="10"/>
      <c r="M4" s="10"/>
      <c r="N4" s="10"/>
      <c r="O4" s="10"/>
      <c r="P4" s="10"/>
    </row>
    <row r="5" ht="114.75" customHeight="1">
      <c r="A5" s="4">
        <v>4.0</v>
      </c>
      <c r="B5" s="5">
        <v>45372.369353993054</v>
      </c>
      <c r="C5" s="6">
        <v>45372.0</v>
      </c>
      <c r="D5" s="7" t="s">
        <v>30</v>
      </c>
      <c r="E5" s="7" t="s">
        <v>31</v>
      </c>
      <c r="F5" s="9" t="s">
        <v>32</v>
      </c>
      <c r="G5" s="9" t="s">
        <v>33</v>
      </c>
      <c r="H5" s="9" t="s">
        <v>34</v>
      </c>
      <c r="I5" s="7" t="s">
        <v>23</v>
      </c>
      <c r="J5" s="7" t="s">
        <v>17</v>
      </c>
      <c r="K5" s="8" t="s">
        <v>18</v>
      </c>
      <c r="L5" s="11"/>
      <c r="M5" s="10"/>
      <c r="N5" s="10"/>
      <c r="O5" s="10"/>
      <c r="P5" s="10"/>
    </row>
    <row r="6">
      <c r="A6" s="4">
        <v>5.0</v>
      </c>
      <c r="B6" s="4"/>
      <c r="C6" s="4" t="s">
        <v>35</v>
      </c>
      <c r="D6" s="7" t="s">
        <v>11</v>
      </c>
      <c r="E6" s="8" t="s">
        <v>12</v>
      </c>
      <c r="F6" s="9" t="s">
        <v>36</v>
      </c>
      <c r="G6" s="9" t="s">
        <v>37</v>
      </c>
      <c r="H6" s="9" t="s">
        <v>38</v>
      </c>
      <c r="I6" s="7" t="s">
        <v>39</v>
      </c>
      <c r="J6" s="7" t="s">
        <v>40</v>
      </c>
      <c r="K6" s="8" t="s">
        <v>18</v>
      </c>
      <c r="L6" s="10"/>
      <c r="M6" s="10"/>
      <c r="N6" s="10"/>
      <c r="O6" s="10"/>
      <c r="P6" s="10"/>
    </row>
    <row r="7">
      <c r="A7" s="4">
        <v>6.0</v>
      </c>
      <c r="B7" s="5">
        <v>45376.450191296295</v>
      </c>
      <c r="C7" s="6">
        <v>45376.0</v>
      </c>
      <c r="D7" s="7" t="s">
        <v>41</v>
      </c>
      <c r="E7" s="8" t="s">
        <v>12</v>
      </c>
      <c r="F7" s="9" t="s">
        <v>42</v>
      </c>
      <c r="G7" s="9" t="s">
        <v>43</v>
      </c>
      <c r="H7" s="9" t="s">
        <v>44</v>
      </c>
      <c r="I7" s="7" t="s">
        <v>45</v>
      </c>
      <c r="J7" s="7" t="s">
        <v>17</v>
      </c>
      <c r="K7" s="8" t="s">
        <v>18</v>
      </c>
      <c r="L7" s="10"/>
      <c r="M7" s="10"/>
      <c r="N7" s="10"/>
      <c r="O7" s="10"/>
      <c r="P7" s="10"/>
    </row>
    <row r="8">
      <c r="A8" s="4">
        <v>7.0</v>
      </c>
      <c r="B8" s="12"/>
      <c r="C8" s="13">
        <v>45378.0</v>
      </c>
      <c r="D8" s="7" t="s">
        <v>46</v>
      </c>
      <c r="E8" s="8" t="s">
        <v>12</v>
      </c>
      <c r="F8" s="9" t="s">
        <v>47</v>
      </c>
      <c r="G8" s="9" t="s">
        <v>48</v>
      </c>
      <c r="H8" s="9" t="s">
        <v>49</v>
      </c>
      <c r="I8" s="7" t="s">
        <v>50</v>
      </c>
      <c r="J8" s="7" t="s">
        <v>40</v>
      </c>
      <c r="K8" s="8" t="s">
        <v>18</v>
      </c>
      <c r="L8" s="10"/>
      <c r="M8" s="10"/>
      <c r="N8" s="10"/>
      <c r="O8" s="10"/>
      <c r="P8" s="10"/>
    </row>
    <row r="9">
      <c r="A9" s="4">
        <v>8.0</v>
      </c>
      <c r="B9" s="5">
        <v>45379.62232825231</v>
      </c>
      <c r="C9" s="6">
        <v>45379.0</v>
      </c>
      <c r="D9" s="7" t="s">
        <v>51</v>
      </c>
      <c r="E9" s="8" t="s">
        <v>12</v>
      </c>
      <c r="F9" s="9" t="s">
        <v>52</v>
      </c>
      <c r="G9" s="9" t="s">
        <v>53</v>
      </c>
      <c r="H9" s="9" t="s">
        <v>54</v>
      </c>
      <c r="I9" s="7" t="s">
        <v>45</v>
      </c>
      <c r="J9" s="7" t="s">
        <v>17</v>
      </c>
      <c r="K9" s="8" t="s">
        <v>18</v>
      </c>
      <c r="L9" s="10"/>
      <c r="M9" s="10"/>
      <c r="N9" s="10"/>
      <c r="O9" s="10"/>
      <c r="P9" s="10"/>
    </row>
    <row r="10">
      <c r="A10" s="4">
        <v>9.0</v>
      </c>
      <c r="B10" s="5">
        <v>45379.626324282406</v>
      </c>
      <c r="C10" s="6">
        <v>45379.0</v>
      </c>
      <c r="D10" s="7" t="s">
        <v>55</v>
      </c>
      <c r="E10" s="8" t="s">
        <v>12</v>
      </c>
      <c r="F10" s="9" t="s">
        <v>56</v>
      </c>
      <c r="G10" s="9" t="s">
        <v>57</v>
      </c>
      <c r="H10" s="9" t="s">
        <v>58</v>
      </c>
      <c r="I10" s="7" t="s">
        <v>45</v>
      </c>
      <c r="J10" s="7" t="s">
        <v>17</v>
      </c>
      <c r="K10" s="8" t="s">
        <v>18</v>
      </c>
      <c r="L10" s="10"/>
      <c r="M10" s="10"/>
      <c r="N10" s="10"/>
      <c r="O10" s="10"/>
      <c r="P10" s="10"/>
    </row>
    <row r="11">
      <c r="A11" s="4">
        <v>10.0</v>
      </c>
      <c r="B11" s="5">
        <v>45383.4054544213</v>
      </c>
      <c r="C11" s="6">
        <v>45383.0</v>
      </c>
      <c r="D11" s="7" t="s">
        <v>51</v>
      </c>
      <c r="E11" s="8" t="s">
        <v>12</v>
      </c>
      <c r="F11" s="9" t="s">
        <v>59</v>
      </c>
      <c r="G11" s="9" t="s">
        <v>60</v>
      </c>
      <c r="H11" s="9" t="s">
        <v>61</v>
      </c>
      <c r="I11" s="7" t="s">
        <v>45</v>
      </c>
      <c r="J11" s="7" t="s">
        <v>17</v>
      </c>
      <c r="K11" s="8" t="s">
        <v>18</v>
      </c>
      <c r="L11" s="10"/>
      <c r="M11" s="10"/>
      <c r="N11" s="10"/>
      <c r="O11" s="10"/>
      <c r="P11" s="10"/>
    </row>
    <row r="12">
      <c r="A12" s="4">
        <v>11.0</v>
      </c>
      <c r="B12" s="5">
        <v>45384.53645997685</v>
      </c>
      <c r="C12" s="6">
        <v>45384.0</v>
      </c>
      <c r="D12" s="7" t="s">
        <v>62</v>
      </c>
      <c r="E12" s="8" t="s">
        <v>12</v>
      </c>
      <c r="F12" s="9" t="s">
        <v>63</v>
      </c>
      <c r="G12" s="9" t="s">
        <v>64</v>
      </c>
      <c r="H12" s="9" t="s">
        <v>65</v>
      </c>
      <c r="I12" s="7" t="s">
        <v>45</v>
      </c>
      <c r="J12" s="7" t="s">
        <v>17</v>
      </c>
      <c r="K12" s="8" t="s">
        <v>18</v>
      </c>
      <c r="L12" s="10"/>
      <c r="M12" s="10"/>
      <c r="N12" s="10"/>
      <c r="O12" s="10"/>
      <c r="P12" s="10"/>
    </row>
    <row r="13">
      <c r="A13" s="4">
        <v>12.0</v>
      </c>
      <c r="B13" s="4" t="s">
        <v>66</v>
      </c>
      <c r="C13" s="4" t="s">
        <v>66</v>
      </c>
      <c r="D13" s="7" t="s">
        <v>46</v>
      </c>
      <c r="E13" s="8" t="s">
        <v>12</v>
      </c>
      <c r="F13" s="9" t="s">
        <v>67</v>
      </c>
      <c r="G13" s="9" t="s">
        <v>68</v>
      </c>
      <c r="H13" s="9" t="s">
        <v>69</v>
      </c>
      <c r="I13" s="7" t="s">
        <v>70</v>
      </c>
      <c r="J13" s="7" t="s">
        <v>40</v>
      </c>
      <c r="K13" s="8" t="s">
        <v>18</v>
      </c>
      <c r="L13" s="10"/>
      <c r="M13" s="10"/>
      <c r="N13" s="10"/>
      <c r="O13" s="10"/>
      <c r="P13" s="10"/>
    </row>
    <row r="14">
      <c r="A14" s="4">
        <v>13.0</v>
      </c>
      <c r="B14" s="12"/>
      <c r="C14" s="4" t="s">
        <v>66</v>
      </c>
      <c r="D14" s="7" t="s">
        <v>71</v>
      </c>
      <c r="E14" s="8" t="s">
        <v>31</v>
      </c>
      <c r="F14" s="9" t="s">
        <v>72</v>
      </c>
      <c r="G14" s="9" t="s">
        <v>73</v>
      </c>
      <c r="H14" s="9" t="s">
        <v>74</v>
      </c>
      <c r="I14" s="7" t="s">
        <v>70</v>
      </c>
      <c r="J14" s="7" t="s">
        <v>40</v>
      </c>
      <c r="K14" s="8" t="s">
        <v>18</v>
      </c>
      <c r="L14" s="10"/>
      <c r="M14" s="10"/>
      <c r="N14" s="10"/>
      <c r="O14" s="10"/>
      <c r="P14" s="10"/>
    </row>
    <row r="15">
      <c r="A15" s="4">
        <v>14.0</v>
      </c>
      <c r="B15" s="5">
        <v>45406.43544112268</v>
      </c>
      <c r="C15" s="6">
        <v>45406.0</v>
      </c>
      <c r="D15" s="7" t="s">
        <v>25</v>
      </c>
      <c r="E15" s="7" t="s">
        <v>12</v>
      </c>
      <c r="F15" s="9" t="s">
        <v>75</v>
      </c>
      <c r="G15" s="9" t="s">
        <v>76</v>
      </c>
      <c r="H15" s="9" t="s">
        <v>77</v>
      </c>
      <c r="I15" s="7" t="s">
        <v>16</v>
      </c>
      <c r="J15" s="7" t="s">
        <v>17</v>
      </c>
      <c r="K15" s="7" t="s">
        <v>18</v>
      </c>
      <c r="L15" s="10"/>
      <c r="M15" s="10"/>
      <c r="N15" s="10"/>
      <c r="O15" s="10"/>
      <c r="P15" s="10"/>
    </row>
    <row r="16">
      <c r="A16" s="4">
        <v>15.0</v>
      </c>
      <c r="B16" s="5">
        <v>45407.635679722225</v>
      </c>
      <c r="C16" s="6">
        <v>45407.0</v>
      </c>
      <c r="D16" s="7" t="s">
        <v>51</v>
      </c>
      <c r="E16" s="7" t="s">
        <v>12</v>
      </c>
      <c r="F16" s="9" t="s">
        <v>78</v>
      </c>
      <c r="G16" s="9" t="s">
        <v>79</v>
      </c>
      <c r="H16" s="9" t="s">
        <v>80</v>
      </c>
      <c r="I16" s="7" t="s">
        <v>45</v>
      </c>
      <c r="J16" s="7" t="s">
        <v>17</v>
      </c>
      <c r="K16" s="7" t="s">
        <v>18</v>
      </c>
      <c r="L16" s="10"/>
      <c r="M16" s="10"/>
      <c r="N16" s="10"/>
      <c r="O16" s="10"/>
      <c r="P16" s="10"/>
    </row>
    <row r="17">
      <c r="A17" s="4">
        <v>16.0</v>
      </c>
      <c r="B17" s="4" t="s">
        <v>81</v>
      </c>
      <c r="C17" s="14">
        <v>45412.0</v>
      </c>
      <c r="D17" s="7" t="s">
        <v>46</v>
      </c>
      <c r="E17" s="8" t="s">
        <v>12</v>
      </c>
      <c r="F17" s="9" t="s">
        <v>82</v>
      </c>
      <c r="G17" s="9" t="s">
        <v>83</v>
      </c>
      <c r="H17" s="9" t="s">
        <v>84</v>
      </c>
      <c r="I17" s="7" t="s">
        <v>85</v>
      </c>
      <c r="J17" s="7" t="s">
        <v>17</v>
      </c>
      <c r="K17" s="8" t="s">
        <v>18</v>
      </c>
      <c r="L17" s="15" t="s">
        <v>86</v>
      </c>
      <c r="M17" s="10"/>
      <c r="N17" s="10"/>
      <c r="O17" s="10"/>
      <c r="P17" s="10"/>
    </row>
    <row r="18">
      <c r="A18" s="4">
        <v>17.0</v>
      </c>
      <c r="B18" s="4" t="s">
        <v>81</v>
      </c>
      <c r="C18" s="14">
        <v>45412.0</v>
      </c>
      <c r="D18" s="7" t="s">
        <v>46</v>
      </c>
      <c r="E18" s="8" t="s">
        <v>12</v>
      </c>
      <c r="F18" s="9" t="s">
        <v>87</v>
      </c>
      <c r="G18" s="9" t="s">
        <v>88</v>
      </c>
      <c r="H18" s="9" t="s">
        <v>84</v>
      </c>
      <c r="I18" s="7" t="s">
        <v>89</v>
      </c>
      <c r="J18" s="7" t="s">
        <v>89</v>
      </c>
      <c r="K18" s="8" t="s">
        <v>18</v>
      </c>
      <c r="L18" s="10"/>
      <c r="M18" s="10"/>
      <c r="N18" s="10"/>
      <c r="O18" s="10"/>
      <c r="P18" s="10"/>
    </row>
    <row r="19">
      <c r="A19" s="16">
        <v>18.0</v>
      </c>
      <c r="B19" s="5">
        <v>45408.678571192126</v>
      </c>
      <c r="C19" s="6">
        <v>45408.0</v>
      </c>
      <c r="D19" s="7" t="s">
        <v>51</v>
      </c>
      <c r="E19" s="7" t="s">
        <v>12</v>
      </c>
      <c r="F19" s="9" t="s">
        <v>90</v>
      </c>
      <c r="G19" s="9" t="s">
        <v>91</v>
      </c>
      <c r="H19" s="9" t="s">
        <v>92</v>
      </c>
      <c r="I19" s="7" t="s">
        <v>45</v>
      </c>
      <c r="J19" s="7" t="s">
        <v>17</v>
      </c>
      <c r="K19" s="7" t="s">
        <v>18</v>
      </c>
      <c r="L19" s="10"/>
      <c r="M19" s="10"/>
      <c r="N19" s="10"/>
      <c r="O19" s="10"/>
      <c r="P19" s="10"/>
    </row>
    <row r="20">
      <c r="A20" s="4">
        <v>19.0</v>
      </c>
      <c r="B20" s="5">
        <v>45411.6501575463</v>
      </c>
      <c r="C20" s="6">
        <v>45411.0</v>
      </c>
      <c r="D20" s="7" t="s">
        <v>11</v>
      </c>
      <c r="E20" s="7" t="s">
        <v>12</v>
      </c>
      <c r="F20" s="9" t="s">
        <v>93</v>
      </c>
      <c r="G20" s="9" t="s">
        <v>94</v>
      </c>
      <c r="H20" s="9" t="s">
        <v>95</v>
      </c>
      <c r="I20" s="7" t="s">
        <v>16</v>
      </c>
      <c r="J20" s="7" t="s">
        <v>17</v>
      </c>
      <c r="K20" s="7" t="s">
        <v>18</v>
      </c>
      <c r="L20" s="10"/>
      <c r="M20" s="10"/>
      <c r="N20" s="10"/>
      <c r="O20" s="10"/>
      <c r="P20" s="10"/>
    </row>
    <row r="21">
      <c r="A21" s="4">
        <v>20.0</v>
      </c>
      <c r="B21" s="5">
        <v>45414.40085648148</v>
      </c>
      <c r="C21" s="6">
        <v>45414.0</v>
      </c>
      <c r="D21" s="7" t="s">
        <v>96</v>
      </c>
      <c r="E21" s="7" t="s">
        <v>19</v>
      </c>
      <c r="F21" s="9" t="s">
        <v>97</v>
      </c>
      <c r="G21" s="17"/>
      <c r="H21" s="9" t="s">
        <v>98</v>
      </c>
      <c r="I21" s="7" t="s">
        <v>45</v>
      </c>
      <c r="J21" s="7" t="s">
        <v>99</v>
      </c>
      <c r="K21" s="7" t="s">
        <v>18</v>
      </c>
      <c r="L21" s="10"/>
      <c r="M21" s="10"/>
      <c r="N21" s="10"/>
      <c r="O21" s="10"/>
      <c r="P21" s="10"/>
    </row>
    <row r="22">
      <c r="A22" s="4">
        <v>21.0</v>
      </c>
      <c r="B22" s="5">
        <v>45414.40085648148</v>
      </c>
      <c r="C22" s="6">
        <v>45417.0</v>
      </c>
      <c r="D22" s="7" t="s">
        <v>11</v>
      </c>
      <c r="E22" s="7" t="s">
        <v>12</v>
      </c>
      <c r="F22" s="9" t="s">
        <v>100</v>
      </c>
      <c r="G22" s="9" t="s">
        <v>101</v>
      </c>
      <c r="H22" s="18" t="s">
        <v>102</v>
      </c>
      <c r="I22" s="7" t="s">
        <v>103</v>
      </c>
      <c r="J22" s="7" t="s">
        <v>40</v>
      </c>
      <c r="K22" s="7" t="s">
        <v>18</v>
      </c>
      <c r="L22" s="10"/>
      <c r="M22" s="10"/>
      <c r="N22" s="10"/>
      <c r="O22" s="10"/>
      <c r="P22" s="10"/>
    </row>
    <row r="23" ht="111.0" customHeight="1">
      <c r="A23" s="4">
        <v>22.0</v>
      </c>
      <c r="B23" s="4"/>
      <c r="C23" s="4" t="s">
        <v>104</v>
      </c>
      <c r="D23" s="7" t="s">
        <v>11</v>
      </c>
      <c r="E23" s="7" t="s">
        <v>12</v>
      </c>
      <c r="F23" s="9" t="s">
        <v>105</v>
      </c>
      <c r="G23" s="9" t="s">
        <v>106</v>
      </c>
      <c r="H23" s="19" t="s">
        <v>107</v>
      </c>
      <c r="I23" s="7" t="s">
        <v>39</v>
      </c>
      <c r="J23" s="7" t="s">
        <v>108</v>
      </c>
      <c r="K23" s="7" t="s">
        <v>18</v>
      </c>
      <c r="L23" s="10"/>
      <c r="M23" s="10"/>
      <c r="N23" s="10"/>
      <c r="O23" s="10"/>
      <c r="P23" s="10"/>
    </row>
    <row r="24">
      <c r="A24" s="4">
        <v>23.0</v>
      </c>
      <c r="B24" s="12"/>
      <c r="C24" s="4" t="s">
        <v>104</v>
      </c>
      <c r="D24" s="7" t="s">
        <v>109</v>
      </c>
      <c r="E24" s="7" t="s">
        <v>31</v>
      </c>
      <c r="F24" s="9" t="s">
        <v>110</v>
      </c>
      <c r="G24" s="9" t="s">
        <v>111</v>
      </c>
      <c r="H24" s="20" t="s">
        <v>107</v>
      </c>
      <c r="I24" s="7" t="s">
        <v>39</v>
      </c>
      <c r="J24" s="7" t="s">
        <v>108</v>
      </c>
      <c r="K24" s="7" t="s">
        <v>112</v>
      </c>
      <c r="L24" s="10"/>
      <c r="M24" s="10"/>
      <c r="N24" s="10"/>
      <c r="O24" s="10"/>
      <c r="P24" s="10"/>
    </row>
    <row r="25">
      <c r="A25" s="4">
        <v>24.0</v>
      </c>
      <c r="B25" s="5">
        <v>45429.44971453704</v>
      </c>
      <c r="C25" s="6">
        <v>45429.0</v>
      </c>
      <c r="D25" s="7" t="s">
        <v>51</v>
      </c>
      <c r="E25" s="7" t="s">
        <v>113</v>
      </c>
      <c r="F25" s="9" t="s">
        <v>114</v>
      </c>
      <c r="G25" s="9" t="s">
        <v>115</v>
      </c>
      <c r="H25" s="9" t="s">
        <v>116</v>
      </c>
      <c r="I25" s="7" t="s">
        <v>45</v>
      </c>
      <c r="J25" s="7" t="s">
        <v>17</v>
      </c>
      <c r="K25" s="7" t="s">
        <v>18</v>
      </c>
      <c r="L25" s="10"/>
      <c r="M25" s="10"/>
      <c r="N25" s="10"/>
      <c r="O25" s="10"/>
      <c r="P25" s="10"/>
    </row>
    <row r="26">
      <c r="A26" s="4">
        <v>25.0</v>
      </c>
      <c r="B26" s="5">
        <v>45429.454913298614</v>
      </c>
      <c r="C26" s="6">
        <v>45429.0</v>
      </c>
      <c r="D26" s="7" t="s">
        <v>117</v>
      </c>
      <c r="E26" s="7" t="s">
        <v>118</v>
      </c>
      <c r="F26" s="9" t="s">
        <v>119</v>
      </c>
      <c r="G26" s="9" t="s">
        <v>120</v>
      </c>
      <c r="H26" s="9" t="s">
        <v>121</v>
      </c>
      <c r="I26" s="7" t="s">
        <v>45</v>
      </c>
      <c r="J26" s="7" t="s">
        <v>17</v>
      </c>
      <c r="K26" s="7" t="s">
        <v>18</v>
      </c>
      <c r="L26" s="10"/>
      <c r="M26" s="10"/>
      <c r="N26" s="10"/>
      <c r="O26" s="10"/>
      <c r="P26" s="10"/>
    </row>
    <row r="27">
      <c r="A27" s="4">
        <v>26.0</v>
      </c>
      <c r="B27" s="5">
        <v>45443.59064517361</v>
      </c>
      <c r="C27" s="12"/>
      <c r="D27" s="7" t="s">
        <v>41</v>
      </c>
      <c r="E27" s="7" t="s">
        <v>122</v>
      </c>
      <c r="F27" s="9" t="s">
        <v>123</v>
      </c>
      <c r="G27" s="9" t="s">
        <v>124</v>
      </c>
      <c r="H27" s="9" t="s">
        <v>124</v>
      </c>
      <c r="I27" s="7" t="s">
        <v>125</v>
      </c>
      <c r="J27" s="7" t="s">
        <v>17</v>
      </c>
      <c r="K27" s="7" t="s">
        <v>18</v>
      </c>
      <c r="L27" s="10"/>
      <c r="M27" s="10"/>
      <c r="N27" s="10"/>
      <c r="O27" s="10"/>
      <c r="P27" s="10"/>
    </row>
    <row r="28">
      <c r="A28" s="4">
        <v>27.0</v>
      </c>
      <c r="B28" s="5">
        <v>45443.668015601856</v>
      </c>
      <c r="C28" s="6">
        <v>45443.0</v>
      </c>
      <c r="D28" s="7" t="s">
        <v>126</v>
      </c>
      <c r="E28" s="7" t="s">
        <v>19</v>
      </c>
      <c r="F28" s="9" t="s">
        <v>127</v>
      </c>
      <c r="G28" s="9" t="s">
        <v>128</v>
      </c>
      <c r="H28" s="9" t="s">
        <v>129</v>
      </c>
      <c r="I28" s="7" t="s">
        <v>16</v>
      </c>
      <c r="J28" s="7" t="s">
        <v>17</v>
      </c>
      <c r="K28" s="7" t="s">
        <v>18</v>
      </c>
      <c r="L28" s="10"/>
      <c r="M28" s="10"/>
      <c r="N28" s="10"/>
      <c r="O28" s="10"/>
      <c r="P28" s="10"/>
    </row>
    <row r="29">
      <c r="A29" s="4">
        <v>28.0</v>
      </c>
      <c r="B29" s="5">
        <v>45447.63043362269</v>
      </c>
      <c r="C29" s="12"/>
      <c r="D29" s="7" t="s">
        <v>130</v>
      </c>
      <c r="E29" s="7" t="s">
        <v>131</v>
      </c>
      <c r="F29" s="9" t="s">
        <v>132</v>
      </c>
      <c r="G29" s="9" t="s">
        <v>133</v>
      </c>
      <c r="H29" s="9" t="s">
        <v>134</v>
      </c>
      <c r="I29" s="7" t="s">
        <v>45</v>
      </c>
      <c r="J29" s="7" t="s">
        <v>17</v>
      </c>
      <c r="K29" s="7" t="s">
        <v>18</v>
      </c>
      <c r="L29" s="10"/>
      <c r="M29" s="10"/>
      <c r="N29" s="10"/>
      <c r="O29" s="10"/>
      <c r="P29" s="10"/>
    </row>
    <row r="30">
      <c r="A30" s="4">
        <v>29.0</v>
      </c>
      <c r="B30" s="5">
        <v>45449.62838052084</v>
      </c>
      <c r="C30" s="6">
        <v>45449.0</v>
      </c>
      <c r="D30" s="7" t="s">
        <v>135</v>
      </c>
      <c r="E30" s="7" t="s">
        <v>136</v>
      </c>
      <c r="F30" s="9" t="s">
        <v>137</v>
      </c>
      <c r="G30" s="9" t="s">
        <v>138</v>
      </c>
      <c r="H30" s="9" t="s">
        <v>139</v>
      </c>
      <c r="I30" s="7" t="s">
        <v>29</v>
      </c>
      <c r="J30" s="7" t="s">
        <v>17</v>
      </c>
      <c r="K30" s="7" t="s">
        <v>18</v>
      </c>
      <c r="L30" s="10"/>
      <c r="M30" s="10"/>
      <c r="N30" s="10"/>
      <c r="O30" s="10"/>
      <c r="P30" s="10"/>
    </row>
    <row r="31">
      <c r="A31" s="4">
        <v>30.0</v>
      </c>
      <c r="B31" s="5">
        <v>45450.446095694446</v>
      </c>
      <c r="C31" s="6">
        <v>45450.0</v>
      </c>
      <c r="D31" s="7" t="s">
        <v>25</v>
      </c>
      <c r="E31" s="7" t="s">
        <v>140</v>
      </c>
      <c r="F31" s="9" t="s">
        <v>141</v>
      </c>
      <c r="G31" s="9" t="s">
        <v>142</v>
      </c>
      <c r="H31" s="9" t="s">
        <v>143</v>
      </c>
      <c r="I31" s="7" t="s">
        <v>144</v>
      </c>
      <c r="J31" s="7" t="s">
        <v>17</v>
      </c>
      <c r="K31" s="7" t="s">
        <v>18</v>
      </c>
      <c r="L31" s="10"/>
      <c r="M31" s="10"/>
      <c r="N31" s="10"/>
      <c r="O31" s="10"/>
      <c r="P31" s="10"/>
    </row>
    <row r="32">
      <c r="A32" s="4">
        <v>31.0</v>
      </c>
      <c r="B32" s="5">
        <v>45454.5745213426</v>
      </c>
      <c r="C32" s="6">
        <v>45454.0</v>
      </c>
      <c r="D32" s="7" t="s">
        <v>41</v>
      </c>
      <c r="E32" s="7" t="s">
        <v>145</v>
      </c>
      <c r="F32" s="9" t="s">
        <v>146</v>
      </c>
      <c r="G32" s="9" t="s">
        <v>147</v>
      </c>
      <c r="H32" s="9" t="s">
        <v>148</v>
      </c>
      <c r="I32" s="7" t="s">
        <v>45</v>
      </c>
      <c r="J32" s="7" t="s">
        <v>17</v>
      </c>
      <c r="K32" s="7" t="s">
        <v>18</v>
      </c>
      <c r="L32" s="10"/>
      <c r="M32" s="10"/>
      <c r="N32" s="10"/>
      <c r="O32" s="10"/>
      <c r="P32" s="10"/>
    </row>
    <row r="33">
      <c r="A33" s="4">
        <v>32.0</v>
      </c>
      <c r="B33" s="5">
        <v>45455.471790138894</v>
      </c>
      <c r="C33" s="6">
        <v>45455.0</v>
      </c>
      <c r="D33" s="7" t="s">
        <v>149</v>
      </c>
      <c r="E33" s="7" t="s">
        <v>150</v>
      </c>
      <c r="F33" s="9" t="s">
        <v>151</v>
      </c>
      <c r="G33" s="9" t="s">
        <v>152</v>
      </c>
      <c r="H33" s="9" t="s">
        <v>151</v>
      </c>
      <c r="I33" s="7" t="s">
        <v>23</v>
      </c>
      <c r="J33" s="7" t="s">
        <v>17</v>
      </c>
      <c r="K33" s="7" t="s">
        <v>24</v>
      </c>
      <c r="L33" s="15" t="s">
        <v>153</v>
      </c>
      <c r="M33" s="10"/>
      <c r="N33" s="10"/>
      <c r="O33" s="10"/>
      <c r="P33" s="10"/>
    </row>
    <row r="34">
      <c r="A34" s="4">
        <v>33.0</v>
      </c>
      <c r="B34" s="5">
        <v>45463.642870972224</v>
      </c>
      <c r="C34" s="6">
        <v>45463.0</v>
      </c>
      <c r="D34" s="7" t="s">
        <v>154</v>
      </c>
      <c r="E34" s="7" t="s">
        <v>136</v>
      </c>
      <c r="F34" s="9" t="s">
        <v>155</v>
      </c>
      <c r="G34" s="9" t="s">
        <v>156</v>
      </c>
      <c r="H34" s="9" t="s">
        <v>157</v>
      </c>
      <c r="I34" s="7" t="s">
        <v>144</v>
      </c>
      <c r="J34" s="7" t="s">
        <v>17</v>
      </c>
      <c r="K34" s="7" t="s">
        <v>18</v>
      </c>
      <c r="L34" s="10"/>
      <c r="M34" s="10"/>
      <c r="N34" s="10"/>
      <c r="O34" s="10"/>
      <c r="P34" s="10"/>
    </row>
    <row r="35">
      <c r="A35" s="4">
        <v>34.0</v>
      </c>
      <c r="B35" s="5">
        <v>45467.72366368056</v>
      </c>
      <c r="C35" s="6">
        <v>45467.0</v>
      </c>
      <c r="D35" s="7" t="s">
        <v>158</v>
      </c>
      <c r="E35" s="7" t="s">
        <v>159</v>
      </c>
      <c r="F35" s="9" t="s">
        <v>160</v>
      </c>
      <c r="G35" s="9" t="s">
        <v>161</v>
      </c>
      <c r="H35" s="9" t="s">
        <v>162</v>
      </c>
      <c r="I35" s="7" t="s">
        <v>45</v>
      </c>
      <c r="J35" s="7" t="s">
        <v>17</v>
      </c>
      <c r="K35" s="7" t="s">
        <v>18</v>
      </c>
      <c r="L35" s="10"/>
      <c r="M35" s="10"/>
      <c r="N35" s="10"/>
      <c r="O35" s="10"/>
      <c r="P35" s="10"/>
    </row>
    <row r="36">
      <c r="A36" s="4">
        <v>35.0</v>
      </c>
      <c r="B36" s="5">
        <v>45467.72839766204</v>
      </c>
      <c r="C36" s="6">
        <v>45467.0</v>
      </c>
      <c r="D36" s="7" t="s">
        <v>158</v>
      </c>
      <c r="E36" s="7" t="s">
        <v>163</v>
      </c>
      <c r="F36" s="9" t="s">
        <v>164</v>
      </c>
      <c r="G36" s="9" t="s">
        <v>165</v>
      </c>
      <c r="H36" s="9" t="s">
        <v>166</v>
      </c>
      <c r="I36" s="7" t="s">
        <v>45</v>
      </c>
      <c r="J36" s="7" t="s">
        <v>17</v>
      </c>
      <c r="K36" s="7" t="s">
        <v>18</v>
      </c>
      <c r="L36" s="10"/>
      <c r="M36" s="10"/>
      <c r="N36" s="10"/>
      <c r="O36" s="10"/>
      <c r="P36" s="10"/>
    </row>
    <row r="37">
      <c r="A37" s="4">
        <v>36.0</v>
      </c>
      <c r="B37" s="5">
        <v>45469.61752373843</v>
      </c>
      <c r="C37" s="12"/>
      <c r="D37" s="7" t="s">
        <v>167</v>
      </c>
      <c r="E37" s="7" t="s">
        <v>136</v>
      </c>
      <c r="F37" s="9" t="s">
        <v>168</v>
      </c>
      <c r="G37" s="9" t="s">
        <v>169</v>
      </c>
      <c r="H37" s="9" t="s">
        <v>170</v>
      </c>
      <c r="I37" s="7" t="s">
        <v>29</v>
      </c>
      <c r="J37" s="7" t="s">
        <v>17</v>
      </c>
      <c r="K37" s="7" t="s">
        <v>18</v>
      </c>
      <c r="L37" s="10"/>
      <c r="M37" s="10"/>
      <c r="N37" s="10"/>
      <c r="O37" s="10"/>
      <c r="P37" s="10"/>
    </row>
    <row r="38">
      <c r="A38" s="4">
        <v>37.0</v>
      </c>
      <c r="B38" s="5">
        <v>45474.366101377316</v>
      </c>
      <c r="C38" s="6">
        <v>45474.0</v>
      </c>
      <c r="D38" s="7" t="s">
        <v>171</v>
      </c>
      <c r="E38" s="7" t="s">
        <v>122</v>
      </c>
      <c r="F38" s="9" t="s">
        <v>172</v>
      </c>
      <c r="G38" s="9" t="s">
        <v>173</v>
      </c>
      <c r="H38" s="9" t="s">
        <v>174</v>
      </c>
      <c r="I38" s="7" t="s">
        <v>45</v>
      </c>
      <c r="J38" s="7" t="s">
        <v>17</v>
      </c>
      <c r="K38" s="7" t="s">
        <v>18</v>
      </c>
      <c r="L38" s="10"/>
      <c r="M38" s="10"/>
      <c r="N38" s="10"/>
      <c r="O38" s="10"/>
      <c r="P38" s="10"/>
    </row>
    <row r="39">
      <c r="A39" s="4">
        <v>38.0</v>
      </c>
      <c r="B39" s="5">
        <v>45477.66203033565</v>
      </c>
      <c r="C39" s="6">
        <v>45477.0</v>
      </c>
      <c r="D39" s="21"/>
      <c r="E39" s="21"/>
      <c r="F39" s="9" t="s">
        <v>175</v>
      </c>
      <c r="G39" s="9" t="s">
        <v>176</v>
      </c>
      <c r="H39" s="9" t="s">
        <v>177</v>
      </c>
      <c r="I39" s="7" t="s">
        <v>178</v>
      </c>
      <c r="J39" s="7" t="s">
        <v>17</v>
      </c>
      <c r="K39" s="7" t="s">
        <v>24</v>
      </c>
      <c r="L39" s="15" t="s">
        <v>179</v>
      </c>
      <c r="M39" s="10"/>
      <c r="N39" s="10"/>
      <c r="O39" s="10"/>
      <c r="P39" s="10"/>
    </row>
    <row r="40">
      <c r="A40" s="4">
        <v>39.0</v>
      </c>
      <c r="B40" s="5">
        <v>45477.663176030095</v>
      </c>
      <c r="C40" s="6">
        <v>45477.0</v>
      </c>
      <c r="D40" s="21"/>
      <c r="E40" s="21"/>
      <c r="F40" s="9" t="s">
        <v>180</v>
      </c>
      <c r="G40" s="9" t="s">
        <v>181</v>
      </c>
      <c r="H40" s="9" t="s">
        <v>182</v>
      </c>
      <c r="I40" s="7" t="s">
        <v>178</v>
      </c>
      <c r="J40" s="7" t="s">
        <v>17</v>
      </c>
      <c r="K40" s="7" t="s">
        <v>18</v>
      </c>
      <c r="L40" s="10"/>
      <c r="M40" s="10"/>
      <c r="N40" s="10"/>
      <c r="O40" s="10"/>
      <c r="P40" s="10"/>
    </row>
    <row r="41" ht="39.75" customHeight="1">
      <c r="A41" s="4">
        <v>40.0</v>
      </c>
      <c r="B41" s="5">
        <v>45482.68132916666</v>
      </c>
      <c r="C41" s="6">
        <v>45482.0</v>
      </c>
      <c r="D41" s="7" t="s">
        <v>183</v>
      </c>
      <c r="E41" s="7" t="s">
        <v>184</v>
      </c>
      <c r="F41" s="9" t="s">
        <v>185</v>
      </c>
      <c r="G41" s="9" t="s">
        <v>186</v>
      </c>
      <c r="H41" s="9" t="s">
        <v>187</v>
      </c>
      <c r="I41" s="7" t="s">
        <v>188</v>
      </c>
      <c r="J41" s="7" t="s">
        <v>108</v>
      </c>
      <c r="K41" s="7" t="s">
        <v>24</v>
      </c>
      <c r="L41" s="10"/>
      <c r="M41" s="10"/>
      <c r="N41" s="10"/>
      <c r="O41" s="10"/>
      <c r="P41" s="10"/>
    </row>
    <row r="42" ht="43.5" customHeight="1">
      <c r="A42" s="4">
        <v>41.0</v>
      </c>
      <c r="B42" s="5">
        <v>45483.446338587964</v>
      </c>
      <c r="C42" s="6">
        <v>45483.0</v>
      </c>
      <c r="D42" s="21"/>
      <c r="E42" s="7" t="s">
        <v>19</v>
      </c>
      <c r="F42" s="9" t="s">
        <v>189</v>
      </c>
      <c r="G42" s="9" t="s">
        <v>190</v>
      </c>
      <c r="H42" s="9" t="s">
        <v>191</v>
      </c>
      <c r="I42" s="7" t="s">
        <v>192</v>
      </c>
      <c r="J42" s="7" t="s">
        <v>193</v>
      </c>
      <c r="K42" s="7" t="s">
        <v>18</v>
      </c>
      <c r="L42" s="10"/>
      <c r="M42" s="10"/>
      <c r="N42" s="10"/>
      <c r="O42" s="10"/>
      <c r="P42" s="10"/>
    </row>
    <row r="43" ht="45.0" customHeight="1">
      <c r="A43" s="4">
        <v>42.0</v>
      </c>
      <c r="B43" s="5">
        <v>45483.45086820602</v>
      </c>
      <c r="C43" s="6">
        <v>45483.0</v>
      </c>
      <c r="D43" s="7" t="s">
        <v>167</v>
      </c>
      <c r="E43" s="7" t="s">
        <v>136</v>
      </c>
      <c r="F43" s="9" t="s">
        <v>194</v>
      </c>
      <c r="G43" s="9" t="s">
        <v>169</v>
      </c>
      <c r="H43" s="9" t="s">
        <v>170</v>
      </c>
      <c r="I43" s="7" t="s">
        <v>29</v>
      </c>
      <c r="J43" s="7" t="s">
        <v>17</v>
      </c>
      <c r="K43" s="7" t="s">
        <v>18</v>
      </c>
      <c r="L43" s="10"/>
      <c r="M43" s="10"/>
      <c r="N43" s="10"/>
      <c r="O43" s="10"/>
      <c r="P43" s="10"/>
    </row>
    <row r="44">
      <c r="A44" s="4">
        <v>43.0</v>
      </c>
      <c r="B44" s="5">
        <v>45483.758498055555</v>
      </c>
      <c r="C44" s="6">
        <v>45483.0</v>
      </c>
      <c r="D44" s="7" t="s">
        <v>11</v>
      </c>
      <c r="E44" s="7" t="s">
        <v>136</v>
      </c>
      <c r="F44" s="9" t="s">
        <v>195</v>
      </c>
      <c r="G44" s="9" t="s">
        <v>196</v>
      </c>
      <c r="H44" s="9" t="s">
        <v>197</v>
      </c>
      <c r="I44" s="7" t="s">
        <v>198</v>
      </c>
      <c r="J44" s="7" t="s">
        <v>193</v>
      </c>
      <c r="K44" s="7" t="s">
        <v>18</v>
      </c>
      <c r="L44" s="10"/>
      <c r="M44" s="10"/>
      <c r="N44" s="10"/>
      <c r="O44" s="10"/>
      <c r="P44" s="10"/>
    </row>
    <row r="45">
      <c r="A45" s="4">
        <v>44.0</v>
      </c>
      <c r="B45" s="5">
        <v>45484.68838415509</v>
      </c>
      <c r="C45" s="6">
        <v>45484.0</v>
      </c>
      <c r="D45" s="7" t="s">
        <v>199</v>
      </c>
      <c r="E45" s="7" t="s">
        <v>122</v>
      </c>
      <c r="F45" s="9" t="s">
        <v>200</v>
      </c>
      <c r="G45" s="9" t="s">
        <v>201</v>
      </c>
      <c r="H45" s="9" t="s">
        <v>202</v>
      </c>
      <c r="I45" s="7" t="s">
        <v>125</v>
      </c>
      <c r="J45" s="7" t="s">
        <v>17</v>
      </c>
      <c r="K45" s="7" t="s">
        <v>18</v>
      </c>
      <c r="L45" s="10"/>
      <c r="M45" s="10"/>
      <c r="N45" s="10"/>
      <c r="O45" s="10"/>
      <c r="P45" s="10"/>
    </row>
    <row r="46">
      <c r="B46" s="22">
        <v>45485.37648664352</v>
      </c>
      <c r="C46" s="23">
        <v>45485.0</v>
      </c>
      <c r="D46" s="24" t="s">
        <v>203</v>
      </c>
      <c r="E46" s="24" t="s">
        <v>118</v>
      </c>
      <c r="F46" s="25" t="s">
        <v>204</v>
      </c>
      <c r="G46" s="25" t="s">
        <v>205</v>
      </c>
      <c r="H46" s="25" t="s">
        <v>206</v>
      </c>
      <c r="I46" s="24" t="s">
        <v>45</v>
      </c>
      <c r="J46" s="24" t="s">
        <v>17</v>
      </c>
      <c r="K46" s="24" t="s">
        <v>18</v>
      </c>
    </row>
    <row r="47">
      <c r="B47" s="22">
        <v>45498.6400825</v>
      </c>
      <c r="C47" s="23">
        <v>45498.0</v>
      </c>
      <c r="D47" s="24" t="s">
        <v>25</v>
      </c>
      <c r="E47" s="24" t="s">
        <v>136</v>
      </c>
      <c r="F47" s="24" t="s">
        <v>207</v>
      </c>
      <c r="G47" s="24" t="s">
        <v>208</v>
      </c>
      <c r="H47" s="24" t="s">
        <v>209</v>
      </c>
      <c r="I47" s="24" t="s">
        <v>29</v>
      </c>
      <c r="J47" s="24" t="s">
        <v>17</v>
      </c>
      <c r="K47" s="26"/>
    </row>
    <row r="48">
      <c r="B48" s="22">
        <v>45499.650080798616</v>
      </c>
      <c r="C48" s="23">
        <v>45499.0</v>
      </c>
      <c r="D48" s="24" t="s">
        <v>210</v>
      </c>
      <c r="E48" s="24" t="s">
        <v>136</v>
      </c>
      <c r="F48" s="24" t="s">
        <v>211</v>
      </c>
      <c r="G48" s="24" t="s">
        <v>212</v>
      </c>
      <c r="H48" s="24" t="s">
        <v>213</v>
      </c>
      <c r="I48" s="24" t="s">
        <v>214</v>
      </c>
      <c r="J48" s="24" t="s">
        <v>108</v>
      </c>
      <c r="K48" s="26"/>
    </row>
    <row r="49">
      <c r="B49" s="22">
        <v>45509.701168252315</v>
      </c>
      <c r="C49" s="23">
        <v>45509.0</v>
      </c>
      <c r="D49" s="24" t="s">
        <v>25</v>
      </c>
      <c r="E49" s="24" t="s">
        <v>136</v>
      </c>
      <c r="F49" s="24" t="s">
        <v>215</v>
      </c>
      <c r="G49" s="24" t="s">
        <v>216</v>
      </c>
      <c r="H49" s="24" t="s">
        <v>217</v>
      </c>
      <c r="I49" s="24" t="s">
        <v>144</v>
      </c>
      <c r="J49" s="24" t="s">
        <v>17</v>
      </c>
      <c r="K49" s="26"/>
    </row>
    <row r="50">
      <c r="B50" s="22">
        <v>45512.37547694445</v>
      </c>
      <c r="C50" s="23">
        <v>45512.0</v>
      </c>
      <c r="D50" s="24" t="s">
        <v>25</v>
      </c>
      <c r="E50" s="24" t="s">
        <v>218</v>
      </c>
      <c r="F50" s="24" t="s">
        <v>219</v>
      </c>
      <c r="G50" s="24" t="s">
        <v>220</v>
      </c>
      <c r="H50" s="24" t="s">
        <v>221</v>
      </c>
      <c r="I50" s="24" t="s">
        <v>144</v>
      </c>
      <c r="J50" s="24" t="s">
        <v>17</v>
      </c>
      <c r="K50" s="26"/>
    </row>
    <row r="51">
      <c r="B51" s="22">
        <v>45513.43581738426</v>
      </c>
      <c r="C51" s="23">
        <v>45513.0</v>
      </c>
      <c r="D51" s="24" t="s">
        <v>222</v>
      </c>
      <c r="E51" s="24" t="s">
        <v>223</v>
      </c>
      <c r="F51" s="24" t="s">
        <v>224</v>
      </c>
      <c r="G51" s="24" t="s">
        <v>225</v>
      </c>
      <c r="H51" s="24" t="s">
        <v>226</v>
      </c>
      <c r="I51" s="24" t="s">
        <v>227</v>
      </c>
      <c r="J51" s="24" t="s">
        <v>17</v>
      </c>
      <c r="K51" s="26"/>
    </row>
    <row r="52">
      <c r="B52" s="22">
        <v>45513.46538447917</v>
      </c>
      <c r="C52" s="23">
        <v>45513.0</v>
      </c>
      <c r="D52" s="24" t="s">
        <v>228</v>
      </c>
      <c r="E52" s="24" t="s">
        <v>136</v>
      </c>
      <c r="F52" s="24" t="s">
        <v>229</v>
      </c>
      <c r="G52" s="24" t="s">
        <v>230</v>
      </c>
      <c r="H52" s="24" t="s">
        <v>231</v>
      </c>
      <c r="I52" s="24" t="s">
        <v>232</v>
      </c>
      <c r="J52" s="24" t="s">
        <v>17</v>
      </c>
      <c r="K52" s="26"/>
    </row>
    <row r="53">
      <c r="B53" s="22">
        <v>45513.61975883102</v>
      </c>
      <c r="C53" s="23">
        <v>45513.0</v>
      </c>
      <c r="D53" s="24" t="s">
        <v>11</v>
      </c>
      <c r="E53" s="24" t="s">
        <v>233</v>
      </c>
      <c r="F53" s="24" t="s">
        <v>234</v>
      </c>
      <c r="G53" s="24" t="s">
        <v>235</v>
      </c>
      <c r="H53" s="24" t="s">
        <v>236</v>
      </c>
      <c r="I53" s="24" t="s">
        <v>237</v>
      </c>
      <c r="J53" s="24" t="s">
        <v>193</v>
      </c>
      <c r="K53" s="26"/>
    </row>
    <row r="54">
      <c r="B54" s="22">
        <v>45526.39411010417</v>
      </c>
      <c r="C54" s="23">
        <v>45526.0</v>
      </c>
      <c r="D54" s="24" t="s">
        <v>199</v>
      </c>
      <c r="E54" s="24" t="s">
        <v>238</v>
      </c>
      <c r="F54" s="24" t="s">
        <v>239</v>
      </c>
      <c r="G54" s="24" t="s">
        <v>240</v>
      </c>
      <c r="H54" s="24" t="s">
        <v>241</v>
      </c>
      <c r="I54" s="24" t="s">
        <v>45</v>
      </c>
      <c r="J54" s="24" t="s">
        <v>17</v>
      </c>
      <c r="K54" s="26"/>
    </row>
    <row r="55">
      <c r="B55" s="22">
        <v>45544.38928163194</v>
      </c>
      <c r="C55" s="23">
        <v>45544.0</v>
      </c>
      <c r="D55" s="24" t="s">
        <v>199</v>
      </c>
      <c r="E55" s="24" t="s">
        <v>242</v>
      </c>
      <c r="F55" s="24" t="s">
        <v>243</v>
      </c>
      <c r="G55" s="24" t="s">
        <v>244</v>
      </c>
      <c r="H55" s="24" t="s">
        <v>245</v>
      </c>
      <c r="I55" s="24" t="s">
        <v>246</v>
      </c>
      <c r="J55" s="24" t="s">
        <v>17</v>
      </c>
      <c r="K55" s="26"/>
    </row>
    <row r="56">
      <c r="B56" s="22">
        <v>45561.691745335644</v>
      </c>
      <c r="C56" s="23">
        <v>45561.0</v>
      </c>
      <c r="D56" s="24" t="s">
        <v>247</v>
      </c>
      <c r="E56" s="24" t="s">
        <v>136</v>
      </c>
      <c r="F56" s="24" t="s">
        <v>248</v>
      </c>
      <c r="G56" s="24" t="s">
        <v>249</v>
      </c>
      <c r="H56" s="24" t="s">
        <v>250</v>
      </c>
      <c r="I56" s="24" t="s">
        <v>29</v>
      </c>
      <c r="J56" s="24" t="s">
        <v>17</v>
      </c>
      <c r="K56" s="26"/>
    </row>
    <row r="57">
      <c r="B57" s="22">
        <v>45576.70526707176</v>
      </c>
      <c r="C57" s="23">
        <v>45576.0</v>
      </c>
      <c r="D57" s="24" t="s">
        <v>11</v>
      </c>
      <c r="E57" s="24" t="s">
        <v>136</v>
      </c>
      <c r="F57" s="24" t="s">
        <v>251</v>
      </c>
      <c r="G57" s="24" t="s">
        <v>252</v>
      </c>
      <c r="H57" s="24" t="s">
        <v>252</v>
      </c>
      <c r="I57" s="24" t="s">
        <v>144</v>
      </c>
      <c r="J57" s="24" t="s">
        <v>17</v>
      </c>
      <c r="K57" s="26"/>
    </row>
    <row r="58">
      <c r="B58" s="22">
        <v>45610.45540748842</v>
      </c>
      <c r="C58" s="23">
        <v>45610.0</v>
      </c>
      <c r="D58" s="24" t="s">
        <v>25</v>
      </c>
      <c r="E58" s="24" t="s">
        <v>136</v>
      </c>
      <c r="F58" s="24" t="s">
        <v>253</v>
      </c>
      <c r="G58" s="24" t="s">
        <v>254</v>
      </c>
      <c r="H58" s="24" t="s">
        <v>95</v>
      </c>
      <c r="I58" s="24" t="s">
        <v>16</v>
      </c>
      <c r="J58" s="24" t="s">
        <v>17</v>
      </c>
      <c r="K58" s="26"/>
    </row>
    <row r="59">
      <c r="A59" s="3"/>
      <c r="B59" s="3"/>
      <c r="C59" s="3"/>
      <c r="D59" s="10"/>
      <c r="E59" s="10"/>
      <c r="F59" s="27"/>
      <c r="G59" s="27"/>
      <c r="H59" s="27"/>
      <c r="I59" s="10"/>
      <c r="J59" s="10"/>
      <c r="K59" s="10"/>
      <c r="L59" s="10"/>
      <c r="M59" s="10"/>
      <c r="N59" s="10"/>
      <c r="O59" s="10"/>
      <c r="P59" s="10"/>
    </row>
    <row r="60">
      <c r="A60" s="3"/>
      <c r="B60" s="3"/>
      <c r="C60" s="3"/>
      <c r="D60" s="10"/>
      <c r="E60" s="10"/>
      <c r="F60" s="27"/>
      <c r="G60" s="27"/>
      <c r="H60" s="27"/>
      <c r="I60" s="10"/>
      <c r="J60" s="10"/>
      <c r="K60" s="10"/>
      <c r="L60" s="10"/>
      <c r="M60" s="10"/>
      <c r="N60" s="10"/>
      <c r="O60" s="10"/>
      <c r="P60" s="10"/>
    </row>
    <row r="61">
      <c r="A61" s="3"/>
      <c r="B61" s="3"/>
      <c r="C61" s="3"/>
      <c r="D61" s="10"/>
      <c r="E61" s="10"/>
      <c r="F61" s="27"/>
      <c r="G61" s="27"/>
      <c r="H61" s="27"/>
      <c r="I61" s="10"/>
      <c r="J61" s="10"/>
      <c r="K61" s="10"/>
      <c r="L61" s="10"/>
      <c r="M61" s="10"/>
      <c r="N61" s="10"/>
      <c r="O61" s="10"/>
      <c r="P61" s="10"/>
    </row>
    <row r="62">
      <c r="A62" s="3"/>
      <c r="B62" s="3"/>
      <c r="C62" s="3"/>
      <c r="D62" s="10"/>
      <c r="E62" s="10"/>
      <c r="F62" s="27"/>
      <c r="G62" s="27"/>
      <c r="H62" s="27"/>
      <c r="I62" s="10"/>
      <c r="J62" s="10"/>
      <c r="K62" s="10"/>
      <c r="L62" s="10"/>
      <c r="M62" s="10"/>
      <c r="N62" s="10"/>
      <c r="O62" s="10"/>
      <c r="P62" s="10"/>
    </row>
    <row r="63">
      <c r="A63" s="3"/>
      <c r="B63" s="3"/>
      <c r="C63" s="3"/>
      <c r="D63" s="10"/>
      <c r="E63" s="10"/>
      <c r="F63" s="27"/>
      <c r="G63" s="27"/>
      <c r="H63" s="27"/>
      <c r="I63" s="10"/>
      <c r="J63" s="10"/>
      <c r="K63" s="10"/>
      <c r="L63" s="10"/>
      <c r="M63" s="10"/>
      <c r="N63" s="10"/>
      <c r="O63" s="10"/>
      <c r="P63" s="10"/>
    </row>
    <row r="64">
      <c r="A64" s="3"/>
      <c r="B64" s="3"/>
      <c r="C64" s="3"/>
      <c r="D64" s="10"/>
      <c r="E64" s="10"/>
      <c r="F64" s="27"/>
      <c r="G64" s="27"/>
      <c r="H64" s="27"/>
      <c r="I64" s="10"/>
      <c r="J64" s="10"/>
      <c r="K64" s="10"/>
      <c r="L64" s="10"/>
      <c r="M64" s="10"/>
      <c r="N64" s="10"/>
      <c r="O64" s="10"/>
      <c r="P64" s="10"/>
    </row>
    <row r="65">
      <c r="A65" s="3"/>
      <c r="B65" s="3"/>
      <c r="C65" s="3"/>
      <c r="D65" s="10"/>
      <c r="E65" s="10"/>
      <c r="F65" s="27"/>
      <c r="G65" s="27"/>
      <c r="H65" s="27"/>
      <c r="I65" s="10"/>
      <c r="J65" s="10"/>
      <c r="K65" s="10"/>
      <c r="L65" s="10"/>
      <c r="M65" s="10"/>
      <c r="N65" s="10"/>
      <c r="O65" s="10"/>
      <c r="P65" s="10"/>
    </row>
    <row r="66">
      <c r="A66" s="3"/>
      <c r="B66" s="3"/>
      <c r="C66" s="3"/>
      <c r="D66" s="10"/>
      <c r="E66" s="10"/>
      <c r="F66" s="27"/>
      <c r="G66" s="27"/>
      <c r="H66" s="27"/>
      <c r="I66" s="10"/>
      <c r="J66" s="10"/>
      <c r="K66" s="10"/>
      <c r="L66" s="10"/>
      <c r="M66" s="10"/>
      <c r="N66" s="10"/>
      <c r="O66" s="10"/>
      <c r="P66" s="10"/>
    </row>
    <row r="67">
      <c r="A67" s="3"/>
      <c r="B67" s="3"/>
      <c r="C67" s="3"/>
      <c r="D67" s="10"/>
      <c r="E67" s="10"/>
      <c r="F67" s="27"/>
      <c r="G67" s="27"/>
      <c r="H67" s="27"/>
      <c r="I67" s="10"/>
      <c r="J67" s="10"/>
      <c r="K67" s="10"/>
      <c r="L67" s="10"/>
      <c r="M67" s="10"/>
      <c r="N67" s="10"/>
      <c r="O67" s="10"/>
      <c r="P67" s="10"/>
    </row>
    <row r="68">
      <c r="A68" s="3"/>
      <c r="B68" s="3"/>
      <c r="C68" s="3"/>
      <c r="D68" s="10"/>
      <c r="E68" s="10"/>
      <c r="F68" s="27"/>
      <c r="G68" s="27"/>
      <c r="H68" s="27"/>
      <c r="I68" s="10"/>
      <c r="J68" s="10"/>
      <c r="K68" s="10"/>
      <c r="L68" s="10"/>
      <c r="M68" s="10"/>
      <c r="N68" s="10"/>
      <c r="O68" s="10"/>
      <c r="P68" s="10"/>
    </row>
    <row r="69">
      <c r="A69" s="3"/>
      <c r="B69" s="3"/>
      <c r="C69" s="3"/>
      <c r="D69" s="10"/>
      <c r="E69" s="10"/>
      <c r="F69" s="27"/>
      <c r="G69" s="27"/>
      <c r="H69" s="27"/>
      <c r="I69" s="10"/>
      <c r="J69" s="10"/>
      <c r="K69" s="10"/>
      <c r="L69" s="10"/>
      <c r="M69" s="10"/>
      <c r="N69" s="10"/>
      <c r="O69" s="10"/>
      <c r="P69" s="10"/>
    </row>
    <row r="70">
      <c r="A70" s="3"/>
      <c r="B70" s="3"/>
      <c r="C70" s="3"/>
      <c r="D70" s="10"/>
      <c r="E70" s="10"/>
      <c r="F70" s="27"/>
      <c r="G70" s="27"/>
      <c r="H70" s="27"/>
      <c r="I70" s="10"/>
      <c r="J70" s="10"/>
      <c r="K70" s="10"/>
      <c r="L70" s="10"/>
      <c r="M70" s="10"/>
      <c r="N70" s="10"/>
      <c r="O70" s="10"/>
      <c r="P70" s="10"/>
    </row>
    <row r="71">
      <c r="A71" s="3"/>
      <c r="B71" s="3"/>
      <c r="C71" s="3"/>
      <c r="D71" s="10"/>
      <c r="E71" s="10"/>
      <c r="F71" s="27"/>
      <c r="G71" s="27"/>
      <c r="H71" s="27"/>
      <c r="I71" s="10"/>
      <c r="J71" s="10"/>
      <c r="K71" s="10"/>
      <c r="L71" s="10"/>
      <c r="M71" s="10"/>
      <c r="N71" s="10"/>
      <c r="O71" s="10"/>
      <c r="P71" s="10"/>
    </row>
    <row r="72">
      <c r="A72" s="3"/>
      <c r="B72" s="3"/>
      <c r="C72" s="3"/>
      <c r="D72" s="10"/>
      <c r="E72" s="10"/>
      <c r="F72" s="27"/>
      <c r="G72" s="27"/>
      <c r="H72" s="27"/>
      <c r="I72" s="10"/>
      <c r="J72" s="10"/>
      <c r="K72" s="10"/>
      <c r="L72" s="10"/>
      <c r="M72" s="10"/>
      <c r="N72" s="10"/>
      <c r="O72" s="10"/>
      <c r="P72" s="10"/>
    </row>
    <row r="73">
      <c r="A73" s="3"/>
      <c r="B73" s="3"/>
      <c r="C73" s="3"/>
      <c r="D73" s="10"/>
      <c r="E73" s="10"/>
      <c r="F73" s="27"/>
      <c r="G73" s="27"/>
      <c r="H73" s="27"/>
      <c r="I73" s="10"/>
      <c r="J73" s="10"/>
      <c r="K73" s="10"/>
      <c r="L73" s="10"/>
      <c r="M73" s="10"/>
      <c r="N73" s="10"/>
      <c r="O73" s="10"/>
      <c r="P73" s="10"/>
    </row>
    <row r="74">
      <c r="A74" s="3"/>
      <c r="B74" s="3"/>
      <c r="C74" s="3"/>
      <c r="D74" s="10"/>
      <c r="E74" s="10"/>
      <c r="F74" s="27"/>
      <c r="G74" s="27"/>
      <c r="H74" s="27"/>
      <c r="I74" s="10"/>
      <c r="J74" s="10"/>
      <c r="K74" s="10"/>
      <c r="L74" s="10"/>
      <c r="M74" s="10"/>
      <c r="N74" s="10"/>
      <c r="O74" s="10"/>
      <c r="P74" s="10"/>
    </row>
    <row r="75">
      <c r="A75" s="3"/>
      <c r="B75" s="3"/>
      <c r="C75" s="3"/>
      <c r="D75" s="10"/>
      <c r="E75" s="10"/>
      <c r="F75" s="27"/>
      <c r="G75" s="27"/>
      <c r="H75" s="27"/>
      <c r="I75" s="10"/>
      <c r="J75" s="10"/>
      <c r="K75" s="10"/>
      <c r="L75" s="10"/>
      <c r="M75" s="10"/>
      <c r="N75" s="10"/>
      <c r="O75" s="10"/>
      <c r="P75" s="10"/>
    </row>
    <row r="76">
      <c r="A76" s="3"/>
      <c r="B76" s="3"/>
      <c r="C76" s="3"/>
      <c r="D76" s="10"/>
      <c r="E76" s="10"/>
      <c r="F76" s="27"/>
      <c r="G76" s="27"/>
      <c r="H76" s="27"/>
      <c r="I76" s="10"/>
      <c r="J76" s="10"/>
      <c r="K76" s="10"/>
      <c r="L76" s="10"/>
      <c r="M76" s="10"/>
      <c r="N76" s="10"/>
      <c r="O76" s="10"/>
      <c r="P76" s="10"/>
    </row>
    <row r="77">
      <c r="A77" s="3"/>
      <c r="B77" s="3"/>
      <c r="C77" s="3"/>
      <c r="D77" s="10"/>
      <c r="E77" s="10"/>
      <c r="F77" s="27"/>
      <c r="G77" s="27"/>
      <c r="H77" s="27"/>
      <c r="I77" s="10"/>
      <c r="J77" s="10"/>
      <c r="K77" s="10"/>
      <c r="L77" s="10"/>
      <c r="M77" s="10"/>
      <c r="N77" s="10"/>
      <c r="O77" s="10"/>
      <c r="P77" s="10"/>
    </row>
    <row r="78">
      <c r="A78" s="3"/>
      <c r="B78" s="3"/>
      <c r="C78" s="3"/>
      <c r="D78" s="10"/>
      <c r="E78" s="10"/>
      <c r="F78" s="27"/>
      <c r="G78" s="27"/>
      <c r="H78" s="27"/>
      <c r="I78" s="10"/>
      <c r="J78" s="10"/>
      <c r="K78" s="10"/>
      <c r="L78" s="10"/>
      <c r="M78" s="10"/>
      <c r="N78" s="10"/>
      <c r="O78" s="10"/>
      <c r="P78" s="10"/>
    </row>
    <row r="79">
      <c r="A79" s="3"/>
      <c r="B79" s="3"/>
      <c r="C79" s="3"/>
      <c r="D79" s="10"/>
      <c r="E79" s="10"/>
      <c r="F79" s="27"/>
      <c r="G79" s="27"/>
      <c r="H79" s="27"/>
      <c r="I79" s="10"/>
      <c r="J79" s="10"/>
      <c r="K79" s="10"/>
      <c r="L79" s="10"/>
      <c r="M79" s="10"/>
      <c r="N79" s="10"/>
      <c r="O79" s="10"/>
      <c r="P79" s="10"/>
    </row>
    <row r="80">
      <c r="A80" s="3"/>
      <c r="B80" s="3"/>
      <c r="C80" s="3"/>
      <c r="D80" s="10"/>
      <c r="E80" s="10"/>
      <c r="F80" s="27"/>
      <c r="G80" s="27"/>
      <c r="H80" s="27"/>
      <c r="I80" s="10"/>
      <c r="J80" s="10"/>
      <c r="K80" s="10"/>
      <c r="L80" s="10"/>
      <c r="M80" s="10"/>
      <c r="N80" s="10"/>
      <c r="O80" s="10"/>
      <c r="P80" s="10"/>
    </row>
    <row r="81">
      <c r="A81" s="3"/>
      <c r="B81" s="3"/>
      <c r="C81" s="3"/>
      <c r="D81" s="10"/>
      <c r="E81" s="10"/>
      <c r="F81" s="27"/>
      <c r="G81" s="27"/>
      <c r="H81" s="27"/>
      <c r="I81" s="10"/>
      <c r="J81" s="10"/>
      <c r="K81" s="10"/>
      <c r="L81" s="10"/>
      <c r="M81" s="10"/>
      <c r="N81" s="10"/>
      <c r="O81" s="10"/>
      <c r="P81" s="10"/>
    </row>
    <row r="82">
      <c r="A82" s="3"/>
      <c r="B82" s="3"/>
      <c r="C82" s="3"/>
      <c r="D82" s="10"/>
      <c r="E82" s="10"/>
      <c r="F82" s="27"/>
      <c r="G82" s="27"/>
      <c r="H82" s="27"/>
      <c r="I82" s="10"/>
      <c r="J82" s="10"/>
      <c r="K82" s="10"/>
      <c r="L82" s="10"/>
      <c r="M82" s="10"/>
      <c r="N82" s="10"/>
      <c r="O82" s="10"/>
      <c r="P82" s="10"/>
    </row>
    <row r="83">
      <c r="A83" s="3"/>
      <c r="B83" s="3"/>
      <c r="C83" s="3"/>
      <c r="D83" s="10"/>
      <c r="E83" s="10"/>
      <c r="F83" s="27"/>
      <c r="G83" s="27"/>
      <c r="H83" s="27"/>
      <c r="I83" s="10"/>
      <c r="J83" s="10"/>
      <c r="K83" s="10"/>
      <c r="L83" s="10"/>
      <c r="M83" s="10"/>
      <c r="N83" s="10"/>
      <c r="O83" s="10"/>
      <c r="P83" s="10"/>
    </row>
    <row r="84">
      <c r="A84" s="3"/>
      <c r="B84" s="3"/>
      <c r="C84" s="3"/>
      <c r="D84" s="10"/>
      <c r="E84" s="10"/>
      <c r="F84" s="27"/>
      <c r="G84" s="27"/>
      <c r="H84" s="27"/>
      <c r="I84" s="10"/>
      <c r="J84" s="10"/>
      <c r="K84" s="10"/>
      <c r="L84" s="10"/>
      <c r="M84" s="10"/>
      <c r="N84" s="10"/>
      <c r="O84" s="10"/>
      <c r="P84" s="10"/>
    </row>
    <row r="85">
      <c r="A85" s="3"/>
      <c r="B85" s="3"/>
      <c r="C85" s="3"/>
      <c r="D85" s="10"/>
      <c r="E85" s="10"/>
      <c r="F85" s="27"/>
      <c r="G85" s="27"/>
      <c r="H85" s="27"/>
      <c r="I85" s="10"/>
      <c r="J85" s="10"/>
      <c r="K85" s="10"/>
      <c r="L85" s="10"/>
      <c r="M85" s="10"/>
      <c r="N85" s="10"/>
      <c r="O85" s="10"/>
      <c r="P85" s="10"/>
    </row>
    <row r="86">
      <c r="A86" s="3"/>
      <c r="B86" s="3"/>
      <c r="C86" s="3"/>
      <c r="D86" s="10"/>
      <c r="E86" s="10"/>
      <c r="F86" s="27"/>
      <c r="G86" s="27"/>
      <c r="H86" s="27"/>
      <c r="I86" s="10"/>
      <c r="J86" s="10"/>
      <c r="K86" s="10"/>
      <c r="L86" s="10"/>
      <c r="M86" s="10"/>
      <c r="N86" s="10"/>
      <c r="O86" s="10"/>
      <c r="P86" s="10"/>
    </row>
    <row r="87">
      <c r="A87" s="3"/>
      <c r="B87" s="3"/>
      <c r="C87" s="3"/>
      <c r="D87" s="10"/>
      <c r="E87" s="10"/>
      <c r="F87" s="27"/>
      <c r="G87" s="27"/>
      <c r="H87" s="27"/>
      <c r="I87" s="10"/>
      <c r="J87" s="10"/>
      <c r="K87" s="10"/>
      <c r="L87" s="10"/>
      <c r="M87" s="10"/>
      <c r="N87" s="10"/>
      <c r="O87" s="10"/>
      <c r="P87" s="10"/>
    </row>
    <row r="88">
      <c r="A88" s="3"/>
      <c r="B88" s="3"/>
      <c r="C88" s="3"/>
      <c r="D88" s="10"/>
      <c r="E88" s="10"/>
      <c r="F88" s="27"/>
      <c r="G88" s="27"/>
      <c r="H88" s="27"/>
      <c r="I88" s="10"/>
      <c r="J88" s="10"/>
      <c r="K88" s="10"/>
      <c r="L88" s="10"/>
      <c r="M88" s="10"/>
      <c r="N88" s="10"/>
      <c r="O88" s="10"/>
      <c r="P88" s="10"/>
    </row>
    <row r="89">
      <c r="A89" s="3"/>
      <c r="B89" s="3"/>
      <c r="C89" s="3"/>
      <c r="D89" s="10"/>
      <c r="E89" s="10"/>
      <c r="F89" s="27"/>
      <c r="G89" s="27"/>
      <c r="H89" s="27"/>
      <c r="I89" s="10"/>
      <c r="J89" s="10"/>
      <c r="K89" s="10"/>
      <c r="L89" s="10"/>
      <c r="M89" s="10"/>
      <c r="N89" s="10"/>
      <c r="O89" s="10"/>
      <c r="P89" s="10"/>
    </row>
    <row r="90">
      <c r="A90" s="3"/>
      <c r="B90" s="3"/>
      <c r="C90" s="3"/>
      <c r="D90" s="10"/>
      <c r="E90" s="10"/>
      <c r="F90" s="27"/>
      <c r="G90" s="27"/>
      <c r="H90" s="27"/>
      <c r="I90" s="10"/>
      <c r="J90" s="10"/>
      <c r="K90" s="10"/>
      <c r="L90" s="10"/>
      <c r="M90" s="10"/>
      <c r="N90" s="10"/>
      <c r="O90" s="10"/>
      <c r="P90" s="10"/>
    </row>
    <row r="91">
      <c r="A91" s="3"/>
      <c r="B91" s="3"/>
      <c r="C91" s="3"/>
      <c r="D91" s="10"/>
      <c r="E91" s="10"/>
      <c r="F91" s="27"/>
      <c r="G91" s="27"/>
      <c r="H91" s="27"/>
      <c r="I91" s="10"/>
      <c r="J91" s="10"/>
      <c r="K91" s="10"/>
      <c r="L91" s="10"/>
      <c r="M91" s="10"/>
      <c r="N91" s="10"/>
      <c r="O91" s="10"/>
      <c r="P91" s="10"/>
    </row>
    <row r="92">
      <c r="A92" s="3"/>
      <c r="B92" s="3"/>
      <c r="C92" s="3"/>
      <c r="D92" s="10"/>
      <c r="E92" s="10"/>
      <c r="F92" s="27"/>
      <c r="G92" s="27"/>
      <c r="H92" s="27"/>
      <c r="I92" s="10"/>
      <c r="J92" s="10"/>
      <c r="K92" s="10"/>
      <c r="L92" s="10"/>
      <c r="M92" s="10"/>
      <c r="N92" s="10"/>
      <c r="O92" s="10"/>
      <c r="P92" s="10"/>
    </row>
    <row r="93">
      <c r="A93" s="3"/>
      <c r="B93" s="3"/>
      <c r="C93" s="3"/>
      <c r="D93" s="10"/>
      <c r="E93" s="10"/>
      <c r="F93" s="27"/>
      <c r="G93" s="27"/>
      <c r="H93" s="27"/>
      <c r="I93" s="10"/>
      <c r="J93" s="10"/>
      <c r="K93" s="10"/>
      <c r="L93" s="10"/>
      <c r="M93" s="10"/>
      <c r="N93" s="10"/>
      <c r="O93" s="10"/>
      <c r="P93" s="10"/>
    </row>
    <row r="94">
      <c r="A94" s="3"/>
      <c r="B94" s="3"/>
      <c r="C94" s="3"/>
      <c r="D94" s="10"/>
      <c r="E94" s="10"/>
      <c r="F94" s="27"/>
      <c r="G94" s="27"/>
      <c r="H94" s="27"/>
      <c r="I94" s="10"/>
      <c r="J94" s="10"/>
      <c r="K94" s="10"/>
      <c r="L94" s="10"/>
      <c r="M94" s="10"/>
      <c r="N94" s="10"/>
      <c r="O94" s="10"/>
      <c r="P94" s="10"/>
    </row>
    <row r="95">
      <c r="A95" s="3"/>
      <c r="B95" s="3"/>
      <c r="C95" s="3"/>
      <c r="D95" s="10"/>
      <c r="E95" s="10"/>
      <c r="F95" s="27"/>
      <c r="G95" s="27"/>
      <c r="H95" s="27"/>
      <c r="I95" s="10"/>
      <c r="J95" s="10"/>
      <c r="K95" s="10"/>
      <c r="L95" s="10"/>
      <c r="M95" s="10"/>
      <c r="N95" s="10"/>
      <c r="O95" s="10"/>
      <c r="P95" s="10"/>
    </row>
    <row r="96">
      <c r="A96" s="3"/>
      <c r="B96" s="3"/>
      <c r="C96" s="3"/>
      <c r="D96" s="10"/>
      <c r="E96" s="10"/>
      <c r="F96" s="27"/>
      <c r="G96" s="27"/>
      <c r="H96" s="27"/>
      <c r="I96" s="10"/>
      <c r="J96" s="10"/>
      <c r="K96" s="10"/>
      <c r="L96" s="10"/>
      <c r="M96" s="10"/>
      <c r="N96" s="10"/>
      <c r="O96" s="10"/>
      <c r="P96" s="10"/>
    </row>
    <row r="97">
      <c r="A97" s="3"/>
      <c r="B97" s="3"/>
      <c r="C97" s="3"/>
      <c r="D97" s="10"/>
      <c r="E97" s="10"/>
      <c r="F97" s="27"/>
      <c r="G97" s="27"/>
      <c r="H97" s="27"/>
      <c r="I97" s="10"/>
      <c r="J97" s="10"/>
      <c r="K97" s="10"/>
      <c r="L97" s="10"/>
      <c r="M97" s="10"/>
      <c r="N97" s="10"/>
      <c r="O97" s="10"/>
      <c r="P97" s="10"/>
    </row>
    <row r="98">
      <c r="A98" s="3"/>
      <c r="B98" s="3"/>
      <c r="C98" s="3"/>
      <c r="D98" s="10"/>
      <c r="E98" s="10"/>
      <c r="F98" s="27"/>
      <c r="G98" s="27"/>
      <c r="H98" s="27"/>
      <c r="I98" s="10"/>
      <c r="J98" s="10"/>
      <c r="K98" s="10"/>
      <c r="L98" s="10"/>
      <c r="M98" s="10"/>
      <c r="N98" s="10"/>
      <c r="O98" s="10"/>
      <c r="P98" s="10"/>
    </row>
    <row r="99">
      <c r="A99" s="3"/>
      <c r="B99" s="3"/>
      <c r="C99" s="3"/>
      <c r="D99" s="10"/>
      <c r="E99" s="10"/>
      <c r="F99" s="27"/>
      <c r="G99" s="27"/>
      <c r="H99" s="27"/>
      <c r="I99" s="10"/>
      <c r="J99" s="10"/>
      <c r="K99" s="10"/>
      <c r="L99" s="10"/>
      <c r="M99" s="10"/>
      <c r="N99" s="10"/>
      <c r="O99" s="10"/>
      <c r="P99" s="10"/>
    </row>
    <row r="100">
      <c r="A100" s="3"/>
      <c r="B100" s="3"/>
      <c r="C100" s="3"/>
      <c r="D100" s="10"/>
      <c r="E100" s="10"/>
      <c r="F100" s="27"/>
      <c r="G100" s="27"/>
      <c r="H100" s="27"/>
      <c r="I100" s="10"/>
      <c r="J100" s="10"/>
      <c r="K100" s="10"/>
      <c r="L100" s="10"/>
      <c r="M100" s="10"/>
      <c r="N100" s="10"/>
      <c r="O100" s="10"/>
      <c r="P100" s="10"/>
    </row>
    <row r="101">
      <c r="A101" s="3"/>
      <c r="B101" s="3"/>
      <c r="C101" s="3"/>
      <c r="D101" s="10"/>
      <c r="E101" s="10"/>
      <c r="F101" s="27"/>
      <c r="G101" s="27"/>
      <c r="H101" s="27"/>
      <c r="I101" s="10"/>
      <c r="J101" s="10"/>
      <c r="K101" s="10"/>
      <c r="L101" s="10"/>
      <c r="M101" s="10"/>
      <c r="N101" s="10"/>
      <c r="O101" s="10"/>
      <c r="P101" s="10"/>
    </row>
    <row r="102">
      <c r="A102" s="3"/>
      <c r="B102" s="3"/>
      <c r="C102" s="3"/>
      <c r="D102" s="10"/>
      <c r="E102" s="10"/>
      <c r="F102" s="27"/>
      <c r="G102" s="27"/>
      <c r="H102" s="27"/>
      <c r="I102" s="10"/>
      <c r="J102" s="10"/>
      <c r="K102" s="10"/>
      <c r="L102" s="10"/>
      <c r="M102" s="10"/>
      <c r="N102" s="10"/>
      <c r="O102" s="10"/>
      <c r="P102" s="10"/>
    </row>
    <row r="103">
      <c r="A103" s="3"/>
      <c r="B103" s="3"/>
      <c r="C103" s="3"/>
      <c r="D103" s="10"/>
      <c r="E103" s="10"/>
      <c r="F103" s="27"/>
      <c r="G103" s="27"/>
      <c r="H103" s="27"/>
      <c r="I103" s="10"/>
      <c r="J103" s="10"/>
      <c r="K103" s="10"/>
      <c r="L103" s="10"/>
      <c r="M103" s="10"/>
      <c r="N103" s="10"/>
      <c r="O103" s="10"/>
      <c r="P103" s="10"/>
    </row>
    <row r="104">
      <c r="A104" s="3"/>
      <c r="B104" s="3"/>
      <c r="C104" s="3"/>
      <c r="D104" s="10"/>
      <c r="E104" s="10"/>
      <c r="F104" s="27"/>
      <c r="G104" s="27"/>
      <c r="H104" s="27"/>
      <c r="I104" s="10"/>
      <c r="J104" s="10"/>
      <c r="K104" s="10"/>
      <c r="L104" s="10"/>
      <c r="M104" s="10"/>
      <c r="N104" s="10"/>
      <c r="O104" s="10"/>
      <c r="P104" s="10"/>
    </row>
    <row r="105">
      <c r="A105" s="3"/>
      <c r="B105" s="3"/>
      <c r="C105" s="3"/>
      <c r="D105" s="10"/>
      <c r="E105" s="10"/>
      <c r="F105" s="27"/>
      <c r="G105" s="27"/>
      <c r="H105" s="27"/>
      <c r="I105" s="10"/>
      <c r="J105" s="10"/>
      <c r="K105" s="10"/>
      <c r="L105" s="10"/>
      <c r="M105" s="10"/>
      <c r="N105" s="10"/>
      <c r="O105" s="10"/>
      <c r="P105" s="10"/>
    </row>
    <row r="106">
      <c r="A106" s="3"/>
      <c r="B106" s="3"/>
      <c r="C106" s="3"/>
      <c r="D106" s="10"/>
      <c r="E106" s="10"/>
      <c r="F106" s="27"/>
      <c r="G106" s="27"/>
      <c r="H106" s="27"/>
      <c r="I106" s="10"/>
      <c r="J106" s="10"/>
      <c r="K106" s="10"/>
      <c r="L106" s="10"/>
      <c r="M106" s="10"/>
      <c r="N106" s="10"/>
      <c r="O106" s="10"/>
      <c r="P106" s="10"/>
    </row>
    <row r="107">
      <c r="A107" s="3"/>
      <c r="B107" s="3"/>
      <c r="C107" s="3"/>
      <c r="D107" s="10"/>
      <c r="E107" s="10"/>
      <c r="F107" s="27"/>
      <c r="G107" s="27"/>
      <c r="H107" s="27"/>
      <c r="I107" s="10"/>
      <c r="J107" s="10"/>
      <c r="K107" s="10"/>
      <c r="L107" s="10"/>
      <c r="M107" s="10"/>
      <c r="N107" s="10"/>
      <c r="O107" s="10"/>
      <c r="P107" s="10"/>
    </row>
    <row r="108">
      <c r="A108" s="3"/>
      <c r="B108" s="3"/>
      <c r="C108" s="3"/>
      <c r="D108" s="10"/>
      <c r="E108" s="10"/>
      <c r="F108" s="27"/>
      <c r="G108" s="27"/>
      <c r="H108" s="27"/>
      <c r="I108" s="10"/>
      <c r="J108" s="10"/>
      <c r="K108" s="10"/>
      <c r="L108" s="10"/>
      <c r="M108" s="10"/>
      <c r="N108" s="10"/>
      <c r="O108" s="10"/>
      <c r="P108" s="10"/>
    </row>
    <row r="109">
      <c r="A109" s="3"/>
      <c r="B109" s="3"/>
      <c r="C109" s="3"/>
      <c r="D109" s="10"/>
      <c r="E109" s="10"/>
      <c r="F109" s="27"/>
      <c r="G109" s="27"/>
      <c r="H109" s="27"/>
      <c r="I109" s="10"/>
      <c r="J109" s="10"/>
      <c r="K109" s="10"/>
      <c r="L109" s="10"/>
      <c r="M109" s="10"/>
      <c r="N109" s="10"/>
      <c r="O109" s="10"/>
      <c r="P109" s="10"/>
    </row>
    <row r="110">
      <c r="A110" s="3"/>
      <c r="B110" s="3"/>
      <c r="C110" s="3"/>
      <c r="D110" s="10"/>
      <c r="E110" s="10"/>
      <c r="F110" s="27"/>
      <c r="G110" s="27"/>
      <c r="H110" s="27"/>
      <c r="I110" s="10"/>
      <c r="J110" s="10"/>
      <c r="K110" s="10"/>
      <c r="L110" s="10"/>
      <c r="M110" s="10"/>
      <c r="N110" s="10"/>
      <c r="O110" s="10"/>
      <c r="P110" s="10"/>
    </row>
    <row r="111">
      <c r="A111" s="3"/>
      <c r="B111" s="3"/>
      <c r="C111" s="3"/>
      <c r="D111" s="10"/>
      <c r="E111" s="10"/>
      <c r="F111" s="27"/>
      <c r="G111" s="27"/>
      <c r="H111" s="27"/>
      <c r="I111" s="10"/>
      <c r="J111" s="10"/>
      <c r="K111" s="10"/>
      <c r="L111" s="10"/>
      <c r="M111" s="10"/>
      <c r="N111" s="10"/>
      <c r="O111" s="10"/>
      <c r="P111" s="10"/>
    </row>
    <row r="112">
      <c r="A112" s="3"/>
      <c r="B112" s="3"/>
      <c r="C112" s="3"/>
      <c r="D112" s="10"/>
      <c r="E112" s="10"/>
      <c r="F112" s="27"/>
      <c r="G112" s="27"/>
      <c r="H112" s="27"/>
      <c r="I112" s="10"/>
      <c r="J112" s="10"/>
      <c r="K112" s="10"/>
      <c r="L112" s="10"/>
      <c r="M112" s="10"/>
      <c r="N112" s="10"/>
      <c r="O112" s="10"/>
      <c r="P112" s="10"/>
    </row>
    <row r="113">
      <c r="A113" s="3"/>
      <c r="B113" s="3"/>
      <c r="C113" s="3"/>
      <c r="D113" s="10"/>
      <c r="E113" s="10"/>
      <c r="F113" s="27"/>
      <c r="G113" s="27"/>
      <c r="H113" s="27"/>
      <c r="I113" s="10"/>
      <c r="J113" s="10"/>
      <c r="K113" s="10"/>
      <c r="L113" s="10"/>
      <c r="M113" s="10"/>
      <c r="N113" s="10"/>
      <c r="O113" s="10"/>
      <c r="P113" s="10"/>
    </row>
    <row r="114">
      <c r="A114" s="3"/>
      <c r="B114" s="3"/>
      <c r="C114" s="3"/>
      <c r="D114" s="10"/>
      <c r="E114" s="10"/>
      <c r="F114" s="27"/>
      <c r="G114" s="27"/>
      <c r="H114" s="27"/>
      <c r="I114" s="10"/>
      <c r="J114" s="10"/>
      <c r="K114" s="10"/>
      <c r="L114" s="10"/>
      <c r="M114" s="10"/>
      <c r="N114" s="10"/>
      <c r="O114" s="10"/>
      <c r="P114" s="10"/>
    </row>
    <row r="115">
      <c r="A115" s="3"/>
      <c r="B115" s="3"/>
      <c r="C115" s="3"/>
      <c r="D115" s="10"/>
      <c r="E115" s="10"/>
      <c r="F115" s="27"/>
      <c r="G115" s="27"/>
      <c r="H115" s="27"/>
      <c r="I115" s="10"/>
      <c r="J115" s="10"/>
      <c r="K115" s="10"/>
      <c r="L115" s="10"/>
      <c r="M115" s="10"/>
      <c r="N115" s="10"/>
      <c r="O115" s="10"/>
      <c r="P115" s="10"/>
    </row>
    <row r="116">
      <c r="A116" s="3"/>
      <c r="B116" s="3"/>
      <c r="C116" s="3"/>
      <c r="D116" s="10"/>
      <c r="E116" s="10"/>
      <c r="F116" s="27"/>
      <c r="G116" s="27"/>
      <c r="H116" s="27"/>
      <c r="I116" s="10"/>
      <c r="J116" s="10"/>
      <c r="K116" s="10"/>
      <c r="L116" s="10"/>
      <c r="M116" s="10"/>
      <c r="N116" s="10"/>
      <c r="O116" s="10"/>
      <c r="P116" s="10"/>
    </row>
    <row r="117">
      <c r="A117" s="3"/>
      <c r="B117" s="3"/>
      <c r="C117" s="3"/>
      <c r="D117" s="10"/>
      <c r="E117" s="10"/>
      <c r="F117" s="27"/>
      <c r="G117" s="27"/>
      <c r="H117" s="27"/>
      <c r="I117" s="10"/>
      <c r="J117" s="10"/>
      <c r="K117" s="10"/>
      <c r="L117" s="10"/>
      <c r="M117" s="10"/>
      <c r="N117" s="10"/>
      <c r="O117" s="10"/>
      <c r="P117" s="10"/>
    </row>
    <row r="118">
      <c r="A118" s="3"/>
      <c r="B118" s="3"/>
      <c r="C118" s="3"/>
      <c r="D118" s="10"/>
      <c r="E118" s="10"/>
      <c r="F118" s="27"/>
      <c r="G118" s="27"/>
      <c r="H118" s="27"/>
      <c r="I118" s="10"/>
      <c r="J118" s="10"/>
      <c r="K118" s="10"/>
      <c r="L118" s="10"/>
      <c r="M118" s="10"/>
      <c r="N118" s="10"/>
      <c r="O118" s="10"/>
      <c r="P118" s="10"/>
    </row>
    <row r="119">
      <c r="A119" s="3"/>
      <c r="B119" s="3"/>
      <c r="C119" s="3"/>
      <c r="D119" s="10"/>
      <c r="E119" s="10"/>
      <c r="F119" s="27"/>
      <c r="G119" s="27"/>
      <c r="H119" s="27"/>
      <c r="I119" s="10"/>
      <c r="J119" s="10"/>
      <c r="K119" s="10"/>
      <c r="L119" s="10"/>
      <c r="M119" s="10"/>
      <c r="N119" s="10"/>
      <c r="O119" s="10"/>
      <c r="P119" s="10"/>
    </row>
    <row r="120">
      <c r="A120" s="3"/>
      <c r="B120" s="3"/>
      <c r="C120" s="3"/>
      <c r="D120" s="10"/>
      <c r="E120" s="10"/>
      <c r="F120" s="27"/>
      <c r="G120" s="27"/>
      <c r="H120" s="27"/>
      <c r="I120" s="10"/>
      <c r="J120" s="10"/>
      <c r="K120" s="10"/>
      <c r="L120" s="10"/>
      <c r="M120" s="10"/>
      <c r="N120" s="10"/>
      <c r="O120" s="10"/>
      <c r="P120" s="10"/>
    </row>
    <row r="121">
      <c r="A121" s="3"/>
      <c r="B121" s="3"/>
      <c r="C121" s="3"/>
      <c r="D121" s="10"/>
      <c r="E121" s="10"/>
      <c r="F121" s="27"/>
      <c r="G121" s="27"/>
      <c r="H121" s="27"/>
      <c r="I121" s="10"/>
      <c r="J121" s="10"/>
      <c r="K121" s="10"/>
      <c r="L121" s="10"/>
      <c r="M121" s="10"/>
      <c r="N121" s="10"/>
      <c r="O121" s="10"/>
      <c r="P121" s="10"/>
    </row>
    <row r="122">
      <c r="A122" s="3"/>
      <c r="B122" s="3"/>
      <c r="C122" s="3"/>
      <c r="D122" s="10"/>
      <c r="E122" s="10"/>
      <c r="F122" s="27"/>
      <c r="G122" s="27"/>
      <c r="H122" s="27"/>
      <c r="I122" s="10"/>
      <c r="J122" s="10"/>
      <c r="K122" s="10"/>
      <c r="L122" s="10"/>
      <c r="M122" s="10"/>
      <c r="N122" s="10"/>
      <c r="O122" s="10"/>
      <c r="P122" s="10"/>
    </row>
    <row r="123">
      <c r="A123" s="3"/>
      <c r="B123" s="3"/>
      <c r="C123" s="3"/>
      <c r="D123" s="10"/>
      <c r="E123" s="10"/>
      <c r="F123" s="27"/>
      <c r="G123" s="27"/>
      <c r="H123" s="27"/>
      <c r="I123" s="10"/>
      <c r="J123" s="10"/>
      <c r="K123" s="10"/>
      <c r="L123" s="10"/>
      <c r="M123" s="10"/>
      <c r="N123" s="10"/>
      <c r="O123" s="10"/>
      <c r="P123" s="10"/>
    </row>
    <row r="124">
      <c r="A124" s="3"/>
      <c r="B124" s="3"/>
      <c r="C124" s="3"/>
      <c r="D124" s="10"/>
      <c r="E124" s="10"/>
      <c r="F124" s="27"/>
      <c r="G124" s="27"/>
      <c r="H124" s="27"/>
      <c r="I124" s="10"/>
      <c r="J124" s="10"/>
      <c r="K124" s="10"/>
      <c r="L124" s="10"/>
      <c r="M124" s="10"/>
      <c r="N124" s="10"/>
      <c r="O124" s="10"/>
      <c r="P124" s="10"/>
    </row>
    <row r="125">
      <c r="A125" s="3"/>
      <c r="B125" s="3"/>
      <c r="C125" s="3"/>
      <c r="D125" s="10"/>
      <c r="E125" s="10"/>
      <c r="F125" s="27"/>
      <c r="G125" s="27"/>
      <c r="H125" s="27"/>
      <c r="I125" s="10"/>
      <c r="J125" s="10"/>
      <c r="K125" s="10"/>
      <c r="L125" s="10"/>
      <c r="M125" s="10"/>
      <c r="N125" s="10"/>
      <c r="O125" s="10"/>
      <c r="P125" s="10"/>
    </row>
    <row r="126">
      <c r="A126" s="3"/>
      <c r="B126" s="3"/>
      <c r="C126" s="3"/>
      <c r="D126" s="10"/>
      <c r="E126" s="10"/>
      <c r="F126" s="27"/>
      <c r="G126" s="27"/>
      <c r="H126" s="27"/>
      <c r="I126" s="10"/>
      <c r="J126" s="10"/>
      <c r="K126" s="10"/>
      <c r="L126" s="10"/>
      <c r="M126" s="10"/>
      <c r="N126" s="10"/>
      <c r="O126" s="10"/>
      <c r="P126" s="10"/>
    </row>
    <row r="127">
      <c r="A127" s="3"/>
      <c r="B127" s="3"/>
      <c r="C127" s="3"/>
      <c r="D127" s="10"/>
      <c r="E127" s="10"/>
      <c r="F127" s="27"/>
      <c r="G127" s="27"/>
      <c r="H127" s="27"/>
      <c r="I127" s="10"/>
      <c r="J127" s="10"/>
      <c r="K127" s="10"/>
      <c r="L127" s="10"/>
      <c r="M127" s="10"/>
      <c r="N127" s="10"/>
      <c r="O127" s="10"/>
      <c r="P127" s="10"/>
    </row>
    <row r="128">
      <c r="A128" s="3"/>
      <c r="B128" s="3"/>
      <c r="C128" s="3"/>
      <c r="D128" s="10"/>
      <c r="E128" s="10"/>
      <c r="F128" s="27"/>
      <c r="G128" s="27"/>
      <c r="H128" s="27"/>
      <c r="I128" s="10"/>
      <c r="J128" s="10"/>
      <c r="K128" s="10"/>
      <c r="L128" s="10"/>
      <c r="M128" s="10"/>
      <c r="N128" s="10"/>
      <c r="O128" s="10"/>
      <c r="P128" s="10"/>
    </row>
    <row r="129">
      <c r="A129" s="3"/>
      <c r="B129" s="3"/>
      <c r="C129" s="3"/>
      <c r="D129" s="10"/>
      <c r="E129" s="10"/>
      <c r="F129" s="27"/>
      <c r="G129" s="27"/>
      <c r="H129" s="27"/>
      <c r="I129" s="10"/>
      <c r="J129" s="10"/>
      <c r="K129" s="10"/>
      <c r="L129" s="10"/>
      <c r="M129" s="10"/>
      <c r="N129" s="10"/>
      <c r="O129" s="10"/>
      <c r="P129" s="10"/>
    </row>
    <row r="130">
      <c r="A130" s="3"/>
      <c r="B130" s="3"/>
      <c r="C130" s="3"/>
      <c r="D130" s="10"/>
      <c r="E130" s="10"/>
      <c r="F130" s="27"/>
      <c r="G130" s="27"/>
      <c r="H130" s="27"/>
      <c r="I130" s="10"/>
      <c r="J130" s="10"/>
      <c r="K130" s="10"/>
      <c r="L130" s="10"/>
      <c r="M130" s="10"/>
      <c r="N130" s="10"/>
      <c r="O130" s="10"/>
      <c r="P130" s="10"/>
    </row>
    <row r="131">
      <c r="A131" s="3"/>
      <c r="B131" s="3"/>
      <c r="C131" s="3"/>
      <c r="D131" s="10"/>
      <c r="E131" s="10"/>
      <c r="F131" s="27"/>
      <c r="G131" s="27"/>
      <c r="H131" s="27"/>
      <c r="I131" s="10"/>
      <c r="J131" s="10"/>
      <c r="K131" s="10"/>
      <c r="L131" s="10"/>
      <c r="M131" s="10"/>
      <c r="N131" s="10"/>
      <c r="O131" s="10"/>
      <c r="P131" s="10"/>
    </row>
    <row r="132">
      <c r="A132" s="3"/>
      <c r="B132" s="3"/>
      <c r="C132" s="3"/>
      <c r="D132" s="10"/>
      <c r="E132" s="10"/>
      <c r="F132" s="27"/>
      <c r="G132" s="27"/>
      <c r="H132" s="27"/>
      <c r="I132" s="10"/>
      <c r="J132" s="10"/>
      <c r="K132" s="10"/>
      <c r="L132" s="10"/>
      <c r="M132" s="10"/>
      <c r="N132" s="10"/>
      <c r="O132" s="10"/>
      <c r="P132" s="10"/>
    </row>
    <row r="133">
      <c r="A133" s="3"/>
      <c r="B133" s="3"/>
      <c r="C133" s="3"/>
      <c r="D133" s="10"/>
      <c r="E133" s="10"/>
      <c r="F133" s="27"/>
      <c r="G133" s="27"/>
      <c r="H133" s="27"/>
      <c r="I133" s="10"/>
      <c r="J133" s="10"/>
      <c r="K133" s="10"/>
      <c r="L133" s="10"/>
      <c r="M133" s="10"/>
      <c r="N133" s="10"/>
      <c r="O133" s="10"/>
      <c r="P133" s="10"/>
    </row>
    <row r="134">
      <c r="A134" s="3"/>
      <c r="B134" s="3"/>
      <c r="C134" s="3"/>
      <c r="D134" s="10"/>
      <c r="E134" s="10"/>
      <c r="F134" s="27"/>
      <c r="G134" s="27"/>
      <c r="H134" s="27"/>
      <c r="I134" s="10"/>
      <c r="J134" s="10"/>
      <c r="K134" s="10"/>
      <c r="L134" s="10"/>
      <c r="M134" s="10"/>
      <c r="N134" s="10"/>
      <c r="O134" s="10"/>
      <c r="P134" s="10"/>
    </row>
    <row r="135">
      <c r="A135" s="3"/>
      <c r="B135" s="3"/>
      <c r="C135" s="3"/>
      <c r="D135" s="10"/>
      <c r="E135" s="10"/>
      <c r="F135" s="27"/>
      <c r="G135" s="27"/>
      <c r="H135" s="27"/>
      <c r="I135" s="10"/>
      <c r="J135" s="10"/>
      <c r="K135" s="10"/>
      <c r="L135" s="10"/>
      <c r="M135" s="10"/>
      <c r="N135" s="10"/>
      <c r="O135" s="10"/>
      <c r="P135" s="10"/>
    </row>
    <row r="136">
      <c r="A136" s="3"/>
      <c r="B136" s="3"/>
      <c r="C136" s="3"/>
      <c r="D136" s="10"/>
      <c r="E136" s="10"/>
      <c r="F136" s="27"/>
      <c r="G136" s="27"/>
      <c r="H136" s="27"/>
      <c r="I136" s="10"/>
      <c r="J136" s="10"/>
      <c r="K136" s="10"/>
      <c r="L136" s="10"/>
      <c r="M136" s="10"/>
      <c r="N136" s="10"/>
      <c r="O136" s="10"/>
      <c r="P136" s="10"/>
    </row>
    <row r="137">
      <c r="A137" s="3"/>
      <c r="B137" s="3"/>
      <c r="C137" s="3"/>
      <c r="D137" s="10"/>
      <c r="E137" s="10"/>
      <c r="F137" s="27"/>
      <c r="G137" s="27"/>
      <c r="H137" s="27"/>
      <c r="I137" s="10"/>
      <c r="J137" s="10"/>
      <c r="K137" s="10"/>
      <c r="L137" s="10"/>
      <c r="M137" s="10"/>
      <c r="N137" s="10"/>
      <c r="O137" s="10"/>
      <c r="P137" s="10"/>
    </row>
    <row r="138">
      <c r="A138" s="3"/>
      <c r="B138" s="3"/>
      <c r="C138" s="3"/>
      <c r="D138" s="10"/>
      <c r="E138" s="10"/>
      <c r="F138" s="27"/>
      <c r="G138" s="27"/>
      <c r="H138" s="27"/>
      <c r="I138" s="10"/>
      <c r="J138" s="10"/>
      <c r="K138" s="10"/>
      <c r="L138" s="10"/>
      <c r="M138" s="10"/>
      <c r="N138" s="10"/>
      <c r="O138" s="10"/>
      <c r="P138" s="10"/>
    </row>
    <row r="139">
      <c r="A139" s="3"/>
      <c r="B139" s="3"/>
      <c r="C139" s="3"/>
      <c r="D139" s="10"/>
      <c r="E139" s="10"/>
      <c r="F139" s="27"/>
      <c r="G139" s="27"/>
      <c r="H139" s="27"/>
      <c r="I139" s="10"/>
      <c r="J139" s="10"/>
      <c r="K139" s="10"/>
      <c r="L139" s="10"/>
      <c r="M139" s="10"/>
      <c r="N139" s="10"/>
      <c r="O139" s="10"/>
      <c r="P139" s="10"/>
    </row>
    <row r="140">
      <c r="A140" s="3"/>
      <c r="B140" s="3"/>
      <c r="C140" s="3"/>
      <c r="D140" s="10"/>
      <c r="E140" s="10"/>
      <c r="F140" s="27"/>
      <c r="G140" s="27"/>
      <c r="H140" s="27"/>
      <c r="I140" s="10"/>
      <c r="J140" s="10"/>
      <c r="K140" s="10"/>
      <c r="L140" s="10"/>
      <c r="M140" s="10"/>
      <c r="N140" s="10"/>
      <c r="O140" s="10"/>
      <c r="P140" s="10"/>
    </row>
    <row r="141">
      <c r="A141" s="3"/>
      <c r="B141" s="3"/>
      <c r="C141" s="3"/>
      <c r="D141" s="10"/>
      <c r="E141" s="10"/>
      <c r="F141" s="27"/>
      <c r="G141" s="27"/>
      <c r="H141" s="27"/>
      <c r="I141" s="10"/>
      <c r="J141" s="10"/>
      <c r="K141" s="10"/>
      <c r="L141" s="10"/>
      <c r="M141" s="10"/>
      <c r="N141" s="10"/>
      <c r="O141" s="10"/>
      <c r="P141" s="10"/>
    </row>
    <row r="142">
      <c r="A142" s="3"/>
      <c r="B142" s="3"/>
      <c r="C142" s="3"/>
      <c r="D142" s="10"/>
      <c r="E142" s="10"/>
      <c r="F142" s="27"/>
      <c r="G142" s="27"/>
      <c r="H142" s="27"/>
      <c r="I142" s="10"/>
      <c r="J142" s="10"/>
      <c r="K142" s="10"/>
      <c r="L142" s="10"/>
      <c r="M142" s="10"/>
      <c r="N142" s="10"/>
      <c r="O142" s="10"/>
      <c r="P142" s="10"/>
    </row>
    <row r="143">
      <c r="A143" s="3"/>
      <c r="B143" s="3"/>
      <c r="C143" s="3"/>
      <c r="D143" s="10"/>
      <c r="E143" s="10"/>
      <c r="F143" s="27"/>
      <c r="G143" s="27"/>
      <c r="H143" s="27"/>
      <c r="I143" s="10"/>
      <c r="J143" s="10"/>
      <c r="K143" s="10"/>
      <c r="L143" s="10"/>
      <c r="M143" s="10"/>
      <c r="N143" s="10"/>
      <c r="O143" s="10"/>
      <c r="P143" s="10"/>
    </row>
    <row r="144">
      <c r="A144" s="3"/>
      <c r="B144" s="3"/>
      <c r="C144" s="3"/>
      <c r="D144" s="10"/>
      <c r="E144" s="10"/>
      <c r="F144" s="27"/>
      <c r="G144" s="27"/>
      <c r="H144" s="27"/>
      <c r="I144" s="10"/>
      <c r="J144" s="10"/>
      <c r="K144" s="10"/>
      <c r="L144" s="10"/>
      <c r="M144" s="10"/>
      <c r="N144" s="10"/>
      <c r="O144" s="10"/>
      <c r="P144" s="10"/>
    </row>
    <row r="145">
      <c r="A145" s="3"/>
      <c r="B145" s="3"/>
      <c r="C145" s="3"/>
      <c r="D145" s="10"/>
      <c r="E145" s="10"/>
      <c r="F145" s="27"/>
      <c r="G145" s="27"/>
      <c r="H145" s="27"/>
      <c r="I145" s="10"/>
      <c r="J145" s="10"/>
      <c r="K145" s="10"/>
      <c r="L145" s="10"/>
      <c r="M145" s="10"/>
      <c r="N145" s="10"/>
      <c r="O145" s="10"/>
      <c r="P145" s="10"/>
    </row>
    <row r="146">
      <c r="A146" s="3"/>
      <c r="B146" s="3"/>
      <c r="C146" s="3"/>
      <c r="D146" s="10"/>
      <c r="E146" s="10"/>
      <c r="F146" s="27"/>
      <c r="G146" s="27"/>
      <c r="H146" s="27"/>
      <c r="I146" s="10"/>
      <c r="J146" s="10"/>
      <c r="K146" s="10"/>
      <c r="L146" s="10"/>
      <c r="M146" s="10"/>
      <c r="N146" s="10"/>
      <c r="O146" s="10"/>
      <c r="P146" s="10"/>
    </row>
    <row r="147">
      <c r="A147" s="3"/>
      <c r="B147" s="3"/>
      <c r="C147" s="3"/>
      <c r="D147" s="10"/>
      <c r="E147" s="10"/>
      <c r="F147" s="27"/>
      <c r="G147" s="27"/>
      <c r="H147" s="27"/>
      <c r="I147" s="10"/>
      <c r="J147" s="10"/>
      <c r="K147" s="10"/>
      <c r="L147" s="10"/>
      <c r="M147" s="10"/>
      <c r="N147" s="10"/>
      <c r="O147" s="10"/>
      <c r="P147" s="10"/>
    </row>
    <row r="148">
      <c r="A148" s="3"/>
      <c r="B148" s="3"/>
      <c r="C148" s="3"/>
      <c r="D148" s="10"/>
      <c r="E148" s="10"/>
      <c r="F148" s="27"/>
      <c r="G148" s="27"/>
      <c r="H148" s="27"/>
      <c r="I148" s="10"/>
      <c r="J148" s="10"/>
      <c r="K148" s="10"/>
      <c r="L148" s="10"/>
      <c r="M148" s="10"/>
      <c r="N148" s="10"/>
      <c r="O148" s="10"/>
      <c r="P148" s="10"/>
    </row>
  </sheetData>
  <dataValidations>
    <dataValidation type="list" allowBlank="1" showErrorMessage="1" sqref="E2:E58">
      <formula1>"Bug karena Program,Bug  oleh User,Request"</formula1>
    </dataValidation>
    <dataValidation type="list" allowBlank="1" showErrorMessage="1" sqref="K2:K58">
      <formula1>"OPEN,ON PROGRESS,CLOSE"</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38"/>
    <col customWidth="1" min="2" max="2" width="11.5"/>
    <col customWidth="1" min="3" max="3" width="25.88"/>
    <col customWidth="1" min="4" max="4" width="21.38"/>
    <col customWidth="1" min="5" max="5" width="85.88"/>
    <col customWidth="1" min="6" max="6" width="26.63"/>
    <col customWidth="1" min="7" max="7" width="34.38"/>
    <col customWidth="1" min="10" max="10" width="15.5"/>
    <col customWidth="1" min="11" max="11" width="21.0"/>
    <col customWidth="1" min="12" max="12" width="18.38"/>
  </cols>
  <sheetData>
    <row r="1">
      <c r="A1" s="28" t="s">
        <v>0</v>
      </c>
      <c r="B1" s="28" t="s">
        <v>255</v>
      </c>
      <c r="C1" s="28" t="s">
        <v>3</v>
      </c>
      <c r="D1" s="28" t="s">
        <v>256</v>
      </c>
      <c r="E1" s="28" t="s">
        <v>257</v>
      </c>
      <c r="F1" s="29" t="s">
        <v>258</v>
      </c>
      <c r="G1" s="30" t="s">
        <v>259</v>
      </c>
      <c r="H1" s="28" t="s">
        <v>260</v>
      </c>
      <c r="I1" s="28" t="s">
        <v>8</v>
      </c>
      <c r="J1" s="28" t="s">
        <v>9</v>
      </c>
      <c r="K1" s="28" t="s">
        <v>261</v>
      </c>
      <c r="L1" s="28" t="s">
        <v>262</v>
      </c>
      <c r="M1" s="28" t="s">
        <v>263</v>
      </c>
      <c r="N1" s="28" t="s">
        <v>264</v>
      </c>
      <c r="O1" s="28" t="s">
        <v>265</v>
      </c>
      <c r="P1" s="31" t="s">
        <v>266</v>
      </c>
      <c r="Q1" s="28" t="s">
        <v>267</v>
      </c>
    </row>
    <row r="2">
      <c r="A2" s="4">
        <f t="shared" ref="A2:A52" si="1">Row(A1)</f>
        <v>1</v>
      </c>
      <c r="B2" s="4" t="s">
        <v>268</v>
      </c>
      <c r="C2" s="9" t="s">
        <v>269</v>
      </c>
      <c r="D2" s="8" t="s">
        <v>19</v>
      </c>
      <c r="E2" s="9" t="s">
        <v>270</v>
      </c>
      <c r="F2" s="7" t="s">
        <v>271</v>
      </c>
      <c r="G2" s="9" t="s">
        <v>272</v>
      </c>
      <c r="H2" s="7"/>
      <c r="I2" s="7" t="s">
        <v>273</v>
      </c>
      <c r="J2" s="7" t="s">
        <v>108</v>
      </c>
      <c r="K2" s="9"/>
      <c r="L2" s="8" t="s">
        <v>18</v>
      </c>
      <c r="M2" s="32"/>
      <c r="N2" s="32"/>
      <c r="O2" s="32"/>
      <c r="P2" s="32"/>
      <c r="Q2" s="32"/>
      <c r="R2" s="33"/>
      <c r="S2" s="33"/>
      <c r="T2" s="33"/>
      <c r="U2" s="33"/>
      <c r="V2" s="33"/>
      <c r="W2" s="33"/>
      <c r="X2" s="33"/>
      <c r="Y2" s="33"/>
      <c r="Z2" s="33"/>
      <c r="AA2" s="33"/>
      <c r="AB2" s="33"/>
      <c r="AC2" s="33"/>
      <c r="AD2" s="33"/>
      <c r="AE2" s="33"/>
      <c r="AF2" s="33"/>
      <c r="AG2" s="33"/>
      <c r="AH2" s="33"/>
      <c r="AI2" s="33"/>
    </row>
    <row r="3">
      <c r="A3" s="4">
        <f t="shared" si="1"/>
        <v>2</v>
      </c>
      <c r="B3" s="4" t="s">
        <v>274</v>
      </c>
      <c r="C3" s="9" t="s">
        <v>11</v>
      </c>
      <c r="D3" s="8" t="s">
        <v>12</v>
      </c>
      <c r="E3" s="9" t="s">
        <v>275</v>
      </c>
      <c r="F3" s="7" t="s">
        <v>196</v>
      </c>
      <c r="G3" s="21"/>
      <c r="H3" s="7"/>
      <c r="I3" s="7" t="s">
        <v>273</v>
      </c>
      <c r="J3" s="7" t="s">
        <v>108</v>
      </c>
      <c r="K3" s="17"/>
      <c r="L3" s="8" t="s">
        <v>18</v>
      </c>
      <c r="M3" s="34"/>
      <c r="N3" s="34"/>
      <c r="O3" s="34"/>
      <c r="P3" s="34"/>
      <c r="Q3" s="34"/>
    </row>
    <row r="4">
      <c r="A4" s="4">
        <f t="shared" si="1"/>
        <v>3</v>
      </c>
      <c r="B4" s="35">
        <v>45323.0</v>
      </c>
      <c r="C4" s="36" t="s">
        <v>276</v>
      </c>
      <c r="D4" s="8" t="s">
        <v>19</v>
      </c>
      <c r="E4" s="36" t="s">
        <v>277</v>
      </c>
      <c r="F4" s="8" t="s">
        <v>278</v>
      </c>
      <c r="G4" s="36" t="s">
        <v>279</v>
      </c>
      <c r="H4" s="8"/>
      <c r="I4" s="8" t="s">
        <v>273</v>
      </c>
      <c r="J4" s="7" t="s">
        <v>108</v>
      </c>
      <c r="K4" s="37"/>
      <c r="L4" s="8" t="s">
        <v>18</v>
      </c>
      <c r="M4" s="34"/>
      <c r="N4" s="34"/>
      <c r="O4" s="34"/>
      <c r="P4" s="34"/>
      <c r="Q4" s="34"/>
    </row>
    <row r="5">
      <c r="A5" s="4">
        <f t="shared" si="1"/>
        <v>4</v>
      </c>
      <c r="B5" s="35">
        <v>45413.0</v>
      </c>
      <c r="C5" s="9" t="s">
        <v>11</v>
      </c>
      <c r="D5" s="8" t="s">
        <v>19</v>
      </c>
      <c r="E5" s="9" t="s">
        <v>280</v>
      </c>
      <c r="F5" s="7" t="s">
        <v>196</v>
      </c>
      <c r="G5" s="21"/>
      <c r="H5" s="7"/>
      <c r="I5" s="7" t="s">
        <v>39</v>
      </c>
      <c r="J5" s="7" t="s">
        <v>108</v>
      </c>
      <c r="K5" s="17"/>
      <c r="L5" s="8" t="s">
        <v>18</v>
      </c>
      <c r="M5" s="34"/>
      <c r="N5" s="34"/>
      <c r="O5" s="34"/>
      <c r="P5" s="34"/>
      <c r="Q5" s="34"/>
    </row>
    <row r="6">
      <c r="A6" s="4">
        <f t="shared" si="1"/>
        <v>5</v>
      </c>
      <c r="B6" s="4" t="s">
        <v>281</v>
      </c>
      <c r="C6" s="9" t="s">
        <v>11</v>
      </c>
      <c r="D6" s="8" t="s">
        <v>19</v>
      </c>
      <c r="E6" s="9" t="s">
        <v>282</v>
      </c>
      <c r="F6" s="7" t="s">
        <v>196</v>
      </c>
      <c r="G6" s="36" t="s">
        <v>279</v>
      </c>
      <c r="H6" s="8"/>
      <c r="I6" s="8" t="s">
        <v>273</v>
      </c>
      <c r="J6" s="7" t="s">
        <v>108</v>
      </c>
      <c r="K6" s="17"/>
      <c r="L6" s="8" t="s">
        <v>18</v>
      </c>
      <c r="M6" s="34"/>
      <c r="N6" s="34"/>
      <c r="O6" s="34"/>
      <c r="P6" s="34"/>
      <c r="Q6" s="34"/>
    </row>
    <row r="7">
      <c r="A7" s="4">
        <f t="shared" si="1"/>
        <v>6</v>
      </c>
      <c r="B7" s="4" t="s">
        <v>283</v>
      </c>
      <c r="C7" s="9" t="s">
        <v>269</v>
      </c>
      <c r="D7" s="8" t="s">
        <v>19</v>
      </c>
      <c r="E7" s="9" t="s">
        <v>284</v>
      </c>
      <c r="F7" s="7" t="s">
        <v>278</v>
      </c>
      <c r="G7" s="9" t="s">
        <v>285</v>
      </c>
      <c r="H7" s="8"/>
      <c r="I7" s="8" t="s">
        <v>273</v>
      </c>
      <c r="J7" s="7" t="s">
        <v>108</v>
      </c>
      <c r="K7" s="17"/>
      <c r="L7" s="8" t="s">
        <v>18</v>
      </c>
      <c r="M7" s="34"/>
      <c r="N7" s="34"/>
      <c r="O7" s="34"/>
      <c r="P7" s="34"/>
      <c r="Q7" s="34"/>
    </row>
    <row r="8">
      <c r="A8" s="4">
        <f t="shared" si="1"/>
        <v>7</v>
      </c>
      <c r="B8" s="4" t="s">
        <v>286</v>
      </c>
      <c r="C8" s="9" t="s">
        <v>11</v>
      </c>
      <c r="D8" s="8" t="s">
        <v>19</v>
      </c>
      <c r="E8" s="9" t="s">
        <v>287</v>
      </c>
      <c r="F8" s="7" t="s">
        <v>196</v>
      </c>
      <c r="G8" s="21"/>
      <c r="H8" s="8"/>
      <c r="I8" s="8" t="s">
        <v>273</v>
      </c>
      <c r="J8" s="7" t="s">
        <v>108</v>
      </c>
      <c r="K8" s="17"/>
      <c r="L8" s="8" t="s">
        <v>18</v>
      </c>
      <c r="M8" s="34"/>
      <c r="N8" s="34"/>
      <c r="O8" s="34"/>
      <c r="P8" s="34"/>
      <c r="Q8" s="34"/>
    </row>
    <row r="9" ht="76.5" customHeight="1">
      <c r="A9" s="4">
        <f t="shared" si="1"/>
        <v>8</v>
      </c>
      <c r="B9" s="4" t="s">
        <v>288</v>
      </c>
      <c r="C9" s="9" t="s">
        <v>11</v>
      </c>
      <c r="D9" s="8" t="s">
        <v>12</v>
      </c>
      <c r="E9" s="9" t="s">
        <v>289</v>
      </c>
      <c r="F9" s="7" t="s">
        <v>196</v>
      </c>
      <c r="G9" s="21"/>
      <c r="H9" s="8"/>
      <c r="I9" s="8" t="s">
        <v>39</v>
      </c>
      <c r="J9" s="7" t="s">
        <v>108</v>
      </c>
      <c r="K9" s="17"/>
      <c r="L9" s="8" t="s">
        <v>18</v>
      </c>
      <c r="M9" s="34"/>
      <c r="N9" s="34"/>
      <c r="O9" s="34"/>
      <c r="P9" s="34"/>
      <c r="Q9" s="34"/>
    </row>
    <row r="10">
      <c r="A10" s="4">
        <f t="shared" si="1"/>
        <v>9</v>
      </c>
      <c r="B10" s="4" t="s">
        <v>288</v>
      </c>
      <c r="C10" s="9" t="s">
        <v>290</v>
      </c>
      <c r="D10" s="8" t="s">
        <v>12</v>
      </c>
      <c r="E10" s="9" t="s">
        <v>291</v>
      </c>
      <c r="F10" s="7" t="s">
        <v>292</v>
      </c>
      <c r="G10" s="21"/>
      <c r="H10" s="8"/>
      <c r="I10" s="8" t="s">
        <v>293</v>
      </c>
      <c r="J10" s="7" t="s">
        <v>17</v>
      </c>
      <c r="K10" s="17"/>
      <c r="L10" s="8" t="s">
        <v>18</v>
      </c>
      <c r="M10" s="34"/>
      <c r="N10" s="34"/>
      <c r="O10" s="34"/>
      <c r="P10" s="34"/>
      <c r="Q10" s="34"/>
    </row>
    <row r="11">
      <c r="A11" s="4">
        <f t="shared" si="1"/>
        <v>10</v>
      </c>
      <c r="B11" s="4" t="s">
        <v>294</v>
      </c>
      <c r="C11" s="9" t="s">
        <v>11</v>
      </c>
      <c r="D11" s="8" t="s">
        <v>19</v>
      </c>
      <c r="E11" s="38" t="s">
        <v>295</v>
      </c>
      <c r="F11" s="7" t="s">
        <v>271</v>
      </c>
      <c r="G11" s="9" t="s">
        <v>296</v>
      </c>
      <c r="H11" s="8"/>
      <c r="I11" s="8" t="s">
        <v>297</v>
      </c>
      <c r="J11" s="7" t="s">
        <v>298</v>
      </c>
      <c r="K11" s="17"/>
      <c r="L11" s="8" t="s">
        <v>18</v>
      </c>
      <c r="M11" s="34"/>
      <c r="N11" s="34"/>
      <c r="O11" s="34"/>
      <c r="P11" s="34"/>
      <c r="Q11" s="34"/>
    </row>
    <row r="12">
      <c r="A12" s="4">
        <f t="shared" si="1"/>
        <v>11</v>
      </c>
      <c r="B12" s="4" t="s">
        <v>294</v>
      </c>
      <c r="C12" s="9" t="s">
        <v>11</v>
      </c>
      <c r="D12" s="8" t="s">
        <v>12</v>
      </c>
      <c r="E12" s="38" t="s">
        <v>299</v>
      </c>
      <c r="F12" s="7" t="s">
        <v>300</v>
      </c>
      <c r="G12" s="21"/>
      <c r="H12" s="8"/>
      <c r="I12" s="8" t="s">
        <v>297</v>
      </c>
      <c r="J12" s="7" t="s">
        <v>298</v>
      </c>
      <c r="K12" s="17"/>
      <c r="L12" s="8" t="s">
        <v>18</v>
      </c>
      <c r="M12" s="34"/>
      <c r="N12" s="34"/>
      <c r="O12" s="34"/>
      <c r="P12" s="34"/>
      <c r="Q12" s="34"/>
    </row>
    <row r="13">
      <c r="A13" s="4">
        <f t="shared" si="1"/>
        <v>12</v>
      </c>
      <c r="B13" s="4" t="s">
        <v>294</v>
      </c>
      <c r="C13" s="9" t="s">
        <v>301</v>
      </c>
      <c r="D13" s="8" t="s">
        <v>12</v>
      </c>
      <c r="E13" s="9" t="s">
        <v>302</v>
      </c>
      <c r="F13" s="7" t="s">
        <v>303</v>
      </c>
      <c r="G13" s="9" t="s">
        <v>304</v>
      </c>
      <c r="H13" s="8"/>
      <c r="I13" s="8" t="s">
        <v>214</v>
      </c>
      <c r="J13" s="7" t="s">
        <v>305</v>
      </c>
      <c r="K13" s="39" t="s">
        <v>301</v>
      </c>
      <c r="L13" s="8" t="s">
        <v>18</v>
      </c>
      <c r="M13" s="34"/>
      <c r="N13" s="34"/>
      <c r="O13" s="34"/>
      <c r="P13" s="34"/>
      <c r="Q13" s="34"/>
    </row>
    <row r="14" ht="148.5" customHeight="1">
      <c r="A14" s="4">
        <f t="shared" si="1"/>
        <v>13</v>
      </c>
      <c r="B14" s="4" t="s">
        <v>294</v>
      </c>
      <c r="C14" s="9" t="s">
        <v>11</v>
      </c>
      <c r="D14" s="8" t="s">
        <v>12</v>
      </c>
      <c r="E14" s="9" t="s">
        <v>306</v>
      </c>
      <c r="F14" s="7" t="s">
        <v>307</v>
      </c>
      <c r="G14" s="7" t="s">
        <v>308</v>
      </c>
      <c r="H14" s="8"/>
      <c r="I14" s="8" t="s">
        <v>273</v>
      </c>
      <c r="J14" s="7" t="s">
        <v>108</v>
      </c>
      <c r="K14" s="17"/>
      <c r="L14" s="8" t="s">
        <v>18</v>
      </c>
      <c r="M14" s="34"/>
      <c r="N14" s="34"/>
      <c r="O14" s="34"/>
      <c r="P14" s="34"/>
      <c r="Q14" s="34"/>
    </row>
    <row r="15">
      <c r="A15" s="4">
        <f t="shared" si="1"/>
        <v>14</v>
      </c>
      <c r="B15" s="4" t="s">
        <v>294</v>
      </c>
      <c r="C15" s="9" t="s">
        <v>309</v>
      </c>
      <c r="D15" s="8" t="s">
        <v>12</v>
      </c>
      <c r="E15" s="9" t="s">
        <v>310</v>
      </c>
      <c r="F15" s="7" t="s">
        <v>311</v>
      </c>
      <c r="G15" s="9" t="s">
        <v>304</v>
      </c>
      <c r="H15" s="8"/>
      <c r="I15" s="8" t="s">
        <v>214</v>
      </c>
      <c r="J15" s="7" t="s">
        <v>305</v>
      </c>
      <c r="K15" s="39" t="s">
        <v>309</v>
      </c>
      <c r="L15" s="8" t="s">
        <v>18</v>
      </c>
      <c r="M15" s="34"/>
      <c r="N15" s="34"/>
      <c r="O15" s="34"/>
      <c r="P15" s="34"/>
      <c r="Q15" s="34"/>
    </row>
    <row r="16">
      <c r="A16" s="4">
        <f t="shared" si="1"/>
        <v>15</v>
      </c>
      <c r="B16" s="4" t="s">
        <v>294</v>
      </c>
      <c r="C16" s="9" t="s">
        <v>312</v>
      </c>
      <c r="D16" s="8" t="s">
        <v>12</v>
      </c>
      <c r="E16" s="9" t="s">
        <v>313</v>
      </c>
      <c r="F16" s="7" t="s">
        <v>314</v>
      </c>
      <c r="G16" s="7" t="s">
        <v>315</v>
      </c>
      <c r="H16" s="8"/>
      <c r="I16" s="8" t="s">
        <v>214</v>
      </c>
      <c r="J16" s="7" t="s">
        <v>305</v>
      </c>
      <c r="K16" s="17"/>
      <c r="L16" s="8" t="s">
        <v>18</v>
      </c>
      <c r="M16" s="34"/>
      <c r="N16" s="34"/>
      <c r="O16" s="34"/>
      <c r="P16" s="34"/>
      <c r="Q16" s="34"/>
    </row>
    <row r="17">
      <c r="A17" s="4">
        <f t="shared" si="1"/>
        <v>16</v>
      </c>
      <c r="B17" s="4" t="s">
        <v>316</v>
      </c>
      <c r="C17" s="9" t="s">
        <v>11</v>
      </c>
      <c r="D17" s="8" t="s">
        <v>12</v>
      </c>
      <c r="E17" s="9" t="s">
        <v>317</v>
      </c>
      <c r="F17" s="7" t="s">
        <v>307</v>
      </c>
      <c r="G17" s="7" t="s">
        <v>308</v>
      </c>
      <c r="H17" s="8"/>
      <c r="I17" s="8" t="s">
        <v>273</v>
      </c>
      <c r="J17" s="7" t="s">
        <v>108</v>
      </c>
      <c r="K17" s="17"/>
      <c r="L17" s="8" t="s">
        <v>18</v>
      </c>
      <c r="M17" s="34"/>
      <c r="N17" s="34"/>
      <c r="O17" s="34"/>
      <c r="P17" s="34"/>
      <c r="Q17" s="34"/>
    </row>
    <row r="18">
      <c r="A18" s="4">
        <f t="shared" si="1"/>
        <v>17</v>
      </c>
      <c r="B18" s="4" t="s">
        <v>318</v>
      </c>
      <c r="C18" s="9" t="s">
        <v>319</v>
      </c>
      <c r="D18" s="8" t="s">
        <v>12</v>
      </c>
      <c r="E18" s="40" t="s">
        <v>320</v>
      </c>
      <c r="F18" s="7" t="s">
        <v>321</v>
      </c>
      <c r="G18" s="7" t="s">
        <v>322</v>
      </c>
      <c r="H18" s="8"/>
      <c r="I18" s="8" t="s">
        <v>323</v>
      </c>
      <c r="J18" s="7" t="s">
        <v>108</v>
      </c>
      <c r="K18" s="17"/>
      <c r="L18" s="8" t="s">
        <v>18</v>
      </c>
      <c r="M18" s="34"/>
      <c r="N18" s="34"/>
      <c r="O18" s="34"/>
      <c r="P18" s="34"/>
      <c r="Q18" s="34"/>
    </row>
    <row r="19">
      <c r="A19" s="4">
        <f t="shared" si="1"/>
        <v>18</v>
      </c>
      <c r="B19" s="4" t="s">
        <v>316</v>
      </c>
      <c r="C19" s="9" t="s">
        <v>11</v>
      </c>
      <c r="D19" s="8" t="s">
        <v>12</v>
      </c>
      <c r="E19" s="9" t="s">
        <v>324</v>
      </c>
      <c r="F19" s="7" t="s">
        <v>196</v>
      </c>
      <c r="G19" s="21"/>
      <c r="H19" s="8"/>
      <c r="I19" s="8" t="s">
        <v>39</v>
      </c>
      <c r="J19" s="7" t="s">
        <v>108</v>
      </c>
      <c r="K19" s="17"/>
      <c r="L19" s="8" t="s">
        <v>18</v>
      </c>
      <c r="M19" s="34"/>
      <c r="N19" s="34"/>
      <c r="O19" s="34"/>
      <c r="P19" s="34"/>
      <c r="Q19" s="34"/>
    </row>
    <row r="20">
      <c r="A20" s="4">
        <f t="shared" si="1"/>
        <v>19</v>
      </c>
      <c r="B20" s="4" t="s">
        <v>325</v>
      </c>
      <c r="C20" s="9" t="s">
        <v>11</v>
      </c>
      <c r="D20" s="8" t="s">
        <v>19</v>
      </c>
      <c r="E20" s="9" t="s">
        <v>326</v>
      </c>
      <c r="F20" s="9" t="s">
        <v>327</v>
      </c>
      <c r="G20" s="9" t="s">
        <v>328</v>
      </c>
      <c r="H20" s="8"/>
      <c r="I20" s="8" t="s">
        <v>297</v>
      </c>
      <c r="J20" s="7" t="s">
        <v>298</v>
      </c>
      <c r="K20" s="17"/>
      <c r="L20" s="8" t="s">
        <v>18</v>
      </c>
      <c r="M20" s="34"/>
      <c r="N20" s="34"/>
      <c r="O20" s="34"/>
      <c r="P20" s="34"/>
      <c r="Q20" s="34"/>
    </row>
    <row r="21">
      <c r="A21" s="4">
        <f t="shared" si="1"/>
        <v>20</v>
      </c>
      <c r="B21" s="4" t="s">
        <v>329</v>
      </c>
      <c r="C21" s="9" t="s">
        <v>11</v>
      </c>
      <c r="D21" s="8" t="s">
        <v>12</v>
      </c>
      <c r="E21" s="9" t="s">
        <v>330</v>
      </c>
      <c r="F21" s="9" t="s">
        <v>331</v>
      </c>
      <c r="G21" s="9" t="s">
        <v>332</v>
      </c>
      <c r="H21" s="8"/>
      <c r="I21" s="8" t="s">
        <v>297</v>
      </c>
      <c r="J21" s="7" t="s">
        <v>298</v>
      </c>
      <c r="K21" s="17"/>
      <c r="L21" s="8" t="s">
        <v>18</v>
      </c>
      <c r="M21" s="34"/>
      <c r="N21" s="34"/>
      <c r="O21" s="34"/>
      <c r="P21" s="34"/>
      <c r="Q21" s="34"/>
    </row>
    <row r="22">
      <c r="A22" s="4">
        <f t="shared" si="1"/>
        <v>21</v>
      </c>
      <c r="B22" s="4" t="s">
        <v>329</v>
      </c>
      <c r="C22" s="9" t="s">
        <v>11</v>
      </c>
      <c r="D22" s="8" t="s">
        <v>12</v>
      </c>
      <c r="E22" s="9" t="s">
        <v>333</v>
      </c>
      <c r="F22" s="7" t="s">
        <v>334</v>
      </c>
      <c r="G22" s="7" t="s">
        <v>335</v>
      </c>
      <c r="H22" s="8"/>
      <c r="I22" s="8" t="s">
        <v>297</v>
      </c>
      <c r="J22" s="7" t="s">
        <v>298</v>
      </c>
      <c r="K22" s="17"/>
      <c r="L22" s="8" t="s">
        <v>18</v>
      </c>
      <c r="M22" s="34"/>
      <c r="N22" s="34"/>
      <c r="O22" s="34"/>
      <c r="P22" s="34"/>
      <c r="Q22" s="34"/>
    </row>
    <row r="23">
      <c r="A23" s="4">
        <f t="shared" si="1"/>
        <v>22</v>
      </c>
      <c r="B23" s="4" t="s">
        <v>336</v>
      </c>
      <c r="C23" s="9" t="s">
        <v>11</v>
      </c>
      <c r="D23" s="8" t="s">
        <v>12</v>
      </c>
      <c r="E23" s="9" t="s">
        <v>337</v>
      </c>
      <c r="F23" s="7" t="s">
        <v>196</v>
      </c>
      <c r="G23" s="21"/>
      <c r="H23" s="8"/>
      <c r="I23" s="8" t="s">
        <v>39</v>
      </c>
      <c r="J23" s="7" t="s">
        <v>108</v>
      </c>
      <c r="K23" s="17"/>
      <c r="L23" s="8" t="s">
        <v>18</v>
      </c>
      <c r="M23" s="34"/>
      <c r="N23" s="34"/>
      <c r="O23" s="34"/>
      <c r="P23" s="34"/>
      <c r="Q23" s="34"/>
    </row>
    <row r="24">
      <c r="A24" s="4">
        <f t="shared" si="1"/>
        <v>23</v>
      </c>
      <c r="B24" s="4" t="s">
        <v>338</v>
      </c>
      <c r="C24" s="9" t="s">
        <v>339</v>
      </c>
      <c r="D24" s="8" t="s">
        <v>19</v>
      </c>
      <c r="E24" s="9" t="s">
        <v>340</v>
      </c>
      <c r="F24" s="7" t="s">
        <v>271</v>
      </c>
      <c r="G24" s="9" t="s">
        <v>341</v>
      </c>
      <c r="H24" s="8"/>
      <c r="I24" s="8" t="s">
        <v>297</v>
      </c>
      <c r="J24" s="7" t="s">
        <v>298</v>
      </c>
      <c r="K24" s="41" t="s">
        <v>342</v>
      </c>
      <c r="L24" s="8" t="s">
        <v>18</v>
      </c>
      <c r="M24" s="34"/>
      <c r="N24" s="34"/>
      <c r="O24" s="34"/>
      <c r="P24" s="34"/>
      <c r="Q24" s="34"/>
    </row>
    <row r="25">
      <c r="A25" s="4">
        <f t="shared" si="1"/>
        <v>24</v>
      </c>
      <c r="B25" s="4" t="s">
        <v>343</v>
      </c>
      <c r="C25" s="9" t="s">
        <v>339</v>
      </c>
      <c r="D25" s="8" t="s">
        <v>19</v>
      </c>
      <c r="E25" s="9" t="s">
        <v>344</v>
      </c>
      <c r="F25" s="7" t="s">
        <v>271</v>
      </c>
      <c r="G25" s="9" t="s">
        <v>341</v>
      </c>
      <c r="H25" s="8"/>
      <c r="I25" s="8" t="s">
        <v>297</v>
      </c>
      <c r="J25" s="7" t="s">
        <v>298</v>
      </c>
      <c r="K25" s="42"/>
      <c r="L25" s="8" t="s">
        <v>18</v>
      </c>
      <c r="M25" s="34"/>
      <c r="N25" s="34"/>
      <c r="O25" s="34"/>
      <c r="P25" s="34"/>
      <c r="Q25" s="34"/>
    </row>
    <row r="26">
      <c r="A26" s="4">
        <f t="shared" si="1"/>
        <v>25</v>
      </c>
      <c r="B26" s="4" t="s">
        <v>343</v>
      </c>
      <c r="C26" s="9" t="s">
        <v>345</v>
      </c>
      <c r="D26" s="8" t="s">
        <v>12</v>
      </c>
      <c r="E26" s="9" t="s">
        <v>346</v>
      </c>
      <c r="F26" s="7" t="s">
        <v>347</v>
      </c>
      <c r="G26" s="7"/>
      <c r="H26" s="8"/>
      <c r="I26" s="8" t="s">
        <v>39</v>
      </c>
      <c r="J26" s="7" t="s">
        <v>108</v>
      </c>
      <c r="K26" s="17"/>
      <c r="L26" s="8" t="s">
        <v>18</v>
      </c>
      <c r="M26" s="34"/>
      <c r="N26" s="34"/>
      <c r="O26" s="34"/>
      <c r="P26" s="34"/>
      <c r="Q26" s="34"/>
    </row>
    <row r="27">
      <c r="A27" s="4">
        <f t="shared" si="1"/>
        <v>26</v>
      </c>
      <c r="B27" s="4" t="s">
        <v>343</v>
      </c>
      <c r="C27" s="9" t="s">
        <v>345</v>
      </c>
      <c r="D27" s="8" t="s">
        <v>12</v>
      </c>
      <c r="E27" s="9" t="s">
        <v>348</v>
      </c>
      <c r="F27" s="7" t="s">
        <v>347</v>
      </c>
      <c r="G27" s="7"/>
      <c r="H27" s="8"/>
      <c r="I27" s="8" t="s">
        <v>39</v>
      </c>
      <c r="J27" s="7" t="s">
        <v>108</v>
      </c>
      <c r="K27" s="17"/>
      <c r="L27" s="8" t="s">
        <v>18</v>
      </c>
      <c r="M27" s="34"/>
      <c r="N27" s="34"/>
      <c r="O27" s="34"/>
      <c r="P27" s="34"/>
      <c r="Q27" s="34"/>
    </row>
    <row r="28">
      <c r="A28" s="4">
        <f t="shared" si="1"/>
        <v>27</v>
      </c>
      <c r="B28" s="35">
        <v>45295.0</v>
      </c>
      <c r="C28" s="7" t="s">
        <v>46</v>
      </c>
      <c r="D28" s="8" t="s">
        <v>12</v>
      </c>
      <c r="E28" s="9" t="s">
        <v>349</v>
      </c>
      <c r="F28" s="9" t="s">
        <v>48</v>
      </c>
      <c r="G28" s="9" t="s">
        <v>49</v>
      </c>
      <c r="H28" s="8"/>
      <c r="I28" s="8" t="s">
        <v>273</v>
      </c>
      <c r="J28" s="7" t="s">
        <v>108</v>
      </c>
      <c r="K28" s="17"/>
      <c r="L28" s="8" t="s">
        <v>18</v>
      </c>
      <c r="M28" s="34"/>
      <c r="N28" s="34"/>
      <c r="O28" s="34"/>
      <c r="P28" s="34"/>
      <c r="Q28" s="34"/>
    </row>
    <row r="29">
      <c r="A29" s="4">
        <f t="shared" si="1"/>
        <v>28</v>
      </c>
      <c r="B29" s="35">
        <v>45295.0</v>
      </c>
      <c r="C29" s="7" t="s">
        <v>46</v>
      </c>
      <c r="D29" s="8" t="s">
        <v>12</v>
      </c>
      <c r="E29" s="9" t="s">
        <v>350</v>
      </c>
      <c r="F29" s="9" t="s">
        <v>351</v>
      </c>
      <c r="G29" s="7" t="s">
        <v>352</v>
      </c>
      <c r="H29" s="8"/>
      <c r="I29" s="8" t="s">
        <v>353</v>
      </c>
      <c r="J29" s="7" t="s">
        <v>108</v>
      </c>
      <c r="K29" s="9"/>
      <c r="L29" s="8" t="s">
        <v>18</v>
      </c>
      <c r="M29" s="34"/>
      <c r="N29" s="34"/>
      <c r="O29" s="34"/>
      <c r="P29" s="34"/>
      <c r="Q29" s="34"/>
    </row>
    <row r="30">
      <c r="A30" s="4">
        <f t="shared" si="1"/>
        <v>29</v>
      </c>
      <c r="B30" s="35">
        <v>45295.0</v>
      </c>
      <c r="C30" s="7" t="s">
        <v>354</v>
      </c>
      <c r="D30" s="8" t="s">
        <v>19</v>
      </c>
      <c r="E30" s="9" t="s">
        <v>355</v>
      </c>
      <c r="F30" s="7" t="s">
        <v>278</v>
      </c>
      <c r="G30" s="7" t="s">
        <v>356</v>
      </c>
      <c r="H30" s="8"/>
      <c r="I30" s="8" t="s">
        <v>273</v>
      </c>
      <c r="J30" s="7" t="s">
        <v>108</v>
      </c>
      <c r="K30" s="17"/>
      <c r="L30" s="8" t="s">
        <v>18</v>
      </c>
      <c r="M30" s="34"/>
      <c r="N30" s="34"/>
      <c r="O30" s="34"/>
      <c r="P30" s="34"/>
      <c r="Q30" s="34"/>
    </row>
    <row r="31">
      <c r="A31" s="4">
        <f t="shared" si="1"/>
        <v>30</v>
      </c>
      <c r="B31" s="35">
        <v>45355.0</v>
      </c>
      <c r="C31" s="7" t="s">
        <v>46</v>
      </c>
      <c r="D31" s="8" t="s">
        <v>12</v>
      </c>
      <c r="E31" s="9" t="s">
        <v>357</v>
      </c>
      <c r="F31" s="9" t="s">
        <v>48</v>
      </c>
      <c r="G31" s="7" t="s">
        <v>358</v>
      </c>
      <c r="H31" s="8"/>
      <c r="I31" s="8" t="s">
        <v>273</v>
      </c>
      <c r="J31" s="7" t="s">
        <v>108</v>
      </c>
      <c r="K31" s="17"/>
      <c r="L31" s="8" t="s">
        <v>18</v>
      </c>
      <c r="M31" s="34"/>
      <c r="N31" s="34"/>
      <c r="O31" s="34"/>
      <c r="P31" s="34"/>
      <c r="Q31" s="34"/>
    </row>
    <row r="32">
      <c r="A32" s="4">
        <f t="shared" si="1"/>
        <v>31</v>
      </c>
      <c r="B32" s="35">
        <v>45387.0</v>
      </c>
      <c r="C32" s="7" t="s">
        <v>46</v>
      </c>
      <c r="D32" s="8" t="s">
        <v>12</v>
      </c>
      <c r="E32" s="9" t="s">
        <v>359</v>
      </c>
      <c r="F32" s="9" t="s">
        <v>48</v>
      </c>
      <c r="G32" s="7" t="s">
        <v>358</v>
      </c>
      <c r="H32" s="8"/>
      <c r="I32" s="8" t="s">
        <v>273</v>
      </c>
      <c r="J32" s="7" t="s">
        <v>108</v>
      </c>
      <c r="K32" s="17"/>
      <c r="L32" s="8" t="s">
        <v>18</v>
      </c>
      <c r="M32" s="34"/>
      <c r="N32" s="34"/>
      <c r="O32" s="34"/>
      <c r="P32" s="34"/>
      <c r="Q32" s="34"/>
    </row>
    <row r="33">
      <c r="A33" s="4">
        <f t="shared" si="1"/>
        <v>32</v>
      </c>
      <c r="B33" s="35">
        <v>45386.0</v>
      </c>
      <c r="C33" s="9" t="s">
        <v>46</v>
      </c>
      <c r="D33" s="8" t="s">
        <v>12</v>
      </c>
      <c r="E33" s="9" t="s">
        <v>360</v>
      </c>
      <c r="F33" s="7" t="s">
        <v>278</v>
      </c>
      <c r="G33" s="7" t="s">
        <v>361</v>
      </c>
      <c r="H33" s="8"/>
      <c r="I33" s="8" t="s">
        <v>39</v>
      </c>
      <c r="J33" s="7" t="s">
        <v>108</v>
      </c>
      <c r="K33" s="17"/>
      <c r="L33" s="8" t="s">
        <v>18</v>
      </c>
      <c r="M33" s="34"/>
      <c r="N33" s="34"/>
      <c r="O33" s="34"/>
      <c r="P33" s="34"/>
      <c r="Q33" s="34"/>
    </row>
    <row r="34" ht="86.25" customHeight="1">
      <c r="A34" s="4">
        <f t="shared" si="1"/>
        <v>33</v>
      </c>
      <c r="B34" s="35">
        <v>45416.0</v>
      </c>
      <c r="C34" s="9" t="s">
        <v>46</v>
      </c>
      <c r="D34" s="8" t="s">
        <v>12</v>
      </c>
      <c r="E34" s="9" t="s">
        <v>362</v>
      </c>
      <c r="F34" s="7" t="s">
        <v>363</v>
      </c>
      <c r="G34" s="7" t="s">
        <v>364</v>
      </c>
      <c r="H34" s="8"/>
      <c r="I34" s="8" t="s">
        <v>273</v>
      </c>
      <c r="J34" s="7" t="s">
        <v>108</v>
      </c>
      <c r="K34" s="17"/>
      <c r="L34" s="8" t="s">
        <v>18</v>
      </c>
      <c r="M34" s="34"/>
      <c r="N34" s="34"/>
      <c r="O34" s="34"/>
      <c r="P34" s="34"/>
      <c r="Q34" s="34"/>
    </row>
    <row r="35">
      <c r="A35" s="4">
        <f t="shared" si="1"/>
        <v>34</v>
      </c>
      <c r="B35" s="4" t="s">
        <v>365</v>
      </c>
      <c r="C35" s="9" t="s">
        <v>46</v>
      </c>
      <c r="D35" s="8" t="s">
        <v>12</v>
      </c>
      <c r="E35" s="9" t="s">
        <v>366</v>
      </c>
      <c r="F35" s="7" t="s">
        <v>278</v>
      </c>
      <c r="G35" s="7" t="s">
        <v>367</v>
      </c>
      <c r="H35" s="8"/>
      <c r="I35" s="8" t="s">
        <v>273</v>
      </c>
      <c r="J35" s="7" t="s">
        <v>108</v>
      </c>
      <c r="K35" s="17"/>
      <c r="L35" s="8" t="s">
        <v>18</v>
      </c>
      <c r="M35" s="34"/>
      <c r="N35" s="34"/>
      <c r="O35" s="34"/>
      <c r="P35" s="34"/>
      <c r="Q35" s="34"/>
    </row>
    <row r="36">
      <c r="A36" s="4">
        <f t="shared" si="1"/>
        <v>35</v>
      </c>
      <c r="B36" s="4" t="s">
        <v>368</v>
      </c>
      <c r="C36" s="9" t="s">
        <v>369</v>
      </c>
      <c r="D36" s="8" t="s">
        <v>12</v>
      </c>
      <c r="E36" s="9" t="s">
        <v>370</v>
      </c>
      <c r="F36" s="7" t="s">
        <v>196</v>
      </c>
      <c r="G36" s="9" t="s">
        <v>371</v>
      </c>
      <c r="H36" s="8"/>
      <c r="I36" s="8" t="s">
        <v>353</v>
      </c>
      <c r="J36" s="7"/>
      <c r="K36" s="17"/>
      <c r="L36" s="8" t="s">
        <v>18</v>
      </c>
      <c r="M36" s="34"/>
      <c r="N36" s="34"/>
      <c r="O36" s="34"/>
      <c r="P36" s="34"/>
      <c r="Q36" s="34"/>
    </row>
    <row r="37">
      <c r="A37" s="4">
        <f t="shared" si="1"/>
        <v>36</v>
      </c>
      <c r="B37" s="4" t="s">
        <v>372</v>
      </c>
      <c r="C37" s="9" t="s">
        <v>373</v>
      </c>
      <c r="D37" s="8" t="s">
        <v>19</v>
      </c>
      <c r="E37" s="9" t="s">
        <v>374</v>
      </c>
      <c r="F37" s="7" t="s">
        <v>278</v>
      </c>
      <c r="G37" s="9" t="s">
        <v>375</v>
      </c>
      <c r="H37" s="8"/>
      <c r="I37" s="8" t="s">
        <v>273</v>
      </c>
      <c r="J37" s="7" t="s">
        <v>108</v>
      </c>
      <c r="K37" s="17"/>
      <c r="L37" s="8" t="s">
        <v>18</v>
      </c>
      <c r="M37" s="34"/>
      <c r="N37" s="34"/>
      <c r="O37" s="34"/>
      <c r="P37" s="34"/>
      <c r="Q37" s="34"/>
    </row>
    <row r="38">
      <c r="A38" s="4">
        <f t="shared" si="1"/>
        <v>37</v>
      </c>
      <c r="B38" s="4" t="s">
        <v>372</v>
      </c>
      <c r="C38" s="9" t="s">
        <v>369</v>
      </c>
      <c r="D38" s="8" t="s">
        <v>12</v>
      </c>
      <c r="E38" s="9" t="s">
        <v>376</v>
      </c>
      <c r="F38" s="7" t="s">
        <v>196</v>
      </c>
      <c r="G38" s="9" t="s">
        <v>377</v>
      </c>
      <c r="H38" s="8"/>
      <c r="I38" s="8" t="s">
        <v>297</v>
      </c>
      <c r="J38" s="7" t="s">
        <v>298</v>
      </c>
      <c r="K38" s="17"/>
      <c r="L38" s="8" t="s">
        <v>18</v>
      </c>
      <c r="M38" s="34"/>
      <c r="N38" s="34"/>
      <c r="O38" s="34"/>
      <c r="P38" s="34"/>
      <c r="Q38" s="34"/>
    </row>
    <row r="39">
      <c r="A39" s="4">
        <f t="shared" si="1"/>
        <v>38</v>
      </c>
      <c r="B39" s="4" t="s">
        <v>372</v>
      </c>
      <c r="C39" s="9" t="s">
        <v>378</v>
      </c>
      <c r="D39" s="8" t="s">
        <v>12</v>
      </c>
      <c r="E39" s="9" t="s">
        <v>379</v>
      </c>
      <c r="F39" s="7" t="s">
        <v>380</v>
      </c>
      <c r="G39" s="9" t="s">
        <v>381</v>
      </c>
      <c r="H39" s="8"/>
      <c r="I39" s="8" t="s">
        <v>297</v>
      </c>
      <c r="J39" s="7" t="s">
        <v>298</v>
      </c>
      <c r="K39" s="17"/>
      <c r="L39" s="8" t="s">
        <v>18</v>
      </c>
      <c r="M39" s="34"/>
      <c r="N39" s="34"/>
      <c r="O39" s="34"/>
      <c r="P39" s="34"/>
      <c r="Q39" s="34"/>
    </row>
    <row r="40">
      <c r="A40" s="4">
        <f t="shared" si="1"/>
        <v>39</v>
      </c>
      <c r="B40" s="4" t="s">
        <v>382</v>
      </c>
      <c r="C40" s="9" t="s">
        <v>378</v>
      </c>
      <c r="D40" s="8" t="s">
        <v>19</v>
      </c>
      <c r="E40" s="9" t="s">
        <v>383</v>
      </c>
      <c r="F40" s="9" t="s">
        <v>384</v>
      </c>
      <c r="G40" s="9" t="s">
        <v>385</v>
      </c>
      <c r="H40" s="8"/>
      <c r="I40" s="8" t="s">
        <v>297</v>
      </c>
      <c r="J40" s="7" t="s">
        <v>298</v>
      </c>
      <c r="K40" s="17"/>
      <c r="L40" s="8" t="s">
        <v>18</v>
      </c>
      <c r="M40" s="34"/>
      <c r="N40" s="34"/>
      <c r="O40" s="34"/>
      <c r="P40" s="34"/>
      <c r="Q40" s="34"/>
    </row>
    <row r="41">
      <c r="A41" s="4">
        <f t="shared" si="1"/>
        <v>40</v>
      </c>
      <c r="B41" s="4" t="s">
        <v>386</v>
      </c>
      <c r="C41" s="9" t="s">
        <v>387</v>
      </c>
      <c r="D41" s="8" t="s">
        <v>12</v>
      </c>
      <c r="E41" s="9" t="s">
        <v>388</v>
      </c>
      <c r="F41" s="9" t="s">
        <v>389</v>
      </c>
      <c r="G41" s="9" t="s">
        <v>390</v>
      </c>
      <c r="H41" s="8"/>
      <c r="I41" s="8" t="s">
        <v>297</v>
      </c>
      <c r="J41" s="7" t="s">
        <v>298</v>
      </c>
      <c r="K41" s="17"/>
      <c r="L41" s="8" t="s">
        <v>18</v>
      </c>
      <c r="M41" s="34"/>
      <c r="N41" s="34"/>
      <c r="O41" s="34"/>
      <c r="P41" s="34"/>
      <c r="Q41" s="34"/>
    </row>
    <row r="42" ht="56.25" customHeight="1">
      <c r="A42" s="12">
        <f t="shared" si="1"/>
        <v>41</v>
      </c>
      <c r="B42" s="14">
        <v>45296.0</v>
      </c>
      <c r="C42" s="9" t="s">
        <v>387</v>
      </c>
      <c r="D42" s="8" t="s">
        <v>196</v>
      </c>
      <c r="E42" s="9" t="s">
        <v>391</v>
      </c>
      <c r="F42" s="7" t="s">
        <v>196</v>
      </c>
      <c r="G42" s="9" t="s">
        <v>392</v>
      </c>
      <c r="H42" s="7"/>
      <c r="I42" s="7" t="s">
        <v>393</v>
      </c>
      <c r="J42" s="21"/>
      <c r="K42" s="17"/>
      <c r="L42" s="8" t="s">
        <v>18</v>
      </c>
      <c r="M42" s="34"/>
      <c r="N42" s="34"/>
      <c r="O42" s="34"/>
      <c r="P42" s="34"/>
      <c r="Q42" s="34"/>
    </row>
    <row r="43">
      <c r="A43" s="12">
        <f t="shared" si="1"/>
        <v>42</v>
      </c>
      <c r="B43" s="43">
        <v>45327.0</v>
      </c>
      <c r="C43" s="9" t="s">
        <v>394</v>
      </c>
      <c r="D43" s="8" t="s">
        <v>12</v>
      </c>
      <c r="E43" s="9" t="s">
        <v>395</v>
      </c>
      <c r="F43" s="7" t="s">
        <v>396</v>
      </c>
      <c r="G43" s="7" t="s">
        <v>397</v>
      </c>
      <c r="H43" s="7"/>
      <c r="I43" s="7" t="s">
        <v>39</v>
      </c>
      <c r="J43" s="7" t="s">
        <v>108</v>
      </c>
      <c r="K43" s="17"/>
      <c r="L43" s="8" t="s">
        <v>18</v>
      </c>
      <c r="M43" s="34"/>
      <c r="N43" s="34"/>
      <c r="O43" s="34"/>
      <c r="P43" s="34"/>
      <c r="Q43" s="34"/>
    </row>
    <row r="44">
      <c r="A44" s="12">
        <f t="shared" si="1"/>
        <v>43</v>
      </c>
      <c r="B44" s="43">
        <v>45420.0</v>
      </c>
      <c r="C44" s="9" t="s">
        <v>46</v>
      </c>
      <c r="D44" s="8" t="s">
        <v>196</v>
      </c>
      <c r="E44" s="9" t="s">
        <v>398</v>
      </c>
      <c r="F44" s="7" t="s">
        <v>399</v>
      </c>
      <c r="G44" s="7" t="s">
        <v>400</v>
      </c>
      <c r="H44" s="7"/>
      <c r="I44" s="7" t="s">
        <v>273</v>
      </c>
      <c r="J44" s="7" t="s">
        <v>108</v>
      </c>
      <c r="K44" s="17"/>
      <c r="L44" s="8" t="s">
        <v>18</v>
      </c>
      <c r="M44" s="34"/>
      <c r="N44" s="34"/>
      <c r="O44" s="34"/>
      <c r="P44" s="34"/>
      <c r="Q44" s="34"/>
    </row>
    <row r="45">
      <c r="A45" s="12">
        <f t="shared" si="1"/>
        <v>44</v>
      </c>
      <c r="B45" s="43">
        <v>45421.0</v>
      </c>
      <c r="C45" s="9" t="s">
        <v>401</v>
      </c>
      <c r="D45" s="8" t="s">
        <v>19</v>
      </c>
      <c r="E45" s="9" t="s">
        <v>402</v>
      </c>
      <c r="F45" s="7" t="s">
        <v>278</v>
      </c>
      <c r="G45" s="7" t="s">
        <v>403</v>
      </c>
      <c r="H45" s="7"/>
      <c r="I45" s="7" t="s">
        <v>273</v>
      </c>
      <c r="J45" s="7" t="s">
        <v>108</v>
      </c>
      <c r="K45" s="17"/>
      <c r="L45" s="8" t="s">
        <v>18</v>
      </c>
      <c r="M45" s="34"/>
      <c r="N45" s="34"/>
      <c r="O45" s="34"/>
      <c r="P45" s="34"/>
      <c r="Q45" s="34"/>
    </row>
    <row r="46">
      <c r="A46" s="12">
        <f t="shared" si="1"/>
        <v>45</v>
      </c>
      <c r="B46" s="43">
        <v>45421.0</v>
      </c>
      <c r="C46" s="9" t="s">
        <v>247</v>
      </c>
      <c r="D46" s="8" t="s">
        <v>19</v>
      </c>
      <c r="E46" s="9" t="s">
        <v>404</v>
      </c>
      <c r="F46" s="7" t="s">
        <v>278</v>
      </c>
      <c r="G46" s="7" t="s">
        <v>403</v>
      </c>
      <c r="H46" s="7"/>
      <c r="I46" s="7" t="s">
        <v>273</v>
      </c>
      <c r="J46" s="7" t="s">
        <v>108</v>
      </c>
      <c r="K46" s="17"/>
      <c r="L46" s="8" t="s">
        <v>18</v>
      </c>
      <c r="M46" s="34"/>
      <c r="N46" s="34"/>
      <c r="O46" s="34"/>
      <c r="P46" s="34"/>
      <c r="Q46" s="34"/>
    </row>
    <row r="47">
      <c r="A47" s="12">
        <f t="shared" si="1"/>
        <v>46</v>
      </c>
      <c r="B47" s="43">
        <v>45421.0</v>
      </c>
      <c r="C47" s="9" t="s">
        <v>247</v>
      </c>
      <c r="D47" s="8" t="s">
        <v>19</v>
      </c>
      <c r="E47" s="9" t="s">
        <v>405</v>
      </c>
      <c r="F47" s="7" t="s">
        <v>278</v>
      </c>
      <c r="G47" s="7" t="s">
        <v>403</v>
      </c>
      <c r="H47" s="7"/>
      <c r="I47" s="7" t="s">
        <v>273</v>
      </c>
      <c r="J47" s="7" t="s">
        <v>108</v>
      </c>
      <c r="K47" s="17"/>
      <c r="L47" s="8" t="s">
        <v>18</v>
      </c>
      <c r="M47" s="34"/>
      <c r="N47" s="34"/>
      <c r="O47" s="34"/>
      <c r="P47" s="34"/>
      <c r="Q47" s="34"/>
    </row>
    <row r="48">
      <c r="A48" s="12">
        <f t="shared" si="1"/>
        <v>47</v>
      </c>
      <c r="B48" s="44" t="s">
        <v>406</v>
      </c>
      <c r="C48" s="45" t="s">
        <v>407</v>
      </c>
      <c r="D48" s="46" t="s">
        <v>19</v>
      </c>
      <c r="E48" s="47" t="s">
        <v>408</v>
      </c>
      <c r="F48" s="48" t="s">
        <v>278</v>
      </c>
      <c r="G48" s="48" t="s">
        <v>409</v>
      </c>
      <c r="H48" s="48"/>
      <c r="I48" s="48" t="s">
        <v>39</v>
      </c>
      <c r="J48" s="48" t="s">
        <v>108</v>
      </c>
      <c r="K48" s="17"/>
      <c r="L48" s="8" t="s">
        <v>18</v>
      </c>
      <c r="M48" s="34"/>
      <c r="N48" s="34"/>
      <c r="O48" s="34"/>
      <c r="P48" s="34"/>
      <c r="Q48" s="34"/>
    </row>
    <row r="49">
      <c r="A49" s="12">
        <f t="shared" si="1"/>
        <v>48</v>
      </c>
      <c r="B49" s="44" t="s">
        <v>406</v>
      </c>
      <c r="C49" s="9" t="s">
        <v>410</v>
      </c>
      <c r="D49" s="49"/>
      <c r="E49" s="9" t="s">
        <v>411</v>
      </c>
      <c r="F49" s="7" t="s">
        <v>412</v>
      </c>
      <c r="G49" s="7" t="s">
        <v>413</v>
      </c>
      <c r="H49" s="7"/>
      <c r="I49" s="7" t="s">
        <v>273</v>
      </c>
      <c r="J49" s="7" t="s">
        <v>108</v>
      </c>
      <c r="K49" s="9" t="s">
        <v>414</v>
      </c>
      <c r="L49" s="8" t="s">
        <v>18</v>
      </c>
      <c r="M49" s="34"/>
      <c r="N49" s="34"/>
      <c r="O49" s="34"/>
      <c r="P49" s="34"/>
      <c r="Q49" s="34"/>
    </row>
    <row r="50">
      <c r="A50" s="12">
        <f t="shared" si="1"/>
        <v>49</v>
      </c>
      <c r="B50" s="44" t="s">
        <v>406</v>
      </c>
      <c r="C50" s="50" t="s">
        <v>46</v>
      </c>
      <c r="D50" s="49" t="s">
        <v>12</v>
      </c>
      <c r="E50" s="47" t="s">
        <v>415</v>
      </c>
      <c r="F50" s="51" t="s">
        <v>416</v>
      </c>
      <c r="G50" s="50" t="s">
        <v>417</v>
      </c>
      <c r="H50" s="51"/>
      <c r="I50" s="51" t="s">
        <v>297</v>
      </c>
      <c r="J50" s="51" t="s">
        <v>298</v>
      </c>
      <c r="K50" s="17"/>
      <c r="L50" s="8" t="s">
        <v>18</v>
      </c>
      <c r="M50" s="34"/>
      <c r="N50" s="34"/>
      <c r="O50" s="34"/>
      <c r="P50" s="34"/>
      <c r="Q50" s="34"/>
    </row>
    <row r="51">
      <c r="A51" s="12">
        <f t="shared" si="1"/>
        <v>50</v>
      </c>
      <c r="B51" s="52" t="s">
        <v>418</v>
      </c>
      <c r="C51" s="50" t="s">
        <v>46</v>
      </c>
      <c r="D51" s="49" t="s">
        <v>196</v>
      </c>
      <c r="E51" s="9" t="s">
        <v>419</v>
      </c>
      <c r="F51" s="7" t="s">
        <v>196</v>
      </c>
      <c r="G51" s="7" t="s">
        <v>196</v>
      </c>
      <c r="H51" s="7"/>
      <c r="I51" s="7" t="s">
        <v>273</v>
      </c>
      <c r="J51" s="7" t="s">
        <v>108</v>
      </c>
      <c r="K51" s="9"/>
      <c r="L51" s="8" t="s">
        <v>18</v>
      </c>
      <c r="M51" s="34"/>
      <c r="N51" s="34"/>
      <c r="O51" s="34"/>
      <c r="P51" s="34"/>
      <c r="Q51" s="34"/>
    </row>
    <row r="52" ht="90.0" customHeight="1">
      <c r="A52" s="12">
        <f t="shared" si="1"/>
        <v>51</v>
      </c>
      <c r="B52" s="52" t="s">
        <v>420</v>
      </c>
      <c r="C52" s="50" t="s">
        <v>46</v>
      </c>
      <c r="D52" s="49" t="s">
        <v>196</v>
      </c>
      <c r="E52" s="9" t="s">
        <v>421</v>
      </c>
      <c r="F52" s="7" t="s">
        <v>196</v>
      </c>
      <c r="G52" s="7" t="s">
        <v>422</v>
      </c>
      <c r="H52" s="7"/>
      <c r="I52" s="7" t="s">
        <v>273</v>
      </c>
      <c r="J52" s="7" t="s">
        <v>108</v>
      </c>
      <c r="K52" s="17"/>
      <c r="L52" s="8" t="s">
        <v>18</v>
      </c>
      <c r="M52" s="34"/>
      <c r="N52" s="34"/>
      <c r="O52" s="34"/>
      <c r="P52" s="34"/>
      <c r="Q52" s="34"/>
    </row>
    <row r="53">
      <c r="A53" s="4">
        <v>52.0</v>
      </c>
      <c r="B53" s="52" t="s">
        <v>423</v>
      </c>
      <c r="C53" s="9" t="s">
        <v>46</v>
      </c>
      <c r="D53" s="49" t="s">
        <v>196</v>
      </c>
      <c r="E53" s="9" t="s">
        <v>424</v>
      </c>
      <c r="F53" s="7" t="s">
        <v>196</v>
      </c>
      <c r="G53" s="9" t="s">
        <v>425</v>
      </c>
      <c r="H53" s="7"/>
      <c r="I53" s="7" t="s">
        <v>297</v>
      </c>
      <c r="J53" s="7" t="s">
        <v>298</v>
      </c>
      <c r="K53" s="17"/>
      <c r="L53" s="8" t="s">
        <v>18</v>
      </c>
      <c r="M53" s="34"/>
      <c r="N53" s="34"/>
      <c r="O53" s="34"/>
      <c r="P53" s="34"/>
      <c r="Q53" s="34"/>
    </row>
    <row r="54">
      <c r="A54" s="4">
        <v>53.0</v>
      </c>
      <c r="B54" s="4" t="s">
        <v>426</v>
      </c>
      <c r="C54" s="7" t="s">
        <v>427</v>
      </c>
      <c r="D54" s="49" t="s">
        <v>12</v>
      </c>
      <c r="E54" s="9" t="s">
        <v>428</v>
      </c>
      <c r="F54" s="9" t="s">
        <v>429</v>
      </c>
      <c r="G54" s="9" t="s">
        <v>430</v>
      </c>
      <c r="H54" s="7"/>
      <c r="I54" s="7" t="s">
        <v>273</v>
      </c>
      <c r="J54" s="7" t="s">
        <v>108</v>
      </c>
      <c r="K54" s="17"/>
      <c r="L54" s="8" t="s">
        <v>18</v>
      </c>
      <c r="M54" s="34"/>
      <c r="N54" s="34"/>
      <c r="O54" s="34"/>
      <c r="P54" s="34"/>
      <c r="Q54" s="34"/>
    </row>
    <row r="55">
      <c r="A55" s="4">
        <v>54.0</v>
      </c>
      <c r="B55" s="53">
        <v>45449.0</v>
      </c>
      <c r="C55" s="9" t="s">
        <v>46</v>
      </c>
      <c r="D55" s="49" t="s">
        <v>196</v>
      </c>
      <c r="E55" s="9" t="s">
        <v>431</v>
      </c>
      <c r="F55" s="7" t="s">
        <v>196</v>
      </c>
      <c r="G55" s="9" t="s">
        <v>432</v>
      </c>
      <c r="H55" s="7"/>
      <c r="I55" s="7" t="s">
        <v>297</v>
      </c>
      <c r="J55" s="7" t="s">
        <v>298</v>
      </c>
      <c r="K55" s="17"/>
      <c r="L55" s="8" t="s">
        <v>18</v>
      </c>
      <c r="M55" s="34"/>
      <c r="N55" s="34"/>
      <c r="O55" s="34"/>
      <c r="P55" s="34"/>
      <c r="Q55" s="34"/>
    </row>
    <row r="56">
      <c r="A56" s="4">
        <v>55.0</v>
      </c>
      <c r="B56" s="52" t="s">
        <v>433</v>
      </c>
      <c r="C56" s="9" t="s">
        <v>46</v>
      </c>
      <c r="D56" s="49" t="s">
        <v>196</v>
      </c>
      <c r="E56" s="54" t="s">
        <v>434</v>
      </c>
      <c r="F56" s="7" t="s">
        <v>196</v>
      </c>
      <c r="G56" s="9" t="s">
        <v>435</v>
      </c>
      <c r="H56" s="7"/>
      <c r="I56" s="7" t="s">
        <v>436</v>
      </c>
      <c r="J56" s="7" t="s">
        <v>298</v>
      </c>
      <c r="K56" s="17"/>
      <c r="L56" s="8" t="s">
        <v>18</v>
      </c>
      <c r="M56" s="34"/>
      <c r="N56" s="34"/>
      <c r="O56" s="34"/>
      <c r="P56" s="34"/>
      <c r="Q56" s="34"/>
    </row>
    <row r="57">
      <c r="A57" s="4">
        <v>56.0</v>
      </c>
      <c r="B57" s="52" t="s">
        <v>433</v>
      </c>
      <c r="C57" s="9" t="s">
        <v>437</v>
      </c>
      <c r="D57" s="49" t="s">
        <v>19</v>
      </c>
      <c r="E57" s="55" t="s">
        <v>438</v>
      </c>
      <c r="F57" s="7" t="s">
        <v>439</v>
      </c>
      <c r="G57" s="9" t="s">
        <v>440</v>
      </c>
      <c r="H57" s="7"/>
      <c r="I57" s="7" t="s">
        <v>441</v>
      </c>
      <c r="J57" s="7" t="s">
        <v>442</v>
      </c>
      <c r="K57" s="17"/>
      <c r="L57" s="8" t="s">
        <v>18</v>
      </c>
      <c r="M57" s="34"/>
      <c r="N57" s="34"/>
      <c r="O57" s="34"/>
      <c r="P57" s="34"/>
      <c r="Q57" s="34"/>
    </row>
    <row r="58">
      <c r="A58" s="4">
        <v>57.0</v>
      </c>
      <c r="B58" s="52" t="s">
        <v>433</v>
      </c>
      <c r="C58" s="9" t="s">
        <v>437</v>
      </c>
      <c r="D58" s="49" t="s">
        <v>19</v>
      </c>
      <c r="E58" s="55" t="s">
        <v>443</v>
      </c>
      <c r="F58" s="7" t="s">
        <v>439</v>
      </c>
      <c r="G58" s="9" t="s">
        <v>440</v>
      </c>
      <c r="H58" s="7"/>
      <c r="I58" s="7" t="s">
        <v>441</v>
      </c>
      <c r="J58" s="7"/>
      <c r="K58" s="17"/>
      <c r="L58" s="8" t="s">
        <v>18</v>
      </c>
      <c r="M58" s="34"/>
      <c r="N58" s="34"/>
      <c r="O58" s="34"/>
      <c r="P58" s="34"/>
      <c r="Q58" s="34"/>
    </row>
    <row r="59">
      <c r="A59" s="4">
        <v>58.0</v>
      </c>
      <c r="B59" s="52" t="s">
        <v>444</v>
      </c>
      <c r="C59" s="9" t="s">
        <v>445</v>
      </c>
      <c r="D59" s="49" t="s">
        <v>196</v>
      </c>
      <c r="E59" s="56" t="s">
        <v>446</v>
      </c>
      <c r="F59" s="7" t="s">
        <v>196</v>
      </c>
      <c r="G59" s="9" t="s">
        <v>435</v>
      </c>
      <c r="H59" s="7"/>
      <c r="I59" s="7" t="s">
        <v>436</v>
      </c>
      <c r="J59" s="7" t="s">
        <v>298</v>
      </c>
      <c r="K59" s="9"/>
      <c r="L59" s="8" t="s">
        <v>18</v>
      </c>
      <c r="M59" s="34"/>
      <c r="N59" s="34"/>
      <c r="O59" s="34"/>
      <c r="P59" s="34"/>
      <c r="Q59" s="34"/>
    </row>
    <row r="60">
      <c r="A60" s="4">
        <v>59.0</v>
      </c>
      <c r="B60" s="53"/>
      <c r="C60" s="9"/>
      <c r="D60" s="49" t="s">
        <v>196</v>
      </c>
      <c r="E60" s="9" t="s">
        <v>447</v>
      </c>
      <c r="F60" s="7" t="s">
        <v>196</v>
      </c>
      <c r="G60" s="9" t="s">
        <v>435</v>
      </c>
      <c r="H60" s="7"/>
      <c r="I60" s="7"/>
      <c r="J60" s="7"/>
      <c r="K60" s="17"/>
      <c r="L60" s="8" t="s">
        <v>18</v>
      </c>
      <c r="M60" s="34"/>
      <c r="N60" s="34"/>
      <c r="O60" s="34"/>
      <c r="P60" s="34"/>
      <c r="Q60" s="34"/>
    </row>
    <row r="61">
      <c r="A61" s="4">
        <v>60.0</v>
      </c>
      <c r="B61" s="53"/>
      <c r="C61" s="9"/>
      <c r="D61" s="49" t="s">
        <v>196</v>
      </c>
      <c r="E61" s="9" t="s">
        <v>448</v>
      </c>
      <c r="F61" s="7" t="s">
        <v>196</v>
      </c>
      <c r="G61" s="9" t="s">
        <v>435</v>
      </c>
      <c r="H61" s="7"/>
      <c r="I61" s="7"/>
      <c r="J61" s="7"/>
      <c r="K61" s="17"/>
      <c r="L61" s="8" t="s">
        <v>18</v>
      </c>
      <c r="M61" s="34"/>
      <c r="N61" s="34"/>
      <c r="O61" s="34"/>
      <c r="P61" s="34"/>
      <c r="Q61" s="34"/>
    </row>
    <row r="62">
      <c r="A62" s="4">
        <v>61.0</v>
      </c>
      <c r="B62" s="52" t="s">
        <v>449</v>
      </c>
      <c r="C62" s="9" t="s">
        <v>437</v>
      </c>
      <c r="D62" s="49" t="s">
        <v>19</v>
      </c>
      <c r="E62" s="55" t="s">
        <v>450</v>
      </c>
      <c r="F62" s="7" t="s">
        <v>439</v>
      </c>
      <c r="G62" s="9" t="s">
        <v>451</v>
      </c>
      <c r="H62" s="7"/>
      <c r="I62" s="7" t="s">
        <v>441</v>
      </c>
      <c r="J62" s="7" t="s">
        <v>442</v>
      </c>
      <c r="K62" s="17"/>
      <c r="L62" s="8" t="s">
        <v>18</v>
      </c>
      <c r="M62" s="34"/>
      <c r="N62" s="34"/>
      <c r="O62" s="34"/>
      <c r="P62" s="34"/>
      <c r="Q62" s="34"/>
    </row>
    <row r="63">
      <c r="A63" s="4">
        <v>62.0</v>
      </c>
      <c r="B63" s="53"/>
      <c r="C63" s="9" t="s">
        <v>437</v>
      </c>
      <c r="D63" s="49" t="s">
        <v>19</v>
      </c>
      <c r="E63" s="56" t="s">
        <v>452</v>
      </c>
      <c r="F63" s="7" t="s">
        <v>439</v>
      </c>
      <c r="G63" s="9" t="s">
        <v>451</v>
      </c>
      <c r="H63" s="7"/>
      <c r="I63" s="7" t="s">
        <v>441</v>
      </c>
      <c r="J63" s="7" t="s">
        <v>442</v>
      </c>
      <c r="K63" s="17"/>
      <c r="L63" s="8" t="s">
        <v>18</v>
      </c>
      <c r="M63" s="34"/>
      <c r="N63" s="34"/>
      <c r="O63" s="34"/>
      <c r="P63" s="34"/>
      <c r="Q63" s="34"/>
    </row>
    <row r="64">
      <c r="A64" s="4">
        <v>63.0</v>
      </c>
      <c r="B64" s="53"/>
      <c r="C64" s="9" t="s">
        <v>445</v>
      </c>
      <c r="D64" s="49" t="s">
        <v>196</v>
      </c>
      <c r="E64" s="9" t="s">
        <v>453</v>
      </c>
      <c r="F64" s="7" t="s">
        <v>196</v>
      </c>
      <c r="G64" s="9" t="s">
        <v>435</v>
      </c>
      <c r="H64" s="7"/>
      <c r="I64" s="7"/>
      <c r="J64" s="7"/>
      <c r="K64" s="17"/>
      <c r="L64" s="8" t="s">
        <v>18</v>
      </c>
      <c r="M64" s="21"/>
      <c r="N64" s="21"/>
      <c r="O64" s="21"/>
      <c r="P64" s="21"/>
      <c r="Q64" s="21"/>
      <c r="R64" s="10"/>
      <c r="S64" s="10"/>
      <c r="T64" s="10"/>
      <c r="U64" s="10"/>
      <c r="V64" s="10"/>
      <c r="W64" s="10"/>
      <c r="X64" s="10"/>
      <c r="Y64" s="10"/>
      <c r="Z64" s="10"/>
      <c r="AA64" s="10"/>
      <c r="AB64" s="10"/>
      <c r="AC64" s="10"/>
      <c r="AD64" s="10"/>
      <c r="AE64" s="10"/>
      <c r="AF64" s="10"/>
      <c r="AG64" s="10"/>
      <c r="AH64" s="10"/>
      <c r="AI64" s="10"/>
    </row>
    <row r="65">
      <c r="A65" s="4">
        <v>64.0</v>
      </c>
      <c r="B65" s="52" t="s">
        <v>449</v>
      </c>
      <c r="C65" s="9" t="s">
        <v>437</v>
      </c>
      <c r="D65" s="49" t="s">
        <v>19</v>
      </c>
      <c r="E65" s="57" t="s">
        <v>454</v>
      </c>
      <c r="F65" s="7" t="s">
        <v>439</v>
      </c>
      <c r="G65" s="9" t="s">
        <v>451</v>
      </c>
      <c r="H65" s="7"/>
      <c r="I65" s="7" t="s">
        <v>441</v>
      </c>
      <c r="J65" s="7" t="s">
        <v>455</v>
      </c>
      <c r="K65" s="17"/>
      <c r="L65" s="8" t="s">
        <v>18</v>
      </c>
      <c r="M65" s="34"/>
      <c r="N65" s="34"/>
      <c r="O65" s="34"/>
      <c r="P65" s="34"/>
      <c r="Q65" s="34"/>
    </row>
    <row r="66">
      <c r="A66" s="4">
        <v>65.0</v>
      </c>
      <c r="B66" s="52" t="s">
        <v>456</v>
      </c>
      <c r="C66" s="9" t="s">
        <v>445</v>
      </c>
      <c r="D66" s="49" t="s">
        <v>196</v>
      </c>
      <c r="E66" s="9" t="s">
        <v>457</v>
      </c>
      <c r="F66" s="7" t="s">
        <v>196</v>
      </c>
      <c r="G66" s="9" t="s">
        <v>458</v>
      </c>
      <c r="H66" s="7"/>
      <c r="I66" s="7" t="s">
        <v>459</v>
      </c>
      <c r="J66" s="7" t="s">
        <v>305</v>
      </c>
      <c r="K66" s="17"/>
      <c r="L66" s="8" t="s">
        <v>18</v>
      </c>
      <c r="M66" s="34"/>
      <c r="N66" s="34"/>
      <c r="O66" s="34"/>
      <c r="P66" s="34"/>
      <c r="Q66" s="34"/>
    </row>
    <row r="67">
      <c r="A67" s="4">
        <v>66.0</v>
      </c>
      <c r="B67" s="52" t="s">
        <v>456</v>
      </c>
      <c r="C67" s="9" t="s">
        <v>11</v>
      </c>
      <c r="D67" s="49" t="s">
        <v>196</v>
      </c>
      <c r="E67" s="9" t="s">
        <v>460</v>
      </c>
      <c r="F67" s="7" t="s">
        <v>196</v>
      </c>
      <c r="G67" s="9" t="s">
        <v>461</v>
      </c>
      <c r="H67" s="7"/>
      <c r="I67" s="7" t="s">
        <v>459</v>
      </c>
      <c r="J67" s="7" t="s">
        <v>305</v>
      </c>
      <c r="K67" s="17"/>
      <c r="L67" s="8" t="s">
        <v>18</v>
      </c>
      <c r="M67" s="34"/>
      <c r="N67" s="34"/>
      <c r="O67" s="34"/>
      <c r="P67" s="34"/>
      <c r="Q67" s="34"/>
    </row>
    <row r="68">
      <c r="A68" s="4">
        <v>67.0</v>
      </c>
      <c r="B68" s="53">
        <v>45298.0</v>
      </c>
      <c r="C68" s="9" t="s">
        <v>462</v>
      </c>
      <c r="D68" s="49" t="s">
        <v>19</v>
      </c>
      <c r="E68" s="9" t="s">
        <v>463</v>
      </c>
      <c r="F68" s="7" t="s">
        <v>464</v>
      </c>
      <c r="G68" s="9" t="s">
        <v>465</v>
      </c>
      <c r="H68" s="7"/>
      <c r="I68" s="7" t="s">
        <v>459</v>
      </c>
      <c r="J68" s="7" t="s">
        <v>305</v>
      </c>
      <c r="K68" s="17"/>
      <c r="L68" s="8" t="s">
        <v>18</v>
      </c>
      <c r="M68" s="34"/>
      <c r="N68" s="34"/>
      <c r="O68" s="34"/>
      <c r="P68" s="34"/>
      <c r="Q68" s="34"/>
    </row>
    <row r="69">
      <c r="A69" s="4">
        <v>68.0</v>
      </c>
      <c r="B69" s="53">
        <v>45329.0</v>
      </c>
      <c r="C69" s="9" t="s">
        <v>11</v>
      </c>
      <c r="D69" s="49" t="s">
        <v>196</v>
      </c>
      <c r="E69" s="9" t="s">
        <v>466</v>
      </c>
      <c r="F69" s="7" t="s">
        <v>196</v>
      </c>
      <c r="G69" s="9" t="s">
        <v>458</v>
      </c>
      <c r="H69" s="7"/>
      <c r="I69" s="7" t="s">
        <v>459</v>
      </c>
      <c r="J69" s="7" t="s">
        <v>305</v>
      </c>
      <c r="K69" s="17"/>
      <c r="L69" s="8" t="s">
        <v>18</v>
      </c>
      <c r="M69" s="34"/>
      <c r="N69" s="34"/>
      <c r="O69" s="34"/>
      <c r="P69" s="34"/>
      <c r="Q69" s="34"/>
    </row>
    <row r="70">
      <c r="A70" s="4">
        <v>69.0</v>
      </c>
      <c r="B70" s="53">
        <v>45329.0</v>
      </c>
      <c r="C70" s="9" t="s">
        <v>11</v>
      </c>
      <c r="D70" s="49" t="s">
        <v>19</v>
      </c>
      <c r="E70" s="9" t="s">
        <v>467</v>
      </c>
      <c r="F70" s="7" t="s">
        <v>278</v>
      </c>
      <c r="G70" s="9" t="s">
        <v>468</v>
      </c>
      <c r="H70" s="7"/>
      <c r="I70" s="7" t="s">
        <v>459</v>
      </c>
      <c r="J70" s="7" t="s">
        <v>305</v>
      </c>
      <c r="K70" s="9" t="s">
        <v>469</v>
      </c>
      <c r="L70" s="8" t="s">
        <v>18</v>
      </c>
      <c r="M70" s="34"/>
      <c r="N70" s="34"/>
      <c r="O70" s="34"/>
      <c r="P70" s="34"/>
      <c r="Q70" s="34"/>
    </row>
    <row r="71" ht="79.5" customHeight="1">
      <c r="A71" s="4">
        <v>70.0</v>
      </c>
      <c r="B71" s="53">
        <v>45329.0</v>
      </c>
      <c r="C71" s="9" t="s">
        <v>462</v>
      </c>
      <c r="D71" s="49" t="s">
        <v>19</v>
      </c>
      <c r="E71" s="9" t="s">
        <v>470</v>
      </c>
      <c r="F71" s="7" t="s">
        <v>278</v>
      </c>
      <c r="G71" s="9" t="s">
        <v>471</v>
      </c>
      <c r="H71" s="7"/>
      <c r="I71" s="7" t="s">
        <v>459</v>
      </c>
      <c r="J71" s="7" t="s">
        <v>305</v>
      </c>
      <c r="K71" s="17"/>
      <c r="L71" s="8" t="s">
        <v>18</v>
      </c>
      <c r="M71" s="34"/>
      <c r="N71" s="34"/>
      <c r="O71" s="34"/>
      <c r="P71" s="34"/>
      <c r="Q71" s="34"/>
    </row>
    <row r="72">
      <c r="A72" s="4">
        <v>71.0</v>
      </c>
      <c r="B72" s="53">
        <v>45329.0</v>
      </c>
      <c r="C72" s="9" t="s">
        <v>462</v>
      </c>
      <c r="D72" s="49" t="s">
        <v>19</v>
      </c>
      <c r="E72" s="9" t="s">
        <v>472</v>
      </c>
      <c r="F72" s="7" t="s">
        <v>278</v>
      </c>
      <c r="G72" s="9" t="s">
        <v>473</v>
      </c>
      <c r="H72" s="7"/>
      <c r="I72" s="7" t="s">
        <v>459</v>
      </c>
      <c r="J72" s="7" t="s">
        <v>305</v>
      </c>
      <c r="K72" s="17"/>
      <c r="L72" s="8" t="s">
        <v>18</v>
      </c>
      <c r="M72" s="34"/>
      <c r="N72" s="34"/>
      <c r="O72" s="34"/>
      <c r="P72" s="34"/>
      <c r="Q72" s="34"/>
    </row>
    <row r="73" ht="288.75" customHeight="1">
      <c r="A73" s="4">
        <v>72.0</v>
      </c>
      <c r="B73" s="53">
        <v>45358.0</v>
      </c>
      <c r="C73" s="9" t="s">
        <v>11</v>
      </c>
      <c r="D73" s="49" t="s">
        <v>196</v>
      </c>
      <c r="E73" s="9" t="s">
        <v>474</v>
      </c>
      <c r="F73" s="7" t="s">
        <v>196</v>
      </c>
      <c r="G73" s="9" t="s">
        <v>475</v>
      </c>
      <c r="H73" s="7"/>
      <c r="I73" s="7" t="s">
        <v>459</v>
      </c>
      <c r="J73" s="7" t="s">
        <v>305</v>
      </c>
      <c r="K73" s="17"/>
      <c r="L73" s="8" t="s">
        <v>18</v>
      </c>
      <c r="M73" s="34"/>
      <c r="N73" s="34"/>
      <c r="O73" s="34"/>
      <c r="P73" s="34"/>
      <c r="Q73" s="34"/>
    </row>
    <row r="74">
      <c r="A74" s="4">
        <v>73.0</v>
      </c>
      <c r="B74" s="53">
        <v>45358.0</v>
      </c>
      <c r="C74" s="9" t="s">
        <v>11</v>
      </c>
      <c r="D74" s="49" t="s">
        <v>196</v>
      </c>
      <c r="E74" s="9" t="s">
        <v>476</v>
      </c>
      <c r="F74" s="7" t="s">
        <v>477</v>
      </c>
      <c r="G74" s="9" t="s">
        <v>478</v>
      </c>
      <c r="H74" s="7"/>
      <c r="I74" s="7" t="s">
        <v>459</v>
      </c>
      <c r="J74" s="7" t="s">
        <v>305</v>
      </c>
      <c r="K74" s="17"/>
      <c r="L74" s="8" t="s">
        <v>18</v>
      </c>
      <c r="M74" s="34"/>
      <c r="N74" s="34"/>
      <c r="O74" s="34"/>
      <c r="P74" s="34"/>
      <c r="Q74" s="34"/>
    </row>
    <row r="75">
      <c r="A75" s="4">
        <v>74.0</v>
      </c>
      <c r="B75" s="53">
        <v>45477.0</v>
      </c>
      <c r="C75" s="9" t="s">
        <v>11</v>
      </c>
      <c r="D75" s="49" t="s">
        <v>19</v>
      </c>
      <c r="E75" s="9" t="s">
        <v>479</v>
      </c>
      <c r="F75" s="7" t="s">
        <v>278</v>
      </c>
      <c r="G75" s="9" t="s">
        <v>480</v>
      </c>
      <c r="H75" s="7"/>
      <c r="I75" s="7" t="s">
        <v>459</v>
      </c>
      <c r="J75" s="7" t="s">
        <v>305</v>
      </c>
      <c r="K75" s="17"/>
      <c r="L75" s="8" t="s">
        <v>18</v>
      </c>
      <c r="M75" s="34"/>
      <c r="N75" s="34"/>
      <c r="O75" s="34"/>
      <c r="P75" s="34"/>
      <c r="Q75" s="34"/>
    </row>
    <row r="76">
      <c r="A76" s="4">
        <v>75.0</v>
      </c>
      <c r="B76" s="53">
        <v>45477.0</v>
      </c>
      <c r="C76" s="9" t="s">
        <v>11</v>
      </c>
      <c r="D76" s="49" t="s">
        <v>196</v>
      </c>
      <c r="E76" s="9" t="s">
        <v>481</v>
      </c>
      <c r="F76" s="7" t="s">
        <v>482</v>
      </c>
      <c r="G76" s="9" t="s">
        <v>483</v>
      </c>
      <c r="H76" s="7"/>
      <c r="I76" s="7" t="s">
        <v>459</v>
      </c>
      <c r="J76" s="7" t="s">
        <v>305</v>
      </c>
      <c r="K76" s="17"/>
      <c r="L76" s="8" t="s">
        <v>18</v>
      </c>
      <c r="M76" s="34"/>
      <c r="N76" s="34"/>
      <c r="O76" s="34"/>
      <c r="P76" s="34"/>
      <c r="Q76" s="34"/>
    </row>
    <row r="77" ht="225.75" customHeight="1">
      <c r="A77" s="4">
        <v>76.0</v>
      </c>
      <c r="B77" s="53">
        <v>45478.0</v>
      </c>
      <c r="C77" s="9" t="s">
        <v>11</v>
      </c>
      <c r="D77" s="49" t="s">
        <v>196</v>
      </c>
      <c r="E77" s="9" t="s">
        <v>484</v>
      </c>
      <c r="F77" s="7" t="s">
        <v>196</v>
      </c>
      <c r="G77" s="9" t="s">
        <v>485</v>
      </c>
      <c r="H77" s="7"/>
      <c r="I77" s="7" t="s">
        <v>459</v>
      </c>
      <c r="J77" s="7" t="s">
        <v>305</v>
      </c>
      <c r="K77" s="17"/>
      <c r="L77" s="8" t="s">
        <v>18</v>
      </c>
      <c r="M77" s="34"/>
      <c r="N77" s="34"/>
      <c r="O77" s="34"/>
      <c r="P77" s="34"/>
      <c r="Q77" s="34"/>
    </row>
    <row r="78">
      <c r="A78" s="4">
        <v>77.0</v>
      </c>
      <c r="B78" s="53">
        <v>45481.0</v>
      </c>
      <c r="C78" s="9" t="s">
        <v>486</v>
      </c>
      <c r="D78" s="49" t="s">
        <v>19</v>
      </c>
      <c r="E78" s="9" t="s">
        <v>487</v>
      </c>
      <c r="F78" s="7" t="s">
        <v>278</v>
      </c>
      <c r="G78" s="7" t="s">
        <v>278</v>
      </c>
      <c r="H78" s="7"/>
      <c r="I78" s="7" t="s">
        <v>459</v>
      </c>
      <c r="J78" s="7" t="s">
        <v>305</v>
      </c>
      <c r="K78" s="17"/>
      <c r="L78" s="8" t="s">
        <v>18</v>
      </c>
      <c r="M78" s="34"/>
      <c r="N78" s="34"/>
      <c r="O78" s="34"/>
      <c r="P78" s="34"/>
      <c r="Q78" s="34"/>
    </row>
    <row r="79" ht="183.75" customHeight="1">
      <c r="A79" s="4">
        <v>78.0</v>
      </c>
      <c r="B79" s="43">
        <v>45482.0</v>
      </c>
      <c r="C79" s="9" t="s">
        <v>11</v>
      </c>
      <c r="D79" s="49" t="s">
        <v>196</v>
      </c>
      <c r="E79" s="58" t="s">
        <v>488</v>
      </c>
      <c r="F79" s="7" t="s">
        <v>196</v>
      </c>
      <c r="G79" s="7" t="s">
        <v>489</v>
      </c>
      <c r="H79" s="7" t="s">
        <v>490</v>
      </c>
      <c r="I79" s="7" t="s">
        <v>459</v>
      </c>
      <c r="J79" s="7" t="s">
        <v>305</v>
      </c>
      <c r="K79" s="17"/>
      <c r="L79" s="8" t="s">
        <v>18</v>
      </c>
      <c r="M79" s="34"/>
      <c r="N79" s="34"/>
      <c r="O79" s="34"/>
      <c r="P79" s="34"/>
      <c r="Q79" s="34"/>
    </row>
    <row r="80">
      <c r="A80" s="4">
        <v>79.0</v>
      </c>
      <c r="B80" s="43">
        <v>45482.0</v>
      </c>
      <c r="C80" s="9" t="s">
        <v>491</v>
      </c>
      <c r="D80" s="49" t="s">
        <v>19</v>
      </c>
      <c r="E80" s="9" t="s">
        <v>492</v>
      </c>
      <c r="F80" s="7" t="s">
        <v>278</v>
      </c>
      <c r="G80" s="7" t="s">
        <v>278</v>
      </c>
      <c r="H80" s="7" t="s">
        <v>278</v>
      </c>
      <c r="I80" s="7" t="s">
        <v>459</v>
      </c>
      <c r="J80" s="7" t="s">
        <v>305</v>
      </c>
      <c r="K80" s="17"/>
      <c r="L80" s="8" t="s">
        <v>18</v>
      </c>
      <c r="M80" s="34"/>
      <c r="N80" s="34"/>
      <c r="O80" s="34"/>
      <c r="P80" s="34"/>
      <c r="Q80" s="34"/>
    </row>
    <row r="81">
      <c r="A81" s="59" t="s">
        <v>493</v>
      </c>
      <c r="B81" s="60">
        <v>45483.0</v>
      </c>
      <c r="C81" s="41" t="s">
        <v>11</v>
      </c>
      <c r="D81" s="61" t="s">
        <v>196</v>
      </c>
      <c r="E81" s="41" t="s">
        <v>494</v>
      </c>
      <c r="F81" s="62" t="s">
        <v>196</v>
      </c>
      <c r="G81" s="62" t="s">
        <v>489</v>
      </c>
      <c r="H81" s="62" t="s">
        <v>490</v>
      </c>
      <c r="I81" s="62" t="s">
        <v>459</v>
      </c>
      <c r="J81" s="62" t="s">
        <v>305</v>
      </c>
      <c r="K81" s="63"/>
      <c r="L81" s="64" t="s">
        <v>18</v>
      </c>
      <c r="M81" s="65"/>
      <c r="N81" s="65"/>
      <c r="O81" s="65"/>
      <c r="P81" s="65"/>
      <c r="Q81" s="65"/>
    </row>
    <row r="82" ht="36.75" customHeight="1">
      <c r="A82" s="4">
        <v>80.0</v>
      </c>
      <c r="B82" s="43">
        <v>45483.0</v>
      </c>
      <c r="C82" s="9" t="s">
        <v>495</v>
      </c>
      <c r="D82" s="49" t="s">
        <v>19</v>
      </c>
      <c r="E82" s="9" t="s">
        <v>496</v>
      </c>
      <c r="F82" s="7" t="s">
        <v>128</v>
      </c>
      <c r="G82" s="7" t="s">
        <v>497</v>
      </c>
      <c r="H82" s="7" t="s">
        <v>498</v>
      </c>
      <c r="I82" s="7" t="s">
        <v>499</v>
      </c>
      <c r="J82" s="7" t="s">
        <v>500</v>
      </c>
      <c r="K82" s="17"/>
      <c r="L82" s="8" t="s">
        <v>18</v>
      </c>
      <c r="M82" s="34"/>
      <c r="N82" s="34"/>
      <c r="O82" s="34"/>
      <c r="P82" s="34"/>
      <c r="Q82" s="34"/>
    </row>
    <row r="83" ht="36.75" customHeight="1">
      <c r="A83" s="4">
        <v>80.0</v>
      </c>
      <c r="B83" s="43">
        <v>45483.0</v>
      </c>
      <c r="C83" s="9" t="s">
        <v>501</v>
      </c>
      <c r="D83" s="49" t="s">
        <v>19</v>
      </c>
      <c r="E83" s="9" t="s">
        <v>502</v>
      </c>
      <c r="F83" s="7" t="s">
        <v>128</v>
      </c>
      <c r="G83" s="7" t="s">
        <v>278</v>
      </c>
      <c r="H83" s="7" t="s">
        <v>503</v>
      </c>
      <c r="I83" s="7" t="s">
        <v>499</v>
      </c>
      <c r="J83" s="7" t="s">
        <v>500</v>
      </c>
      <c r="K83" s="17"/>
      <c r="L83" s="8" t="s">
        <v>18</v>
      </c>
      <c r="M83" s="34"/>
      <c r="N83" s="34"/>
      <c r="O83" s="34"/>
      <c r="P83" s="34"/>
      <c r="Q83" s="34"/>
    </row>
    <row r="84" ht="45.75" customHeight="1">
      <c r="A84" s="4">
        <v>81.0</v>
      </c>
      <c r="B84" s="43">
        <v>45484.0</v>
      </c>
      <c r="C84" s="9" t="s">
        <v>504</v>
      </c>
      <c r="D84" s="49" t="s">
        <v>19</v>
      </c>
      <c r="E84" s="9" t="s">
        <v>505</v>
      </c>
      <c r="F84" s="9" t="s">
        <v>506</v>
      </c>
      <c r="G84" s="9" t="s">
        <v>507</v>
      </c>
      <c r="H84" s="7" t="s">
        <v>271</v>
      </c>
      <c r="I84" s="7" t="s">
        <v>508</v>
      </c>
      <c r="J84" s="7" t="s">
        <v>509</v>
      </c>
      <c r="K84" s="17"/>
      <c r="L84" s="8" t="s">
        <v>18</v>
      </c>
      <c r="M84" s="34"/>
      <c r="N84" s="34"/>
      <c r="O84" s="34"/>
      <c r="P84" s="34"/>
      <c r="Q84" s="34"/>
    </row>
    <row r="85" ht="48.0" customHeight="1">
      <c r="A85" s="4">
        <v>82.0</v>
      </c>
      <c r="B85" s="43">
        <v>45484.0</v>
      </c>
      <c r="C85" s="9" t="s">
        <v>504</v>
      </c>
      <c r="D85" s="49" t="s">
        <v>19</v>
      </c>
      <c r="E85" s="9" t="s">
        <v>510</v>
      </c>
      <c r="F85" s="9" t="s">
        <v>506</v>
      </c>
      <c r="G85" s="9" t="s">
        <v>507</v>
      </c>
      <c r="H85" s="7" t="s">
        <v>271</v>
      </c>
      <c r="I85" s="7" t="s">
        <v>508</v>
      </c>
      <c r="J85" s="7" t="s">
        <v>509</v>
      </c>
      <c r="K85" s="17"/>
      <c r="L85" s="8" t="s">
        <v>18</v>
      </c>
      <c r="M85" s="34"/>
      <c r="N85" s="34"/>
      <c r="O85" s="34"/>
      <c r="P85" s="34"/>
      <c r="Q85" s="34"/>
    </row>
    <row r="86">
      <c r="A86" s="4">
        <v>83.0</v>
      </c>
      <c r="B86" s="43">
        <v>45484.0</v>
      </c>
      <c r="C86" s="9" t="s">
        <v>504</v>
      </c>
      <c r="D86" s="49" t="s">
        <v>19</v>
      </c>
      <c r="E86" s="9" t="s">
        <v>511</v>
      </c>
      <c r="F86" s="9" t="s">
        <v>512</v>
      </c>
      <c r="G86" s="9" t="s">
        <v>512</v>
      </c>
      <c r="H86" s="7" t="s">
        <v>271</v>
      </c>
      <c r="I86" s="7" t="s">
        <v>508</v>
      </c>
      <c r="J86" s="7" t="s">
        <v>509</v>
      </c>
      <c r="K86" s="17"/>
      <c r="L86" s="8" t="s">
        <v>18</v>
      </c>
      <c r="M86" s="34"/>
      <c r="N86" s="34"/>
      <c r="O86" s="34"/>
      <c r="P86" s="34"/>
      <c r="Q86" s="34"/>
    </row>
    <row r="87" ht="42.0" customHeight="1">
      <c r="A87" s="4">
        <v>84.0</v>
      </c>
      <c r="B87" s="43">
        <v>45484.0</v>
      </c>
      <c r="C87" s="9" t="s">
        <v>504</v>
      </c>
      <c r="D87" s="49" t="s">
        <v>19</v>
      </c>
      <c r="E87" s="9" t="s">
        <v>513</v>
      </c>
      <c r="F87" s="9" t="s">
        <v>512</v>
      </c>
      <c r="G87" s="9" t="s">
        <v>512</v>
      </c>
      <c r="H87" s="7" t="s">
        <v>271</v>
      </c>
      <c r="I87" s="7" t="s">
        <v>508</v>
      </c>
      <c r="J87" s="7" t="s">
        <v>509</v>
      </c>
      <c r="K87" s="17"/>
      <c r="L87" s="8" t="s">
        <v>18</v>
      </c>
      <c r="M87" s="34"/>
      <c r="N87" s="34"/>
      <c r="O87" s="34"/>
      <c r="P87" s="34"/>
      <c r="Q87" s="34"/>
    </row>
    <row r="88" ht="27.0" customHeight="1">
      <c r="A88" s="4">
        <v>85.0</v>
      </c>
      <c r="B88" s="43">
        <v>45484.0</v>
      </c>
      <c r="C88" s="9" t="s">
        <v>504</v>
      </c>
      <c r="D88" s="49" t="s">
        <v>19</v>
      </c>
      <c r="E88" s="9" t="s">
        <v>514</v>
      </c>
      <c r="F88" s="9" t="s">
        <v>512</v>
      </c>
      <c r="G88" s="9" t="s">
        <v>512</v>
      </c>
      <c r="H88" s="7" t="s">
        <v>271</v>
      </c>
      <c r="I88" s="7" t="s">
        <v>508</v>
      </c>
      <c r="J88" s="7" t="s">
        <v>509</v>
      </c>
      <c r="K88" s="17"/>
      <c r="L88" s="8" t="s">
        <v>18</v>
      </c>
      <c r="M88" s="34"/>
      <c r="N88" s="34"/>
      <c r="O88" s="34"/>
      <c r="P88" s="34"/>
      <c r="Q88" s="34"/>
    </row>
    <row r="89" ht="27.0" customHeight="1">
      <c r="A89" s="4">
        <v>86.0</v>
      </c>
      <c r="B89" s="43">
        <v>45484.0</v>
      </c>
      <c r="C89" s="9" t="s">
        <v>504</v>
      </c>
      <c r="D89" s="49" t="s">
        <v>19</v>
      </c>
      <c r="E89" s="9" t="s">
        <v>515</v>
      </c>
      <c r="F89" s="9" t="s">
        <v>512</v>
      </c>
      <c r="G89" s="9" t="s">
        <v>512</v>
      </c>
      <c r="H89" s="7" t="s">
        <v>271</v>
      </c>
      <c r="I89" s="7" t="s">
        <v>508</v>
      </c>
      <c r="K89" s="17"/>
      <c r="L89" s="8" t="s">
        <v>18</v>
      </c>
      <c r="M89" s="34"/>
      <c r="N89" s="34"/>
      <c r="O89" s="34"/>
      <c r="P89" s="34"/>
      <c r="Q89" s="34"/>
    </row>
    <row r="90">
      <c r="A90" s="4">
        <v>87.0</v>
      </c>
      <c r="B90" s="43">
        <v>45485.0</v>
      </c>
      <c r="C90" s="9" t="s">
        <v>504</v>
      </c>
      <c r="D90" s="49" t="s">
        <v>19</v>
      </c>
      <c r="E90" s="9" t="s">
        <v>516</v>
      </c>
      <c r="F90" s="9" t="s">
        <v>512</v>
      </c>
      <c r="G90" s="9" t="s">
        <v>512</v>
      </c>
      <c r="H90" s="7" t="s">
        <v>271</v>
      </c>
      <c r="I90" s="7" t="s">
        <v>508</v>
      </c>
      <c r="J90" s="7" t="s">
        <v>509</v>
      </c>
      <c r="K90" s="17"/>
      <c r="L90" s="8" t="s">
        <v>18</v>
      </c>
      <c r="M90" s="34"/>
      <c r="N90" s="34"/>
      <c r="O90" s="34"/>
      <c r="P90" s="34"/>
      <c r="Q90" s="34"/>
    </row>
    <row r="91">
      <c r="A91" s="4">
        <v>88.0</v>
      </c>
      <c r="B91" s="43">
        <v>45485.0</v>
      </c>
      <c r="C91" s="9" t="s">
        <v>501</v>
      </c>
      <c r="D91" s="49" t="s">
        <v>196</v>
      </c>
      <c r="E91" s="7" t="s">
        <v>517</v>
      </c>
      <c r="F91" s="7" t="s">
        <v>196</v>
      </c>
      <c r="G91" s="7" t="s">
        <v>196</v>
      </c>
      <c r="H91" s="7" t="s">
        <v>103</v>
      </c>
      <c r="I91" s="7" t="s">
        <v>499</v>
      </c>
      <c r="J91" s="7" t="s">
        <v>500</v>
      </c>
      <c r="K91" s="17"/>
      <c r="L91" s="8" t="s">
        <v>18</v>
      </c>
      <c r="M91" s="34"/>
      <c r="N91" s="34"/>
      <c r="O91" s="34"/>
      <c r="P91" s="34"/>
      <c r="Q91" s="34"/>
    </row>
    <row r="92">
      <c r="A92" s="4">
        <v>89.0</v>
      </c>
      <c r="B92" s="4" t="s">
        <v>518</v>
      </c>
      <c r="C92" s="9" t="s">
        <v>519</v>
      </c>
      <c r="D92" s="49" t="s">
        <v>12</v>
      </c>
      <c r="E92" s="9" t="s">
        <v>520</v>
      </c>
      <c r="F92" s="7" t="s">
        <v>521</v>
      </c>
      <c r="G92" s="9" t="s">
        <v>522</v>
      </c>
      <c r="H92" s="7"/>
      <c r="I92" s="7" t="s">
        <v>39</v>
      </c>
      <c r="J92" s="7" t="s">
        <v>509</v>
      </c>
      <c r="K92" s="17"/>
      <c r="L92" s="8" t="s">
        <v>18</v>
      </c>
      <c r="M92" s="34"/>
      <c r="N92" s="34"/>
      <c r="O92" s="34"/>
      <c r="P92" s="34"/>
      <c r="Q92" s="34"/>
    </row>
    <row r="93">
      <c r="A93" s="4">
        <v>90.0</v>
      </c>
      <c r="B93" s="4" t="s">
        <v>518</v>
      </c>
      <c r="C93" s="9" t="s">
        <v>501</v>
      </c>
      <c r="D93" s="49" t="s">
        <v>196</v>
      </c>
      <c r="E93" s="9" t="s">
        <v>523</v>
      </c>
      <c r="F93" s="7" t="s">
        <v>196</v>
      </c>
      <c r="G93" s="9" t="s">
        <v>524</v>
      </c>
      <c r="H93" s="21"/>
      <c r="I93" s="7" t="s">
        <v>39</v>
      </c>
      <c r="J93" s="7" t="s">
        <v>509</v>
      </c>
      <c r="K93" s="17"/>
      <c r="L93" s="8" t="s">
        <v>18</v>
      </c>
      <c r="M93" s="34"/>
      <c r="N93" s="34"/>
      <c r="O93" s="34"/>
      <c r="P93" s="34"/>
      <c r="Q93" s="34"/>
    </row>
    <row r="94">
      <c r="A94" s="4">
        <v>91.0</v>
      </c>
      <c r="B94" s="43">
        <v>45488.0</v>
      </c>
      <c r="C94" s="9" t="s">
        <v>501</v>
      </c>
      <c r="D94" s="49" t="s">
        <v>196</v>
      </c>
      <c r="E94" s="7" t="s">
        <v>525</v>
      </c>
      <c r="F94" s="7" t="s">
        <v>196</v>
      </c>
      <c r="G94" s="7" t="s">
        <v>196</v>
      </c>
      <c r="H94" s="7" t="s">
        <v>526</v>
      </c>
      <c r="I94" s="7" t="s">
        <v>526</v>
      </c>
      <c r="J94" s="7" t="s">
        <v>40</v>
      </c>
      <c r="K94" s="17"/>
      <c r="L94" s="8" t="s">
        <v>18</v>
      </c>
      <c r="M94" s="34"/>
      <c r="N94" s="34"/>
      <c r="O94" s="34"/>
      <c r="P94" s="34"/>
      <c r="Q94" s="34"/>
    </row>
    <row r="95">
      <c r="A95" s="4">
        <v>92.0</v>
      </c>
      <c r="B95" s="4" t="s">
        <v>527</v>
      </c>
      <c r="C95" s="9" t="s">
        <v>528</v>
      </c>
      <c r="D95" s="49" t="s">
        <v>196</v>
      </c>
      <c r="E95" s="7" t="s">
        <v>529</v>
      </c>
      <c r="F95" s="9" t="s">
        <v>530</v>
      </c>
      <c r="G95" s="36" t="s">
        <v>531</v>
      </c>
      <c r="H95" s="7" t="s">
        <v>532</v>
      </c>
      <c r="I95" s="7" t="s">
        <v>533</v>
      </c>
      <c r="J95" s="7" t="s">
        <v>108</v>
      </c>
      <c r="K95" s="17"/>
      <c r="L95" s="8"/>
      <c r="M95" s="21"/>
      <c r="N95" s="21"/>
      <c r="O95" s="21"/>
      <c r="P95" s="21"/>
      <c r="Q95" s="21"/>
      <c r="R95" s="10"/>
      <c r="S95" s="10"/>
      <c r="T95" s="10"/>
      <c r="U95" s="10"/>
      <c r="V95" s="10"/>
      <c r="W95" s="10"/>
      <c r="X95" s="10"/>
      <c r="Y95" s="10"/>
      <c r="Z95" s="10"/>
      <c r="AA95" s="10"/>
      <c r="AB95" s="10"/>
      <c r="AC95" s="10"/>
      <c r="AD95" s="10"/>
      <c r="AE95" s="10"/>
      <c r="AF95" s="10"/>
      <c r="AG95" s="10"/>
      <c r="AH95" s="10"/>
      <c r="AI95" s="10"/>
    </row>
    <row r="96">
      <c r="A96" s="12"/>
      <c r="B96" s="12"/>
      <c r="C96" s="17"/>
      <c r="D96" s="21"/>
      <c r="E96" s="21"/>
      <c r="F96" s="21"/>
      <c r="G96" s="21"/>
      <c r="H96" s="21"/>
      <c r="I96" s="21"/>
      <c r="J96" s="21"/>
      <c r="K96" s="17"/>
      <c r="L96" s="21"/>
      <c r="M96" s="34"/>
      <c r="N96" s="34"/>
      <c r="O96" s="34"/>
      <c r="P96" s="34"/>
      <c r="Q96" s="34"/>
    </row>
    <row r="97">
      <c r="A97" s="12"/>
      <c r="B97" s="12"/>
      <c r="C97" s="17"/>
      <c r="D97" s="21"/>
      <c r="E97" s="21"/>
      <c r="F97" s="21"/>
      <c r="G97" s="21"/>
      <c r="H97" s="21"/>
      <c r="I97" s="21"/>
      <c r="J97" s="21"/>
      <c r="K97" s="17"/>
      <c r="L97" s="21"/>
      <c r="M97" s="34"/>
      <c r="N97" s="34"/>
      <c r="O97" s="34"/>
      <c r="P97" s="34"/>
      <c r="Q97" s="34"/>
    </row>
    <row r="98">
      <c r="A98" s="12"/>
      <c r="B98" s="12"/>
      <c r="C98" s="17"/>
      <c r="D98" s="21"/>
      <c r="E98" s="21"/>
      <c r="F98" s="21"/>
      <c r="G98" s="21"/>
      <c r="H98" s="21"/>
      <c r="I98" s="21"/>
      <c r="J98" s="21"/>
      <c r="K98" s="17"/>
      <c r="L98" s="21"/>
      <c r="M98" s="34"/>
      <c r="N98" s="34"/>
      <c r="O98" s="34"/>
      <c r="P98" s="34"/>
      <c r="Q98" s="34"/>
    </row>
    <row r="99">
      <c r="A99" s="12"/>
      <c r="B99" s="12"/>
      <c r="C99" s="17"/>
      <c r="D99" s="21"/>
      <c r="E99" s="21"/>
      <c r="F99" s="21"/>
      <c r="G99" s="21"/>
      <c r="H99" s="21"/>
      <c r="I99" s="21"/>
      <c r="J99" s="21"/>
      <c r="K99" s="17"/>
      <c r="L99" s="21"/>
      <c r="M99" s="34"/>
      <c r="N99" s="34"/>
      <c r="O99" s="34"/>
      <c r="P99" s="34"/>
      <c r="Q99" s="34"/>
    </row>
    <row r="100">
      <c r="A100" s="12"/>
      <c r="B100" s="12"/>
      <c r="C100" s="17"/>
      <c r="D100" s="21"/>
      <c r="E100" s="21"/>
      <c r="F100" s="21"/>
      <c r="G100" s="21"/>
      <c r="H100" s="21"/>
      <c r="I100" s="21"/>
      <c r="J100" s="21"/>
      <c r="K100" s="17"/>
      <c r="L100" s="21"/>
      <c r="M100" s="34"/>
      <c r="N100" s="34"/>
      <c r="O100" s="34"/>
      <c r="P100" s="34"/>
      <c r="Q100" s="34"/>
    </row>
    <row r="101">
      <c r="A101" s="12"/>
      <c r="B101" s="12"/>
      <c r="C101" s="17"/>
      <c r="D101" s="21"/>
      <c r="E101" s="21"/>
      <c r="F101" s="21"/>
      <c r="G101" s="21"/>
      <c r="H101" s="21"/>
      <c r="I101" s="21"/>
      <c r="J101" s="21"/>
      <c r="K101" s="17"/>
      <c r="L101" s="21"/>
      <c r="M101" s="34"/>
      <c r="N101" s="34"/>
      <c r="O101" s="34"/>
      <c r="P101" s="34"/>
      <c r="Q101" s="34"/>
    </row>
    <row r="102">
      <c r="A102" s="12"/>
      <c r="B102" s="12"/>
      <c r="C102" s="17"/>
      <c r="D102" s="21"/>
      <c r="E102" s="21"/>
      <c r="F102" s="21"/>
      <c r="G102" s="21"/>
      <c r="H102" s="21"/>
      <c r="I102" s="21"/>
      <c r="J102" s="21"/>
      <c r="K102" s="17"/>
      <c r="L102" s="21"/>
      <c r="M102" s="34"/>
      <c r="N102" s="34"/>
      <c r="O102" s="34"/>
      <c r="P102" s="34"/>
      <c r="Q102" s="34"/>
    </row>
    <row r="103">
      <c r="A103" s="12"/>
      <c r="B103" s="12"/>
      <c r="C103" s="17"/>
      <c r="D103" s="21"/>
      <c r="E103" s="21"/>
      <c r="F103" s="21"/>
      <c r="G103" s="21"/>
      <c r="H103" s="21"/>
      <c r="I103" s="21"/>
      <c r="J103" s="21"/>
      <c r="K103" s="17"/>
      <c r="L103" s="21"/>
      <c r="M103" s="34"/>
      <c r="N103" s="34"/>
      <c r="O103" s="34"/>
      <c r="P103" s="34"/>
      <c r="Q103" s="34"/>
    </row>
    <row r="104">
      <c r="A104" s="12"/>
      <c r="B104" s="12"/>
      <c r="C104" s="17"/>
      <c r="D104" s="21"/>
      <c r="E104" s="21"/>
      <c r="F104" s="21"/>
      <c r="G104" s="21"/>
      <c r="H104" s="21"/>
      <c r="I104" s="21"/>
      <c r="J104" s="21"/>
      <c r="K104" s="17"/>
      <c r="L104" s="21"/>
      <c r="M104" s="34"/>
      <c r="N104" s="34"/>
      <c r="O104" s="34"/>
      <c r="P104" s="34"/>
      <c r="Q104" s="34"/>
    </row>
    <row r="105">
      <c r="A105" s="12"/>
      <c r="B105" s="12"/>
      <c r="C105" s="17"/>
      <c r="D105" s="21"/>
      <c r="E105" s="21"/>
      <c r="F105" s="21"/>
      <c r="G105" s="21"/>
      <c r="H105" s="21"/>
      <c r="I105" s="21"/>
      <c r="J105" s="21"/>
      <c r="K105" s="17"/>
      <c r="L105" s="21"/>
      <c r="M105" s="34"/>
      <c r="N105" s="34"/>
      <c r="O105" s="34"/>
      <c r="P105" s="34"/>
      <c r="Q105" s="34"/>
    </row>
    <row r="106">
      <c r="A106" s="3"/>
      <c r="B106" s="3"/>
      <c r="C106" s="27"/>
      <c r="D106" s="10"/>
      <c r="E106" s="10"/>
      <c r="F106" s="10"/>
      <c r="G106" s="10"/>
      <c r="H106" s="10"/>
      <c r="I106" s="10"/>
      <c r="J106" s="10"/>
      <c r="K106" s="27"/>
      <c r="L106" s="10"/>
    </row>
    <row r="107">
      <c r="A107" s="3"/>
      <c r="B107" s="3"/>
      <c r="C107" s="27"/>
      <c r="D107" s="10"/>
      <c r="E107" s="10"/>
      <c r="F107" s="10"/>
      <c r="G107" s="10"/>
      <c r="H107" s="10"/>
      <c r="I107" s="10"/>
      <c r="J107" s="10"/>
      <c r="K107" s="27"/>
      <c r="L107" s="10"/>
    </row>
    <row r="108">
      <c r="A108" s="3"/>
      <c r="B108" s="3"/>
      <c r="C108" s="27"/>
      <c r="D108" s="10"/>
      <c r="E108" s="16" t="s">
        <v>534</v>
      </c>
      <c r="G108" s="10"/>
      <c r="H108" s="10"/>
      <c r="I108" s="10"/>
      <c r="J108" s="10"/>
      <c r="K108" s="27"/>
      <c r="L108" s="10"/>
    </row>
    <row r="109">
      <c r="A109" s="3"/>
      <c r="E109" s="24" t="s">
        <v>535</v>
      </c>
      <c r="F109" s="24" t="s">
        <v>264</v>
      </c>
      <c r="G109" s="15" t="s">
        <v>536</v>
      </c>
      <c r="H109" s="10"/>
      <c r="I109" s="10"/>
      <c r="J109" s="10"/>
      <c r="K109" s="27"/>
      <c r="L109" s="10"/>
    </row>
    <row r="110">
      <c r="A110" s="3"/>
      <c r="B110" s="16" t="s">
        <v>537</v>
      </c>
      <c r="C110" s="66" t="s">
        <v>538</v>
      </c>
      <c r="D110" s="15" t="s">
        <v>539</v>
      </c>
      <c r="E110" s="67">
        <v>4.0</v>
      </c>
      <c r="F110" s="67">
        <v>0.0</v>
      </c>
      <c r="G110" s="67">
        <v>4.0</v>
      </c>
      <c r="H110" s="10"/>
      <c r="I110" s="10"/>
      <c r="J110" s="10"/>
      <c r="K110" s="27"/>
      <c r="L110" s="10"/>
    </row>
    <row r="111">
      <c r="A111" s="3"/>
      <c r="B111" s="16" t="s">
        <v>540</v>
      </c>
      <c r="C111" s="40" t="s">
        <v>541</v>
      </c>
      <c r="D111" s="10"/>
      <c r="E111" s="67">
        <v>1.0</v>
      </c>
      <c r="F111" s="67">
        <v>0.0</v>
      </c>
      <c r="G111" s="67">
        <v>1.0</v>
      </c>
      <c r="H111" s="10"/>
      <c r="I111" s="10"/>
      <c r="J111" s="10"/>
      <c r="K111" s="27"/>
      <c r="L111" s="10"/>
    </row>
    <row r="112">
      <c r="A112" s="3"/>
      <c r="B112" s="16" t="s">
        <v>542</v>
      </c>
      <c r="C112" s="27"/>
      <c r="D112" s="10"/>
      <c r="E112" s="67">
        <v>5.0</v>
      </c>
      <c r="F112" s="67">
        <v>0.0</v>
      </c>
      <c r="G112" s="67">
        <v>5.0</v>
      </c>
      <c r="H112" s="10"/>
      <c r="I112" s="10"/>
      <c r="J112" s="10"/>
      <c r="K112" s="27"/>
      <c r="L112" s="10"/>
    </row>
    <row r="113">
      <c r="A113" s="3"/>
      <c r="B113" s="68" t="s">
        <v>543</v>
      </c>
      <c r="C113" s="27"/>
      <c r="D113" s="10"/>
      <c r="E113" s="67">
        <v>2.0</v>
      </c>
      <c r="F113" s="67">
        <v>0.0</v>
      </c>
      <c r="G113" s="67">
        <v>2.0</v>
      </c>
      <c r="H113" s="10"/>
      <c r="I113" s="10"/>
      <c r="J113" s="10"/>
      <c r="K113" s="27"/>
      <c r="L113" s="10"/>
    </row>
    <row r="114">
      <c r="A114" s="3"/>
      <c r="B114" s="16" t="s">
        <v>544</v>
      </c>
      <c r="C114" s="27"/>
      <c r="D114" s="10"/>
      <c r="E114" s="67">
        <v>1.0</v>
      </c>
      <c r="F114" s="67">
        <v>0.0</v>
      </c>
      <c r="G114" s="67">
        <v>1.0</v>
      </c>
      <c r="H114" s="10"/>
      <c r="I114" s="10"/>
      <c r="J114" s="10"/>
      <c r="K114" s="27"/>
      <c r="L114" s="10"/>
    </row>
    <row r="115">
      <c r="A115" s="3"/>
      <c r="B115" s="3"/>
      <c r="C115" s="27"/>
      <c r="D115" s="10"/>
      <c r="E115" s="10"/>
      <c r="F115" s="10"/>
      <c r="G115" s="10"/>
      <c r="H115" s="10"/>
      <c r="I115" s="10"/>
      <c r="J115" s="10"/>
      <c r="K115" s="27"/>
      <c r="L115" s="10"/>
    </row>
    <row r="116">
      <c r="A116" s="3"/>
      <c r="B116" s="3"/>
      <c r="C116" s="27"/>
      <c r="D116" s="10"/>
      <c r="E116" s="10"/>
      <c r="F116" s="10"/>
      <c r="G116" s="10"/>
      <c r="H116" s="10"/>
      <c r="I116" s="10"/>
      <c r="J116" s="10"/>
      <c r="K116" s="27"/>
      <c r="L116" s="10"/>
    </row>
    <row r="117">
      <c r="A117" s="3"/>
      <c r="B117" s="3"/>
      <c r="C117" s="27"/>
      <c r="D117" s="10"/>
      <c r="E117" s="10"/>
      <c r="F117" s="10"/>
      <c r="G117" s="10"/>
      <c r="H117" s="10"/>
      <c r="I117" s="10"/>
      <c r="J117" s="10"/>
      <c r="K117" s="27"/>
      <c r="L117" s="10"/>
    </row>
    <row r="118">
      <c r="A118" s="3"/>
      <c r="F118" s="10"/>
      <c r="G118" s="10"/>
      <c r="H118" s="10"/>
      <c r="I118" s="10"/>
      <c r="J118" s="10"/>
      <c r="K118" s="27"/>
      <c r="L118" s="10"/>
    </row>
    <row r="119">
      <c r="A119" s="3"/>
      <c r="F119" s="10"/>
      <c r="G119" s="10"/>
      <c r="H119" s="10"/>
      <c r="I119" s="10"/>
      <c r="J119" s="10"/>
      <c r="K119" s="27"/>
      <c r="L119" s="10"/>
    </row>
    <row r="120">
      <c r="A120" s="3"/>
      <c r="F120" s="10"/>
      <c r="G120" s="10"/>
      <c r="H120" s="10"/>
      <c r="I120" s="10"/>
      <c r="J120" s="10"/>
      <c r="K120" s="27"/>
      <c r="L120" s="10"/>
    </row>
    <row r="121">
      <c r="A121" s="3"/>
      <c r="F121" s="10"/>
      <c r="G121" s="10"/>
      <c r="H121" s="10"/>
      <c r="I121" s="10"/>
      <c r="J121" s="10"/>
      <c r="K121" s="27"/>
      <c r="L121" s="10"/>
    </row>
    <row r="122">
      <c r="A122" s="3"/>
      <c r="F122" s="10"/>
      <c r="G122" s="10"/>
      <c r="H122" s="10"/>
      <c r="I122" s="10"/>
      <c r="J122" s="10"/>
      <c r="K122" s="27"/>
      <c r="L122" s="10"/>
    </row>
    <row r="123">
      <c r="A123" s="3"/>
      <c r="B123" s="3"/>
      <c r="C123" s="27"/>
      <c r="D123" s="10"/>
      <c r="E123" s="10"/>
      <c r="F123" s="10"/>
      <c r="G123" s="10"/>
      <c r="H123" s="10"/>
      <c r="I123" s="10"/>
      <c r="J123" s="10"/>
      <c r="K123" s="27"/>
      <c r="L123" s="10"/>
    </row>
    <row r="124">
      <c r="A124" s="3"/>
      <c r="B124" s="3"/>
      <c r="C124" s="27"/>
      <c r="D124" s="10"/>
      <c r="E124" s="10"/>
      <c r="F124" s="10"/>
      <c r="G124" s="10"/>
      <c r="H124" s="10"/>
      <c r="I124" s="10"/>
      <c r="J124" s="10"/>
      <c r="K124" s="27"/>
      <c r="L124" s="10"/>
    </row>
    <row r="125">
      <c r="A125" s="3"/>
      <c r="B125" s="3"/>
      <c r="C125" s="27"/>
      <c r="D125" s="10"/>
      <c r="E125" s="10"/>
      <c r="F125" s="10"/>
      <c r="G125" s="10"/>
      <c r="H125" s="10"/>
      <c r="I125" s="10"/>
      <c r="J125" s="10"/>
      <c r="K125" s="27"/>
      <c r="L125" s="10"/>
    </row>
    <row r="126">
      <c r="A126" s="3"/>
      <c r="B126" s="3"/>
      <c r="C126" s="27"/>
      <c r="D126" s="10"/>
      <c r="E126" s="10"/>
      <c r="F126" s="10"/>
      <c r="G126" s="10"/>
      <c r="H126" s="10"/>
      <c r="I126" s="10"/>
      <c r="J126" s="10"/>
      <c r="K126" s="27"/>
      <c r="L126" s="10"/>
    </row>
    <row r="127">
      <c r="A127" s="3"/>
      <c r="B127" s="3"/>
      <c r="C127" s="27"/>
      <c r="D127" s="10"/>
      <c r="E127" s="10"/>
      <c r="F127" s="10"/>
      <c r="G127" s="10"/>
      <c r="H127" s="10"/>
      <c r="I127" s="10"/>
      <c r="J127" s="10"/>
      <c r="K127" s="27"/>
      <c r="L127" s="10"/>
    </row>
    <row r="128">
      <c r="A128" s="3"/>
      <c r="B128" s="3"/>
      <c r="C128" s="27"/>
      <c r="D128" s="10"/>
      <c r="E128" s="10"/>
      <c r="F128" s="10"/>
      <c r="G128" s="10"/>
      <c r="H128" s="10"/>
      <c r="I128" s="10"/>
      <c r="J128" s="10"/>
      <c r="K128" s="27"/>
      <c r="L128" s="10"/>
    </row>
    <row r="129">
      <c r="A129" s="3"/>
      <c r="B129" s="3"/>
      <c r="C129" s="27"/>
      <c r="D129" s="10"/>
      <c r="E129" s="10"/>
      <c r="F129" s="10"/>
      <c r="G129" s="10"/>
      <c r="H129" s="10"/>
      <c r="I129" s="10"/>
      <c r="J129" s="10"/>
      <c r="K129" s="27"/>
      <c r="L129" s="10"/>
    </row>
    <row r="130">
      <c r="A130" s="3"/>
      <c r="B130" s="3"/>
      <c r="C130" s="27"/>
      <c r="D130" s="10"/>
      <c r="E130" s="10"/>
      <c r="F130" s="10"/>
      <c r="G130" s="10"/>
      <c r="H130" s="10"/>
      <c r="I130" s="10"/>
      <c r="J130" s="10"/>
      <c r="K130" s="27"/>
      <c r="L130" s="10"/>
    </row>
    <row r="131">
      <c r="A131" s="3"/>
      <c r="B131" s="3"/>
      <c r="C131" s="27"/>
      <c r="D131" s="10"/>
      <c r="E131" s="10"/>
      <c r="F131" s="10"/>
      <c r="G131" s="10"/>
      <c r="H131" s="10"/>
      <c r="I131" s="10"/>
      <c r="J131" s="10"/>
      <c r="K131" s="27"/>
      <c r="L131" s="10"/>
    </row>
    <row r="132">
      <c r="A132" s="3"/>
      <c r="B132" s="3"/>
      <c r="C132" s="27"/>
      <c r="D132" s="10"/>
      <c r="E132" s="10"/>
      <c r="F132" s="10"/>
      <c r="G132" s="10"/>
      <c r="H132" s="10"/>
      <c r="I132" s="10"/>
      <c r="J132" s="10"/>
      <c r="K132" s="27"/>
      <c r="L132" s="10"/>
    </row>
    <row r="133">
      <c r="A133" s="3"/>
      <c r="B133" s="3"/>
      <c r="C133" s="27"/>
      <c r="D133" s="10"/>
      <c r="E133" s="10"/>
      <c r="F133" s="10"/>
      <c r="G133" s="10"/>
      <c r="H133" s="10"/>
      <c r="I133" s="10"/>
      <c r="J133" s="10"/>
      <c r="K133" s="27"/>
      <c r="L133" s="10"/>
    </row>
    <row r="134">
      <c r="A134" s="3"/>
      <c r="B134" s="3"/>
      <c r="C134" s="27"/>
      <c r="D134" s="10"/>
      <c r="E134" s="10"/>
      <c r="F134" s="10"/>
      <c r="G134" s="10"/>
      <c r="H134" s="10"/>
      <c r="I134" s="10"/>
      <c r="J134" s="10"/>
      <c r="K134" s="27"/>
      <c r="L134" s="10"/>
    </row>
    <row r="135">
      <c r="A135" s="3"/>
      <c r="B135" s="3"/>
      <c r="C135" s="27"/>
      <c r="D135" s="10"/>
      <c r="E135" s="10"/>
      <c r="F135" s="10"/>
      <c r="G135" s="10"/>
      <c r="H135" s="10"/>
      <c r="I135" s="10"/>
      <c r="J135" s="10"/>
      <c r="K135" s="27"/>
      <c r="L135" s="10"/>
    </row>
    <row r="136">
      <c r="A136" s="3"/>
      <c r="B136" s="3"/>
      <c r="C136" s="27"/>
      <c r="D136" s="10"/>
      <c r="E136" s="10"/>
      <c r="F136" s="10"/>
      <c r="G136" s="10"/>
      <c r="H136" s="10"/>
      <c r="I136" s="10"/>
      <c r="J136" s="10"/>
      <c r="K136" s="27"/>
      <c r="L136" s="10"/>
    </row>
    <row r="137">
      <c r="A137" s="3"/>
      <c r="B137" s="3"/>
      <c r="C137" s="27"/>
      <c r="D137" s="10"/>
      <c r="E137" s="10"/>
      <c r="F137" s="10"/>
      <c r="G137" s="10"/>
      <c r="H137" s="10"/>
      <c r="I137" s="10"/>
      <c r="J137" s="10"/>
      <c r="K137" s="27"/>
      <c r="L137" s="10"/>
    </row>
    <row r="138">
      <c r="A138" s="3"/>
      <c r="B138" s="3"/>
      <c r="C138" s="27"/>
      <c r="D138" s="10"/>
      <c r="E138" s="10"/>
      <c r="F138" s="10"/>
      <c r="G138" s="10"/>
      <c r="H138" s="10"/>
      <c r="I138" s="10"/>
      <c r="J138" s="10"/>
      <c r="K138" s="27"/>
      <c r="L138" s="10"/>
    </row>
    <row r="139">
      <c r="A139" s="3"/>
      <c r="B139" s="3"/>
      <c r="C139" s="27"/>
      <c r="D139" s="10"/>
      <c r="E139" s="10"/>
      <c r="F139" s="10"/>
      <c r="G139" s="10"/>
      <c r="H139" s="10"/>
      <c r="I139" s="10"/>
      <c r="J139" s="10"/>
      <c r="K139" s="27"/>
      <c r="L139" s="10"/>
    </row>
    <row r="140">
      <c r="A140" s="3"/>
      <c r="B140" s="3"/>
      <c r="C140" s="27"/>
      <c r="D140" s="10"/>
      <c r="E140" s="10"/>
      <c r="F140" s="10"/>
      <c r="G140" s="10"/>
      <c r="H140" s="10"/>
      <c r="I140" s="10"/>
      <c r="J140" s="10"/>
      <c r="K140" s="27"/>
      <c r="L140" s="10"/>
    </row>
    <row r="141">
      <c r="A141" s="3"/>
      <c r="B141" s="3"/>
      <c r="C141" s="27"/>
      <c r="D141" s="10"/>
      <c r="E141" s="10"/>
      <c r="F141" s="10"/>
      <c r="G141" s="10"/>
      <c r="H141" s="10"/>
      <c r="I141" s="10"/>
      <c r="J141" s="10"/>
      <c r="K141" s="27"/>
      <c r="L141" s="10"/>
    </row>
    <row r="142">
      <c r="A142" s="3"/>
      <c r="B142" s="3"/>
      <c r="C142" s="27"/>
      <c r="D142" s="10"/>
      <c r="E142" s="10"/>
      <c r="F142" s="10"/>
      <c r="G142" s="10"/>
      <c r="H142" s="10"/>
      <c r="I142" s="10"/>
      <c r="J142" s="10"/>
      <c r="K142" s="27"/>
      <c r="L142" s="10"/>
    </row>
    <row r="143">
      <c r="A143" s="3"/>
      <c r="B143" s="3"/>
      <c r="C143" s="27"/>
      <c r="D143" s="10"/>
      <c r="E143" s="10"/>
      <c r="F143" s="10"/>
      <c r="G143" s="10"/>
      <c r="H143" s="10"/>
      <c r="I143" s="10"/>
      <c r="J143" s="10"/>
      <c r="K143" s="27"/>
      <c r="L143" s="10"/>
    </row>
    <row r="144">
      <c r="A144" s="3"/>
      <c r="B144" s="3"/>
      <c r="C144" s="27"/>
      <c r="D144" s="10"/>
      <c r="E144" s="10"/>
      <c r="F144" s="10"/>
      <c r="G144" s="10"/>
      <c r="H144" s="10"/>
      <c r="I144" s="10"/>
      <c r="J144" s="10"/>
      <c r="K144" s="27"/>
      <c r="L144" s="10"/>
    </row>
    <row r="145">
      <c r="A145" s="3"/>
      <c r="B145" s="3"/>
      <c r="C145" s="27"/>
      <c r="D145" s="10"/>
      <c r="E145" s="10"/>
      <c r="F145" s="10"/>
      <c r="G145" s="10"/>
      <c r="H145" s="10"/>
      <c r="I145" s="10"/>
      <c r="J145" s="10"/>
      <c r="K145" s="27"/>
      <c r="L145" s="10"/>
    </row>
    <row r="146">
      <c r="A146" s="3"/>
      <c r="B146" s="3"/>
      <c r="C146" s="27"/>
      <c r="D146" s="10"/>
      <c r="E146" s="10"/>
      <c r="F146" s="10"/>
      <c r="G146" s="10"/>
      <c r="H146" s="10"/>
      <c r="I146" s="10"/>
      <c r="J146" s="10"/>
      <c r="K146" s="27"/>
      <c r="L146" s="10"/>
    </row>
    <row r="147">
      <c r="A147" s="3"/>
      <c r="B147" s="3"/>
      <c r="C147" s="27"/>
      <c r="D147" s="10"/>
      <c r="E147" s="10"/>
      <c r="F147" s="10"/>
      <c r="G147" s="10"/>
      <c r="H147" s="10"/>
      <c r="I147" s="10"/>
      <c r="J147" s="10"/>
      <c r="K147" s="27"/>
      <c r="L147" s="10"/>
    </row>
    <row r="148">
      <c r="A148" s="3"/>
      <c r="B148" s="3"/>
      <c r="C148" s="27"/>
      <c r="D148" s="10"/>
      <c r="E148" s="10"/>
      <c r="F148" s="10"/>
      <c r="G148" s="10"/>
      <c r="H148" s="10"/>
      <c r="I148" s="10"/>
      <c r="J148" s="10"/>
      <c r="K148" s="27"/>
      <c r="L148" s="10"/>
    </row>
    <row r="149">
      <c r="A149" s="3"/>
      <c r="B149" s="3"/>
      <c r="C149" s="27"/>
      <c r="D149" s="10"/>
      <c r="E149" s="10"/>
      <c r="F149" s="10"/>
      <c r="G149" s="10"/>
      <c r="H149" s="10"/>
      <c r="I149" s="10"/>
      <c r="J149" s="10"/>
      <c r="K149" s="27"/>
      <c r="L149" s="10"/>
    </row>
    <row r="150">
      <c r="A150" s="3"/>
      <c r="B150" s="3"/>
      <c r="C150" s="27"/>
      <c r="D150" s="10"/>
      <c r="E150" s="10"/>
      <c r="F150" s="10"/>
      <c r="G150" s="10"/>
      <c r="H150" s="10"/>
      <c r="I150" s="10"/>
      <c r="J150" s="10"/>
      <c r="K150" s="27"/>
      <c r="L150" s="10"/>
    </row>
    <row r="151">
      <c r="A151" s="3"/>
      <c r="B151" s="3"/>
      <c r="C151" s="27"/>
      <c r="D151" s="10"/>
      <c r="E151" s="10"/>
      <c r="F151" s="10"/>
      <c r="G151" s="10"/>
      <c r="H151" s="10"/>
      <c r="I151" s="10"/>
      <c r="J151" s="10"/>
      <c r="K151" s="27"/>
      <c r="L151" s="10"/>
    </row>
    <row r="152">
      <c r="A152" s="3"/>
      <c r="B152" s="3"/>
      <c r="C152" s="27"/>
      <c r="D152" s="10"/>
      <c r="E152" s="10"/>
      <c r="F152" s="10"/>
      <c r="G152" s="10"/>
      <c r="H152" s="10"/>
      <c r="I152" s="10"/>
      <c r="J152" s="10"/>
      <c r="K152" s="27"/>
      <c r="L152" s="10"/>
    </row>
    <row r="153">
      <c r="A153" s="3"/>
      <c r="B153" s="3"/>
      <c r="C153" s="27"/>
      <c r="D153" s="10"/>
      <c r="E153" s="10"/>
      <c r="F153" s="10"/>
      <c r="G153" s="10"/>
      <c r="H153" s="10"/>
      <c r="I153" s="10"/>
      <c r="J153" s="10"/>
      <c r="K153" s="27"/>
      <c r="L153" s="10"/>
    </row>
    <row r="154">
      <c r="A154" s="3"/>
      <c r="B154" s="3"/>
      <c r="C154" s="27"/>
      <c r="D154" s="10"/>
      <c r="E154" s="10"/>
      <c r="F154" s="10"/>
      <c r="G154" s="10"/>
      <c r="H154" s="10"/>
      <c r="I154" s="10"/>
      <c r="J154" s="10"/>
      <c r="K154" s="27"/>
      <c r="L154" s="10"/>
    </row>
    <row r="155">
      <c r="A155" s="3"/>
      <c r="B155" s="3"/>
      <c r="C155" s="27"/>
      <c r="D155" s="10"/>
      <c r="E155" s="10"/>
      <c r="F155" s="10"/>
      <c r="G155" s="10"/>
      <c r="H155" s="10"/>
      <c r="I155" s="10"/>
      <c r="J155" s="10"/>
      <c r="K155" s="27"/>
      <c r="L155" s="10"/>
    </row>
    <row r="156">
      <c r="A156" s="3"/>
      <c r="B156" s="3"/>
      <c r="C156" s="27"/>
      <c r="D156" s="10"/>
      <c r="E156" s="10"/>
      <c r="F156" s="10"/>
      <c r="G156" s="10"/>
      <c r="H156" s="10"/>
      <c r="I156" s="10"/>
      <c r="J156" s="10"/>
      <c r="K156" s="27"/>
      <c r="L156" s="10"/>
    </row>
    <row r="157">
      <c r="A157" s="3"/>
      <c r="B157" s="3"/>
      <c r="C157" s="27"/>
      <c r="D157" s="10"/>
      <c r="E157" s="10"/>
      <c r="F157" s="10"/>
      <c r="G157" s="10"/>
      <c r="H157" s="10"/>
      <c r="I157" s="10"/>
      <c r="J157" s="10"/>
      <c r="K157" s="27"/>
      <c r="L157" s="10"/>
    </row>
    <row r="158">
      <c r="A158" s="3"/>
      <c r="B158" s="3"/>
      <c r="C158" s="27"/>
      <c r="D158" s="10"/>
      <c r="E158" s="10"/>
      <c r="F158" s="10"/>
      <c r="G158" s="10"/>
      <c r="H158" s="10"/>
      <c r="I158" s="10"/>
      <c r="J158" s="10"/>
      <c r="K158" s="27"/>
      <c r="L158" s="10"/>
    </row>
    <row r="159">
      <c r="A159" s="3"/>
      <c r="B159" s="3"/>
      <c r="C159" s="27"/>
      <c r="D159" s="10"/>
      <c r="E159" s="10"/>
      <c r="F159" s="10"/>
      <c r="G159" s="10"/>
      <c r="H159" s="10"/>
      <c r="I159" s="10"/>
      <c r="J159" s="10"/>
      <c r="K159" s="27"/>
      <c r="L159" s="10"/>
    </row>
    <row r="160">
      <c r="A160" s="3"/>
      <c r="B160" s="3"/>
      <c r="C160" s="27"/>
      <c r="D160" s="10"/>
      <c r="E160" s="10"/>
      <c r="F160" s="10"/>
      <c r="G160" s="10"/>
      <c r="H160" s="10"/>
      <c r="I160" s="10"/>
      <c r="J160" s="10"/>
      <c r="K160" s="27"/>
      <c r="L160" s="10"/>
    </row>
    <row r="161">
      <c r="A161" s="3"/>
      <c r="B161" s="3"/>
      <c r="C161" s="27"/>
      <c r="D161" s="10"/>
      <c r="E161" s="10"/>
      <c r="F161" s="10"/>
      <c r="G161" s="10"/>
      <c r="H161" s="10"/>
      <c r="I161" s="10"/>
      <c r="J161" s="10"/>
      <c r="K161" s="27"/>
      <c r="L161" s="10"/>
    </row>
    <row r="162">
      <c r="A162" s="3"/>
      <c r="B162" s="3"/>
      <c r="C162" s="27"/>
      <c r="D162" s="10"/>
      <c r="E162" s="10"/>
      <c r="F162" s="10"/>
      <c r="G162" s="10"/>
      <c r="H162" s="10"/>
      <c r="I162" s="10"/>
      <c r="J162" s="10"/>
      <c r="K162" s="27"/>
      <c r="L162" s="10"/>
    </row>
    <row r="163">
      <c r="A163" s="3"/>
      <c r="B163" s="3"/>
      <c r="C163" s="27"/>
      <c r="D163" s="10"/>
      <c r="E163" s="10"/>
      <c r="F163" s="10"/>
      <c r="G163" s="10"/>
      <c r="H163" s="10"/>
      <c r="I163" s="10"/>
      <c r="J163" s="10"/>
      <c r="K163" s="27"/>
      <c r="L163" s="10"/>
    </row>
    <row r="164">
      <c r="A164" s="3"/>
      <c r="B164" s="3"/>
      <c r="C164" s="27"/>
      <c r="D164" s="10"/>
      <c r="E164" s="10"/>
      <c r="F164" s="10"/>
      <c r="G164" s="10"/>
      <c r="H164" s="10"/>
      <c r="I164" s="10"/>
      <c r="J164" s="10"/>
      <c r="K164" s="27"/>
      <c r="L164" s="10"/>
    </row>
    <row r="165">
      <c r="A165" s="3"/>
      <c r="B165" s="3"/>
      <c r="C165" s="27"/>
      <c r="D165" s="10"/>
      <c r="E165" s="10"/>
      <c r="F165" s="10"/>
      <c r="G165" s="10"/>
      <c r="H165" s="10"/>
      <c r="I165" s="10"/>
      <c r="J165" s="10"/>
      <c r="K165" s="27"/>
      <c r="L165" s="10"/>
    </row>
    <row r="166">
      <c r="A166" s="3"/>
      <c r="B166" s="3"/>
      <c r="C166" s="27"/>
      <c r="D166" s="10"/>
      <c r="E166" s="10"/>
      <c r="F166" s="10"/>
      <c r="G166" s="10"/>
      <c r="H166" s="10"/>
      <c r="I166" s="10"/>
      <c r="J166" s="10"/>
      <c r="K166" s="27"/>
      <c r="L166" s="10"/>
    </row>
    <row r="167">
      <c r="A167" s="3"/>
      <c r="B167" s="3"/>
      <c r="C167" s="27"/>
      <c r="D167" s="10"/>
      <c r="E167" s="10"/>
      <c r="F167" s="10"/>
      <c r="G167" s="10"/>
      <c r="H167" s="10"/>
      <c r="I167" s="10"/>
      <c r="J167" s="10"/>
      <c r="K167" s="27"/>
      <c r="L167" s="10"/>
    </row>
    <row r="168">
      <c r="A168" s="3"/>
      <c r="B168" s="3"/>
      <c r="C168" s="27"/>
      <c r="D168" s="10"/>
      <c r="E168" s="10"/>
      <c r="F168" s="10"/>
      <c r="G168" s="10"/>
      <c r="H168" s="10"/>
      <c r="I168" s="10"/>
      <c r="J168" s="10"/>
      <c r="K168" s="27"/>
      <c r="L168" s="10"/>
    </row>
    <row r="169">
      <c r="A169" s="3"/>
      <c r="B169" s="3"/>
      <c r="C169" s="27"/>
      <c r="D169" s="10"/>
      <c r="E169" s="10"/>
      <c r="F169" s="10"/>
      <c r="G169" s="10"/>
      <c r="H169" s="10"/>
      <c r="I169" s="10"/>
      <c r="J169" s="10"/>
      <c r="K169" s="27"/>
      <c r="L169" s="10"/>
    </row>
    <row r="170">
      <c r="A170" s="3"/>
      <c r="B170" s="3"/>
      <c r="C170" s="27"/>
      <c r="D170" s="10"/>
      <c r="E170" s="10"/>
      <c r="F170" s="10"/>
      <c r="G170" s="10"/>
      <c r="H170" s="10"/>
      <c r="I170" s="10"/>
      <c r="J170" s="10"/>
      <c r="K170" s="27"/>
      <c r="L170" s="10"/>
    </row>
    <row r="171">
      <c r="A171" s="3"/>
      <c r="B171" s="3"/>
      <c r="C171" s="27"/>
      <c r="D171" s="10"/>
      <c r="E171" s="10"/>
      <c r="F171" s="10"/>
      <c r="G171" s="10"/>
      <c r="H171" s="10"/>
      <c r="I171" s="10"/>
      <c r="J171" s="10"/>
      <c r="K171" s="27"/>
      <c r="L171" s="10"/>
    </row>
    <row r="172">
      <c r="A172" s="3"/>
      <c r="B172" s="3"/>
      <c r="C172" s="27"/>
      <c r="D172" s="10"/>
      <c r="E172" s="10"/>
      <c r="F172" s="10"/>
      <c r="G172" s="10"/>
      <c r="H172" s="10"/>
      <c r="I172" s="10"/>
      <c r="J172" s="10"/>
      <c r="K172" s="27"/>
      <c r="L172" s="10"/>
    </row>
    <row r="173">
      <c r="A173" s="3"/>
      <c r="B173" s="3"/>
      <c r="C173" s="27"/>
      <c r="D173" s="10"/>
      <c r="E173" s="10"/>
      <c r="F173" s="10"/>
      <c r="G173" s="10"/>
      <c r="H173" s="10"/>
      <c r="I173" s="10"/>
      <c r="J173" s="10"/>
      <c r="K173" s="27"/>
      <c r="L173" s="10"/>
    </row>
    <row r="174">
      <c r="A174" s="3"/>
      <c r="B174" s="3"/>
      <c r="C174" s="27"/>
      <c r="D174" s="10"/>
      <c r="E174" s="10"/>
      <c r="F174" s="10"/>
      <c r="G174" s="10"/>
      <c r="H174" s="10"/>
      <c r="I174" s="10"/>
      <c r="J174" s="10"/>
      <c r="K174" s="27"/>
      <c r="L174" s="10"/>
    </row>
    <row r="175">
      <c r="A175" s="3"/>
      <c r="B175" s="3"/>
      <c r="C175" s="27"/>
      <c r="D175" s="10"/>
      <c r="E175" s="10"/>
      <c r="F175" s="10"/>
      <c r="G175" s="10"/>
      <c r="H175" s="10"/>
      <c r="I175" s="10"/>
      <c r="J175" s="10"/>
      <c r="K175" s="27"/>
      <c r="L175" s="10"/>
    </row>
    <row r="176">
      <c r="A176" s="3"/>
      <c r="B176" s="3"/>
      <c r="C176" s="27"/>
      <c r="D176" s="10"/>
      <c r="E176" s="10"/>
      <c r="F176" s="10"/>
      <c r="G176" s="10"/>
      <c r="H176" s="10"/>
      <c r="I176" s="10"/>
      <c r="J176" s="10"/>
      <c r="K176" s="27"/>
      <c r="L176" s="10"/>
    </row>
    <row r="177">
      <c r="A177" s="3"/>
      <c r="B177" s="3"/>
      <c r="C177" s="27"/>
      <c r="D177" s="10"/>
      <c r="E177" s="10"/>
      <c r="F177" s="10"/>
      <c r="G177" s="10"/>
      <c r="H177" s="10"/>
      <c r="I177" s="10"/>
      <c r="J177" s="10"/>
      <c r="K177" s="27"/>
      <c r="L177" s="10"/>
    </row>
    <row r="178">
      <c r="A178" s="3"/>
      <c r="B178" s="3"/>
      <c r="C178" s="27"/>
      <c r="D178" s="10"/>
      <c r="E178" s="10"/>
      <c r="F178" s="10"/>
      <c r="G178" s="10"/>
      <c r="H178" s="10"/>
      <c r="I178" s="10"/>
      <c r="J178" s="10"/>
      <c r="K178" s="27"/>
      <c r="L178" s="10"/>
    </row>
    <row r="179">
      <c r="A179" s="3"/>
      <c r="B179" s="3"/>
      <c r="C179" s="27"/>
      <c r="D179" s="10"/>
      <c r="E179" s="10"/>
      <c r="F179" s="10"/>
      <c r="G179" s="10"/>
      <c r="H179" s="10"/>
      <c r="I179" s="10"/>
      <c r="J179" s="10"/>
      <c r="K179" s="27"/>
      <c r="L179" s="10"/>
    </row>
    <row r="180">
      <c r="A180" s="3"/>
      <c r="B180" s="3"/>
      <c r="C180" s="27"/>
      <c r="D180" s="10"/>
      <c r="E180" s="10"/>
      <c r="F180" s="10"/>
      <c r="G180" s="10"/>
      <c r="H180" s="10"/>
      <c r="I180" s="10"/>
      <c r="J180" s="10"/>
      <c r="K180" s="27"/>
      <c r="L180" s="10"/>
    </row>
    <row r="181">
      <c r="A181" s="3"/>
      <c r="B181" s="3"/>
      <c r="C181" s="27"/>
      <c r="D181" s="10"/>
      <c r="E181" s="10"/>
      <c r="F181" s="10"/>
      <c r="G181" s="10"/>
      <c r="H181" s="10"/>
      <c r="I181" s="10"/>
      <c r="J181" s="10"/>
      <c r="K181" s="27"/>
      <c r="L181" s="10"/>
    </row>
    <row r="182">
      <c r="A182" s="3"/>
      <c r="B182" s="3"/>
      <c r="C182" s="27"/>
      <c r="D182" s="10"/>
      <c r="E182" s="10"/>
      <c r="F182" s="10"/>
      <c r="G182" s="10"/>
      <c r="H182" s="10"/>
      <c r="I182" s="10"/>
      <c r="J182" s="10"/>
      <c r="K182" s="27"/>
      <c r="L182" s="10"/>
    </row>
    <row r="183">
      <c r="A183" s="3"/>
      <c r="B183" s="3"/>
      <c r="C183" s="27"/>
      <c r="D183" s="10"/>
      <c r="E183" s="10"/>
      <c r="F183" s="10"/>
      <c r="G183" s="10"/>
      <c r="H183" s="10"/>
      <c r="I183" s="10"/>
      <c r="J183" s="10"/>
      <c r="K183" s="27"/>
      <c r="L183" s="10"/>
    </row>
    <row r="184">
      <c r="A184" s="3"/>
      <c r="B184" s="3"/>
      <c r="C184" s="27"/>
      <c r="D184" s="10"/>
      <c r="E184" s="10"/>
      <c r="F184" s="10"/>
      <c r="G184" s="10"/>
      <c r="H184" s="10"/>
      <c r="I184" s="10"/>
      <c r="J184" s="10"/>
      <c r="K184" s="27"/>
      <c r="L184" s="10"/>
    </row>
    <row r="185">
      <c r="A185" s="3"/>
      <c r="B185" s="3"/>
      <c r="C185" s="27"/>
      <c r="D185" s="10"/>
      <c r="E185" s="10"/>
      <c r="F185" s="10"/>
      <c r="G185" s="10"/>
      <c r="H185" s="10"/>
      <c r="I185" s="10"/>
      <c r="J185" s="10"/>
      <c r="K185" s="27"/>
      <c r="L185" s="10"/>
    </row>
    <row r="186">
      <c r="A186" s="3"/>
      <c r="B186" s="3"/>
      <c r="C186" s="27"/>
      <c r="D186" s="10"/>
      <c r="E186" s="10"/>
      <c r="F186" s="10"/>
      <c r="G186" s="10"/>
      <c r="H186" s="10"/>
      <c r="I186" s="10"/>
      <c r="J186" s="10"/>
      <c r="K186" s="27"/>
      <c r="L186" s="10"/>
    </row>
    <row r="187">
      <c r="A187" s="3"/>
      <c r="B187" s="3"/>
      <c r="C187" s="27"/>
      <c r="D187" s="10"/>
      <c r="E187" s="10"/>
      <c r="F187" s="10"/>
      <c r="G187" s="10"/>
      <c r="H187" s="10"/>
      <c r="I187" s="10"/>
      <c r="J187" s="10"/>
      <c r="K187" s="27"/>
      <c r="L187" s="10"/>
    </row>
    <row r="188">
      <c r="A188" s="3"/>
      <c r="B188" s="3"/>
      <c r="C188" s="27"/>
      <c r="D188" s="10"/>
      <c r="E188" s="10"/>
      <c r="F188" s="10"/>
      <c r="G188" s="10"/>
      <c r="H188" s="10"/>
      <c r="I188" s="10"/>
      <c r="J188" s="10"/>
      <c r="K188" s="27"/>
      <c r="L188" s="10"/>
    </row>
    <row r="189">
      <c r="A189" s="3"/>
      <c r="B189" s="3"/>
      <c r="C189" s="27"/>
      <c r="D189" s="10"/>
      <c r="E189" s="10"/>
      <c r="F189" s="10"/>
      <c r="G189" s="10"/>
      <c r="H189" s="10"/>
      <c r="I189" s="10"/>
      <c r="J189" s="10"/>
      <c r="K189" s="27"/>
      <c r="L189" s="10"/>
    </row>
    <row r="190">
      <c r="A190" s="3"/>
      <c r="B190" s="3"/>
      <c r="C190" s="27"/>
      <c r="D190" s="10"/>
      <c r="E190" s="10"/>
      <c r="F190" s="10"/>
      <c r="G190" s="10"/>
      <c r="H190" s="10"/>
      <c r="I190" s="10"/>
      <c r="J190" s="10"/>
      <c r="K190" s="27"/>
      <c r="L190" s="10"/>
    </row>
    <row r="191">
      <c r="A191" s="3"/>
      <c r="B191" s="3"/>
      <c r="C191" s="27"/>
      <c r="D191" s="10"/>
      <c r="E191" s="10"/>
      <c r="F191" s="10"/>
      <c r="G191" s="10"/>
      <c r="H191" s="10"/>
      <c r="I191" s="10"/>
      <c r="J191" s="10"/>
      <c r="K191" s="27"/>
      <c r="L191" s="10"/>
    </row>
    <row r="192">
      <c r="A192" s="3"/>
      <c r="B192" s="3"/>
      <c r="C192" s="27"/>
      <c r="D192" s="10"/>
      <c r="E192" s="10"/>
      <c r="F192" s="10"/>
      <c r="G192" s="10"/>
      <c r="H192" s="10"/>
      <c r="I192" s="10"/>
      <c r="J192" s="10"/>
      <c r="K192" s="27"/>
      <c r="L192" s="10"/>
    </row>
    <row r="193">
      <c r="A193" s="3"/>
      <c r="B193" s="3"/>
      <c r="C193" s="27"/>
      <c r="D193" s="10"/>
      <c r="E193" s="10"/>
      <c r="F193" s="10"/>
      <c r="G193" s="10"/>
      <c r="H193" s="10"/>
      <c r="I193" s="10"/>
      <c r="J193" s="10"/>
      <c r="K193" s="27"/>
      <c r="L193" s="10"/>
    </row>
    <row r="194">
      <c r="A194" s="3"/>
      <c r="B194" s="3"/>
      <c r="C194" s="27"/>
      <c r="D194" s="10"/>
      <c r="E194" s="10"/>
      <c r="F194" s="10"/>
      <c r="G194" s="10"/>
      <c r="H194" s="10"/>
      <c r="I194" s="10"/>
      <c r="J194" s="10"/>
      <c r="K194" s="27"/>
      <c r="L194" s="10"/>
    </row>
    <row r="195">
      <c r="A195" s="3"/>
      <c r="B195" s="3"/>
      <c r="C195" s="27"/>
      <c r="D195" s="10"/>
      <c r="E195" s="10"/>
      <c r="F195" s="10"/>
      <c r="G195" s="10"/>
      <c r="H195" s="10"/>
      <c r="I195" s="10"/>
      <c r="J195" s="10"/>
      <c r="K195" s="27"/>
      <c r="L195" s="10"/>
    </row>
    <row r="196">
      <c r="A196" s="3"/>
      <c r="B196" s="3"/>
      <c r="C196" s="27"/>
      <c r="D196" s="10"/>
      <c r="E196" s="10"/>
      <c r="F196" s="10"/>
      <c r="G196" s="10"/>
      <c r="H196" s="10"/>
      <c r="I196" s="10"/>
      <c r="J196" s="10"/>
      <c r="K196" s="27"/>
      <c r="L196" s="10"/>
    </row>
    <row r="197">
      <c r="A197" s="3"/>
      <c r="B197" s="3"/>
      <c r="C197" s="27"/>
      <c r="D197" s="10"/>
      <c r="E197" s="10"/>
      <c r="F197" s="10"/>
      <c r="G197" s="10"/>
      <c r="H197" s="10"/>
      <c r="I197" s="10"/>
      <c r="J197" s="10"/>
      <c r="K197" s="27"/>
      <c r="L197" s="10"/>
    </row>
    <row r="198">
      <c r="A198" s="3"/>
      <c r="B198" s="3"/>
      <c r="C198" s="27"/>
      <c r="D198" s="10"/>
      <c r="E198" s="10"/>
      <c r="F198" s="10"/>
      <c r="G198" s="10"/>
      <c r="H198" s="10"/>
      <c r="I198" s="10"/>
      <c r="J198" s="10"/>
      <c r="K198" s="27"/>
      <c r="L198" s="10"/>
    </row>
    <row r="199">
      <c r="A199" s="3"/>
      <c r="B199" s="3"/>
      <c r="C199" s="27"/>
      <c r="D199" s="10"/>
      <c r="E199" s="10"/>
      <c r="F199" s="10"/>
      <c r="G199" s="10"/>
      <c r="H199" s="10"/>
      <c r="I199" s="10"/>
      <c r="J199" s="10"/>
      <c r="K199" s="27"/>
      <c r="L199" s="10"/>
    </row>
    <row r="200">
      <c r="A200" s="3"/>
      <c r="B200" s="3"/>
      <c r="C200" s="27"/>
      <c r="D200" s="10"/>
      <c r="E200" s="10"/>
      <c r="F200" s="10"/>
      <c r="G200" s="10"/>
      <c r="H200" s="10"/>
      <c r="I200" s="10"/>
      <c r="J200" s="10"/>
      <c r="K200" s="27"/>
      <c r="L200" s="10"/>
    </row>
    <row r="201">
      <c r="A201" s="3"/>
      <c r="B201" s="3"/>
      <c r="C201" s="27"/>
      <c r="D201" s="10"/>
      <c r="E201" s="10"/>
      <c r="F201" s="10"/>
      <c r="G201" s="10"/>
      <c r="H201" s="10"/>
      <c r="I201" s="10"/>
      <c r="J201" s="10"/>
      <c r="K201" s="27"/>
      <c r="L201" s="10"/>
    </row>
    <row r="202">
      <c r="A202" s="3"/>
      <c r="B202" s="3"/>
      <c r="C202" s="27"/>
      <c r="D202" s="10"/>
      <c r="E202" s="10"/>
      <c r="F202" s="10"/>
      <c r="G202" s="10"/>
      <c r="H202" s="10"/>
      <c r="I202" s="10"/>
      <c r="J202" s="10"/>
      <c r="K202" s="27"/>
      <c r="L202" s="10"/>
    </row>
    <row r="203">
      <c r="A203" s="3"/>
      <c r="B203" s="3"/>
      <c r="C203" s="27"/>
      <c r="D203" s="10"/>
      <c r="E203" s="10"/>
      <c r="F203" s="10"/>
      <c r="G203" s="10"/>
      <c r="H203" s="10"/>
      <c r="I203" s="10"/>
      <c r="J203" s="10"/>
      <c r="K203" s="27"/>
      <c r="L203" s="10"/>
    </row>
    <row r="204">
      <c r="A204" s="3"/>
      <c r="B204" s="3"/>
      <c r="C204" s="27"/>
      <c r="D204" s="10"/>
      <c r="E204" s="10"/>
      <c r="F204" s="10"/>
      <c r="G204" s="10"/>
      <c r="H204" s="10"/>
      <c r="I204" s="10"/>
      <c r="J204" s="10"/>
      <c r="K204" s="27"/>
      <c r="L204" s="10"/>
    </row>
    <row r="205">
      <c r="A205" s="3"/>
      <c r="B205" s="3"/>
      <c r="C205" s="27"/>
      <c r="D205" s="10"/>
      <c r="E205" s="10"/>
      <c r="F205" s="10"/>
      <c r="G205" s="10"/>
      <c r="H205" s="10"/>
      <c r="I205" s="10"/>
      <c r="J205" s="10"/>
      <c r="K205" s="27"/>
      <c r="L205" s="10"/>
    </row>
    <row r="206">
      <c r="A206" s="3"/>
      <c r="B206" s="3"/>
      <c r="C206" s="27"/>
      <c r="D206" s="10"/>
      <c r="E206" s="10"/>
      <c r="F206" s="10"/>
      <c r="G206" s="10"/>
      <c r="H206" s="10"/>
      <c r="I206" s="10"/>
      <c r="J206" s="10"/>
      <c r="K206" s="27"/>
      <c r="L206" s="10"/>
    </row>
    <row r="207">
      <c r="A207" s="3"/>
      <c r="B207" s="3"/>
      <c r="C207" s="27"/>
      <c r="D207" s="10"/>
      <c r="E207" s="10"/>
      <c r="F207" s="10"/>
      <c r="G207" s="10"/>
      <c r="H207" s="10"/>
      <c r="I207" s="10"/>
      <c r="J207" s="10"/>
      <c r="K207" s="27"/>
      <c r="L207" s="10"/>
    </row>
    <row r="208">
      <c r="A208" s="3"/>
      <c r="B208" s="3"/>
      <c r="C208" s="27"/>
      <c r="D208" s="10"/>
      <c r="E208" s="10"/>
      <c r="F208" s="10"/>
      <c r="G208" s="10"/>
      <c r="H208" s="10"/>
      <c r="I208" s="10"/>
      <c r="J208" s="10"/>
      <c r="K208" s="27"/>
      <c r="L208" s="10"/>
    </row>
    <row r="209">
      <c r="A209" s="3"/>
      <c r="B209" s="3"/>
      <c r="C209" s="27"/>
      <c r="D209" s="10"/>
      <c r="E209" s="10"/>
      <c r="F209" s="10"/>
      <c r="G209" s="10"/>
      <c r="H209" s="10"/>
      <c r="I209" s="10"/>
      <c r="J209" s="10"/>
      <c r="K209" s="27"/>
      <c r="L209" s="10"/>
    </row>
    <row r="210">
      <c r="A210" s="3"/>
      <c r="B210" s="3"/>
      <c r="C210" s="27"/>
      <c r="D210" s="10"/>
      <c r="E210" s="10"/>
      <c r="F210" s="10"/>
      <c r="G210" s="10"/>
      <c r="H210" s="10"/>
      <c r="I210" s="10"/>
      <c r="J210" s="10"/>
      <c r="K210" s="27"/>
      <c r="L210" s="10"/>
    </row>
    <row r="211">
      <c r="A211" s="3"/>
      <c r="B211" s="3"/>
      <c r="C211" s="27"/>
      <c r="D211" s="10"/>
      <c r="E211" s="10"/>
      <c r="F211" s="10"/>
      <c r="G211" s="10"/>
      <c r="H211" s="10"/>
      <c r="I211" s="10"/>
      <c r="J211" s="10"/>
      <c r="K211" s="27"/>
      <c r="L211" s="10"/>
    </row>
    <row r="212">
      <c r="A212" s="3"/>
      <c r="B212" s="3"/>
      <c r="C212" s="27"/>
      <c r="D212" s="10"/>
      <c r="E212" s="10"/>
      <c r="F212" s="10"/>
      <c r="G212" s="10"/>
      <c r="H212" s="10"/>
      <c r="I212" s="10"/>
      <c r="J212" s="10"/>
      <c r="K212" s="27"/>
      <c r="L212" s="10"/>
    </row>
    <row r="213">
      <c r="A213" s="3"/>
      <c r="B213" s="3"/>
      <c r="C213" s="27"/>
      <c r="D213" s="10"/>
      <c r="E213" s="10"/>
      <c r="F213" s="10"/>
      <c r="G213" s="10"/>
      <c r="H213" s="10"/>
      <c r="I213" s="10"/>
      <c r="J213" s="10"/>
      <c r="K213" s="27"/>
      <c r="L213" s="10"/>
    </row>
    <row r="214">
      <c r="A214" s="3"/>
      <c r="B214" s="3"/>
      <c r="C214" s="27"/>
      <c r="D214" s="10"/>
      <c r="E214" s="10"/>
      <c r="F214" s="10"/>
      <c r="G214" s="10"/>
      <c r="H214" s="10"/>
      <c r="I214" s="10"/>
      <c r="J214" s="10"/>
      <c r="K214" s="27"/>
      <c r="L214" s="10"/>
    </row>
    <row r="215">
      <c r="A215" s="3"/>
      <c r="B215" s="3"/>
      <c r="C215" s="27"/>
      <c r="D215" s="10"/>
      <c r="E215" s="10"/>
      <c r="F215" s="10"/>
      <c r="G215" s="10"/>
      <c r="H215" s="10"/>
      <c r="I215" s="10"/>
      <c r="J215" s="10"/>
      <c r="K215" s="27"/>
      <c r="L215" s="10"/>
    </row>
    <row r="216">
      <c r="A216" s="3"/>
      <c r="B216" s="3"/>
      <c r="C216" s="27"/>
      <c r="D216" s="10"/>
      <c r="E216" s="10"/>
      <c r="F216" s="10"/>
      <c r="G216" s="10"/>
      <c r="H216" s="10"/>
      <c r="I216" s="10"/>
      <c r="J216" s="10"/>
      <c r="K216" s="27"/>
      <c r="L216" s="10"/>
    </row>
    <row r="217">
      <c r="A217" s="3"/>
      <c r="B217" s="3"/>
      <c r="C217" s="27"/>
      <c r="D217" s="10"/>
      <c r="E217" s="10"/>
      <c r="F217" s="10"/>
      <c r="G217" s="10"/>
      <c r="H217" s="10"/>
      <c r="I217" s="10"/>
      <c r="J217" s="10"/>
      <c r="K217" s="27"/>
      <c r="L217" s="10"/>
    </row>
    <row r="218">
      <c r="A218" s="3"/>
      <c r="B218" s="3"/>
      <c r="C218" s="27"/>
      <c r="D218" s="10"/>
      <c r="E218" s="10"/>
      <c r="F218" s="10"/>
      <c r="G218" s="10"/>
      <c r="H218" s="10"/>
      <c r="I218" s="10"/>
      <c r="J218" s="10"/>
      <c r="K218" s="27"/>
      <c r="L218" s="10"/>
    </row>
    <row r="219">
      <c r="A219" s="3"/>
      <c r="B219" s="3"/>
      <c r="C219" s="27"/>
      <c r="D219" s="10"/>
      <c r="E219" s="10"/>
      <c r="F219" s="10"/>
      <c r="G219" s="10"/>
      <c r="H219" s="10"/>
      <c r="I219" s="10"/>
      <c r="J219" s="10"/>
      <c r="K219" s="27"/>
      <c r="L219" s="10"/>
    </row>
    <row r="220">
      <c r="A220" s="3"/>
      <c r="B220" s="3"/>
      <c r="C220" s="27"/>
      <c r="D220" s="10"/>
      <c r="E220" s="10"/>
      <c r="F220" s="10"/>
      <c r="G220" s="10"/>
      <c r="H220" s="10"/>
      <c r="I220" s="10"/>
      <c r="J220" s="10"/>
      <c r="K220" s="27"/>
      <c r="L220" s="10"/>
    </row>
    <row r="221">
      <c r="A221" s="3"/>
      <c r="B221" s="3"/>
      <c r="C221" s="27"/>
      <c r="D221" s="10"/>
      <c r="E221" s="10"/>
      <c r="F221" s="10"/>
      <c r="G221" s="10"/>
      <c r="H221" s="10"/>
      <c r="I221" s="10"/>
      <c r="J221" s="10"/>
      <c r="K221" s="27"/>
      <c r="L221" s="10"/>
    </row>
    <row r="222">
      <c r="A222" s="3"/>
      <c r="B222" s="3"/>
      <c r="C222" s="27"/>
      <c r="D222" s="10"/>
      <c r="E222" s="10"/>
      <c r="F222" s="10"/>
      <c r="G222" s="10"/>
      <c r="H222" s="10"/>
      <c r="I222" s="10"/>
      <c r="J222" s="10"/>
      <c r="K222" s="27"/>
      <c r="L222" s="10"/>
    </row>
    <row r="223">
      <c r="A223" s="3"/>
      <c r="B223" s="3"/>
      <c r="C223" s="27"/>
      <c r="D223" s="10"/>
      <c r="E223" s="10"/>
      <c r="F223" s="10"/>
      <c r="G223" s="10"/>
      <c r="H223" s="10"/>
      <c r="I223" s="10"/>
      <c r="J223" s="10"/>
      <c r="K223" s="27"/>
      <c r="L223" s="10"/>
    </row>
    <row r="224">
      <c r="A224" s="3"/>
      <c r="B224" s="3"/>
      <c r="C224" s="27"/>
      <c r="D224" s="10"/>
      <c r="E224" s="10"/>
      <c r="F224" s="10"/>
      <c r="G224" s="10"/>
      <c r="H224" s="10"/>
      <c r="I224" s="10"/>
      <c r="J224" s="10"/>
      <c r="K224" s="27"/>
      <c r="L224" s="10"/>
    </row>
    <row r="225">
      <c r="A225" s="3"/>
      <c r="B225" s="3"/>
      <c r="C225" s="27"/>
      <c r="D225" s="10"/>
      <c r="E225" s="10"/>
      <c r="F225" s="10"/>
      <c r="G225" s="10"/>
      <c r="H225" s="10"/>
      <c r="I225" s="10"/>
      <c r="J225" s="10"/>
      <c r="K225" s="27"/>
      <c r="L225" s="10"/>
    </row>
    <row r="226">
      <c r="A226" s="3"/>
      <c r="B226" s="3"/>
      <c r="C226" s="27"/>
      <c r="D226" s="10"/>
      <c r="E226" s="10"/>
      <c r="F226" s="10"/>
      <c r="G226" s="10"/>
      <c r="H226" s="10"/>
      <c r="I226" s="10"/>
      <c r="J226" s="10"/>
      <c r="K226" s="27"/>
      <c r="L226" s="10"/>
    </row>
    <row r="227">
      <c r="A227" s="3"/>
      <c r="B227" s="3"/>
      <c r="C227" s="27"/>
      <c r="D227" s="10"/>
      <c r="E227" s="10"/>
      <c r="F227" s="10"/>
      <c r="G227" s="10"/>
      <c r="H227" s="10"/>
      <c r="I227" s="10"/>
      <c r="J227" s="10"/>
      <c r="K227" s="27"/>
      <c r="L227" s="10"/>
    </row>
    <row r="228">
      <c r="A228" s="3"/>
      <c r="B228" s="3"/>
      <c r="C228" s="27"/>
      <c r="D228" s="10"/>
      <c r="E228" s="10"/>
      <c r="F228" s="10"/>
      <c r="G228" s="10"/>
      <c r="H228" s="10"/>
      <c r="I228" s="10"/>
      <c r="J228" s="10"/>
      <c r="K228" s="27"/>
      <c r="L228" s="10"/>
    </row>
    <row r="229">
      <c r="A229" s="3"/>
      <c r="B229" s="3"/>
      <c r="C229" s="27"/>
      <c r="D229" s="10"/>
      <c r="E229" s="10"/>
      <c r="F229" s="10"/>
      <c r="G229" s="10"/>
      <c r="H229" s="10"/>
      <c r="I229" s="10"/>
      <c r="J229" s="10"/>
      <c r="K229" s="27"/>
      <c r="L229" s="10"/>
    </row>
    <row r="230">
      <c r="A230" s="3"/>
      <c r="B230" s="3"/>
      <c r="C230" s="27"/>
      <c r="D230" s="10"/>
      <c r="E230" s="10"/>
      <c r="F230" s="10"/>
      <c r="G230" s="10"/>
      <c r="H230" s="10"/>
      <c r="I230" s="10"/>
      <c r="J230" s="10"/>
      <c r="K230" s="27"/>
      <c r="L230" s="10"/>
    </row>
    <row r="231">
      <c r="A231" s="3"/>
      <c r="B231" s="3"/>
      <c r="C231" s="27"/>
      <c r="D231" s="10"/>
      <c r="E231" s="10"/>
      <c r="F231" s="10"/>
      <c r="G231" s="10"/>
      <c r="H231" s="10"/>
      <c r="I231" s="10"/>
      <c r="J231" s="10"/>
      <c r="K231" s="27"/>
      <c r="L231" s="10"/>
    </row>
    <row r="232">
      <c r="A232" s="3"/>
      <c r="B232" s="3"/>
      <c r="C232" s="27"/>
      <c r="D232" s="10"/>
      <c r="E232" s="10"/>
      <c r="F232" s="10"/>
      <c r="G232" s="10"/>
      <c r="H232" s="10"/>
      <c r="I232" s="10"/>
      <c r="J232" s="10"/>
      <c r="K232" s="27"/>
      <c r="L232" s="10"/>
    </row>
    <row r="233">
      <c r="A233" s="3"/>
      <c r="B233" s="3"/>
      <c r="C233" s="27"/>
      <c r="D233" s="10"/>
      <c r="E233" s="10"/>
      <c r="F233" s="10"/>
      <c r="G233" s="10"/>
      <c r="H233" s="10"/>
      <c r="I233" s="10"/>
      <c r="J233" s="10"/>
      <c r="K233" s="27"/>
      <c r="L233" s="10"/>
    </row>
    <row r="234">
      <c r="A234" s="3"/>
      <c r="B234" s="3"/>
      <c r="C234" s="27"/>
      <c r="D234" s="10"/>
      <c r="E234" s="10"/>
      <c r="F234" s="10"/>
      <c r="G234" s="10"/>
      <c r="H234" s="10"/>
      <c r="I234" s="10"/>
      <c r="J234" s="10"/>
      <c r="K234" s="27"/>
      <c r="L234" s="10"/>
    </row>
    <row r="235">
      <c r="A235" s="3"/>
      <c r="B235" s="3"/>
      <c r="C235" s="27"/>
      <c r="D235" s="10"/>
      <c r="E235" s="10"/>
      <c r="F235" s="10"/>
      <c r="G235" s="10"/>
      <c r="H235" s="10"/>
      <c r="I235" s="10"/>
      <c r="J235" s="10"/>
      <c r="K235" s="27"/>
      <c r="L235" s="10"/>
    </row>
    <row r="236">
      <c r="A236" s="3"/>
      <c r="B236" s="3"/>
      <c r="C236" s="27"/>
      <c r="D236" s="10"/>
      <c r="E236" s="10"/>
      <c r="F236" s="10"/>
      <c r="G236" s="10"/>
      <c r="H236" s="10"/>
      <c r="I236" s="10"/>
      <c r="J236" s="10"/>
      <c r="K236" s="27"/>
      <c r="L236" s="10"/>
    </row>
    <row r="237">
      <c r="A237" s="3"/>
      <c r="B237" s="3"/>
      <c r="C237" s="27"/>
      <c r="D237" s="10"/>
      <c r="E237" s="10"/>
      <c r="F237" s="10"/>
      <c r="G237" s="10"/>
      <c r="H237" s="10"/>
      <c r="I237" s="10"/>
      <c r="J237" s="10"/>
      <c r="K237" s="27"/>
      <c r="L237" s="10"/>
    </row>
    <row r="238">
      <c r="A238" s="3"/>
      <c r="B238" s="3"/>
      <c r="C238" s="27"/>
      <c r="D238" s="10"/>
      <c r="E238" s="10"/>
      <c r="F238" s="10"/>
      <c r="G238" s="10"/>
      <c r="H238" s="10"/>
      <c r="I238" s="10"/>
      <c r="J238" s="10"/>
      <c r="K238" s="27"/>
      <c r="L238" s="10"/>
    </row>
    <row r="239">
      <c r="A239" s="3"/>
      <c r="B239" s="3"/>
      <c r="C239" s="27"/>
      <c r="D239" s="10"/>
      <c r="E239" s="10"/>
      <c r="F239" s="10"/>
      <c r="G239" s="10"/>
      <c r="H239" s="10"/>
      <c r="I239" s="10"/>
      <c r="J239" s="10"/>
      <c r="K239" s="27"/>
      <c r="L239" s="10"/>
    </row>
    <row r="240">
      <c r="A240" s="3"/>
      <c r="B240" s="3"/>
      <c r="C240" s="27"/>
      <c r="D240" s="10"/>
      <c r="E240" s="10"/>
      <c r="F240" s="10"/>
      <c r="G240" s="10"/>
      <c r="H240" s="10"/>
      <c r="I240" s="10"/>
      <c r="J240" s="10"/>
      <c r="K240" s="27"/>
      <c r="L240" s="10"/>
    </row>
    <row r="241">
      <c r="A241" s="3"/>
      <c r="B241" s="3"/>
      <c r="C241" s="27"/>
      <c r="D241" s="10"/>
      <c r="E241" s="10"/>
      <c r="F241" s="10"/>
      <c r="G241" s="10"/>
      <c r="H241" s="10"/>
      <c r="I241" s="10"/>
      <c r="J241" s="10"/>
      <c r="K241" s="27"/>
      <c r="L241" s="10"/>
    </row>
    <row r="242">
      <c r="A242" s="3"/>
      <c r="B242" s="3"/>
      <c r="C242" s="27"/>
      <c r="D242" s="10"/>
      <c r="E242" s="10"/>
      <c r="F242" s="10"/>
      <c r="G242" s="10"/>
      <c r="H242" s="10"/>
      <c r="I242" s="10"/>
      <c r="J242" s="10"/>
      <c r="K242" s="27"/>
      <c r="L242" s="10"/>
    </row>
    <row r="243">
      <c r="A243" s="3"/>
      <c r="B243" s="3"/>
      <c r="C243" s="27"/>
      <c r="D243" s="10"/>
      <c r="E243" s="10"/>
      <c r="F243" s="10"/>
      <c r="G243" s="10"/>
      <c r="H243" s="10"/>
      <c r="I243" s="10"/>
      <c r="J243" s="10"/>
      <c r="K243" s="27"/>
      <c r="L243" s="10"/>
    </row>
    <row r="244">
      <c r="A244" s="3"/>
      <c r="B244" s="3"/>
      <c r="C244" s="27"/>
      <c r="D244" s="10"/>
      <c r="E244" s="10"/>
      <c r="F244" s="10"/>
      <c r="G244" s="10"/>
      <c r="H244" s="10"/>
      <c r="I244" s="10"/>
      <c r="J244" s="10"/>
      <c r="K244" s="27"/>
      <c r="L244" s="10"/>
    </row>
    <row r="245">
      <c r="A245" s="3"/>
      <c r="B245" s="3"/>
      <c r="C245" s="27"/>
      <c r="D245" s="10"/>
      <c r="E245" s="10"/>
      <c r="F245" s="10"/>
      <c r="G245" s="10"/>
      <c r="H245" s="10"/>
      <c r="I245" s="10"/>
      <c r="J245" s="10"/>
      <c r="K245" s="27"/>
      <c r="L245" s="10"/>
    </row>
    <row r="246">
      <c r="A246" s="3"/>
      <c r="B246" s="3"/>
      <c r="C246" s="27"/>
      <c r="D246" s="10"/>
      <c r="E246" s="10"/>
      <c r="F246" s="10"/>
      <c r="G246" s="10"/>
      <c r="H246" s="10"/>
      <c r="I246" s="10"/>
      <c r="J246" s="10"/>
      <c r="K246" s="27"/>
      <c r="L246" s="10"/>
    </row>
    <row r="247">
      <c r="A247" s="3"/>
      <c r="B247" s="3"/>
      <c r="C247" s="27"/>
      <c r="D247" s="10"/>
      <c r="E247" s="10"/>
      <c r="F247" s="10"/>
      <c r="G247" s="10"/>
      <c r="H247" s="10"/>
      <c r="I247" s="10"/>
      <c r="J247" s="10"/>
      <c r="K247" s="27"/>
      <c r="L247" s="10"/>
    </row>
    <row r="248">
      <c r="A248" s="3"/>
      <c r="B248" s="3"/>
      <c r="C248" s="27"/>
      <c r="D248" s="10"/>
      <c r="E248" s="10"/>
      <c r="F248" s="10"/>
      <c r="G248" s="10"/>
      <c r="H248" s="10"/>
      <c r="I248" s="10"/>
      <c r="J248" s="10"/>
      <c r="K248" s="27"/>
      <c r="L248" s="10"/>
    </row>
    <row r="249">
      <c r="A249" s="3"/>
      <c r="B249" s="3"/>
      <c r="C249" s="27"/>
      <c r="D249" s="10"/>
      <c r="E249" s="10"/>
      <c r="F249" s="10"/>
      <c r="G249" s="10"/>
      <c r="H249" s="10"/>
      <c r="I249" s="10"/>
      <c r="J249" s="10"/>
      <c r="K249" s="27"/>
      <c r="L249" s="10"/>
    </row>
    <row r="250">
      <c r="A250" s="3"/>
      <c r="B250" s="3"/>
      <c r="C250" s="27"/>
      <c r="D250" s="10"/>
      <c r="E250" s="10"/>
      <c r="F250" s="10"/>
      <c r="G250" s="10"/>
      <c r="H250" s="10"/>
      <c r="I250" s="10"/>
      <c r="J250" s="10"/>
      <c r="K250" s="27"/>
      <c r="L250" s="10"/>
    </row>
    <row r="251">
      <c r="A251" s="3"/>
      <c r="B251" s="3"/>
      <c r="C251" s="27"/>
      <c r="D251" s="10"/>
      <c r="E251" s="10"/>
      <c r="F251" s="10"/>
      <c r="G251" s="10"/>
      <c r="H251" s="10"/>
      <c r="I251" s="10"/>
      <c r="J251" s="10"/>
      <c r="K251" s="27"/>
      <c r="L251" s="10"/>
    </row>
    <row r="252">
      <c r="A252" s="3"/>
      <c r="B252" s="3"/>
      <c r="C252" s="27"/>
      <c r="D252" s="10"/>
      <c r="E252" s="10"/>
      <c r="F252" s="10"/>
      <c r="G252" s="10"/>
      <c r="H252" s="10"/>
      <c r="I252" s="10"/>
      <c r="J252" s="10"/>
      <c r="K252" s="27"/>
      <c r="L252" s="10"/>
    </row>
    <row r="253">
      <c r="A253" s="3"/>
      <c r="B253" s="3"/>
      <c r="C253" s="27"/>
      <c r="D253" s="10"/>
      <c r="E253" s="10"/>
      <c r="F253" s="10"/>
      <c r="G253" s="10"/>
      <c r="H253" s="10"/>
      <c r="I253" s="10"/>
      <c r="J253" s="10"/>
      <c r="K253" s="27"/>
      <c r="L253" s="10"/>
    </row>
    <row r="254">
      <c r="A254" s="3"/>
      <c r="B254" s="3"/>
      <c r="C254" s="27"/>
      <c r="D254" s="10"/>
      <c r="E254" s="10"/>
      <c r="F254" s="10"/>
      <c r="G254" s="10"/>
      <c r="H254" s="10"/>
      <c r="I254" s="10"/>
      <c r="J254" s="10"/>
      <c r="K254" s="27"/>
      <c r="L254" s="10"/>
    </row>
    <row r="255">
      <c r="A255" s="3"/>
      <c r="B255" s="3"/>
      <c r="C255" s="27"/>
      <c r="D255" s="10"/>
      <c r="E255" s="10"/>
      <c r="F255" s="10"/>
      <c r="G255" s="10"/>
      <c r="H255" s="10"/>
      <c r="I255" s="10"/>
      <c r="J255" s="10"/>
      <c r="K255" s="27"/>
      <c r="L255" s="10"/>
    </row>
    <row r="256">
      <c r="A256" s="3"/>
      <c r="B256" s="3"/>
      <c r="C256" s="27"/>
      <c r="D256" s="10"/>
      <c r="E256" s="10"/>
      <c r="F256" s="10"/>
      <c r="G256" s="10"/>
      <c r="H256" s="10"/>
      <c r="I256" s="10"/>
      <c r="J256" s="10"/>
      <c r="K256" s="27"/>
      <c r="L256" s="10"/>
    </row>
    <row r="257">
      <c r="A257" s="3"/>
      <c r="B257" s="3"/>
      <c r="C257" s="27"/>
      <c r="D257" s="10"/>
      <c r="E257" s="10"/>
      <c r="F257" s="10"/>
      <c r="G257" s="10"/>
      <c r="H257" s="10"/>
      <c r="I257" s="10"/>
      <c r="J257" s="10"/>
      <c r="K257" s="27"/>
      <c r="L257" s="10"/>
    </row>
    <row r="258">
      <c r="A258" s="3"/>
      <c r="B258" s="3"/>
      <c r="C258" s="27"/>
      <c r="D258" s="10"/>
      <c r="E258" s="10"/>
      <c r="F258" s="10"/>
      <c r="G258" s="10"/>
      <c r="H258" s="10"/>
      <c r="I258" s="10"/>
      <c r="J258" s="10"/>
      <c r="K258" s="27"/>
      <c r="L258" s="10"/>
    </row>
    <row r="259">
      <c r="A259" s="3"/>
      <c r="B259" s="3"/>
      <c r="C259" s="27"/>
      <c r="D259" s="10"/>
      <c r="E259" s="10"/>
      <c r="F259" s="10"/>
      <c r="G259" s="10"/>
      <c r="H259" s="10"/>
      <c r="I259" s="10"/>
      <c r="J259" s="10"/>
      <c r="K259" s="27"/>
      <c r="L259" s="10"/>
    </row>
    <row r="260">
      <c r="A260" s="3"/>
      <c r="B260" s="3"/>
      <c r="C260" s="27"/>
      <c r="D260" s="10"/>
      <c r="E260" s="10"/>
      <c r="F260" s="10"/>
      <c r="G260" s="10"/>
      <c r="H260" s="10"/>
      <c r="I260" s="10"/>
      <c r="J260" s="10"/>
      <c r="K260" s="27"/>
      <c r="L260" s="10"/>
    </row>
    <row r="261">
      <c r="A261" s="3"/>
      <c r="B261" s="3"/>
      <c r="C261" s="27"/>
      <c r="D261" s="10"/>
      <c r="E261" s="10"/>
      <c r="F261" s="10"/>
      <c r="G261" s="10"/>
      <c r="H261" s="10"/>
      <c r="I261" s="10"/>
      <c r="J261" s="10"/>
      <c r="K261" s="27"/>
      <c r="L261" s="10"/>
    </row>
    <row r="262">
      <c r="A262" s="3"/>
      <c r="B262" s="3"/>
      <c r="C262" s="27"/>
      <c r="D262" s="10"/>
      <c r="E262" s="10"/>
      <c r="F262" s="10"/>
      <c r="G262" s="10"/>
      <c r="H262" s="10"/>
      <c r="I262" s="10"/>
      <c r="J262" s="10"/>
      <c r="K262" s="27"/>
      <c r="L262" s="10"/>
    </row>
    <row r="263">
      <c r="A263" s="3"/>
      <c r="B263" s="3"/>
      <c r="C263" s="27"/>
      <c r="D263" s="10"/>
      <c r="E263" s="10"/>
      <c r="F263" s="10"/>
      <c r="G263" s="10"/>
      <c r="H263" s="10"/>
      <c r="I263" s="10"/>
      <c r="J263" s="10"/>
      <c r="K263" s="27"/>
      <c r="L263" s="10"/>
    </row>
    <row r="264">
      <c r="A264" s="3"/>
      <c r="B264" s="3"/>
      <c r="C264" s="27"/>
      <c r="D264" s="10"/>
      <c r="E264" s="10"/>
      <c r="F264" s="10"/>
      <c r="G264" s="10"/>
      <c r="H264" s="10"/>
      <c r="I264" s="10"/>
      <c r="J264" s="10"/>
      <c r="K264" s="27"/>
      <c r="L264" s="10"/>
    </row>
    <row r="265">
      <c r="A265" s="3"/>
      <c r="B265" s="3"/>
      <c r="C265" s="27"/>
      <c r="D265" s="10"/>
      <c r="E265" s="10"/>
      <c r="F265" s="10"/>
      <c r="G265" s="10"/>
      <c r="H265" s="10"/>
      <c r="I265" s="10"/>
      <c r="J265" s="10"/>
      <c r="K265" s="27"/>
      <c r="L265" s="10"/>
    </row>
    <row r="266">
      <c r="A266" s="3"/>
      <c r="B266" s="3"/>
      <c r="C266" s="27"/>
      <c r="D266" s="10"/>
      <c r="E266" s="10"/>
      <c r="F266" s="10"/>
      <c r="G266" s="10"/>
      <c r="H266" s="10"/>
      <c r="I266" s="10"/>
      <c r="J266" s="10"/>
      <c r="K266" s="27"/>
      <c r="L266" s="10"/>
    </row>
    <row r="267">
      <c r="A267" s="3"/>
      <c r="B267" s="3"/>
      <c r="C267" s="27"/>
      <c r="D267" s="10"/>
      <c r="E267" s="10"/>
      <c r="F267" s="10"/>
      <c r="G267" s="10"/>
      <c r="H267" s="10"/>
      <c r="I267" s="10"/>
      <c r="J267" s="10"/>
      <c r="K267" s="27"/>
      <c r="L267" s="10"/>
    </row>
    <row r="268">
      <c r="A268" s="3"/>
      <c r="B268" s="3"/>
      <c r="C268" s="27"/>
      <c r="D268" s="10"/>
      <c r="E268" s="10"/>
      <c r="F268" s="10"/>
      <c r="G268" s="10"/>
      <c r="H268" s="10"/>
      <c r="I268" s="10"/>
      <c r="J268" s="10"/>
      <c r="K268" s="27"/>
      <c r="L268" s="10"/>
    </row>
    <row r="269">
      <c r="A269" s="3"/>
      <c r="B269" s="3"/>
      <c r="C269" s="27"/>
      <c r="D269" s="10"/>
      <c r="E269" s="10"/>
      <c r="F269" s="10"/>
      <c r="G269" s="10"/>
      <c r="H269" s="10"/>
      <c r="I269" s="10"/>
      <c r="J269" s="10"/>
      <c r="K269" s="27"/>
      <c r="L269" s="10"/>
    </row>
    <row r="270">
      <c r="A270" s="3"/>
      <c r="B270" s="3"/>
      <c r="C270" s="27"/>
      <c r="D270" s="10"/>
      <c r="E270" s="10"/>
      <c r="F270" s="10"/>
      <c r="G270" s="10"/>
      <c r="H270" s="10"/>
      <c r="I270" s="10"/>
      <c r="J270" s="10"/>
      <c r="K270" s="27"/>
      <c r="L270" s="10"/>
    </row>
    <row r="271">
      <c r="A271" s="3"/>
      <c r="B271" s="3"/>
      <c r="C271" s="27"/>
      <c r="D271" s="10"/>
      <c r="E271" s="10"/>
      <c r="F271" s="10"/>
      <c r="G271" s="10"/>
      <c r="H271" s="10"/>
      <c r="I271" s="10"/>
      <c r="J271" s="10"/>
      <c r="K271" s="27"/>
      <c r="L271" s="10"/>
    </row>
    <row r="272">
      <c r="A272" s="3"/>
      <c r="B272" s="3"/>
      <c r="C272" s="27"/>
      <c r="D272" s="10"/>
      <c r="E272" s="10"/>
      <c r="F272" s="10"/>
      <c r="G272" s="10"/>
      <c r="H272" s="10"/>
      <c r="I272" s="10"/>
      <c r="J272" s="10"/>
      <c r="K272" s="27"/>
      <c r="L272" s="10"/>
    </row>
    <row r="273">
      <c r="A273" s="3"/>
      <c r="B273" s="3"/>
      <c r="C273" s="27"/>
      <c r="D273" s="10"/>
      <c r="E273" s="10"/>
      <c r="F273" s="10"/>
      <c r="G273" s="10"/>
      <c r="H273" s="10"/>
      <c r="I273" s="10"/>
      <c r="J273" s="10"/>
      <c r="K273" s="27"/>
      <c r="L273" s="10"/>
    </row>
    <row r="274">
      <c r="A274" s="3"/>
      <c r="B274" s="3"/>
      <c r="C274" s="27"/>
      <c r="D274" s="10"/>
      <c r="E274" s="10"/>
      <c r="F274" s="10"/>
      <c r="G274" s="10"/>
      <c r="H274" s="10"/>
      <c r="I274" s="10"/>
      <c r="J274" s="10"/>
      <c r="K274" s="27"/>
      <c r="L274" s="10"/>
    </row>
    <row r="275">
      <c r="A275" s="3"/>
      <c r="B275" s="3"/>
      <c r="C275" s="27"/>
      <c r="D275" s="10"/>
      <c r="E275" s="10"/>
      <c r="F275" s="10"/>
      <c r="G275" s="10"/>
      <c r="H275" s="10"/>
      <c r="I275" s="10"/>
      <c r="J275" s="10"/>
      <c r="K275" s="27"/>
      <c r="L275" s="10"/>
    </row>
    <row r="276">
      <c r="A276" s="3"/>
      <c r="B276" s="3"/>
      <c r="C276" s="27"/>
      <c r="D276" s="10"/>
      <c r="E276" s="10"/>
      <c r="F276" s="10"/>
      <c r="G276" s="10"/>
      <c r="H276" s="10"/>
      <c r="I276" s="10"/>
      <c r="J276" s="10"/>
      <c r="K276" s="27"/>
      <c r="L276" s="10"/>
    </row>
    <row r="277">
      <c r="A277" s="3"/>
      <c r="B277" s="3"/>
      <c r="C277" s="27"/>
      <c r="D277" s="10"/>
      <c r="E277" s="10"/>
      <c r="F277" s="10"/>
      <c r="G277" s="10"/>
      <c r="H277" s="10"/>
      <c r="I277" s="10"/>
      <c r="J277" s="10"/>
      <c r="K277" s="27"/>
      <c r="L277" s="10"/>
    </row>
    <row r="278">
      <c r="A278" s="3"/>
      <c r="B278" s="3"/>
      <c r="C278" s="27"/>
      <c r="D278" s="10"/>
      <c r="E278" s="10"/>
      <c r="F278" s="10"/>
      <c r="G278" s="10"/>
      <c r="H278" s="10"/>
      <c r="I278" s="10"/>
      <c r="J278" s="10"/>
      <c r="K278" s="27"/>
      <c r="L278" s="10"/>
    </row>
    <row r="279">
      <c r="A279" s="3"/>
      <c r="B279" s="3"/>
      <c r="C279" s="27"/>
      <c r="D279" s="10"/>
      <c r="E279" s="10"/>
      <c r="F279" s="10"/>
      <c r="G279" s="10"/>
      <c r="H279" s="10"/>
      <c r="I279" s="10"/>
      <c r="J279" s="10"/>
      <c r="K279" s="27"/>
      <c r="L279" s="10"/>
    </row>
    <row r="280">
      <c r="A280" s="3"/>
      <c r="B280" s="3"/>
      <c r="C280" s="27"/>
      <c r="D280" s="10"/>
      <c r="E280" s="10"/>
      <c r="F280" s="10"/>
      <c r="G280" s="10"/>
      <c r="H280" s="10"/>
      <c r="I280" s="10"/>
      <c r="J280" s="10"/>
      <c r="K280" s="27"/>
      <c r="L280" s="10"/>
    </row>
    <row r="281">
      <c r="A281" s="3"/>
      <c r="B281" s="3"/>
      <c r="C281" s="27"/>
      <c r="D281" s="10"/>
      <c r="E281" s="10"/>
      <c r="F281" s="10"/>
      <c r="G281" s="10"/>
      <c r="H281" s="10"/>
      <c r="I281" s="10"/>
      <c r="J281" s="10"/>
      <c r="K281" s="27"/>
      <c r="L281" s="10"/>
    </row>
    <row r="282">
      <c r="A282" s="3"/>
      <c r="B282" s="3"/>
      <c r="C282" s="27"/>
      <c r="D282" s="10"/>
      <c r="E282" s="10"/>
      <c r="F282" s="10"/>
      <c r="G282" s="10"/>
      <c r="H282" s="10"/>
      <c r="I282" s="10"/>
      <c r="J282" s="10"/>
      <c r="K282" s="27"/>
      <c r="L282" s="10"/>
    </row>
    <row r="283">
      <c r="A283" s="3"/>
      <c r="B283" s="3"/>
      <c r="C283" s="27"/>
      <c r="D283" s="10"/>
      <c r="E283" s="10"/>
      <c r="F283" s="10"/>
      <c r="G283" s="10"/>
      <c r="H283" s="10"/>
      <c r="I283" s="10"/>
      <c r="J283" s="10"/>
      <c r="K283" s="27"/>
      <c r="L283" s="10"/>
    </row>
    <row r="284">
      <c r="A284" s="3"/>
      <c r="B284" s="3"/>
      <c r="C284" s="27"/>
      <c r="D284" s="10"/>
      <c r="E284" s="10"/>
      <c r="F284" s="10"/>
      <c r="G284" s="10"/>
      <c r="H284" s="10"/>
      <c r="I284" s="10"/>
      <c r="J284" s="10"/>
      <c r="K284" s="27"/>
      <c r="L284" s="10"/>
    </row>
    <row r="285">
      <c r="A285" s="3"/>
      <c r="B285" s="3"/>
      <c r="C285" s="27"/>
      <c r="D285" s="10"/>
      <c r="E285" s="10"/>
      <c r="F285" s="10"/>
      <c r="G285" s="10"/>
      <c r="H285" s="10"/>
      <c r="I285" s="10"/>
      <c r="J285" s="10"/>
      <c r="K285" s="27"/>
      <c r="L285" s="10"/>
    </row>
    <row r="286">
      <c r="A286" s="3"/>
      <c r="B286" s="3"/>
      <c r="C286" s="27"/>
      <c r="D286" s="10"/>
      <c r="E286" s="10"/>
      <c r="F286" s="10"/>
      <c r="G286" s="10"/>
      <c r="H286" s="10"/>
      <c r="I286" s="10"/>
      <c r="J286" s="10"/>
      <c r="K286" s="27"/>
      <c r="L286" s="10"/>
    </row>
    <row r="287">
      <c r="A287" s="3"/>
      <c r="B287" s="3"/>
      <c r="C287" s="27"/>
      <c r="D287" s="10"/>
      <c r="E287" s="10"/>
      <c r="F287" s="10"/>
      <c r="G287" s="10"/>
      <c r="H287" s="10"/>
      <c r="I287" s="10"/>
      <c r="J287" s="10"/>
      <c r="K287" s="27"/>
      <c r="L287" s="10"/>
    </row>
    <row r="288">
      <c r="A288" s="3"/>
      <c r="B288" s="3"/>
      <c r="C288" s="27"/>
      <c r="D288" s="10"/>
      <c r="E288" s="10"/>
      <c r="F288" s="10"/>
      <c r="G288" s="10"/>
      <c r="H288" s="10"/>
      <c r="I288" s="10"/>
      <c r="J288" s="10"/>
      <c r="K288" s="27"/>
      <c r="L288" s="10"/>
    </row>
    <row r="289">
      <c r="A289" s="3"/>
      <c r="B289" s="3"/>
      <c r="C289" s="27"/>
      <c r="D289" s="10"/>
      <c r="E289" s="10"/>
      <c r="F289" s="10"/>
      <c r="G289" s="10"/>
      <c r="H289" s="10"/>
      <c r="I289" s="10"/>
      <c r="J289" s="10"/>
      <c r="K289" s="27"/>
      <c r="L289" s="10"/>
    </row>
    <row r="290">
      <c r="A290" s="3"/>
      <c r="B290" s="3"/>
      <c r="C290" s="27"/>
      <c r="D290" s="10"/>
      <c r="E290" s="10"/>
      <c r="F290" s="10"/>
      <c r="G290" s="10"/>
      <c r="H290" s="10"/>
      <c r="I290" s="10"/>
      <c r="J290" s="10"/>
      <c r="K290" s="27"/>
      <c r="L290" s="10"/>
    </row>
    <row r="291">
      <c r="A291" s="3"/>
      <c r="B291" s="3"/>
      <c r="C291" s="27"/>
      <c r="D291" s="10"/>
      <c r="E291" s="10"/>
      <c r="F291" s="10"/>
      <c r="G291" s="10"/>
      <c r="H291" s="10"/>
      <c r="I291" s="10"/>
      <c r="J291" s="10"/>
      <c r="K291" s="27"/>
      <c r="L291" s="10"/>
    </row>
    <row r="292">
      <c r="A292" s="3"/>
      <c r="B292" s="3"/>
      <c r="C292" s="27"/>
      <c r="D292" s="10"/>
      <c r="E292" s="10"/>
      <c r="F292" s="10"/>
      <c r="G292" s="10"/>
      <c r="H292" s="10"/>
      <c r="I292" s="10"/>
      <c r="J292" s="10"/>
      <c r="K292" s="27"/>
      <c r="L292" s="10"/>
    </row>
    <row r="293">
      <c r="A293" s="3"/>
      <c r="B293" s="3"/>
      <c r="C293" s="27"/>
      <c r="D293" s="10"/>
      <c r="E293" s="10"/>
      <c r="F293" s="10"/>
      <c r="G293" s="10"/>
      <c r="H293" s="10"/>
      <c r="I293" s="10"/>
      <c r="J293" s="10"/>
      <c r="K293" s="27"/>
      <c r="L293" s="10"/>
    </row>
    <row r="294">
      <c r="A294" s="3"/>
      <c r="B294" s="3"/>
      <c r="C294" s="27"/>
      <c r="D294" s="10"/>
      <c r="E294" s="10"/>
      <c r="F294" s="10"/>
      <c r="G294" s="10"/>
      <c r="H294" s="10"/>
      <c r="I294" s="10"/>
      <c r="J294" s="10"/>
      <c r="K294" s="27"/>
      <c r="L294" s="10"/>
    </row>
    <row r="295">
      <c r="A295" s="3"/>
      <c r="B295" s="3"/>
      <c r="C295" s="27"/>
      <c r="D295" s="10"/>
      <c r="E295" s="10"/>
      <c r="F295" s="10"/>
      <c r="G295" s="10"/>
      <c r="H295" s="10"/>
      <c r="I295" s="10"/>
      <c r="J295" s="10"/>
      <c r="K295" s="27"/>
      <c r="L295" s="10"/>
    </row>
    <row r="296">
      <c r="A296" s="3"/>
      <c r="B296" s="3"/>
      <c r="C296" s="27"/>
      <c r="D296" s="10"/>
      <c r="E296" s="10"/>
      <c r="F296" s="10"/>
      <c r="G296" s="10"/>
      <c r="H296" s="10"/>
      <c r="I296" s="10"/>
      <c r="J296" s="10"/>
      <c r="K296" s="27"/>
      <c r="L296" s="10"/>
    </row>
    <row r="297">
      <c r="A297" s="3"/>
      <c r="B297" s="3"/>
      <c r="C297" s="27"/>
      <c r="D297" s="10"/>
      <c r="E297" s="10"/>
      <c r="F297" s="10"/>
      <c r="G297" s="10"/>
      <c r="H297" s="10"/>
      <c r="I297" s="10"/>
      <c r="J297" s="10"/>
      <c r="K297" s="27"/>
      <c r="L297" s="10"/>
    </row>
    <row r="298">
      <c r="A298" s="3"/>
      <c r="B298" s="3"/>
      <c r="C298" s="27"/>
      <c r="D298" s="10"/>
      <c r="E298" s="10"/>
      <c r="F298" s="10"/>
      <c r="G298" s="10"/>
      <c r="H298" s="10"/>
      <c r="I298" s="10"/>
      <c r="J298" s="10"/>
      <c r="K298" s="27"/>
      <c r="L298" s="10"/>
    </row>
    <row r="299">
      <c r="A299" s="3"/>
      <c r="B299" s="3"/>
      <c r="C299" s="27"/>
      <c r="D299" s="10"/>
      <c r="E299" s="10"/>
      <c r="F299" s="10"/>
      <c r="G299" s="10"/>
      <c r="H299" s="10"/>
      <c r="I299" s="10"/>
      <c r="J299" s="10"/>
      <c r="K299" s="27"/>
      <c r="L299" s="10"/>
    </row>
    <row r="300">
      <c r="A300" s="3"/>
      <c r="B300" s="3"/>
      <c r="C300" s="27"/>
      <c r="D300" s="10"/>
      <c r="E300" s="10"/>
      <c r="F300" s="10"/>
      <c r="G300" s="10"/>
      <c r="H300" s="10"/>
      <c r="I300" s="10"/>
      <c r="J300" s="10"/>
      <c r="K300" s="27"/>
      <c r="L300" s="10"/>
    </row>
    <row r="301">
      <c r="A301" s="3"/>
      <c r="B301" s="3"/>
      <c r="C301" s="27"/>
      <c r="D301" s="10"/>
      <c r="E301" s="10"/>
      <c r="F301" s="10"/>
      <c r="G301" s="10"/>
      <c r="H301" s="10"/>
      <c r="I301" s="10"/>
      <c r="J301" s="10"/>
      <c r="K301" s="27"/>
      <c r="L301" s="10"/>
    </row>
    <row r="302">
      <c r="A302" s="3"/>
      <c r="B302" s="3"/>
      <c r="C302" s="27"/>
      <c r="D302" s="10"/>
      <c r="E302" s="10"/>
      <c r="F302" s="10"/>
      <c r="G302" s="10"/>
      <c r="H302" s="10"/>
      <c r="I302" s="10"/>
      <c r="J302" s="10"/>
      <c r="K302" s="27"/>
      <c r="L302" s="10"/>
    </row>
    <row r="303">
      <c r="A303" s="3"/>
      <c r="B303" s="3"/>
      <c r="C303" s="27"/>
      <c r="D303" s="10"/>
      <c r="E303" s="10"/>
      <c r="F303" s="10"/>
      <c r="G303" s="10"/>
      <c r="H303" s="10"/>
      <c r="I303" s="10"/>
      <c r="J303" s="10"/>
      <c r="K303" s="27"/>
      <c r="L303" s="10"/>
    </row>
    <row r="304">
      <c r="A304" s="3"/>
      <c r="B304" s="3"/>
      <c r="C304" s="27"/>
      <c r="D304" s="10"/>
      <c r="E304" s="10"/>
      <c r="F304" s="10"/>
      <c r="G304" s="10"/>
      <c r="H304" s="10"/>
      <c r="I304" s="10"/>
      <c r="J304" s="10"/>
      <c r="K304" s="27"/>
      <c r="L304" s="10"/>
    </row>
    <row r="305">
      <c r="A305" s="3"/>
      <c r="B305" s="3"/>
      <c r="C305" s="27"/>
      <c r="D305" s="10"/>
      <c r="E305" s="10"/>
      <c r="F305" s="10"/>
      <c r="G305" s="10"/>
      <c r="H305" s="10"/>
      <c r="I305" s="10"/>
      <c r="J305" s="10"/>
      <c r="K305" s="27"/>
      <c r="L305" s="10"/>
    </row>
    <row r="306">
      <c r="A306" s="3"/>
      <c r="B306" s="3"/>
      <c r="C306" s="27"/>
      <c r="D306" s="10"/>
      <c r="E306" s="10"/>
      <c r="F306" s="10"/>
      <c r="G306" s="10"/>
      <c r="H306" s="10"/>
      <c r="I306" s="10"/>
      <c r="J306" s="10"/>
      <c r="K306" s="27"/>
      <c r="L306" s="10"/>
    </row>
    <row r="307">
      <c r="A307" s="3"/>
      <c r="B307" s="3"/>
      <c r="C307" s="27"/>
      <c r="D307" s="10"/>
      <c r="E307" s="10"/>
      <c r="F307" s="10"/>
      <c r="G307" s="10"/>
      <c r="H307" s="10"/>
      <c r="I307" s="10"/>
      <c r="J307" s="10"/>
      <c r="K307" s="27"/>
      <c r="L307" s="10"/>
    </row>
    <row r="308">
      <c r="A308" s="3"/>
      <c r="B308" s="3"/>
      <c r="C308" s="27"/>
      <c r="D308" s="10"/>
      <c r="E308" s="10"/>
      <c r="F308" s="10"/>
      <c r="G308" s="10"/>
      <c r="H308" s="10"/>
      <c r="I308" s="10"/>
      <c r="J308" s="10"/>
      <c r="K308" s="27"/>
      <c r="L308" s="10"/>
    </row>
    <row r="309">
      <c r="A309" s="3"/>
      <c r="B309" s="3"/>
      <c r="C309" s="27"/>
      <c r="D309" s="10"/>
      <c r="E309" s="10"/>
      <c r="F309" s="10"/>
      <c r="G309" s="10"/>
      <c r="H309" s="10"/>
      <c r="I309" s="10"/>
      <c r="J309" s="10"/>
      <c r="K309" s="27"/>
      <c r="L309" s="10"/>
    </row>
    <row r="310">
      <c r="A310" s="3"/>
      <c r="B310" s="3"/>
      <c r="C310" s="27"/>
      <c r="D310" s="10"/>
      <c r="E310" s="10"/>
      <c r="F310" s="10"/>
      <c r="G310" s="10"/>
      <c r="H310" s="10"/>
      <c r="I310" s="10"/>
      <c r="J310" s="10"/>
      <c r="K310" s="27"/>
      <c r="L310" s="10"/>
    </row>
    <row r="311">
      <c r="A311" s="3"/>
      <c r="B311" s="3"/>
      <c r="C311" s="27"/>
      <c r="D311" s="10"/>
      <c r="E311" s="10"/>
      <c r="F311" s="10"/>
      <c r="G311" s="10"/>
      <c r="H311" s="10"/>
      <c r="I311" s="10"/>
      <c r="J311" s="10"/>
      <c r="K311" s="27"/>
      <c r="L311" s="10"/>
    </row>
    <row r="312">
      <c r="A312" s="3"/>
      <c r="B312" s="3"/>
      <c r="C312" s="27"/>
      <c r="D312" s="10"/>
      <c r="E312" s="10"/>
      <c r="F312" s="10"/>
      <c r="G312" s="10"/>
      <c r="H312" s="10"/>
      <c r="I312" s="10"/>
      <c r="J312" s="10"/>
      <c r="K312" s="27"/>
      <c r="L312" s="10"/>
    </row>
    <row r="313">
      <c r="A313" s="3"/>
      <c r="B313" s="3"/>
      <c r="C313" s="27"/>
      <c r="D313" s="10"/>
      <c r="E313" s="10"/>
      <c r="F313" s="10"/>
      <c r="G313" s="10"/>
      <c r="H313" s="10"/>
      <c r="I313" s="10"/>
      <c r="J313" s="10"/>
      <c r="K313" s="27"/>
      <c r="L313" s="10"/>
    </row>
    <row r="314">
      <c r="A314" s="3"/>
      <c r="B314" s="3"/>
      <c r="C314" s="27"/>
      <c r="D314" s="10"/>
      <c r="E314" s="10"/>
      <c r="F314" s="10"/>
      <c r="G314" s="10"/>
      <c r="H314" s="10"/>
      <c r="I314" s="10"/>
      <c r="J314" s="10"/>
      <c r="K314" s="27"/>
      <c r="L314" s="10"/>
    </row>
    <row r="315">
      <c r="A315" s="3"/>
      <c r="B315" s="3"/>
      <c r="C315" s="27"/>
      <c r="D315" s="10"/>
      <c r="E315" s="10"/>
      <c r="F315" s="10"/>
      <c r="G315" s="10"/>
      <c r="H315" s="10"/>
      <c r="I315" s="10"/>
      <c r="J315" s="10"/>
      <c r="K315" s="27"/>
      <c r="L315" s="10"/>
    </row>
    <row r="316">
      <c r="A316" s="3"/>
      <c r="B316" s="3"/>
      <c r="C316" s="27"/>
      <c r="D316" s="10"/>
      <c r="E316" s="10"/>
      <c r="F316" s="10"/>
      <c r="G316" s="10"/>
      <c r="H316" s="10"/>
      <c r="I316" s="10"/>
      <c r="J316" s="10"/>
      <c r="K316" s="27"/>
      <c r="L316" s="10"/>
    </row>
    <row r="317">
      <c r="A317" s="3"/>
      <c r="B317" s="3"/>
      <c r="C317" s="27"/>
      <c r="D317" s="10"/>
      <c r="E317" s="10"/>
      <c r="F317" s="10"/>
      <c r="G317" s="10"/>
      <c r="H317" s="10"/>
      <c r="I317" s="10"/>
      <c r="J317" s="10"/>
      <c r="K317" s="27"/>
      <c r="L317" s="10"/>
    </row>
    <row r="318">
      <c r="A318" s="3"/>
      <c r="B318" s="3"/>
      <c r="C318" s="27"/>
      <c r="D318" s="10"/>
      <c r="E318" s="10"/>
      <c r="F318" s="10"/>
      <c r="G318" s="10"/>
      <c r="H318" s="10"/>
      <c r="I318" s="10"/>
      <c r="J318" s="10"/>
      <c r="K318" s="27"/>
      <c r="L318" s="10"/>
    </row>
    <row r="319">
      <c r="A319" s="3"/>
      <c r="B319" s="3"/>
      <c r="C319" s="27"/>
      <c r="D319" s="10"/>
      <c r="E319" s="10"/>
      <c r="F319" s="10"/>
      <c r="G319" s="10"/>
      <c r="H319" s="10"/>
      <c r="I319" s="10"/>
      <c r="J319" s="10"/>
      <c r="K319" s="27"/>
      <c r="L319" s="10"/>
    </row>
    <row r="320">
      <c r="A320" s="3"/>
      <c r="B320" s="3"/>
      <c r="C320" s="27"/>
      <c r="D320" s="10"/>
      <c r="E320" s="10"/>
      <c r="F320" s="10"/>
      <c r="G320" s="10"/>
      <c r="H320" s="10"/>
      <c r="I320" s="10"/>
      <c r="J320" s="10"/>
      <c r="K320" s="27"/>
      <c r="L320" s="10"/>
    </row>
    <row r="321">
      <c r="A321" s="3"/>
      <c r="B321" s="3"/>
      <c r="C321" s="27"/>
      <c r="D321" s="10"/>
      <c r="E321" s="10"/>
      <c r="F321" s="10"/>
      <c r="G321" s="10"/>
      <c r="H321" s="10"/>
      <c r="I321" s="10"/>
      <c r="J321" s="10"/>
      <c r="K321" s="27"/>
      <c r="L321" s="10"/>
    </row>
    <row r="322">
      <c r="A322" s="3"/>
      <c r="B322" s="3"/>
      <c r="C322" s="27"/>
      <c r="D322" s="10"/>
      <c r="E322" s="10"/>
      <c r="F322" s="10"/>
      <c r="G322" s="10"/>
      <c r="H322" s="10"/>
      <c r="I322" s="10"/>
      <c r="J322" s="10"/>
      <c r="K322" s="27"/>
      <c r="L322" s="10"/>
    </row>
    <row r="323">
      <c r="A323" s="3"/>
      <c r="B323" s="3"/>
      <c r="C323" s="27"/>
      <c r="D323" s="10"/>
      <c r="E323" s="10"/>
      <c r="F323" s="10"/>
      <c r="G323" s="10"/>
      <c r="H323" s="10"/>
      <c r="I323" s="10"/>
      <c r="J323" s="10"/>
      <c r="K323" s="27"/>
      <c r="L323" s="10"/>
    </row>
    <row r="324">
      <c r="A324" s="3"/>
      <c r="B324" s="3"/>
      <c r="C324" s="27"/>
      <c r="D324" s="10"/>
      <c r="E324" s="10"/>
      <c r="F324" s="10"/>
      <c r="G324" s="10"/>
      <c r="H324" s="10"/>
      <c r="I324" s="10"/>
      <c r="J324" s="10"/>
      <c r="K324" s="27"/>
      <c r="L324" s="10"/>
    </row>
    <row r="325">
      <c r="A325" s="3"/>
      <c r="B325" s="3"/>
      <c r="C325" s="27"/>
      <c r="D325" s="10"/>
      <c r="E325" s="10"/>
      <c r="F325" s="10"/>
      <c r="G325" s="10"/>
      <c r="H325" s="10"/>
      <c r="I325" s="10"/>
      <c r="J325" s="10"/>
      <c r="K325" s="27"/>
      <c r="L325" s="10"/>
    </row>
    <row r="326">
      <c r="A326" s="3"/>
      <c r="B326" s="3"/>
      <c r="C326" s="27"/>
      <c r="D326" s="10"/>
      <c r="E326" s="10"/>
      <c r="F326" s="10"/>
      <c r="G326" s="10"/>
      <c r="H326" s="10"/>
      <c r="I326" s="10"/>
      <c r="J326" s="10"/>
      <c r="K326" s="27"/>
      <c r="L326" s="10"/>
    </row>
    <row r="327">
      <c r="A327" s="3"/>
      <c r="B327" s="3"/>
      <c r="C327" s="27"/>
      <c r="D327" s="10"/>
      <c r="E327" s="10"/>
      <c r="F327" s="10"/>
      <c r="G327" s="10"/>
      <c r="H327" s="10"/>
      <c r="I327" s="10"/>
      <c r="J327" s="10"/>
      <c r="K327" s="27"/>
      <c r="L327" s="10"/>
    </row>
    <row r="328">
      <c r="A328" s="3"/>
      <c r="B328" s="3"/>
      <c r="C328" s="27"/>
      <c r="D328" s="10"/>
      <c r="E328" s="10"/>
      <c r="F328" s="10"/>
      <c r="G328" s="10"/>
      <c r="H328" s="10"/>
      <c r="I328" s="10"/>
      <c r="J328" s="10"/>
      <c r="K328" s="27"/>
      <c r="L328" s="10"/>
    </row>
    <row r="329">
      <c r="A329" s="3"/>
      <c r="B329" s="3"/>
      <c r="C329" s="27"/>
      <c r="D329" s="10"/>
      <c r="E329" s="10"/>
      <c r="F329" s="10"/>
      <c r="G329" s="10"/>
      <c r="H329" s="10"/>
      <c r="I329" s="10"/>
      <c r="J329" s="10"/>
      <c r="K329" s="27"/>
      <c r="L329" s="10"/>
    </row>
    <row r="330">
      <c r="A330" s="3"/>
      <c r="B330" s="3"/>
      <c r="C330" s="27"/>
      <c r="D330" s="10"/>
      <c r="E330" s="10"/>
      <c r="F330" s="10"/>
      <c r="G330" s="10"/>
      <c r="H330" s="10"/>
      <c r="I330" s="10"/>
      <c r="J330" s="10"/>
      <c r="K330" s="27"/>
      <c r="L330" s="10"/>
    </row>
    <row r="331">
      <c r="A331" s="3"/>
      <c r="B331" s="3"/>
      <c r="C331" s="27"/>
      <c r="D331" s="10"/>
      <c r="E331" s="10"/>
      <c r="F331" s="10"/>
      <c r="G331" s="10"/>
      <c r="H331" s="10"/>
      <c r="I331" s="10"/>
      <c r="J331" s="10"/>
      <c r="K331" s="27"/>
      <c r="L331" s="10"/>
    </row>
    <row r="332">
      <c r="A332" s="3"/>
      <c r="B332" s="3"/>
      <c r="C332" s="27"/>
      <c r="D332" s="10"/>
      <c r="E332" s="10"/>
      <c r="F332" s="10"/>
      <c r="G332" s="10"/>
      <c r="H332" s="10"/>
      <c r="I332" s="10"/>
      <c r="J332" s="10"/>
      <c r="K332" s="27"/>
      <c r="L332" s="10"/>
    </row>
    <row r="333">
      <c r="A333" s="3"/>
      <c r="B333" s="3"/>
      <c r="C333" s="27"/>
      <c r="D333" s="10"/>
      <c r="E333" s="10"/>
      <c r="F333" s="10"/>
      <c r="G333" s="10"/>
      <c r="H333" s="10"/>
      <c r="I333" s="10"/>
      <c r="J333" s="10"/>
      <c r="K333" s="27"/>
      <c r="L333" s="10"/>
    </row>
    <row r="334">
      <c r="A334" s="3"/>
      <c r="B334" s="3"/>
      <c r="C334" s="27"/>
      <c r="D334" s="10"/>
      <c r="E334" s="10"/>
      <c r="F334" s="10"/>
      <c r="G334" s="10"/>
      <c r="H334" s="10"/>
      <c r="I334" s="10"/>
      <c r="J334" s="10"/>
      <c r="K334" s="27"/>
      <c r="L334" s="10"/>
    </row>
    <row r="335">
      <c r="A335" s="3"/>
      <c r="B335" s="3"/>
      <c r="C335" s="27"/>
      <c r="D335" s="10"/>
      <c r="E335" s="10"/>
      <c r="F335" s="10"/>
      <c r="G335" s="10"/>
      <c r="H335" s="10"/>
      <c r="I335" s="10"/>
      <c r="J335" s="10"/>
      <c r="K335" s="27"/>
      <c r="L335" s="10"/>
    </row>
    <row r="336">
      <c r="A336" s="3"/>
      <c r="B336" s="3"/>
      <c r="C336" s="27"/>
      <c r="D336" s="10"/>
      <c r="E336" s="10"/>
      <c r="F336" s="10"/>
      <c r="G336" s="10"/>
      <c r="H336" s="10"/>
      <c r="I336" s="10"/>
      <c r="J336" s="10"/>
      <c r="K336" s="27"/>
      <c r="L336" s="10"/>
    </row>
    <row r="337">
      <c r="A337" s="3"/>
      <c r="B337" s="3"/>
      <c r="C337" s="27"/>
      <c r="D337" s="10"/>
      <c r="E337" s="10"/>
      <c r="F337" s="10"/>
      <c r="G337" s="10"/>
      <c r="H337" s="10"/>
      <c r="I337" s="10"/>
      <c r="J337" s="10"/>
      <c r="K337" s="27"/>
      <c r="L337" s="10"/>
    </row>
    <row r="338">
      <c r="A338" s="3"/>
      <c r="B338" s="3"/>
      <c r="C338" s="27"/>
      <c r="D338" s="10"/>
      <c r="E338" s="10"/>
      <c r="F338" s="10"/>
      <c r="G338" s="10"/>
      <c r="H338" s="10"/>
      <c r="I338" s="10"/>
      <c r="J338" s="10"/>
      <c r="K338" s="27"/>
      <c r="L338" s="10"/>
    </row>
    <row r="339">
      <c r="A339" s="3"/>
      <c r="B339" s="3"/>
      <c r="C339" s="27"/>
      <c r="D339" s="10"/>
      <c r="E339" s="10"/>
      <c r="F339" s="10"/>
      <c r="G339" s="10"/>
      <c r="H339" s="10"/>
      <c r="I339" s="10"/>
      <c r="J339" s="10"/>
      <c r="K339" s="27"/>
      <c r="L339" s="10"/>
    </row>
    <row r="340">
      <c r="A340" s="3"/>
      <c r="B340" s="3"/>
      <c r="C340" s="27"/>
      <c r="D340" s="10"/>
      <c r="E340" s="10"/>
      <c r="F340" s="10"/>
      <c r="G340" s="10"/>
      <c r="H340" s="10"/>
      <c r="I340" s="10"/>
      <c r="J340" s="10"/>
      <c r="K340" s="27"/>
      <c r="L340" s="10"/>
    </row>
    <row r="341">
      <c r="A341" s="3"/>
      <c r="B341" s="3"/>
      <c r="C341" s="27"/>
      <c r="D341" s="10"/>
      <c r="E341" s="10"/>
      <c r="F341" s="10"/>
      <c r="G341" s="10"/>
      <c r="H341" s="10"/>
      <c r="I341" s="10"/>
      <c r="J341" s="10"/>
      <c r="K341" s="27"/>
      <c r="L341" s="10"/>
    </row>
    <row r="342">
      <c r="A342" s="3"/>
      <c r="B342" s="3"/>
      <c r="C342" s="27"/>
      <c r="D342" s="10"/>
      <c r="E342" s="10"/>
      <c r="F342" s="10"/>
      <c r="G342" s="10"/>
      <c r="H342" s="10"/>
      <c r="I342" s="10"/>
      <c r="J342" s="10"/>
      <c r="K342" s="27"/>
      <c r="L342" s="10"/>
    </row>
    <row r="343">
      <c r="A343" s="3"/>
      <c r="B343" s="3"/>
      <c r="C343" s="27"/>
      <c r="D343" s="10"/>
      <c r="E343" s="10"/>
      <c r="F343" s="10"/>
      <c r="G343" s="10"/>
      <c r="H343" s="10"/>
      <c r="I343" s="10"/>
      <c r="J343" s="10"/>
      <c r="K343" s="27"/>
      <c r="L343" s="10"/>
    </row>
    <row r="344">
      <c r="A344" s="3"/>
      <c r="B344" s="3"/>
      <c r="C344" s="27"/>
      <c r="D344" s="10"/>
      <c r="E344" s="10"/>
      <c r="F344" s="10"/>
      <c r="G344" s="10"/>
      <c r="H344" s="10"/>
      <c r="I344" s="10"/>
      <c r="J344" s="10"/>
      <c r="K344" s="27"/>
      <c r="L344" s="10"/>
    </row>
    <row r="345">
      <c r="A345" s="3"/>
      <c r="B345" s="3"/>
      <c r="C345" s="27"/>
      <c r="D345" s="10"/>
      <c r="E345" s="10"/>
      <c r="F345" s="10"/>
      <c r="G345" s="10"/>
      <c r="H345" s="10"/>
      <c r="I345" s="10"/>
      <c r="J345" s="10"/>
      <c r="K345" s="27"/>
      <c r="L345" s="10"/>
    </row>
    <row r="346">
      <c r="A346" s="3"/>
      <c r="B346" s="3"/>
      <c r="C346" s="27"/>
      <c r="D346" s="10"/>
      <c r="E346" s="10"/>
      <c r="F346" s="10"/>
      <c r="G346" s="10"/>
      <c r="H346" s="10"/>
      <c r="I346" s="10"/>
      <c r="J346" s="10"/>
      <c r="K346" s="27"/>
      <c r="L346" s="10"/>
    </row>
    <row r="347">
      <c r="A347" s="3"/>
      <c r="B347" s="3"/>
      <c r="C347" s="27"/>
      <c r="D347" s="10"/>
      <c r="E347" s="10"/>
      <c r="F347" s="10"/>
      <c r="G347" s="10"/>
      <c r="H347" s="10"/>
      <c r="I347" s="10"/>
      <c r="J347" s="10"/>
      <c r="K347" s="27"/>
      <c r="L347" s="10"/>
    </row>
    <row r="348">
      <c r="A348" s="3"/>
      <c r="B348" s="3"/>
      <c r="C348" s="27"/>
      <c r="D348" s="10"/>
      <c r="E348" s="10"/>
      <c r="F348" s="10"/>
      <c r="G348" s="10"/>
      <c r="H348" s="10"/>
      <c r="I348" s="10"/>
      <c r="J348" s="10"/>
      <c r="K348" s="27"/>
      <c r="L348" s="10"/>
    </row>
    <row r="349">
      <c r="A349" s="3"/>
      <c r="B349" s="3"/>
      <c r="C349" s="27"/>
      <c r="D349" s="10"/>
      <c r="E349" s="10"/>
      <c r="F349" s="10"/>
      <c r="G349" s="10"/>
      <c r="H349" s="10"/>
      <c r="I349" s="10"/>
      <c r="J349" s="10"/>
      <c r="K349" s="27"/>
      <c r="L349" s="10"/>
    </row>
    <row r="350">
      <c r="A350" s="3"/>
      <c r="B350" s="3"/>
      <c r="C350" s="27"/>
      <c r="D350" s="10"/>
      <c r="E350" s="10"/>
      <c r="F350" s="10"/>
      <c r="G350" s="10"/>
      <c r="H350" s="10"/>
      <c r="I350" s="10"/>
      <c r="J350" s="10"/>
      <c r="K350" s="27"/>
      <c r="L350" s="10"/>
    </row>
    <row r="351">
      <c r="A351" s="3"/>
      <c r="B351" s="3"/>
      <c r="C351" s="27"/>
      <c r="D351" s="10"/>
      <c r="E351" s="10"/>
      <c r="F351" s="10"/>
      <c r="G351" s="10"/>
      <c r="H351" s="10"/>
      <c r="I351" s="10"/>
      <c r="J351" s="10"/>
      <c r="K351" s="27"/>
      <c r="L351" s="10"/>
    </row>
    <row r="352">
      <c r="A352" s="3"/>
      <c r="B352" s="3"/>
      <c r="C352" s="27"/>
      <c r="D352" s="10"/>
      <c r="E352" s="10"/>
      <c r="F352" s="10"/>
      <c r="G352" s="10"/>
      <c r="H352" s="10"/>
      <c r="I352" s="10"/>
      <c r="J352" s="10"/>
      <c r="K352" s="27"/>
      <c r="L352" s="10"/>
    </row>
    <row r="353">
      <c r="A353" s="3"/>
      <c r="B353" s="3"/>
      <c r="C353" s="27"/>
      <c r="D353" s="10"/>
      <c r="E353" s="10"/>
      <c r="F353" s="10"/>
      <c r="G353" s="10"/>
      <c r="H353" s="10"/>
      <c r="I353" s="10"/>
      <c r="J353" s="10"/>
      <c r="K353" s="27"/>
      <c r="L353" s="10"/>
    </row>
    <row r="354">
      <c r="A354" s="3"/>
      <c r="B354" s="3"/>
      <c r="C354" s="27"/>
      <c r="D354" s="10"/>
      <c r="E354" s="10"/>
      <c r="F354" s="10"/>
      <c r="G354" s="10"/>
      <c r="H354" s="10"/>
      <c r="I354" s="10"/>
      <c r="J354" s="10"/>
      <c r="K354" s="27"/>
      <c r="L354" s="10"/>
    </row>
    <row r="355">
      <c r="A355" s="3"/>
      <c r="B355" s="3"/>
      <c r="C355" s="27"/>
      <c r="D355" s="10"/>
      <c r="E355" s="10"/>
      <c r="F355" s="10"/>
      <c r="G355" s="10"/>
      <c r="H355" s="10"/>
      <c r="I355" s="10"/>
      <c r="J355" s="10"/>
      <c r="K355" s="27"/>
      <c r="L355" s="10"/>
    </row>
    <row r="356">
      <c r="A356" s="3"/>
      <c r="B356" s="3"/>
      <c r="C356" s="27"/>
      <c r="D356" s="10"/>
      <c r="E356" s="10"/>
      <c r="F356" s="10"/>
      <c r="G356" s="10"/>
      <c r="H356" s="10"/>
      <c r="I356" s="10"/>
      <c r="J356" s="10"/>
      <c r="K356" s="27"/>
      <c r="L356" s="10"/>
    </row>
    <row r="357">
      <c r="A357" s="3"/>
      <c r="B357" s="3"/>
      <c r="C357" s="27"/>
      <c r="D357" s="10"/>
      <c r="E357" s="10"/>
      <c r="F357" s="10"/>
      <c r="G357" s="10"/>
      <c r="H357" s="10"/>
      <c r="I357" s="10"/>
      <c r="J357" s="10"/>
      <c r="K357" s="27"/>
      <c r="L357" s="10"/>
    </row>
    <row r="358">
      <c r="A358" s="3"/>
      <c r="B358" s="3"/>
      <c r="C358" s="27"/>
      <c r="D358" s="10"/>
      <c r="E358" s="10"/>
      <c r="F358" s="10"/>
      <c r="G358" s="10"/>
      <c r="H358" s="10"/>
      <c r="I358" s="10"/>
      <c r="J358" s="10"/>
      <c r="K358" s="27"/>
      <c r="L358" s="10"/>
    </row>
    <row r="359">
      <c r="A359" s="3"/>
      <c r="B359" s="3"/>
      <c r="C359" s="27"/>
      <c r="D359" s="10"/>
      <c r="E359" s="10"/>
      <c r="F359" s="10"/>
      <c r="G359" s="10"/>
      <c r="H359" s="10"/>
      <c r="I359" s="10"/>
      <c r="J359" s="10"/>
      <c r="K359" s="27"/>
      <c r="L359" s="10"/>
    </row>
    <row r="360">
      <c r="A360" s="3"/>
      <c r="B360" s="3"/>
      <c r="C360" s="27"/>
      <c r="D360" s="10"/>
      <c r="E360" s="10"/>
      <c r="F360" s="10"/>
      <c r="G360" s="10"/>
      <c r="H360" s="10"/>
      <c r="I360" s="10"/>
      <c r="J360" s="10"/>
      <c r="K360" s="27"/>
      <c r="L360" s="10"/>
    </row>
    <row r="361">
      <c r="A361" s="3"/>
      <c r="B361" s="3"/>
      <c r="C361" s="27"/>
      <c r="D361" s="10"/>
      <c r="E361" s="10"/>
      <c r="F361" s="10"/>
      <c r="G361" s="10"/>
      <c r="H361" s="10"/>
      <c r="I361" s="10"/>
      <c r="J361" s="10"/>
      <c r="K361" s="27"/>
      <c r="L361" s="10"/>
    </row>
    <row r="362">
      <c r="A362" s="3"/>
      <c r="B362" s="3"/>
      <c r="C362" s="27"/>
      <c r="D362" s="10"/>
      <c r="E362" s="10"/>
      <c r="F362" s="10"/>
      <c r="G362" s="10"/>
      <c r="H362" s="10"/>
      <c r="I362" s="10"/>
      <c r="J362" s="10"/>
      <c r="K362" s="27"/>
      <c r="L362" s="10"/>
    </row>
    <row r="363">
      <c r="A363" s="3"/>
      <c r="B363" s="3"/>
      <c r="C363" s="27"/>
      <c r="D363" s="10"/>
      <c r="E363" s="10"/>
      <c r="F363" s="10"/>
      <c r="G363" s="10"/>
      <c r="H363" s="10"/>
      <c r="I363" s="10"/>
      <c r="J363" s="10"/>
      <c r="K363" s="27"/>
      <c r="L363" s="10"/>
    </row>
    <row r="364">
      <c r="A364" s="3"/>
      <c r="B364" s="3"/>
      <c r="C364" s="27"/>
      <c r="D364" s="10"/>
      <c r="E364" s="10"/>
      <c r="F364" s="10"/>
      <c r="G364" s="10"/>
      <c r="H364" s="10"/>
      <c r="I364" s="10"/>
      <c r="J364" s="10"/>
      <c r="K364" s="27"/>
      <c r="L364" s="10"/>
    </row>
    <row r="365">
      <c r="A365" s="3"/>
      <c r="B365" s="3"/>
      <c r="C365" s="27"/>
      <c r="D365" s="10"/>
      <c r="E365" s="10"/>
      <c r="F365" s="10"/>
      <c r="G365" s="10"/>
      <c r="H365" s="10"/>
      <c r="I365" s="10"/>
      <c r="J365" s="10"/>
      <c r="K365" s="27"/>
      <c r="L365" s="10"/>
    </row>
    <row r="366">
      <c r="A366" s="3"/>
      <c r="B366" s="3"/>
      <c r="C366" s="27"/>
      <c r="D366" s="10"/>
      <c r="E366" s="10"/>
      <c r="F366" s="10"/>
      <c r="G366" s="10"/>
      <c r="H366" s="10"/>
      <c r="I366" s="10"/>
      <c r="J366" s="10"/>
      <c r="K366" s="27"/>
      <c r="L366" s="10"/>
    </row>
    <row r="367">
      <c r="A367" s="3"/>
      <c r="B367" s="3"/>
      <c r="C367" s="27"/>
      <c r="D367" s="10"/>
      <c r="E367" s="10"/>
      <c r="F367" s="10"/>
      <c r="G367" s="10"/>
      <c r="H367" s="10"/>
      <c r="I367" s="10"/>
      <c r="J367" s="10"/>
      <c r="K367" s="27"/>
      <c r="L367" s="10"/>
    </row>
    <row r="368">
      <c r="A368" s="3"/>
      <c r="B368" s="3"/>
      <c r="C368" s="27"/>
      <c r="D368" s="10"/>
      <c r="E368" s="10"/>
      <c r="F368" s="10"/>
      <c r="G368" s="10"/>
      <c r="H368" s="10"/>
      <c r="I368" s="10"/>
      <c r="J368" s="10"/>
      <c r="K368" s="27"/>
      <c r="L368" s="10"/>
    </row>
    <row r="369">
      <c r="A369" s="3"/>
      <c r="B369" s="3"/>
      <c r="C369" s="27"/>
      <c r="D369" s="10"/>
      <c r="E369" s="10"/>
      <c r="F369" s="10"/>
      <c r="G369" s="10"/>
      <c r="H369" s="10"/>
      <c r="I369" s="10"/>
      <c r="J369" s="10"/>
      <c r="K369" s="27"/>
      <c r="L369" s="10"/>
    </row>
    <row r="370">
      <c r="A370" s="3"/>
      <c r="B370" s="3"/>
      <c r="C370" s="27"/>
      <c r="D370" s="10"/>
      <c r="E370" s="10"/>
      <c r="F370" s="10"/>
      <c r="G370" s="10"/>
      <c r="H370" s="10"/>
      <c r="I370" s="10"/>
      <c r="J370" s="10"/>
      <c r="K370" s="27"/>
      <c r="L370" s="10"/>
    </row>
    <row r="371">
      <c r="A371" s="3"/>
      <c r="B371" s="3"/>
      <c r="C371" s="27"/>
      <c r="D371" s="10"/>
      <c r="E371" s="10"/>
      <c r="F371" s="10"/>
      <c r="G371" s="10"/>
      <c r="H371" s="10"/>
      <c r="I371" s="10"/>
      <c r="J371" s="10"/>
      <c r="K371" s="27"/>
      <c r="L371" s="10"/>
    </row>
    <row r="372">
      <c r="A372" s="3"/>
      <c r="B372" s="3"/>
      <c r="C372" s="27"/>
      <c r="D372" s="10"/>
      <c r="E372" s="10"/>
      <c r="F372" s="10"/>
      <c r="G372" s="10"/>
      <c r="H372" s="10"/>
      <c r="I372" s="10"/>
      <c r="J372" s="10"/>
      <c r="K372" s="27"/>
      <c r="L372" s="10"/>
    </row>
    <row r="373">
      <c r="A373" s="3"/>
      <c r="B373" s="3"/>
      <c r="C373" s="27"/>
      <c r="D373" s="10"/>
      <c r="E373" s="10"/>
      <c r="F373" s="10"/>
      <c r="G373" s="10"/>
      <c r="H373" s="10"/>
      <c r="I373" s="10"/>
      <c r="J373" s="10"/>
      <c r="K373" s="27"/>
      <c r="L373" s="10"/>
    </row>
    <row r="374">
      <c r="A374" s="3"/>
      <c r="B374" s="3"/>
      <c r="C374" s="27"/>
      <c r="D374" s="10"/>
      <c r="E374" s="10"/>
      <c r="F374" s="10"/>
      <c r="G374" s="10"/>
      <c r="H374" s="10"/>
      <c r="I374" s="10"/>
      <c r="J374" s="10"/>
      <c r="K374" s="27"/>
      <c r="L374" s="10"/>
    </row>
    <row r="375">
      <c r="A375" s="3"/>
      <c r="B375" s="3"/>
      <c r="C375" s="27"/>
      <c r="D375" s="10"/>
      <c r="E375" s="10"/>
      <c r="F375" s="10"/>
      <c r="G375" s="10"/>
      <c r="H375" s="10"/>
      <c r="I375" s="10"/>
      <c r="J375" s="10"/>
      <c r="K375" s="27"/>
      <c r="L375" s="10"/>
    </row>
    <row r="376">
      <c r="A376" s="3"/>
      <c r="B376" s="3"/>
      <c r="C376" s="27"/>
      <c r="D376" s="10"/>
      <c r="E376" s="10"/>
      <c r="F376" s="10"/>
      <c r="G376" s="10"/>
      <c r="H376" s="10"/>
      <c r="I376" s="10"/>
      <c r="J376" s="10"/>
      <c r="K376" s="27"/>
      <c r="L376" s="10"/>
    </row>
    <row r="377">
      <c r="A377" s="3"/>
      <c r="B377" s="3"/>
      <c r="C377" s="27"/>
      <c r="D377" s="10"/>
      <c r="E377" s="10"/>
      <c r="F377" s="10"/>
      <c r="G377" s="10"/>
      <c r="H377" s="10"/>
      <c r="I377" s="10"/>
      <c r="J377" s="10"/>
      <c r="K377" s="27"/>
      <c r="L377" s="10"/>
    </row>
    <row r="378">
      <c r="A378" s="3"/>
      <c r="B378" s="3"/>
      <c r="C378" s="27"/>
      <c r="D378" s="10"/>
      <c r="E378" s="10"/>
      <c r="F378" s="10"/>
      <c r="G378" s="10"/>
      <c r="H378" s="10"/>
      <c r="I378" s="10"/>
      <c r="J378" s="10"/>
      <c r="K378" s="27"/>
      <c r="L378" s="10"/>
    </row>
    <row r="379">
      <c r="A379" s="3"/>
      <c r="B379" s="3"/>
      <c r="C379" s="27"/>
      <c r="D379" s="10"/>
      <c r="E379" s="10"/>
      <c r="F379" s="10"/>
      <c r="G379" s="10"/>
      <c r="H379" s="10"/>
      <c r="I379" s="10"/>
      <c r="J379" s="10"/>
      <c r="K379" s="27"/>
      <c r="L379" s="10"/>
    </row>
    <row r="380">
      <c r="A380" s="3"/>
      <c r="B380" s="3"/>
      <c r="C380" s="27"/>
      <c r="D380" s="10"/>
      <c r="E380" s="10"/>
      <c r="F380" s="10"/>
      <c r="G380" s="10"/>
      <c r="H380" s="10"/>
      <c r="I380" s="10"/>
      <c r="J380" s="10"/>
      <c r="K380" s="27"/>
      <c r="L380" s="10"/>
    </row>
    <row r="381">
      <c r="A381" s="3"/>
      <c r="B381" s="3"/>
      <c r="C381" s="27"/>
      <c r="D381" s="10"/>
      <c r="E381" s="10"/>
      <c r="F381" s="10"/>
      <c r="G381" s="10"/>
      <c r="H381" s="10"/>
      <c r="I381" s="10"/>
      <c r="J381" s="10"/>
      <c r="K381" s="27"/>
      <c r="L381" s="10"/>
    </row>
    <row r="382">
      <c r="A382" s="3"/>
      <c r="B382" s="3"/>
      <c r="C382" s="27"/>
      <c r="D382" s="10"/>
      <c r="E382" s="10"/>
      <c r="F382" s="10"/>
      <c r="G382" s="10"/>
      <c r="H382" s="10"/>
      <c r="I382" s="10"/>
      <c r="J382" s="10"/>
      <c r="K382" s="27"/>
      <c r="L382" s="10"/>
    </row>
    <row r="383">
      <c r="A383" s="3"/>
      <c r="B383" s="3"/>
      <c r="C383" s="27"/>
      <c r="D383" s="10"/>
      <c r="E383" s="10"/>
      <c r="F383" s="10"/>
      <c r="G383" s="10"/>
      <c r="H383" s="10"/>
      <c r="I383" s="10"/>
      <c r="J383" s="10"/>
      <c r="K383" s="27"/>
      <c r="L383" s="10"/>
    </row>
    <row r="384">
      <c r="A384" s="3"/>
      <c r="B384" s="3"/>
      <c r="C384" s="27"/>
      <c r="D384" s="10"/>
      <c r="E384" s="10"/>
      <c r="F384" s="10"/>
      <c r="G384" s="10"/>
      <c r="H384" s="10"/>
      <c r="I384" s="10"/>
      <c r="J384" s="10"/>
      <c r="K384" s="27"/>
      <c r="L384" s="10"/>
    </row>
    <row r="385">
      <c r="A385" s="3"/>
      <c r="B385" s="3"/>
      <c r="C385" s="27"/>
      <c r="D385" s="10"/>
      <c r="E385" s="10"/>
      <c r="F385" s="10"/>
      <c r="G385" s="10"/>
      <c r="H385" s="10"/>
      <c r="I385" s="10"/>
      <c r="J385" s="10"/>
      <c r="K385" s="27"/>
      <c r="L385" s="10"/>
    </row>
    <row r="386">
      <c r="A386" s="3"/>
      <c r="B386" s="3"/>
      <c r="C386" s="27"/>
      <c r="D386" s="10"/>
      <c r="E386" s="10"/>
      <c r="F386" s="10"/>
      <c r="G386" s="10"/>
      <c r="H386" s="10"/>
      <c r="I386" s="10"/>
      <c r="J386" s="10"/>
      <c r="K386" s="27"/>
      <c r="L386" s="10"/>
    </row>
    <row r="387">
      <c r="A387" s="3"/>
      <c r="B387" s="3"/>
      <c r="C387" s="27"/>
      <c r="D387" s="10"/>
      <c r="E387" s="10"/>
      <c r="F387" s="10"/>
      <c r="G387" s="10"/>
      <c r="H387" s="10"/>
      <c r="I387" s="10"/>
      <c r="J387" s="10"/>
      <c r="K387" s="27"/>
      <c r="L387" s="10"/>
    </row>
    <row r="388">
      <c r="A388" s="3"/>
      <c r="B388" s="3"/>
      <c r="C388" s="27"/>
      <c r="D388" s="10"/>
      <c r="E388" s="10"/>
      <c r="F388" s="10"/>
      <c r="G388" s="10"/>
      <c r="H388" s="10"/>
      <c r="I388" s="10"/>
      <c r="J388" s="10"/>
      <c r="K388" s="27"/>
      <c r="L388" s="10"/>
    </row>
    <row r="389">
      <c r="A389" s="3"/>
      <c r="B389" s="3"/>
      <c r="C389" s="27"/>
      <c r="D389" s="10"/>
      <c r="E389" s="10"/>
      <c r="F389" s="10"/>
      <c r="G389" s="10"/>
      <c r="H389" s="10"/>
      <c r="I389" s="10"/>
      <c r="J389" s="10"/>
      <c r="K389" s="27"/>
      <c r="L389" s="10"/>
    </row>
    <row r="390">
      <c r="A390" s="3"/>
      <c r="B390" s="3"/>
      <c r="C390" s="27"/>
      <c r="D390" s="10"/>
      <c r="E390" s="10"/>
      <c r="F390" s="10"/>
      <c r="G390" s="10"/>
      <c r="H390" s="10"/>
      <c r="I390" s="10"/>
      <c r="J390" s="10"/>
      <c r="K390" s="27"/>
      <c r="L390" s="10"/>
    </row>
    <row r="391">
      <c r="A391" s="3"/>
      <c r="B391" s="3"/>
      <c r="C391" s="27"/>
      <c r="D391" s="10"/>
      <c r="E391" s="10"/>
      <c r="F391" s="10"/>
      <c r="G391" s="10"/>
      <c r="H391" s="10"/>
      <c r="I391" s="10"/>
      <c r="J391" s="10"/>
      <c r="K391" s="27"/>
      <c r="L391" s="10"/>
    </row>
    <row r="392">
      <c r="A392" s="3"/>
      <c r="B392" s="3"/>
      <c r="C392" s="27"/>
      <c r="D392" s="10"/>
      <c r="E392" s="10"/>
      <c r="F392" s="10"/>
      <c r="G392" s="10"/>
      <c r="H392" s="10"/>
      <c r="I392" s="10"/>
      <c r="J392" s="10"/>
      <c r="K392" s="27"/>
      <c r="L392" s="10"/>
    </row>
    <row r="393">
      <c r="A393" s="3"/>
      <c r="B393" s="3"/>
      <c r="C393" s="27"/>
      <c r="D393" s="10"/>
      <c r="E393" s="10"/>
      <c r="F393" s="10"/>
      <c r="G393" s="10"/>
      <c r="H393" s="10"/>
      <c r="I393" s="10"/>
      <c r="J393" s="10"/>
      <c r="K393" s="27"/>
      <c r="L393" s="10"/>
    </row>
    <row r="394">
      <c r="A394" s="3"/>
      <c r="B394" s="3"/>
      <c r="C394" s="27"/>
      <c r="D394" s="10"/>
      <c r="E394" s="10"/>
      <c r="F394" s="10"/>
      <c r="G394" s="10"/>
      <c r="H394" s="10"/>
      <c r="I394" s="10"/>
      <c r="J394" s="10"/>
      <c r="K394" s="27"/>
      <c r="L394" s="10"/>
    </row>
    <row r="395">
      <c r="A395" s="3"/>
      <c r="B395" s="3"/>
      <c r="C395" s="27"/>
      <c r="D395" s="10"/>
      <c r="E395" s="10"/>
      <c r="F395" s="10"/>
      <c r="G395" s="10"/>
      <c r="H395" s="10"/>
      <c r="I395" s="10"/>
      <c r="J395" s="10"/>
      <c r="K395" s="27"/>
      <c r="L395" s="10"/>
    </row>
    <row r="396">
      <c r="A396" s="3"/>
      <c r="B396" s="3"/>
      <c r="C396" s="27"/>
      <c r="D396" s="10"/>
      <c r="E396" s="10"/>
      <c r="F396" s="10"/>
      <c r="G396" s="10"/>
      <c r="H396" s="10"/>
      <c r="I396" s="10"/>
      <c r="J396" s="10"/>
      <c r="K396" s="27"/>
      <c r="L396" s="10"/>
    </row>
    <row r="397">
      <c r="A397" s="3"/>
      <c r="B397" s="3"/>
      <c r="C397" s="27"/>
      <c r="D397" s="10"/>
      <c r="E397" s="10"/>
      <c r="F397" s="10"/>
      <c r="G397" s="10"/>
      <c r="H397" s="10"/>
      <c r="I397" s="10"/>
      <c r="J397" s="10"/>
      <c r="K397" s="27"/>
      <c r="L397" s="10"/>
    </row>
    <row r="398">
      <c r="A398" s="3"/>
      <c r="B398" s="3"/>
      <c r="C398" s="27"/>
      <c r="D398" s="10"/>
      <c r="E398" s="10"/>
      <c r="F398" s="10"/>
      <c r="G398" s="10"/>
      <c r="H398" s="10"/>
      <c r="I398" s="10"/>
      <c r="J398" s="10"/>
      <c r="K398" s="27"/>
      <c r="L398" s="10"/>
    </row>
    <row r="399">
      <c r="A399" s="3"/>
      <c r="B399" s="3"/>
      <c r="C399" s="27"/>
      <c r="D399" s="10"/>
      <c r="E399" s="10"/>
      <c r="F399" s="10"/>
      <c r="G399" s="10"/>
      <c r="H399" s="10"/>
      <c r="I399" s="10"/>
      <c r="J399" s="10"/>
      <c r="K399" s="27"/>
      <c r="L399" s="10"/>
    </row>
    <row r="400">
      <c r="A400" s="3"/>
      <c r="B400" s="3"/>
      <c r="C400" s="27"/>
      <c r="D400" s="10"/>
      <c r="E400" s="10"/>
      <c r="F400" s="10"/>
      <c r="G400" s="10"/>
      <c r="H400" s="10"/>
      <c r="I400" s="10"/>
      <c r="J400" s="10"/>
      <c r="K400" s="27"/>
      <c r="L400" s="10"/>
    </row>
    <row r="401">
      <c r="A401" s="3"/>
      <c r="B401" s="3"/>
      <c r="C401" s="27"/>
      <c r="D401" s="10"/>
      <c r="E401" s="10"/>
      <c r="F401" s="10"/>
      <c r="G401" s="10"/>
      <c r="H401" s="10"/>
      <c r="I401" s="10"/>
      <c r="J401" s="10"/>
      <c r="K401" s="27"/>
      <c r="L401" s="10"/>
    </row>
    <row r="402">
      <c r="A402" s="3"/>
      <c r="B402" s="3"/>
      <c r="C402" s="27"/>
      <c r="D402" s="10"/>
      <c r="E402" s="10"/>
      <c r="F402" s="10"/>
      <c r="G402" s="10"/>
      <c r="H402" s="10"/>
      <c r="I402" s="10"/>
      <c r="J402" s="10"/>
      <c r="K402" s="27"/>
      <c r="L402" s="10"/>
    </row>
    <row r="403">
      <c r="A403" s="3"/>
      <c r="B403" s="3"/>
      <c r="C403" s="27"/>
      <c r="D403" s="10"/>
      <c r="E403" s="10"/>
      <c r="F403" s="10"/>
      <c r="G403" s="10"/>
      <c r="H403" s="10"/>
      <c r="I403" s="10"/>
      <c r="J403" s="10"/>
      <c r="K403" s="27"/>
      <c r="L403" s="10"/>
    </row>
    <row r="404">
      <c r="A404" s="3"/>
      <c r="B404" s="3"/>
      <c r="C404" s="27"/>
      <c r="D404" s="10"/>
      <c r="E404" s="10"/>
      <c r="F404" s="10"/>
      <c r="G404" s="10"/>
      <c r="H404" s="10"/>
      <c r="I404" s="10"/>
      <c r="J404" s="10"/>
      <c r="K404" s="27"/>
      <c r="L404" s="10"/>
    </row>
    <row r="405">
      <c r="A405" s="3"/>
      <c r="B405" s="3"/>
      <c r="C405" s="27"/>
      <c r="D405" s="10"/>
      <c r="E405" s="10"/>
      <c r="F405" s="10"/>
      <c r="G405" s="10"/>
      <c r="H405" s="10"/>
      <c r="I405" s="10"/>
      <c r="J405" s="10"/>
      <c r="K405" s="27"/>
      <c r="L405" s="10"/>
    </row>
    <row r="406">
      <c r="A406" s="3"/>
      <c r="B406" s="3"/>
      <c r="C406" s="27"/>
      <c r="D406" s="10"/>
      <c r="E406" s="10"/>
      <c r="F406" s="10"/>
      <c r="G406" s="10"/>
      <c r="H406" s="10"/>
      <c r="I406" s="10"/>
      <c r="J406" s="10"/>
      <c r="K406" s="27"/>
      <c r="L406" s="10"/>
    </row>
    <row r="407">
      <c r="A407" s="3"/>
      <c r="B407" s="3"/>
      <c r="C407" s="27"/>
      <c r="D407" s="10"/>
      <c r="E407" s="10"/>
      <c r="F407" s="10"/>
      <c r="G407" s="10"/>
      <c r="H407" s="10"/>
      <c r="I407" s="10"/>
      <c r="J407" s="10"/>
      <c r="K407" s="27"/>
      <c r="L407" s="10"/>
    </row>
    <row r="408">
      <c r="A408" s="3"/>
      <c r="B408" s="3"/>
      <c r="C408" s="27"/>
      <c r="D408" s="10"/>
      <c r="E408" s="10"/>
      <c r="F408" s="10"/>
      <c r="G408" s="10"/>
      <c r="H408" s="10"/>
      <c r="I408" s="10"/>
      <c r="J408" s="10"/>
      <c r="K408" s="27"/>
      <c r="L408" s="10"/>
    </row>
    <row r="409">
      <c r="A409" s="3"/>
      <c r="B409" s="3"/>
      <c r="C409" s="27"/>
      <c r="D409" s="10"/>
      <c r="E409" s="10"/>
      <c r="F409" s="10"/>
      <c r="G409" s="10"/>
      <c r="H409" s="10"/>
      <c r="I409" s="10"/>
      <c r="J409" s="10"/>
      <c r="K409" s="27"/>
      <c r="L409" s="10"/>
    </row>
    <row r="410">
      <c r="A410" s="3"/>
      <c r="B410" s="3"/>
      <c r="C410" s="27"/>
      <c r="D410" s="10"/>
      <c r="E410" s="10"/>
      <c r="F410" s="10"/>
      <c r="G410" s="10"/>
      <c r="H410" s="10"/>
      <c r="I410" s="10"/>
      <c r="J410" s="10"/>
      <c r="K410" s="27"/>
      <c r="L410" s="10"/>
    </row>
    <row r="411">
      <c r="A411" s="3"/>
      <c r="B411" s="3"/>
      <c r="C411" s="27"/>
      <c r="D411" s="10"/>
      <c r="E411" s="10"/>
      <c r="F411" s="10"/>
      <c r="G411" s="10"/>
      <c r="H411" s="10"/>
      <c r="I411" s="10"/>
      <c r="J411" s="10"/>
      <c r="K411" s="27"/>
      <c r="L411" s="10"/>
    </row>
    <row r="412">
      <c r="A412" s="3"/>
      <c r="B412" s="3"/>
      <c r="C412" s="27"/>
      <c r="D412" s="10"/>
      <c r="E412" s="10"/>
      <c r="F412" s="10"/>
      <c r="G412" s="10"/>
      <c r="H412" s="10"/>
      <c r="I412" s="10"/>
      <c r="J412" s="10"/>
      <c r="K412" s="27"/>
      <c r="L412" s="10"/>
    </row>
    <row r="413">
      <c r="A413" s="3"/>
      <c r="B413" s="3"/>
      <c r="C413" s="27"/>
      <c r="D413" s="10"/>
      <c r="E413" s="10"/>
      <c r="F413" s="10"/>
      <c r="G413" s="10"/>
      <c r="H413" s="10"/>
      <c r="I413" s="10"/>
      <c r="J413" s="10"/>
      <c r="K413" s="27"/>
      <c r="L413" s="10"/>
    </row>
    <row r="414">
      <c r="A414" s="3"/>
      <c r="B414" s="3"/>
      <c r="C414" s="27"/>
      <c r="D414" s="10"/>
      <c r="E414" s="10"/>
      <c r="F414" s="10"/>
      <c r="G414" s="10"/>
      <c r="H414" s="10"/>
      <c r="I414" s="10"/>
      <c r="J414" s="10"/>
      <c r="K414" s="27"/>
      <c r="L414" s="10"/>
    </row>
    <row r="415">
      <c r="A415" s="3"/>
      <c r="B415" s="3"/>
      <c r="C415" s="27"/>
      <c r="D415" s="10"/>
      <c r="E415" s="10"/>
      <c r="F415" s="10"/>
      <c r="G415" s="10"/>
      <c r="H415" s="10"/>
      <c r="I415" s="10"/>
      <c r="J415" s="10"/>
      <c r="K415" s="27"/>
      <c r="L415" s="10"/>
    </row>
    <row r="416">
      <c r="A416" s="3"/>
      <c r="B416" s="3"/>
      <c r="C416" s="27"/>
      <c r="D416" s="10"/>
      <c r="E416" s="10"/>
      <c r="F416" s="10"/>
      <c r="G416" s="10"/>
      <c r="H416" s="10"/>
      <c r="I416" s="10"/>
      <c r="J416" s="10"/>
      <c r="K416" s="27"/>
      <c r="L416" s="10"/>
    </row>
    <row r="417">
      <c r="A417" s="3"/>
      <c r="B417" s="3"/>
      <c r="C417" s="27"/>
      <c r="D417" s="10"/>
      <c r="E417" s="10"/>
      <c r="F417" s="10"/>
      <c r="G417" s="10"/>
      <c r="H417" s="10"/>
      <c r="I417" s="10"/>
      <c r="J417" s="10"/>
      <c r="K417" s="27"/>
      <c r="L417" s="10"/>
    </row>
    <row r="418">
      <c r="A418" s="3"/>
      <c r="B418" s="3"/>
      <c r="C418" s="27"/>
      <c r="D418" s="10"/>
      <c r="E418" s="10"/>
      <c r="F418" s="10"/>
      <c r="G418" s="10"/>
      <c r="H418" s="10"/>
      <c r="I418" s="10"/>
      <c r="J418" s="10"/>
      <c r="K418" s="27"/>
      <c r="L418" s="10"/>
    </row>
    <row r="419">
      <c r="A419" s="3"/>
      <c r="B419" s="3"/>
      <c r="C419" s="27"/>
      <c r="D419" s="10"/>
      <c r="E419" s="10"/>
      <c r="F419" s="10"/>
      <c r="G419" s="10"/>
      <c r="H419" s="10"/>
      <c r="I419" s="10"/>
      <c r="J419" s="10"/>
      <c r="K419" s="27"/>
      <c r="L419" s="10"/>
    </row>
    <row r="420">
      <c r="A420" s="3"/>
      <c r="B420" s="3"/>
      <c r="C420" s="27"/>
      <c r="D420" s="10"/>
      <c r="E420" s="10"/>
      <c r="F420" s="10"/>
      <c r="G420" s="10"/>
      <c r="H420" s="10"/>
      <c r="I420" s="10"/>
      <c r="J420" s="10"/>
      <c r="K420" s="27"/>
      <c r="L420" s="10"/>
    </row>
    <row r="421">
      <c r="A421" s="3"/>
      <c r="B421" s="3"/>
      <c r="C421" s="27"/>
      <c r="D421" s="10"/>
      <c r="E421" s="10"/>
      <c r="F421" s="10"/>
      <c r="G421" s="10"/>
      <c r="H421" s="10"/>
      <c r="I421" s="10"/>
      <c r="J421" s="10"/>
      <c r="K421" s="27"/>
      <c r="L421" s="10"/>
    </row>
    <row r="422">
      <c r="A422" s="3"/>
      <c r="B422" s="3"/>
      <c r="C422" s="27"/>
      <c r="D422" s="10"/>
      <c r="E422" s="10"/>
      <c r="F422" s="10"/>
      <c r="G422" s="10"/>
      <c r="H422" s="10"/>
      <c r="I422" s="10"/>
      <c r="J422" s="10"/>
      <c r="K422" s="27"/>
      <c r="L422" s="10"/>
    </row>
    <row r="423">
      <c r="A423" s="3"/>
      <c r="B423" s="3"/>
      <c r="C423" s="27"/>
      <c r="D423" s="10"/>
      <c r="E423" s="10"/>
      <c r="F423" s="10"/>
      <c r="G423" s="10"/>
      <c r="H423" s="10"/>
      <c r="I423" s="10"/>
      <c r="J423" s="10"/>
      <c r="K423" s="27"/>
      <c r="L423" s="10"/>
    </row>
    <row r="424">
      <c r="A424" s="3"/>
      <c r="B424" s="3"/>
      <c r="C424" s="27"/>
      <c r="D424" s="10"/>
      <c r="E424" s="10"/>
      <c r="F424" s="10"/>
      <c r="G424" s="10"/>
      <c r="H424" s="10"/>
      <c r="I424" s="10"/>
      <c r="J424" s="10"/>
      <c r="K424" s="27"/>
      <c r="L424" s="10"/>
    </row>
    <row r="425">
      <c r="A425" s="3"/>
      <c r="B425" s="3"/>
      <c r="C425" s="27"/>
      <c r="D425" s="10"/>
      <c r="E425" s="10"/>
      <c r="F425" s="10"/>
      <c r="G425" s="10"/>
      <c r="H425" s="10"/>
      <c r="I425" s="10"/>
      <c r="J425" s="10"/>
      <c r="K425" s="27"/>
      <c r="L425" s="10"/>
    </row>
    <row r="426">
      <c r="A426" s="3"/>
      <c r="B426" s="3"/>
      <c r="C426" s="27"/>
      <c r="D426" s="10"/>
      <c r="E426" s="10"/>
      <c r="F426" s="10"/>
      <c r="G426" s="10"/>
      <c r="H426" s="10"/>
      <c r="I426" s="10"/>
      <c r="J426" s="10"/>
      <c r="K426" s="27"/>
      <c r="L426" s="10"/>
    </row>
    <row r="427">
      <c r="A427" s="3"/>
      <c r="B427" s="3"/>
      <c r="C427" s="27"/>
      <c r="D427" s="10"/>
      <c r="E427" s="10"/>
      <c r="F427" s="10"/>
      <c r="G427" s="10"/>
      <c r="H427" s="10"/>
      <c r="I427" s="10"/>
      <c r="J427" s="10"/>
      <c r="K427" s="27"/>
      <c r="L427" s="10"/>
    </row>
    <row r="428">
      <c r="A428" s="3"/>
      <c r="B428" s="3"/>
      <c r="C428" s="27"/>
      <c r="D428" s="10"/>
      <c r="E428" s="10"/>
      <c r="F428" s="10"/>
      <c r="G428" s="10"/>
      <c r="H428" s="10"/>
      <c r="I428" s="10"/>
      <c r="J428" s="10"/>
      <c r="K428" s="27"/>
      <c r="L428" s="10"/>
    </row>
    <row r="429">
      <c r="A429" s="3"/>
      <c r="B429" s="3"/>
      <c r="C429" s="27"/>
      <c r="D429" s="10"/>
      <c r="E429" s="10"/>
      <c r="F429" s="10"/>
      <c r="G429" s="10"/>
      <c r="H429" s="10"/>
      <c r="I429" s="10"/>
      <c r="J429" s="10"/>
      <c r="K429" s="27"/>
      <c r="L429" s="10"/>
    </row>
    <row r="430">
      <c r="A430" s="3"/>
      <c r="B430" s="3"/>
      <c r="C430" s="27"/>
      <c r="D430" s="10"/>
      <c r="E430" s="10"/>
      <c r="F430" s="10"/>
      <c r="G430" s="10"/>
      <c r="H430" s="10"/>
      <c r="I430" s="10"/>
      <c r="J430" s="10"/>
      <c r="K430" s="27"/>
      <c r="L430" s="10"/>
    </row>
    <row r="431">
      <c r="A431" s="3"/>
      <c r="B431" s="3"/>
      <c r="C431" s="27"/>
      <c r="D431" s="10"/>
      <c r="E431" s="10"/>
      <c r="F431" s="10"/>
      <c r="G431" s="10"/>
      <c r="H431" s="10"/>
      <c r="I431" s="10"/>
      <c r="J431" s="10"/>
      <c r="K431" s="27"/>
      <c r="L431" s="10"/>
    </row>
    <row r="432">
      <c r="A432" s="3"/>
      <c r="B432" s="3"/>
      <c r="C432" s="27"/>
      <c r="D432" s="10"/>
      <c r="E432" s="10"/>
      <c r="F432" s="10"/>
      <c r="G432" s="10"/>
      <c r="H432" s="10"/>
      <c r="I432" s="10"/>
      <c r="J432" s="10"/>
      <c r="K432" s="27"/>
      <c r="L432" s="10"/>
    </row>
    <row r="433">
      <c r="A433" s="3"/>
      <c r="B433" s="3"/>
      <c r="C433" s="27"/>
      <c r="D433" s="10"/>
      <c r="E433" s="10"/>
      <c r="F433" s="10"/>
      <c r="G433" s="10"/>
      <c r="H433" s="10"/>
      <c r="I433" s="10"/>
      <c r="J433" s="10"/>
      <c r="K433" s="27"/>
      <c r="L433" s="10"/>
    </row>
    <row r="434">
      <c r="A434" s="3"/>
      <c r="B434" s="3"/>
      <c r="C434" s="27"/>
      <c r="D434" s="10"/>
      <c r="E434" s="10"/>
      <c r="F434" s="10"/>
      <c r="G434" s="10"/>
      <c r="H434" s="10"/>
      <c r="I434" s="10"/>
      <c r="J434" s="10"/>
      <c r="K434" s="27"/>
      <c r="L434" s="10"/>
    </row>
    <row r="435">
      <c r="A435" s="3"/>
      <c r="B435" s="3"/>
      <c r="C435" s="27"/>
      <c r="D435" s="10"/>
      <c r="E435" s="10"/>
      <c r="F435" s="10"/>
      <c r="G435" s="10"/>
      <c r="H435" s="10"/>
      <c r="I435" s="10"/>
      <c r="J435" s="10"/>
      <c r="K435" s="27"/>
      <c r="L435" s="10"/>
    </row>
    <row r="436">
      <c r="A436" s="3"/>
      <c r="B436" s="3"/>
      <c r="C436" s="27"/>
      <c r="D436" s="10"/>
      <c r="E436" s="10"/>
      <c r="F436" s="10"/>
      <c r="G436" s="10"/>
      <c r="H436" s="10"/>
      <c r="I436" s="10"/>
      <c r="J436" s="10"/>
      <c r="K436" s="27"/>
      <c r="L436" s="10"/>
    </row>
    <row r="437">
      <c r="A437" s="3"/>
      <c r="B437" s="3"/>
      <c r="C437" s="27"/>
      <c r="D437" s="10"/>
      <c r="E437" s="10"/>
      <c r="F437" s="10"/>
      <c r="G437" s="10"/>
      <c r="H437" s="10"/>
      <c r="I437" s="10"/>
      <c r="J437" s="10"/>
      <c r="K437" s="27"/>
      <c r="L437" s="10"/>
    </row>
    <row r="438">
      <c r="A438" s="3"/>
      <c r="B438" s="3"/>
      <c r="C438" s="27"/>
      <c r="D438" s="10"/>
      <c r="E438" s="10"/>
      <c r="F438" s="10"/>
      <c r="G438" s="10"/>
      <c r="H438" s="10"/>
      <c r="I438" s="10"/>
      <c r="J438" s="10"/>
      <c r="K438" s="27"/>
      <c r="L438" s="10"/>
    </row>
    <row r="439">
      <c r="A439" s="3"/>
      <c r="B439" s="3"/>
      <c r="C439" s="27"/>
      <c r="D439" s="10"/>
      <c r="E439" s="10"/>
      <c r="F439" s="10"/>
      <c r="G439" s="10"/>
      <c r="H439" s="10"/>
      <c r="I439" s="10"/>
      <c r="J439" s="10"/>
      <c r="K439" s="27"/>
      <c r="L439" s="10"/>
    </row>
    <row r="440">
      <c r="A440" s="3"/>
      <c r="B440" s="3"/>
      <c r="C440" s="27"/>
      <c r="D440" s="10"/>
      <c r="E440" s="10"/>
      <c r="F440" s="10"/>
      <c r="G440" s="10"/>
      <c r="H440" s="10"/>
      <c r="I440" s="10"/>
      <c r="J440" s="10"/>
      <c r="K440" s="27"/>
      <c r="L440" s="10"/>
    </row>
    <row r="441">
      <c r="A441" s="3"/>
      <c r="B441" s="3"/>
      <c r="C441" s="27"/>
      <c r="D441" s="10"/>
      <c r="E441" s="10"/>
      <c r="F441" s="10"/>
      <c r="G441" s="10"/>
      <c r="H441" s="10"/>
      <c r="I441" s="10"/>
      <c r="J441" s="10"/>
      <c r="K441" s="27"/>
      <c r="L441" s="10"/>
    </row>
    <row r="442">
      <c r="A442" s="3"/>
      <c r="B442" s="3"/>
      <c r="C442" s="27"/>
      <c r="D442" s="10"/>
      <c r="E442" s="10"/>
      <c r="F442" s="10"/>
      <c r="G442" s="10"/>
      <c r="H442" s="10"/>
      <c r="I442" s="10"/>
      <c r="J442" s="10"/>
      <c r="K442" s="27"/>
      <c r="L442" s="10"/>
    </row>
    <row r="443">
      <c r="A443" s="3"/>
      <c r="B443" s="3"/>
      <c r="C443" s="27"/>
      <c r="D443" s="10"/>
      <c r="E443" s="10"/>
      <c r="F443" s="10"/>
      <c r="G443" s="10"/>
      <c r="H443" s="10"/>
      <c r="I443" s="10"/>
      <c r="J443" s="10"/>
      <c r="K443" s="27"/>
      <c r="L443" s="10"/>
    </row>
    <row r="444">
      <c r="A444" s="3"/>
      <c r="B444" s="3"/>
      <c r="C444" s="27"/>
      <c r="D444" s="10"/>
      <c r="E444" s="10"/>
      <c r="F444" s="10"/>
      <c r="G444" s="10"/>
      <c r="H444" s="10"/>
      <c r="I444" s="10"/>
      <c r="J444" s="10"/>
      <c r="K444" s="27"/>
      <c r="L444" s="10"/>
    </row>
    <row r="445">
      <c r="A445" s="3"/>
      <c r="B445" s="3"/>
      <c r="C445" s="27"/>
      <c r="D445" s="10"/>
      <c r="E445" s="10"/>
      <c r="F445" s="10"/>
      <c r="G445" s="10"/>
      <c r="H445" s="10"/>
      <c r="I445" s="10"/>
      <c r="J445" s="10"/>
      <c r="K445" s="27"/>
      <c r="L445" s="10"/>
    </row>
    <row r="446">
      <c r="A446" s="3"/>
      <c r="B446" s="3"/>
      <c r="C446" s="27"/>
      <c r="D446" s="10"/>
      <c r="E446" s="10"/>
      <c r="F446" s="10"/>
      <c r="G446" s="10"/>
      <c r="H446" s="10"/>
      <c r="I446" s="10"/>
      <c r="J446" s="10"/>
      <c r="K446" s="27"/>
      <c r="L446" s="10"/>
    </row>
    <row r="447">
      <c r="A447" s="3"/>
      <c r="B447" s="3"/>
      <c r="C447" s="27"/>
      <c r="D447" s="10"/>
      <c r="E447" s="10"/>
      <c r="F447" s="10"/>
      <c r="G447" s="10"/>
      <c r="H447" s="10"/>
      <c r="I447" s="10"/>
      <c r="J447" s="10"/>
      <c r="K447" s="27"/>
      <c r="L447" s="10"/>
    </row>
    <row r="448">
      <c r="A448" s="3"/>
      <c r="B448" s="3"/>
      <c r="C448" s="27"/>
      <c r="D448" s="10"/>
      <c r="E448" s="10"/>
      <c r="F448" s="10"/>
      <c r="G448" s="10"/>
      <c r="H448" s="10"/>
      <c r="I448" s="10"/>
      <c r="J448" s="10"/>
      <c r="K448" s="27"/>
      <c r="L448" s="10"/>
    </row>
    <row r="449">
      <c r="A449" s="3"/>
      <c r="B449" s="3"/>
      <c r="C449" s="27"/>
      <c r="D449" s="10"/>
      <c r="E449" s="10"/>
      <c r="F449" s="10"/>
      <c r="G449" s="10"/>
      <c r="H449" s="10"/>
      <c r="I449" s="10"/>
      <c r="J449" s="10"/>
      <c r="K449" s="27"/>
      <c r="L449" s="10"/>
    </row>
    <row r="450">
      <c r="A450" s="3"/>
      <c r="B450" s="3"/>
      <c r="C450" s="27"/>
      <c r="D450" s="10"/>
      <c r="E450" s="10"/>
      <c r="F450" s="10"/>
      <c r="G450" s="10"/>
      <c r="H450" s="10"/>
      <c r="I450" s="10"/>
      <c r="J450" s="10"/>
      <c r="K450" s="27"/>
      <c r="L450" s="10"/>
    </row>
    <row r="451">
      <c r="A451" s="3"/>
      <c r="B451" s="3"/>
      <c r="C451" s="27"/>
      <c r="D451" s="10"/>
      <c r="E451" s="10"/>
      <c r="F451" s="10"/>
      <c r="G451" s="10"/>
      <c r="H451" s="10"/>
      <c r="I451" s="10"/>
      <c r="J451" s="10"/>
      <c r="K451" s="27"/>
      <c r="L451" s="10"/>
    </row>
    <row r="452">
      <c r="A452" s="3"/>
      <c r="B452" s="3"/>
      <c r="C452" s="27"/>
      <c r="D452" s="10"/>
      <c r="E452" s="10"/>
      <c r="F452" s="10"/>
      <c r="G452" s="10"/>
      <c r="H452" s="10"/>
      <c r="I452" s="10"/>
      <c r="J452" s="10"/>
      <c r="K452" s="27"/>
      <c r="L452" s="10"/>
    </row>
    <row r="453">
      <c r="A453" s="3"/>
      <c r="B453" s="3"/>
      <c r="C453" s="27"/>
      <c r="D453" s="10"/>
      <c r="E453" s="10"/>
      <c r="F453" s="10"/>
      <c r="G453" s="10"/>
      <c r="H453" s="10"/>
      <c r="I453" s="10"/>
      <c r="J453" s="10"/>
      <c r="K453" s="27"/>
      <c r="L453" s="10"/>
    </row>
    <row r="454">
      <c r="A454" s="3"/>
      <c r="B454" s="3"/>
      <c r="C454" s="27"/>
      <c r="D454" s="10"/>
      <c r="E454" s="10"/>
      <c r="F454" s="10"/>
      <c r="G454" s="10"/>
      <c r="H454" s="10"/>
      <c r="I454" s="10"/>
      <c r="J454" s="10"/>
      <c r="K454" s="27"/>
      <c r="L454" s="10"/>
    </row>
    <row r="455">
      <c r="A455" s="3"/>
      <c r="B455" s="3"/>
      <c r="C455" s="27"/>
      <c r="D455" s="10"/>
      <c r="E455" s="10"/>
      <c r="F455" s="10"/>
      <c r="G455" s="10"/>
      <c r="H455" s="10"/>
      <c r="I455" s="10"/>
      <c r="J455" s="10"/>
      <c r="K455" s="27"/>
      <c r="L455" s="10"/>
    </row>
    <row r="456">
      <c r="A456" s="3"/>
      <c r="B456" s="3"/>
      <c r="C456" s="27"/>
      <c r="D456" s="10"/>
      <c r="E456" s="10"/>
      <c r="F456" s="10"/>
      <c r="G456" s="10"/>
      <c r="H456" s="10"/>
      <c r="I456" s="10"/>
      <c r="J456" s="10"/>
      <c r="K456" s="27"/>
      <c r="L456" s="10"/>
    </row>
    <row r="457">
      <c r="A457" s="3"/>
      <c r="B457" s="3"/>
      <c r="C457" s="27"/>
      <c r="D457" s="10"/>
      <c r="E457" s="10"/>
      <c r="F457" s="10"/>
      <c r="G457" s="10"/>
      <c r="H457" s="10"/>
      <c r="I457" s="10"/>
      <c r="J457" s="10"/>
      <c r="K457" s="27"/>
      <c r="L457" s="10"/>
    </row>
    <row r="458">
      <c r="A458" s="3"/>
      <c r="B458" s="3"/>
      <c r="C458" s="27"/>
      <c r="D458" s="10"/>
      <c r="E458" s="10"/>
      <c r="F458" s="10"/>
      <c r="G458" s="10"/>
      <c r="H458" s="10"/>
      <c r="I458" s="10"/>
      <c r="J458" s="10"/>
      <c r="K458" s="27"/>
      <c r="L458" s="10"/>
    </row>
    <row r="459">
      <c r="A459" s="3"/>
      <c r="B459" s="3"/>
      <c r="C459" s="27"/>
      <c r="D459" s="10"/>
      <c r="E459" s="10"/>
      <c r="F459" s="10"/>
      <c r="G459" s="10"/>
      <c r="H459" s="10"/>
      <c r="I459" s="10"/>
      <c r="J459" s="10"/>
      <c r="K459" s="27"/>
      <c r="L459" s="10"/>
    </row>
    <row r="460">
      <c r="A460" s="3"/>
      <c r="B460" s="3"/>
      <c r="C460" s="27"/>
      <c r="D460" s="10"/>
      <c r="E460" s="10"/>
      <c r="F460" s="10"/>
      <c r="G460" s="10"/>
      <c r="H460" s="10"/>
      <c r="I460" s="10"/>
      <c r="J460" s="10"/>
      <c r="K460" s="27"/>
      <c r="L460" s="10"/>
    </row>
    <row r="461">
      <c r="A461" s="3"/>
      <c r="B461" s="3"/>
      <c r="C461" s="27"/>
      <c r="D461" s="10"/>
      <c r="E461" s="10"/>
      <c r="F461" s="10"/>
      <c r="G461" s="10"/>
      <c r="H461" s="10"/>
      <c r="I461" s="10"/>
      <c r="J461" s="10"/>
      <c r="K461" s="27"/>
      <c r="L461" s="10"/>
    </row>
    <row r="462">
      <c r="A462" s="3"/>
      <c r="B462" s="3"/>
      <c r="C462" s="27"/>
      <c r="D462" s="10"/>
      <c r="E462" s="10"/>
      <c r="F462" s="10"/>
      <c r="G462" s="10"/>
      <c r="H462" s="10"/>
      <c r="I462" s="10"/>
      <c r="J462" s="10"/>
      <c r="K462" s="27"/>
      <c r="L462" s="10"/>
    </row>
    <row r="463">
      <c r="A463" s="3"/>
      <c r="B463" s="3"/>
      <c r="C463" s="27"/>
      <c r="D463" s="10"/>
      <c r="E463" s="10"/>
      <c r="F463" s="10"/>
      <c r="G463" s="10"/>
      <c r="H463" s="10"/>
      <c r="I463" s="10"/>
      <c r="J463" s="10"/>
      <c r="K463" s="27"/>
      <c r="L463" s="10"/>
    </row>
    <row r="464">
      <c r="A464" s="3"/>
      <c r="B464" s="3"/>
      <c r="C464" s="27"/>
      <c r="D464" s="10"/>
      <c r="E464" s="10"/>
      <c r="F464" s="10"/>
      <c r="G464" s="10"/>
      <c r="H464" s="10"/>
      <c r="I464" s="10"/>
      <c r="J464" s="10"/>
      <c r="K464" s="27"/>
      <c r="L464" s="10"/>
    </row>
    <row r="465">
      <c r="A465" s="3"/>
      <c r="B465" s="3"/>
      <c r="C465" s="27"/>
      <c r="D465" s="10"/>
      <c r="E465" s="10"/>
      <c r="F465" s="10"/>
      <c r="G465" s="10"/>
      <c r="H465" s="10"/>
      <c r="I465" s="10"/>
      <c r="J465" s="10"/>
      <c r="K465" s="27"/>
      <c r="L465" s="10"/>
    </row>
    <row r="466">
      <c r="A466" s="3"/>
      <c r="B466" s="3"/>
      <c r="C466" s="27"/>
      <c r="D466" s="10"/>
      <c r="E466" s="10"/>
      <c r="F466" s="10"/>
      <c r="G466" s="10"/>
      <c r="H466" s="10"/>
      <c r="I466" s="10"/>
      <c r="J466" s="10"/>
      <c r="K466" s="27"/>
      <c r="L466" s="10"/>
    </row>
    <row r="467">
      <c r="A467" s="3"/>
      <c r="B467" s="3"/>
      <c r="C467" s="27"/>
      <c r="D467" s="10"/>
      <c r="E467" s="10"/>
      <c r="F467" s="10"/>
      <c r="G467" s="10"/>
      <c r="H467" s="10"/>
      <c r="I467" s="10"/>
      <c r="J467" s="10"/>
      <c r="K467" s="27"/>
      <c r="L467" s="10"/>
    </row>
    <row r="468">
      <c r="A468" s="3"/>
      <c r="B468" s="3"/>
      <c r="C468" s="27"/>
      <c r="D468" s="10"/>
      <c r="E468" s="10"/>
      <c r="F468" s="10"/>
      <c r="G468" s="10"/>
      <c r="H468" s="10"/>
      <c r="I468" s="10"/>
      <c r="J468" s="10"/>
      <c r="K468" s="27"/>
      <c r="L468" s="10"/>
    </row>
    <row r="469">
      <c r="A469" s="3"/>
      <c r="B469" s="3"/>
      <c r="C469" s="27"/>
      <c r="D469" s="10"/>
      <c r="E469" s="10"/>
      <c r="F469" s="10"/>
      <c r="G469" s="10"/>
      <c r="H469" s="10"/>
      <c r="I469" s="10"/>
      <c r="J469" s="10"/>
      <c r="K469" s="27"/>
      <c r="L469" s="10"/>
    </row>
    <row r="470">
      <c r="A470" s="3"/>
      <c r="B470" s="3"/>
      <c r="C470" s="27"/>
      <c r="D470" s="10"/>
      <c r="E470" s="10"/>
      <c r="F470" s="10"/>
      <c r="G470" s="10"/>
      <c r="H470" s="10"/>
      <c r="I470" s="10"/>
      <c r="J470" s="10"/>
      <c r="K470" s="27"/>
      <c r="L470" s="10"/>
    </row>
    <row r="471">
      <c r="A471" s="3"/>
      <c r="B471" s="3"/>
      <c r="C471" s="27"/>
      <c r="D471" s="10"/>
      <c r="E471" s="10"/>
      <c r="F471" s="10"/>
      <c r="G471" s="10"/>
      <c r="H471" s="10"/>
      <c r="I471" s="10"/>
      <c r="J471" s="10"/>
      <c r="K471" s="27"/>
      <c r="L471" s="10"/>
    </row>
    <row r="472">
      <c r="A472" s="3"/>
      <c r="B472" s="3"/>
      <c r="C472" s="27"/>
      <c r="D472" s="10"/>
      <c r="E472" s="10"/>
      <c r="F472" s="10"/>
      <c r="G472" s="10"/>
      <c r="H472" s="10"/>
      <c r="I472" s="10"/>
      <c r="J472" s="10"/>
      <c r="K472" s="27"/>
      <c r="L472" s="10"/>
    </row>
    <row r="473">
      <c r="A473" s="3"/>
      <c r="B473" s="3"/>
      <c r="C473" s="27"/>
      <c r="D473" s="10"/>
      <c r="E473" s="10"/>
      <c r="F473" s="10"/>
      <c r="G473" s="10"/>
      <c r="H473" s="10"/>
      <c r="I473" s="10"/>
      <c r="J473" s="10"/>
      <c r="K473" s="27"/>
      <c r="L473" s="10"/>
    </row>
    <row r="474">
      <c r="A474" s="3"/>
      <c r="B474" s="3"/>
      <c r="C474" s="27"/>
      <c r="D474" s="10"/>
      <c r="E474" s="10"/>
      <c r="F474" s="10"/>
      <c r="G474" s="10"/>
      <c r="H474" s="10"/>
      <c r="I474" s="10"/>
      <c r="J474" s="10"/>
      <c r="K474" s="27"/>
      <c r="L474" s="10"/>
    </row>
    <row r="475">
      <c r="A475" s="3"/>
      <c r="B475" s="3"/>
      <c r="C475" s="27"/>
      <c r="D475" s="10"/>
      <c r="E475" s="10"/>
      <c r="F475" s="10"/>
      <c r="G475" s="10"/>
      <c r="H475" s="10"/>
      <c r="I475" s="10"/>
      <c r="J475" s="10"/>
      <c r="K475" s="27"/>
      <c r="L475" s="10"/>
    </row>
    <row r="476">
      <c r="A476" s="3"/>
      <c r="B476" s="3"/>
      <c r="C476" s="27"/>
      <c r="D476" s="10"/>
      <c r="E476" s="10"/>
      <c r="F476" s="10"/>
      <c r="G476" s="10"/>
      <c r="H476" s="10"/>
      <c r="I476" s="10"/>
      <c r="J476" s="10"/>
      <c r="K476" s="27"/>
      <c r="L476" s="10"/>
    </row>
    <row r="477">
      <c r="A477" s="3"/>
      <c r="B477" s="3"/>
      <c r="C477" s="27"/>
      <c r="D477" s="10"/>
      <c r="E477" s="10"/>
      <c r="F477" s="10"/>
      <c r="G477" s="10"/>
      <c r="H477" s="10"/>
      <c r="I477" s="10"/>
      <c r="J477" s="10"/>
      <c r="K477" s="27"/>
      <c r="L477" s="10"/>
    </row>
    <row r="478">
      <c r="A478" s="3"/>
      <c r="B478" s="3"/>
      <c r="C478" s="27"/>
      <c r="D478" s="10"/>
      <c r="E478" s="10"/>
      <c r="F478" s="10"/>
      <c r="G478" s="10"/>
      <c r="H478" s="10"/>
      <c r="I478" s="10"/>
      <c r="J478" s="10"/>
      <c r="K478" s="27"/>
      <c r="L478" s="10"/>
    </row>
    <row r="479">
      <c r="A479" s="3"/>
      <c r="B479" s="3"/>
      <c r="C479" s="27"/>
      <c r="D479" s="10"/>
      <c r="E479" s="10"/>
      <c r="F479" s="10"/>
      <c r="G479" s="10"/>
      <c r="H479" s="10"/>
      <c r="I479" s="10"/>
      <c r="J479" s="10"/>
      <c r="K479" s="27"/>
      <c r="L479" s="10"/>
    </row>
    <row r="480">
      <c r="A480" s="3"/>
      <c r="B480" s="3"/>
      <c r="C480" s="27"/>
      <c r="D480" s="10"/>
      <c r="E480" s="10"/>
      <c r="F480" s="10"/>
      <c r="G480" s="10"/>
      <c r="H480" s="10"/>
      <c r="I480" s="10"/>
      <c r="J480" s="10"/>
      <c r="K480" s="27"/>
      <c r="L480" s="10"/>
    </row>
    <row r="481">
      <c r="A481" s="3"/>
      <c r="B481" s="3"/>
      <c r="C481" s="27"/>
      <c r="D481" s="10"/>
      <c r="E481" s="10"/>
      <c r="F481" s="10"/>
      <c r="G481" s="10"/>
      <c r="H481" s="10"/>
      <c r="I481" s="10"/>
      <c r="J481" s="10"/>
      <c r="K481" s="27"/>
      <c r="L481" s="10"/>
    </row>
    <row r="482">
      <c r="A482" s="3"/>
      <c r="B482" s="3"/>
      <c r="C482" s="27"/>
      <c r="D482" s="10"/>
      <c r="E482" s="10"/>
      <c r="F482" s="10"/>
      <c r="G482" s="10"/>
      <c r="H482" s="10"/>
      <c r="I482" s="10"/>
      <c r="J482" s="10"/>
      <c r="K482" s="27"/>
      <c r="L482" s="10"/>
    </row>
    <row r="483">
      <c r="A483" s="3"/>
      <c r="B483" s="3"/>
      <c r="C483" s="27"/>
      <c r="D483" s="10"/>
      <c r="E483" s="10"/>
      <c r="F483" s="10"/>
      <c r="G483" s="10"/>
      <c r="H483" s="10"/>
      <c r="I483" s="10"/>
      <c r="J483" s="10"/>
      <c r="K483" s="27"/>
      <c r="L483" s="10"/>
    </row>
    <row r="484">
      <c r="A484" s="3"/>
      <c r="B484" s="3"/>
      <c r="C484" s="27"/>
      <c r="D484" s="10"/>
      <c r="E484" s="10"/>
      <c r="F484" s="10"/>
      <c r="G484" s="10"/>
      <c r="H484" s="10"/>
      <c r="I484" s="10"/>
      <c r="J484" s="10"/>
      <c r="K484" s="27"/>
      <c r="L484" s="10"/>
    </row>
    <row r="485">
      <c r="A485" s="3"/>
      <c r="B485" s="3"/>
      <c r="C485" s="27"/>
      <c r="D485" s="10"/>
      <c r="E485" s="10"/>
      <c r="F485" s="10"/>
      <c r="G485" s="10"/>
      <c r="H485" s="10"/>
      <c r="I485" s="10"/>
      <c r="J485" s="10"/>
      <c r="K485" s="27"/>
      <c r="L485" s="10"/>
    </row>
    <row r="486">
      <c r="A486" s="3"/>
      <c r="B486" s="3"/>
      <c r="C486" s="27"/>
      <c r="D486" s="10"/>
      <c r="E486" s="10"/>
      <c r="F486" s="10"/>
      <c r="G486" s="10"/>
      <c r="H486" s="10"/>
      <c r="I486" s="10"/>
      <c r="J486" s="10"/>
      <c r="K486" s="27"/>
      <c r="L486" s="10"/>
    </row>
    <row r="487">
      <c r="A487" s="3"/>
      <c r="B487" s="3"/>
      <c r="C487" s="27"/>
      <c r="D487" s="10"/>
      <c r="E487" s="10"/>
      <c r="F487" s="10"/>
      <c r="G487" s="10"/>
      <c r="H487" s="10"/>
      <c r="I487" s="10"/>
      <c r="J487" s="10"/>
      <c r="K487" s="27"/>
      <c r="L487" s="10"/>
    </row>
    <row r="488">
      <c r="A488" s="3"/>
      <c r="B488" s="3"/>
      <c r="C488" s="27"/>
      <c r="D488" s="10"/>
      <c r="E488" s="10"/>
      <c r="F488" s="10"/>
      <c r="G488" s="10"/>
      <c r="H488" s="10"/>
      <c r="I488" s="10"/>
      <c r="J488" s="10"/>
      <c r="K488" s="27"/>
      <c r="L488" s="10"/>
    </row>
    <row r="489">
      <c r="A489" s="3"/>
      <c r="B489" s="3"/>
      <c r="C489" s="27"/>
      <c r="D489" s="10"/>
      <c r="E489" s="10"/>
      <c r="F489" s="10"/>
      <c r="G489" s="10"/>
      <c r="H489" s="10"/>
      <c r="I489" s="10"/>
      <c r="J489" s="10"/>
      <c r="K489" s="27"/>
      <c r="L489" s="10"/>
    </row>
    <row r="490">
      <c r="A490" s="3"/>
      <c r="B490" s="3"/>
      <c r="C490" s="27"/>
      <c r="D490" s="10"/>
      <c r="E490" s="10"/>
      <c r="F490" s="10"/>
      <c r="G490" s="10"/>
      <c r="H490" s="10"/>
      <c r="I490" s="10"/>
      <c r="J490" s="10"/>
      <c r="K490" s="27"/>
      <c r="L490" s="10"/>
    </row>
    <row r="491">
      <c r="A491" s="3"/>
      <c r="B491" s="3"/>
      <c r="C491" s="27"/>
      <c r="D491" s="10"/>
      <c r="E491" s="10"/>
      <c r="F491" s="10"/>
      <c r="G491" s="10"/>
      <c r="H491" s="10"/>
      <c r="I491" s="10"/>
      <c r="J491" s="10"/>
      <c r="K491" s="27"/>
      <c r="L491" s="10"/>
    </row>
    <row r="492">
      <c r="A492" s="3"/>
      <c r="B492" s="3"/>
      <c r="C492" s="27"/>
      <c r="D492" s="10"/>
      <c r="E492" s="10"/>
      <c r="F492" s="10"/>
      <c r="G492" s="10"/>
      <c r="H492" s="10"/>
      <c r="I492" s="10"/>
      <c r="J492" s="10"/>
      <c r="K492" s="27"/>
      <c r="L492" s="10"/>
    </row>
    <row r="493">
      <c r="A493" s="3"/>
      <c r="B493" s="3"/>
      <c r="C493" s="27"/>
      <c r="D493" s="10"/>
      <c r="E493" s="10"/>
      <c r="F493" s="10"/>
      <c r="G493" s="10"/>
      <c r="H493" s="10"/>
      <c r="I493" s="10"/>
      <c r="J493" s="10"/>
      <c r="K493" s="27"/>
      <c r="L493" s="10"/>
    </row>
    <row r="494">
      <c r="A494" s="3"/>
      <c r="B494" s="3"/>
      <c r="C494" s="27"/>
      <c r="D494" s="10"/>
      <c r="E494" s="10"/>
      <c r="F494" s="10"/>
      <c r="G494" s="10"/>
      <c r="H494" s="10"/>
      <c r="I494" s="10"/>
      <c r="J494" s="10"/>
      <c r="K494" s="27"/>
      <c r="L494" s="10"/>
    </row>
    <row r="495">
      <c r="A495" s="3"/>
      <c r="B495" s="3"/>
      <c r="C495" s="27"/>
      <c r="D495" s="10"/>
      <c r="E495" s="10"/>
      <c r="F495" s="10"/>
      <c r="G495" s="10"/>
      <c r="H495" s="10"/>
      <c r="I495" s="10"/>
      <c r="J495" s="10"/>
      <c r="K495" s="27"/>
      <c r="L495" s="10"/>
    </row>
    <row r="496">
      <c r="A496" s="3"/>
      <c r="B496" s="3"/>
      <c r="C496" s="27"/>
      <c r="D496" s="10"/>
      <c r="E496" s="10"/>
      <c r="F496" s="10"/>
      <c r="G496" s="10"/>
      <c r="H496" s="10"/>
      <c r="I496" s="10"/>
      <c r="J496" s="10"/>
      <c r="K496" s="27"/>
      <c r="L496" s="10"/>
    </row>
    <row r="497">
      <c r="A497" s="3"/>
      <c r="B497" s="3"/>
      <c r="C497" s="27"/>
      <c r="D497" s="10"/>
      <c r="E497" s="10"/>
      <c r="F497" s="10"/>
      <c r="G497" s="10"/>
      <c r="H497" s="10"/>
      <c r="I497" s="10"/>
      <c r="J497" s="10"/>
      <c r="K497" s="27"/>
      <c r="L497" s="10"/>
    </row>
    <row r="498">
      <c r="A498" s="3"/>
      <c r="B498" s="3"/>
      <c r="C498" s="27"/>
      <c r="D498" s="10"/>
      <c r="E498" s="10"/>
      <c r="F498" s="10"/>
      <c r="G498" s="10"/>
      <c r="H498" s="10"/>
      <c r="I498" s="10"/>
      <c r="J498" s="10"/>
      <c r="K498" s="27"/>
      <c r="L498" s="10"/>
    </row>
    <row r="499">
      <c r="A499" s="3"/>
      <c r="B499" s="3"/>
      <c r="C499" s="27"/>
      <c r="D499" s="10"/>
      <c r="E499" s="10"/>
      <c r="F499" s="10"/>
      <c r="G499" s="10"/>
      <c r="H499" s="10"/>
      <c r="I499" s="10"/>
      <c r="J499" s="10"/>
      <c r="K499" s="27"/>
      <c r="L499" s="10"/>
    </row>
    <row r="500">
      <c r="A500" s="3"/>
      <c r="B500" s="3"/>
      <c r="C500" s="27"/>
      <c r="D500" s="10"/>
      <c r="E500" s="10"/>
      <c r="F500" s="10"/>
      <c r="G500" s="10"/>
      <c r="H500" s="10"/>
      <c r="I500" s="10"/>
      <c r="J500" s="10"/>
      <c r="K500" s="27"/>
      <c r="L500" s="10"/>
    </row>
    <row r="501">
      <c r="A501" s="3"/>
      <c r="B501" s="3"/>
      <c r="C501" s="27"/>
      <c r="D501" s="10"/>
      <c r="E501" s="10"/>
      <c r="F501" s="10"/>
      <c r="G501" s="10"/>
      <c r="H501" s="10"/>
      <c r="I501" s="10"/>
      <c r="J501" s="10"/>
      <c r="K501" s="27"/>
      <c r="L501" s="10"/>
    </row>
    <row r="502">
      <c r="A502" s="3"/>
      <c r="B502" s="3"/>
      <c r="C502" s="27"/>
      <c r="D502" s="10"/>
      <c r="E502" s="10"/>
      <c r="F502" s="10"/>
      <c r="G502" s="10"/>
      <c r="H502" s="10"/>
      <c r="I502" s="10"/>
      <c r="J502" s="10"/>
      <c r="K502" s="27"/>
      <c r="L502" s="10"/>
    </row>
    <row r="503">
      <c r="A503" s="3"/>
      <c r="B503" s="3"/>
      <c r="C503" s="27"/>
      <c r="D503" s="10"/>
      <c r="E503" s="10"/>
      <c r="F503" s="10"/>
      <c r="G503" s="10"/>
      <c r="H503" s="10"/>
      <c r="I503" s="10"/>
      <c r="J503" s="10"/>
      <c r="K503" s="27"/>
      <c r="L503" s="10"/>
    </row>
    <row r="504">
      <c r="A504" s="3"/>
      <c r="B504" s="3"/>
      <c r="C504" s="27"/>
      <c r="D504" s="10"/>
      <c r="E504" s="10"/>
      <c r="F504" s="10"/>
      <c r="G504" s="10"/>
      <c r="H504" s="10"/>
      <c r="I504" s="10"/>
      <c r="J504" s="10"/>
      <c r="K504" s="27"/>
      <c r="L504" s="10"/>
    </row>
    <row r="505">
      <c r="A505" s="3"/>
      <c r="B505" s="3"/>
      <c r="C505" s="27"/>
      <c r="D505" s="10"/>
      <c r="E505" s="10"/>
      <c r="F505" s="10"/>
      <c r="G505" s="10"/>
      <c r="H505" s="10"/>
      <c r="I505" s="10"/>
      <c r="J505" s="10"/>
      <c r="K505" s="27"/>
      <c r="L505" s="10"/>
    </row>
    <row r="506">
      <c r="A506" s="3"/>
      <c r="B506" s="3"/>
      <c r="C506" s="27"/>
      <c r="D506" s="10"/>
      <c r="E506" s="10"/>
      <c r="F506" s="10"/>
      <c r="G506" s="10"/>
      <c r="H506" s="10"/>
      <c r="I506" s="10"/>
      <c r="J506" s="10"/>
      <c r="K506" s="27"/>
      <c r="L506" s="10"/>
    </row>
    <row r="507">
      <c r="A507" s="3"/>
      <c r="B507" s="3"/>
      <c r="C507" s="27"/>
      <c r="D507" s="10"/>
      <c r="E507" s="10"/>
      <c r="F507" s="10"/>
      <c r="G507" s="10"/>
      <c r="H507" s="10"/>
      <c r="I507" s="10"/>
      <c r="J507" s="10"/>
      <c r="K507" s="27"/>
      <c r="L507" s="10"/>
    </row>
    <row r="508">
      <c r="A508" s="3"/>
      <c r="B508" s="3"/>
      <c r="C508" s="27"/>
      <c r="D508" s="10"/>
      <c r="E508" s="10"/>
      <c r="F508" s="10"/>
      <c r="G508" s="10"/>
      <c r="H508" s="10"/>
      <c r="I508" s="10"/>
      <c r="J508" s="10"/>
      <c r="K508" s="27"/>
      <c r="L508" s="10"/>
    </row>
    <row r="509">
      <c r="A509" s="3"/>
      <c r="B509" s="3"/>
      <c r="C509" s="27"/>
      <c r="D509" s="10"/>
      <c r="E509" s="10"/>
      <c r="F509" s="10"/>
      <c r="G509" s="10"/>
      <c r="H509" s="10"/>
      <c r="I509" s="10"/>
      <c r="J509" s="10"/>
      <c r="K509" s="27"/>
      <c r="L509" s="10"/>
    </row>
    <row r="510">
      <c r="A510" s="3"/>
      <c r="B510" s="3"/>
      <c r="C510" s="27"/>
      <c r="D510" s="10"/>
      <c r="E510" s="10"/>
      <c r="F510" s="10"/>
      <c r="G510" s="10"/>
      <c r="H510" s="10"/>
      <c r="I510" s="10"/>
      <c r="J510" s="10"/>
      <c r="K510" s="27"/>
      <c r="L510" s="10"/>
    </row>
    <row r="511">
      <c r="A511" s="3"/>
      <c r="B511" s="3"/>
      <c r="C511" s="27"/>
      <c r="D511" s="10"/>
      <c r="E511" s="10"/>
      <c r="F511" s="10"/>
      <c r="G511" s="10"/>
      <c r="H511" s="10"/>
      <c r="I511" s="10"/>
      <c r="J511" s="10"/>
      <c r="K511" s="27"/>
      <c r="L511" s="10"/>
    </row>
    <row r="512">
      <c r="A512" s="3"/>
      <c r="B512" s="3"/>
      <c r="C512" s="27"/>
      <c r="D512" s="10"/>
      <c r="E512" s="10"/>
      <c r="F512" s="10"/>
      <c r="G512" s="10"/>
      <c r="H512" s="10"/>
      <c r="I512" s="10"/>
      <c r="J512" s="10"/>
      <c r="K512" s="27"/>
      <c r="L512" s="10"/>
    </row>
    <row r="513">
      <c r="A513" s="3"/>
      <c r="B513" s="3"/>
      <c r="C513" s="27"/>
      <c r="D513" s="10"/>
      <c r="E513" s="10"/>
      <c r="F513" s="10"/>
      <c r="G513" s="10"/>
      <c r="H513" s="10"/>
      <c r="I513" s="10"/>
      <c r="J513" s="10"/>
      <c r="K513" s="27"/>
      <c r="L513" s="10"/>
    </row>
    <row r="514">
      <c r="A514" s="3"/>
      <c r="B514" s="3"/>
      <c r="C514" s="27"/>
      <c r="D514" s="10"/>
      <c r="E514" s="10"/>
      <c r="F514" s="10"/>
      <c r="G514" s="10"/>
      <c r="H514" s="10"/>
      <c r="I514" s="10"/>
      <c r="J514" s="10"/>
      <c r="K514" s="27"/>
      <c r="L514" s="10"/>
    </row>
    <row r="515">
      <c r="A515" s="3"/>
      <c r="B515" s="3"/>
      <c r="C515" s="27"/>
      <c r="D515" s="10"/>
      <c r="E515" s="10"/>
      <c r="F515" s="10"/>
      <c r="G515" s="10"/>
      <c r="H515" s="10"/>
      <c r="I515" s="10"/>
      <c r="J515" s="10"/>
      <c r="K515" s="27"/>
      <c r="L515" s="10"/>
    </row>
    <row r="516">
      <c r="A516" s="3"/>
      <c r="B516" s="3"/>
      <c r="C516" s="27"/>
      <c r="D516" s="10"/>
      <c r="E516" s="10"/>
      <c r="F516" s="10"/>
      <c r="G516" s="10"/>
      <c r="H516" s="10"/>
      <c r="I516" s="10"/>
      <c r="J516" s="10"/>
      <c r="K516" s="27"/>
      <c r="L516" s="10"/>
    </row>
    <row r="517">
      <c r="A517" s="3"/>
      <c r="B517" s="3"/>
      <c r="C517" s="27"/>
      <c r="D517" s="10"/>
      <c r="E517" s="10"/>
      <c r="F517" s="10"/>
      <c r="G517" s="10"/>
      <c r="H517" s="10"/>
      <c r="I517" s="10"/>
      <c r="J517" s="10"/>
      <c r="K517" s="27"/>
      <c r="L517" s="10"/>
    </row>
    <row r="518">
      <c r="A518" s="3"/>
      <c r="B518" s="3"/>
      <c r="C518" s="27"/>
      <c r="D518" s="10"/>
      <c r="E518" s="10"/>
      <c r="F518" s="10"/>
      <c r="G518" s="10"/>
      <c r="H518" s="10"/>
      <c r="I518" s="10"/>
      <c r="J518" s="10"/>
      <c r="K518" s="27"/>
      <c r="L518" s="10"/>
    </row>
    <row r="519">
      <c r="A519" s="3"/>
      <c r="B519" s="3"/>
      <c r="C519" s="27"/>
      <c r="D519" s="10"/>
      <c r="E519" s="10"/>
      <c r="F519" s="10"/>
      <c r="G519" s="10"/>
      <c r="H519" s="10"/>
      <c r="I519" s="10"/>
      <c r="J519" s="10"/>
      <c r="K519" s="27"/>
      <c r="L519" s="10"/>
    </row>
    <row r="520">
      <c r="A520" s="3"/>
      <c r="B520" s="3"/>
      <c r="C520" s="27"/>
      <c r="D520" s="10"/>
      <c r="E520" s="10"/>
      <c r="F520" s="10"/>
      <c r="G520" s="10"/>
      <c r="H520" s="10"/>
      <c r="I520" s="10"/>
      <c r="J520" s="10"/>
      <c r="K520" s="27"/>
      <c r="L520" s="10"/>
    </row>
    <row r="521">
      <c r="A521" s="3"/>
      <c r="B521" s="3"/>
      <c r="C521" s="27"/>
      <c r="D521" s="10"/>
      <c r="E521" s="10"/>
      <c r="F521" s="10"/>
      <c r="G521" s="10"/>
      <c r="H521" s="10"/>
      <c r="I521" s="10"/>
      <c r="J521" s="10"/>
      <c r="K521" s="27"/>
      <c r="L521" s="10"/>
    </row>
    <row r="522">
      <c r="A522" s="3"/>
      <c r="B522" s="3"/>
      <c r="C522" s="27"/>
      <c r="D522" s="10"/>
      <c r="E522" s="10"/>
      <c r="F522" s="10"/>
      <c r="G522" s="10"/>
      <c r="H522" s="10"/>
      <c r="I522" s="10"/>
      <c r="J522" s="10"/>
      <c r="K522" s="27"/>
      <c r="L522" s="10"/>
    </row>
    <row r="523">
      <c r="A523" s="3"/>
      <c r="B523" s="3"/>
      <c r="C523" s="27"/>
      <c r="D523" s="10"/>
      <c r="E523" s="10"/>
      <c r="F523" s="10"/>
      <c r="G523" s="10"/>
      <c r="H523" s="10"/>
      <c r="I523" s="10"/>
      <c r="J523" s="10"/>
      <c r="K523" s="27"/>
      <c r="L523" s="10"/>
    </row>
    <row r="524">
      <c r="A524" s="3"/>
      <c r="B524" s="3"/>
      <c r="C524" s="27"/>
      <c r="D524" s="10"/>
      <c r="E524" s="10"/>
      <c r="F524" s="10"/>
      <c r="G524" s="10"/>
      <c r="H524" s="10"/>
      <c r="I524" s="10"/>
      <c r="J524" s="10"/>
      <c r="K524" s="27"/>
      <c r="L524" s="10"/>
    </row>
    <row r="525">
      <c r="A525" s="3"/>
      <c r="B525" s="3"/>
      <c r="C525" s="27"/>
      <c r="D525" s="10"/>
      <c r="E525" s="10"/>
      <c r="F525" s="10"/>
      <c r="G525" s="10"/>
      <c r="H525" s="10"/>
      <c r="I525" s="10"/>
      <c r="J525" s="10"/>
      <c r="K525" s="27"/>
      <c r="L525" s="10"/>
    </row>
    <row r="526">
      <c r="A526" s="3"/>
      <c r="B526" s="3"/>
      <c r="C526" s="27"/>
      <c r="D526" s="10"/>
      <c r="E526" s="10"/>
      <c r="F526" s="10"/>
      <c r="G526" s="10"/>
      <c r="H526" s="10"/>
      <c r="I526" s="10"/>
      <c r="J526" s="10"/>
      <c r="K526" s="27"/>
      <c r="L526" s="10"/>
    </row>
    <row r="527">
      <c r="A527" s="3"/>
      <c r="B527" s="3"/>
      <c r="C527" s="27"/>
      <c r="D527" s="10"/>
      <c r="E527" s="10"/>
      <c r="F527" s="10"/>
      <c r="G527" s="10"/>
      <c r="H527" s="10"/>
      <c r="I527" s="10"/>
      <c r="J527" s="10"/>
      <c r="K527" s="27"/>
      <c r="L527" s="10"/>
    </row>
    <row r="528">
      <c r="A528" s="3"/>
      <c r="B528" s="3"/>
      <c r="C528" s="27"/>
      <c r="D528" s="10"/>
      <c r="E528" s="10"/>
      <c r="F528" s="10"/>
      <c r="G528" s="10"/>
      <c r="H528" s="10"/>
      <c r="I528" s="10"/>
      <c r="J528" s="10"/>
      <c r="K528" s="27"/>
      <c r="L528" s="10"/>
    </row>
    <row r="529">
      <c r="A529" s="3"/>
      <c r="B529" s="3"/>
      <c r="C529" s="27"/>
      <c r="D529" s="10"/>
      <c r="E529" s="10"/>
      <c r="F529" s="10"/>
      <c r="G529" s="10"/>
      <c r="H529" s="10"/>
      <c r="I529" s="10"/>
      <c r="J529" s="10"/>
      <c r="K529" s="27"/>
      <c r="L529" s="10"/>
    </row>
    <row r="530">
      <c r="A530" s="3"/>
      <c r="B530" s="3"/>
      <c r="C530" s="27"/>
      <c r="D530" s="10"/>
      <c r="E530" s="10"/>
      <c r="F530" s="10"/>
      <c r="G530" s="10"/>
      <c r="H530" s="10"/>
      <c r="I530" s="10"/>
      <c r="J530" s="10"/>
      <c r="K530" s="27"/>
      <c r="L530" s="10"/>
    </row>
    <row r="531">
      <c r="A531" s="3"/>
      <c r="B531" s="3"/>
      <c r="C531" s="27"/>
      <c r="D531" s="10"/>
      <c r="E531" s="10"/>
      <c r="F531" s="10"/>
      <c r="G531" s="10"/>
      <c r="H531" s="10"/>
      <c r="I531" s="10"/>
      <c r="J531" s="10"/>
      <c r="K531" s="27"/>
      <c r="L531" s="10"/>
    </row>
    <row r="532">
      <c r="A532" s="3"/>
      <c r="B532" s="3"/>
      <c r="C532" s="27"/>
      <c r="D532" s="10"/>
      <c r="E532" s="10"/>
      <c r="F532" s="10"/>
      <c r="G532" s="10"/>
      <c r="H532" s="10"/>
      <c r="I532" s="10"/>
      <c r="J532" s="10"/>
      <c r="K532" s="27"/>
      <c r="L532" s="10"/>
    </row>
    <row r="533">
      <c r="A533" s="3"/>
      <c r="B533" s="3"/>
      <c r="C533" s="27"/>
      <c r="D533" s="10"/>
      <c r="E533" s="10"/>
      <c r="F533" s="10"/>
      <c r="G533" s="10"/>
      <c r="H533" s="10"/>
      <c r="I533" s="10"/>
      <c r="J533" s="10"/>
      <c r="K533" s="27"/>
      <c r="L533" s="10"/>
    </row>
    <row r="534">
      <c r="A534" s="3"/>
      <c r="B534" s="3"/>
      <c r="C534" s="27"/>
      <c r="D534" s="10"/>
      <c r="E534" s="10"/>
      <c r="F534" s="10"/>
      <c r="G534" s="10"/>
      <c r="H534" s="10"/>
      <c r="I534" s="10"/>
      <c r="J534" s="10"/>
      <c r="K534" s="27"/>
      <c r="L534" s="10"/>
    </row>
    <row r="535">
      <c r="A535" s="3"/>
      <c r="B535" s="3"/>
      <c r="C535" s="27"/>
      <c r="D535" s="10"/>
      <c r="E535" s="10"/>
      <c r="F535" s="10"/>
      <c r="G535" s="10"/>
      <c r="H535" s="10"/>
      <c r="I535" s="10"/>
      <c r="J535" s="10"/>
      <c r="K535" s="27"/>
      <c r="L535" s="10"/>
    </row>
    <row r="536">
      <c r="A536" s="3"/>
      <c r="B536" s="3"/>
      <c r="C536" s="27"/>
      <c r="D536" s="10"/>
      <c r="E536" s="10"/>
      <c r="F536" s="10"/>
      <c r="G536" s="10"/>
      <c r="H536" s="10"/>
      <c r="I536" s="10"/>
      <c r="J536" s="10"/>
      <c r="K536" s="27"/>
      <c r="L536" s="10"/>
    </row>
    <row r="537">
      <c r="A537" s="3"/>
      <c r="B537" s="3"/>
      <c r="C537" s="27"/>
      <c r="D537" s="10"/>
      <c r="E537" s="10"/>
      <c r="F537" s="10"/>
      <c r="G537" s="10"/>
      <c r="H537" s="10"/>
      <c r="I537" s="10"/>
      <c r="J537" s="10"/>
      <c r="K537" s="27"/>
      <c r="L537" s="10"/>
    </row>
    <row r="538">
      <c r="A538" s="3"/>
      <c r="B538" s="3"/>
      <c r="C538" s="27"/>
      <c r="D538" s="10"/>
      <c r="E538" s="10"/>
      <c r="F538" s="10"/>
      <c r="G538" s="10"/>
      <c r="H538" s="10"/>
      <c r="I538" s="10"/>
      <c r="J538" s="10"/>
      <c r="K538" s="27"/>
      <c r="L538" s="10"/>
    </row>
    <row r="539">
      <c r="A539" s="3"/>
      <c r="B539" s="3"/>
      <c r="C539" s="27"/>
      <c r="D539" s="10"/>
      <c r="E539" s="10"/>
      <c r="F539" s="10"/>
      <c r="G539" s="10"/>
      <c r="H539" s="10"/>
      <c r="I539" s="10"/>
      <c r="J539" s="10"/>
      <c r="K539" s="27"/>
      <c r="L539" s="10"/>
    </row>
    <row r="540">
      <c r="A540" s="3"/>
      <c r="B540" s="3"/>
      <c r="C540" s="27"/>
      <c r="D540" s="10"/>
      <c r="E540" s="10"/>
      <c r="F540" s="10"/>
      <c r="G540" s="10"/>
      <c r="H540" s="10"/>
      <c r="I540" s="10"/>
      <c r="J540" s="10"/>
      <c r="K540" s="27"/>
      <c r="L540" s="10"/>
    </row>
    <row r="541">
      <c r="A541" s="3"/>
      <c r="B541" s="3"/>
      <c r="C541" s="27"/>
      <c r="D541" s="10"/>
      <c r="E541" s="10"/>
      <c r="F541" s="10"/>
      <c r="G541" s="10"/>
      <c r="H541" s="10"/>
      <c r="I541" s="10"/>
      <c r="J541" s="10"/>
      <c r="K541" s="27"/>
      <c r="L541" s="10"/>
    </row>
    <row r="542">
      <c r="A542" s="3"/>
      <c r="B542" s="3"/>
      <c r="C542" s="27"/>
      <c r="D542" s="10"/>
      <c r="E542" s="10"/>
      <c r="F542" s="10"/>
      <c r="G542" s="10"/>
      <c r="H542" s="10"/>
      <c r="I542" s="10"/>
      <c r="J542" s="10"/>
      <c r="K542" s="27"/>
      <c r="L542" s="10"/>
    </row>
    <row r="543">
      <c r="A543" s="3"/>
      <c r="B543" s="3"/>
      <c r="C543" s="27"/>
      <c r="D543" s="10"/>
      <c r="E543" s="10"/>
      <c r="F543" s="10"/>
      <c r="G543" s="10"/>
      <c r="H543" s="10"/>
      <c r="I543" s="10"/>
      <c r="J543" s="10"/>
      <c r="K543" s="27"/>
      <c r="L543" s="10"/>
    </row>
    <row r="544">
      <c r="A544" s="3"/>
      <c r="B544" s="3"/>
      <c r="C544" s="27"/>
      <c r="D544" s="10"/>
      <c r="E544" s="10"/>
      <c r="F544" s="10"/>
      <c r="G544" s="10"/>
      <c r="H544" s="10"/>
      <c r="I544" s="10"/>
      <c r="J544" s="10"/>
      <c r="K544" s="27"/>
      <c r="L544" s="10"/>
    </row>
    <row r="545">
      <c r="A545" s="3"/>
      <c r="B545" s="3"/>
      <c r="C545" s="27"/>
      <c r="D545" s="10"/>
      <c r="E545" s="10"/>
      <c r="F545" s="10"/>
      <c r="G545" s="10"/>
      <c r="H545" s="10"/>
      <c r="I545" s="10"/>
      <c r="J545" s="10"/>
      <c r="K545" s="27"/>
      <c r="L545" s="10"/>
    </row>
    <row r="546">
      <c r="A546" s="3"/>
      <c r="B546" s="3"/>
      <c r="C546" s="27"/>
      <c r="D546" s="10"/>
      <c r="E546" s="10"/>
      <c r="F546" s="10"/>
      <c r="G546" s="10"/>
      <c r="H546" s="10"/>
      <c r="I546" s="10"/>
      <c r="J546" s="10"/>
      <c r="K546" s="27"/>
      <c r="L546" s="10"/>
    </row>
    <row r="547">
      <c r="A547" s="3"/>
      <c r="B547" s="3"/>
      <c r="C547" s="27"/>
      <c r="D547" s="10"/>
      <c r="E547" s="10"/>
      <c r="F547" s="10"/>
      <c r="G547" s="10"/>
      <c r="H547" s="10"/>
      <c r="I547" s="10"/>
      <c r="J547" s="10"/>
      <c r="K547" s="27"/>
      <c r="L547" s="10"/>
    </row>
    <row r="548">
      <c r="A548" s="3"/>
      <c r="B548" s="3"/>
      <c r="C548" s="27"/>
      <c r="D548" s="10"/>
      <c r="E548" s="10"/>
      <c r="F548" s="10"/>
      <c r="G548" s="10"/>
      <c r="H548" s="10"/>
      <c r="I548" s="10"/>
      <c r="J548" s="10"/>
      <c r="K548" s="27"/>
      <c r="L548" s="10"/>
    </row>
    <row r="549">
      <c r="A549" s="3"/>
      <c r="B549" s="3"/>
      <c r="C549" s="27"/>
      <c r="D549" s="10"/>
      <c r="E549" s="10"/>
      <c r="F549" s="10"/>
      <c r="G549" s="10"/>
      <c r="H549" s="10"/>
      <c r="I549" s="10"/>
      <c r="J549" s="10"/>
      <c r="K549" s="27"/>
      <c r="L549" s="10"/>
    </row>
    <row r="550">
      <c r="A550" s="3"/>
      <c r="B550" s="3"/>
      <c r="C550" s="27"/>
      <c r="D550" s="10"/>
      <c r="E550" s="10"/>
      <c r="F550" s="10"/>
      <c r="G550" s="10"/>
      <c r="H550" s="10"/>
      <c r="I550" s="10"/>
      <c r="J550" s="10"/>
      <c r="K550" s="27"/>
      <c r="L550" s="10"/>
    </row>
    <row r="551">
      <c r="A551" s="3"/>
      <c r="B551" s="3"/>
      <c r="C551" s="27"/>
      <c r="D551" s="10"/>
      <c r="E551" s="10"/>
      <c r="F551" s="10"/>
      <c r="G551" s="10"/>
      <c r="H551" s="10"/>
      <c r="I551" s="10"/>
      <c r="J551" s="10"/>
      <c r="K551" s="27"/>
      <c r="L551" s="10"/>
    </row>
    <row r="552">
      <c r="A552" s="3"/>
      <c r="B552" s="3"/>
      <c r="C552" s="27"/>
      <c r="D552" s="10"/>
      <c r="E552" s="10"/>
      <c r="F552" s="10"/>
      <c r="G552" s="10"/>
      <c r="H552" s="10"/>
      <c r="I552" s="10"/>
      <c r="J552" s="10"/>
      <c r="K552" s="27"/>
      <c r="L552" s="10"/>
    </row>
    <row r="553">
      <c r="A553" s="3"/>
      <c r="B553" s="3"/>
      <c r="C553" s="27"/>
      <c r="D553" s="10"/>
      <c r="E553" s="10"/>
      <c r="F553" s="10"/>
      <c r="G553" s="10"/>
      <c r="H553" s="10"/>
      <c r="I553" s="10"/>
      <c r="J553" s="10"/>
      <c r="K553" s="27"/>
      <c r="L553" s="10"/>
    </row>
    <row r="554">
      <c r="A554" s="3"/>
      <c r="B554" s="3"/>
      <c r="C554" s="27"/>
      <c r="D554" s="10"/>
      <c r="E554" s="10"/>
      <c r="F554" s="10"/>
      <c r="G554" s="10"/>
      <c r="H554" s="10"/>
      <c r="I554" s="10"/>
      <c r="J554" s="10"/>
      <c r="K554" s="27"/>
      <c r="L554" s="10"/>
    </row>
    <row r="555">
      <c r="A555" s="3"/>
      <c r="B555" s="3"/>
      <c r="C555" s="27"/>
      <c r="D555" s="10"/>
      <c r="E555" s="10"/>
      <c r="F555" s="10"/>
      <c r="G555" s="10"/>
      <c r="H555" s="10"/>
      <c r="I555" s="10"/>
      <c r="J555" s="10"/>
      <c r="K555" s="27"/>
      <c r="L555" s="10"/>
    </row>
    <row r="556">
      <c r="A556" s="3"/>
      <c r="B556" s="3"/>
      <c r="C556" s="27"/>
      <c r="D556" s="10"/>
      <c r="E556" s="10"/>
      <c r="F556" s="10"/>
      <c r="G556" s="10"/>
      <c r="H556" s="10"/>
      <c r="I556" s="10"/>
      <c r="J556" s="10"/>
      <c r="K556" s="27"/>
      <c r="L556" s="10"/>
    </row>
    <row r="557">
      <c r="A557" s="3"/>
      <c r="B557" s="3"/>
      <c r="C557" s="27"/>
      <c r="D557" s="10"/>
      <c r="E557" s="10"/>
      <c r="F557" s="10"/>
      <c r="G557" s="10"/>
      <c r="H557" s="10"/>
      <c r="I557" s="10"/>
      <c r="J557" s="10"/>
      <c r="K557" s="27"/>
      <c r="L557" s="10"/>
    </row>
    <row r="558">
      <c r="A558" s="3"/>
      <c r="B558" s="3"/>
      <c r="C558" s="27"/>
      <c r="D558" s="10"/>
      <c r="E558" s="10"/>
      <c r="F558" s="10"/>
      <c r="G558" s="10"/>
      <c r="H558" s="10"/>
      <c r="I558" s="10"/>
      <c r="J558" s="10"/>
      <c r="K558" s="27"/>
      <c r="L558" s="10"/>
    </row>
    <row r="559">
      <c r="A559" s="3"/>
      <c r="B559" s="3"/>
      <c r="C559" s="27"/>
      <c r="D559" s="10"/>
      <c r="E559" s="10"/>
      <c r="F559" s="10"/>
      <c r="G559" s="10"/>
      <c r="H559" s="10"/>
      <c r="I559" s="10"/>
      <c r="J559" s="10"/>
      <c r="K559" s="27"/>
      <c r="L559" s="10"/>
    </row>
    <row r="560">
      <c r="A560" s="3"/>
      <c r="B560" s="3"/>
      <c r="C560" s="27"/>
      <c r="D560" s="10"/>
      <c r="E560" s="10"/>
      <c r="F560" s="10"/>
      <c r="G560" s="10"/>
      <c r="H560" s="10"/>
      <c r="I560" s="10"/>
      <c r="J560" s="10"/>
      <c r="K560" s="27"/>
      <c r="L560" s="10"/>
    </row>
    <row r="561">
      <c r="A561" s="3"/>
      <c r="B561" s="3"/>
      <c r="C561" s="27"/>
      <c r="D561" s="10"/>
      <c r="E561" s="10"/>
      <c r="F561" s="10"/>
      <c r="G561" s="10"/>
      <c r="H561" s="10"/>
      <c r="I561" s="10"/>
      <c r="J561" s="10"/>
      <c r="K561" s="27"/>
      <c r="L561" s="10"/>
    </row>
    <row r="562">
      <c r="A562" s="3"/>
      <c r="B562" s="3"/>
      <c r="C562" s="27"/>
      <c r="D562" s="10"/>
      <c r="E562" s="10"/>
      <c r="F562" s="10"/>
      <c r="G562" s="10"/>
      <c r="H562" s="10"/>
      <c r="I562" s="10"/>
      <c r="J562" s="10"/>
      <c r="K562" s="27"/>
      <c r="L562" s="10"/>
    </row>
    <row r="563">
      <c r="A563" s="3"/>
      <c r="B563" s="3"/>
      <c r="C563" s="27"/>
      <c r="D563" s="10"/>
      <c r="E563" s="10"/>
      <c r="F563" s="10"/>
      <c r="G563" s="10"/>
      <c r="H563" s="10"/>
      <c r="I563" s="10"/>
      <c r="J563" s="10"/>
      <c r="K563" s="27"/>
      <c r="L563" s="10"/>
    </row>
    <row r="564">
      <c r="A564" s="3"/>
      <c r="B564" s="3"/>
      <c r="C564" s="27"/>
      <c r="D564" s="10"/>
      <c r="E564" s="10"/>
      <c r="F564" s="10"/>
      <c r="G564" s="10"/>
      <c r="H564" s="10"/>
      <c r="I564" s="10"/>
      <c r="J564" s="10"/>
      <c r="K564" s="27"/>
      <c r="L564" s="10"/>
    </row>
    <row r="565">
      <c r="A565" s="3"/>
      <c r="B565" s="3"/>
      <c r="C565" s="27"/>
      <c r="D565" s="10"/>
      <c r="E565" s="10"/>
      <c r="F565" s="10"/>
      <c r="G565" s="10"/>
      <c r="H565" s="10"/>
      <c r="I565" s="10"/>
      <c r="J565" s="10"/>
      <c r="K565" s="27"/>
      <c r="L565" s="10"/>
    </row>
    <row r="566">
      <c r="A566" s="3"/>
      <c r="B566" s="3"/>
      <c r="C566" s="27"/>
      <c r="D566" s="10"/>
      <c r="E566" s="10"/>
      <c r="F566" s="10"/>
      <c r="G566" s="10"/>
      <c r="H566" s="10"/>
      <c r="I566" s="10"/>
      <c r="J566" s="10"/>
      <c r="K566" s="27"/>
      <c r="L566" s="10"/>
    </row>
    <row r="567">
      <c r="A567" s="3"/>
      <c r="B567" s="3"/>
      <c r="C567" s="27"/>
      <c r="D567" s="10"/>
      <c r="E567" s="10"/>
      <c r="F567" s="10"/>
      <c r="G567" s="10"/>
      <c r="H567" s="10"/>
      <c r="I567" s="10"/>
      <c r="J567" s="10"/>
      <c r="K567" s="27"/>
      <c r="L567" s="10"/>
    </row>
    <row r="568">
      <c r="A568" s="3"/>
      <c r="B568" s="3"/>
      <c r="C568" s="27"/>
      <c r="D568" s="10"/>
      <c r="E568" s="10"/>
      <c r="F568" s="10"/>
      <c r="G568" s="10"/>
      <c r="H568" s="10"/>
      <c r="I568" s="10"/>
      <c r="J568" s="10"/>
      <c r="K568" s="27"/>
      <c r="L568" s="10"/>
    </row>
    <row r="569">
      <c r="A569" s="3"/>
      <c r="B569" s="3"/>
      <c r="C569" s="27"/>
      <c r="D569" s="10"/>
      <c r="E569" s="10"/>
      <c r="F569" s="10"/>
      <c r="G569" s="10"/>
      <c r="H569" s="10"/>
      <c r="I569" s="10"/>
      <c r="J569" s="10"/>
      <c r="K569" s="27"/>
      <c r="L569" s="10"/>
    </row>
    <row r="570">
      <c r="A570" s="3"/>
      <c r="B570" s="3"/>
      <c r="C570" s="27"/>
      <c r="D570" s="10"/>
      <c r="E570" s="10"/>
      <c r="F570" s="10"/>
      <c r="G570" s="10"/>
      <c r="H570" s="10"/>
      <c r="I570" s="10"/>
      <c r="J570" s="10"/>
      <c r="K570" s="27"/>
      <c r="L570" s="10"/>
    </row>
    <row r="571">
      <c r="A571" s="3"/>
      <c r="B571" s="3"/>
      <c r="C571" s="27"/>
      <c r="D571" s="10"/>
      <c r="E571" s="10"/>
      <c r="F571" s="10"/>
      <c r="G571" s="10"/>
      <c r="H571" s="10"/>
      <c r="I571" s="10"/>
      <c r="J571" s="10"/>
      <c r="K571" s="27"/>
      <c r="L571" s="10"/>
    </row>
    <row r="572">
      <c r="A572" s="3"/>
      <c r="B572" s="3"/>
      <c r="C572" s="27"/>
      <c r="D572" s="10"/>
      <c r="E572" s="10"/>
      <c r="F572" s="10"/>
      <c r="G572" s="10"/>
      <c r="H572" s="10"/>
      <c r="I572" s="10"/>
      <c r="J572" s="10"/>
      <c r="K572" s="27"/>
      <c r="L572" s="10"/>
    </row>
    <row r="573">
      <c r="A573" s="3"/>
      <c r="B573" s="3"/>
      <c r="C573" s="27"/>
      <c r="D573" s="10"/>
      <c r="E573" s="10"/>
      <c r="F573" s="10"/>
      <c r="G573" s="10"/>
      <c r="H573" s="10"/>
      <c r="I573" s="10"/>
      <c r="J573" s="10"/>
      <c r="K573" s="27"/>
      <c r="L573" s="10"/>
    </row>
    <row r="574">
      <c r="A574" s="3"/>
      <c r="B574" s="3"/>
      <c r="C574" s="27"/>
      <c r="D574" s="10"/>
      <c r="E574" s="10"/>
      <c r="F574" s="10"/>
      <c r="G574" s="10"/>
      <c r="H574" s="10"/>
      <c r="I574" s="10"/>
      <c r="J574" s="10"/>
      <c r="K574" s="27"/>
      <c r="L574" s="10"/>
    </row>
    <row r="575">
      <c r="A575" s="3"/>
      <c r="B575" s="3"/>
      <c r="C575" s="27"/>
      <c r="D575" s="10"/>
      <c r="E575" s="10"/>
      <c r="F575" s="10"/>
      <c r="G575" s="10"/>
      <c r="H575" s="10"/>
      <c r="I575" s="10"/>
      <c r="J575" s="10"/>
      <c r="K575" s="27"/>
      <c r="L575" s="10"/>
    </row>
    <row r="576">
      <c r="A576" s="3"/>
      <c r="B576" s="3"/>
      <c r="C576" s="27"/>
      <c r="D576" s="10"/>
      <c r="E576" s="10"/>
      <c r="F576" s="10"/>
      <c r="G576" s="10"/>
      <c r="H576" s="10"/>
      <c r="I576" s="10"/>
      <c r="J576" s="10"/>
      <c r="K576" s="27"/>
      <c r="L576" s="10"/>
    </row>
    <row r="577">
      <c r="A577" s="3"/>
      <c r="B577" s="3"/>
      <c r="C577" s="27"/>
      <c r="D577" s="10"/>
      <c r="E577" s="10"/>
      <c r="F577" s="10"/>
      <c r="G577" s="10"/>
      <c r="H577" s="10"/>
      <c r="I577" s="10"/>
      <c r="J577" s="10"/>
      <c r="K577" s="27"/>
      <c r="L577" s="10"/>
    </row>
    <row r="578">
      <c r="A578" s="3"/>
      <c r="B578" s="3"/>
      <c r="C578" s="27"/>
      <c r="D578" s="10"/>
      <c r="E578" s="10"/>
      <c r="F578" s="10"/>
      <c r="G578" s="10"/>
      <c r="H578" s="10"/>
      <c r="I578" s="10"/>
      <c r="J578" s="10"/>
      <c r="K578" s="27"/>
      <c r="L578" s="10"/>
    </row>
    <row r="579">
      <c r="A579" s="3"/>
      <c r="B579" s="3"/>
      <c r="C579" s="27"/>
      <c r="D579" s="10"/>
      <c r="E579" s="10"/>
      <c r="F579" s="10"/>
      <c r="G579" s="10"/>
      <c r="H579" s="10"/>
      <c r="I579" s="10"/>
      <c r="J579" s="10"/>
      <c r="K579" s="27"/>
      <c r="L579" s="10"/>
    </row>
    <row r="580">
      <c r="A580" s="3"/>
      <c r="B580" s="3"/>
      <c r="C580" s="27"/>
      <c r="D580" s="10"/>
      <c r="E580" s="10"/>
      <c r="F580" s="10"/>
      <c r="G580" s="10"/>
      <c r="H580" s="10"/>
      <c r="I580" s="10"/>
      <c r="J580" s="10"/>
      <c r="K580" s="27"/>
      <c r="L580" s="10"/>
    </row>
    <row r="581">
      <c r="A581" s="3"/>
      <c r="B581" s="3"/>
      <c r="C581" s="27"/>
      <c r="D581" s="10"/>
      <c r="E581" s="10"/>
      <c r="F581" s="10"/>
      <c r="G581" s="10"/>
      <c r="H581" s="10"/>
      <c r="I581" s="10"/>
      <c r="J581" s="10"/>
      <c r="K581" s="27"/>
      <c r="L581" s="10"/>
    </row>
    <row r="582">
      <c r="A582" s="3"/>
      <c r="B582" s="3"/>
      <c r="C582" s="27"/>
      <c r="D582" s="10"/>
      <c r="E582" s="10"/>
      <c r="F582" s="10"/>
      <c r="G582" s="10"/>
      <c r="H582" s="10"/>
      <c r="I582" s="10"/>
      <c r="J582" s="10"/>
      <c r="K582" s="27"/>
      <c r="L582" s="10"/>
    </row>
    <row r="583">
      <c r="A583" s="3"/>
      <c r="B583" s="3"/>
      <c r="C583" s="27"/>
      <c r="D583" s="10"/>
      <c r="E583" s="10"/>
      <c r="F583" s="10"/>
      <c r="G583" s="10"/>
      <c r="H583" s="10"/>
      <c r="I583" s="10"/>
      <c r="J583" s="10"/>
      <c r="K583" s="27"/>
      <c r="L583" s="10"/>
    </row>
    <row r="584">
      <c r="A584" s="3"/>
      <c r="B584" s="3"/>
      <c r="C584" s="27"/>
      <c r="D584" s="10"/>
      <c r="E584" s="10"/>
      <c r="F584" s="10"/>
      <c r="G584" s="10"/>
      <c r="H584" s="10"/>
      <c r="I584" s="10"/>
      <c r="J584" s="10"/>
      <c r="K584" s="27"/>
      <c r="L584" s="10"/>
    </row>
    <row r="585">
      <c r="A585" s="3"/>
      <c r="B585" s="3"/>
      <c r="C585" s="27"/>
      <c r="D585" s="10"/>
      <c r="E585" s="10"/>
      <c r="F585" s="10"/>
      <c r="G585" s="10"/>
      <c r="H585" s="10"/>
      <c r="I585" s="10"/>
      <c r="J585" s="10"/>
      <c r="K585" s="27"/>
      <c r="L585" s="10"/>
    </row>
    <row r="586">
      <c r="A586" s="3"/>
      <c r="B586" s="3"/>
      <c r="C586" s="27"/>
      <c r="D586" s="10"/>
      <c r="E586" s="10"/>
      <c r="F586" s="10"/>
      <c r="G586" s="10"/>
      <c r="H586" s="10"/>
      <c r="I586" s="10"/>
      <c r="J586" s="10"/>
      <c r="K586" s="27"/>
      <c r="L586" s="10"/>
    </row>
    <row r="587">
      <c r="A587" s="3"/>
      <c r="B587" s="3"/>
      <c r="C587" s="27"/>
      <c r="D587" s="10"/>
      <c r="E587" s="10"/>
      <c r="F587" s="10"/>
      <c r="G587" s="10"/>
      <c r="H587" s="10"/>
      <c r="I587" s="10"/>
      <c r="J587" s="10"/>
      <c r="K587" s="27"/>
      <c r="L587" s="10"/>
    </row>
    <row r="588">
      <c r="A588" s="3"/>
      <c r="B588" s="3"/>
      <c r="C588" s="27"/>
      <c r="D588" s="10"/>
      <c r="E588" s="10"/>
      <c r="F588" s="10"/>
      <c r="G588" s="10"/>
      <c r="H588" s="10"/>
      <c r="I588" s="10"/>
      <c r="J588" s="10"/>
      <c r="K588" s="27"/>
      <c r="L588" s="10"/>
    </row>
    <row r="589">
      <c r="A589" s="3"/>
      <c r="B589" s="3"/>
      <c r="C589" s="27"/>
      <c r="D589" s="10"/>
      <c r="E589" s="10"/>
      <c r="F589" s="10"/>
      <c r="G589" s="10"/>
      <c r="H589" s="10"/>
      <c r="I589" s="10"/>
      <c r="J589" s="10"/>
      <c r="K589" s="27"/>
      <c r="L589" s="10"/>
    </row>
    <row r="590">
      <c r="A590" s="3"/>
      <c r="B590" s="3"/>
      <c r="C590" s="27"/>
      <c r="D590" s="10"/>
      <c r="E590" s="10"/>
      <c r="F590" s="10"/>
      <c r="G590" s="10"/>
      <c r="H590" s="10"/>
      <c r="I590" s="10"/>
      <c r="J590" s="10"/>
      <c r="K590" s="27"/>
      <c r="L590" s="10"/>
    </row>
    <row r="591">
      <c r="A591" s="3"/>
      <c r="B591" s="3"/>
      <c r="C591" s="27"/>
      <c r="D591" s="10"/>
      <c r="E591" s="10"/>
      <c r="F591" s="10"/>
      <c r="G591" s="10"/>
      <c r="H591" s="10"/>
      <c r="I591" s="10"/>
      <c r="J591" s="10"/>
      <c r="K591" s="27"/>
      <c r="L591" s="10"/>
    </row>
    <row r="592">
      <c r="A592" s="3"/>
      <c r="B592" s="3"/>
      <c r="C592" s="27"/>
      <c r="D592" s="10"/>
      <c r="E592" s="10"/>
      <c r="F592" s="10"/>
      <c r="G592" s="10"/>
      <c r="H592" s="10"/>
      <c r="I592" s="10"/>
      <c r="J592" s="10"/>
      <c r="K592" s="27"/>
      <c r="L592" s="10"/>
    </row>
    <row r="593">
      <c r="A593" s="3"/>
      <c r="B593" s="3"/>
      <c r="C593" s="27"/>
      <c r="D593" s="10"/>
      <c r="E593" s="10"/>
      <c r="F593" s="10"/>
      <c r="G593" s="10"/>
      <c r="H593" s="10"/>
      <c r="I593" s="10"/>
      <c r="J593" s="10"/>
      <c r="K593" s="27"/>
      <c r="L593" s="10"/>
    </row>
    <row r="594">
      <c r="A594" s="3"/>
      <c r="B594" s="3"/>
      <c r="C594" s="27"/>
      <c r="D594" s="10"/>
      <c r="E594" s="10"/>
      <c r="F594" s="10"/>
      <c r="G594" s="10"/>
      <c r="H594" s="10"/>
      <c r="I594" s="10"/>
      <c r="J594" s="10"/>
      <c r="K594" s="27"/>
      <c r="L594" s="10"/>
    </row>
    <row r="595">
      <c r="A595" s="3"/>
      <c r="B595" s="3"/>
      <c r="C595" s="27"/>
      <c r="D595" s="10"/>
      <c r="E595" s="10"/>
      <c r="F595" s="10"/>
      <c r="G595" s="10"/>
      <c r="H595" s="10"/>
      <c r="I595" s="10"/>
      <c r="J595" s="10"/>
      <c r="K595" s="27"/>
      <c r="L595" s="10"/>
    </row>
    <row r="596">
      <c r="A596" s="3"/>
      <c r="B596" s="3"/>
      <c r="C596" s="27"/>
      <c r="D596" s="10"/>
      <c r="E596" s="10"/>
      <c r="F596" s="10"/>
      <c r="G596" s="10"/>
      <c r="H596" s="10"/>
      <c r="I596" s="10"/>
      <c r="J596" s="10"/>
      <c r="K596" s="27"/>
      <c r="L596" s="10"/>
    </row>
    <row r="597">
      <c r="A597" s="3"/>
      <c r="B597" s="3"/>
      <c r="C597" s="27"/>
      <c r="D597" s="10"/>
      <c r="E597" s="10"/>
      <c r="F597" s="10"/>
      <c r="G597" s="10"/>
      <c r="H597" s="10"/>
      <c r="I597" s="10"/>
      <c r="J597" s="10"/>
      <c r="K597" s="27"/>
      <c r="L597" s="10"/>
    </row>
    <row r="598">
      <c r="A598" s="3"/>
      <c r="B598" s="3"/>
      <c r="C598" s="27"/>
      <c r="D598" s="10"/>
      <c r="E598" s="10"/>
      <c r="F598" s="10"/>
      <c r="G598" s="10"/>
      <c r="H598" s="10"/>
      <c r="I598" s="10"/>
      <c r="J598" s="10"/>
      <c r="K598" s="27"/>
      <c r="L598" s="10"/>
    </row>
    <row r="599">
      <c r="A599" s="3"/>
      <c r="B599" s="3"/>
      <c r="C599" s="27"/>
      <c r="D599" s="10"/>
      <c r="E599" s="10"/>
      <c r="F599" s="10"/>
      <c r="G599" s="10"/>
      <c r="H599" s="10"/>
      <c r="I599" s="10"/>
      <c r="J599" s="10"/>
      <c r="K599" s="27"/>
      <c r="L599" s="10"/>
    </row>
    <row r="600">
      <c r="A600" s="3"/>
      <c r="B600" s="3"/>
      <c r="C600" s="27"/>
      <c r="D600" s="10"/>
      <c r="E600" s="10"/>
      <c r="F600" s="10"/>
      <c r="G600" s="10"/>
      <c r="H600" s="10"/>
      <c r="I600" s="10"/>
      <c r="J600" s="10"/>
      <c r="K600" s="27"/>
      <c r="L600" s="10"/>
    </row>
    <row r="601">
      <c r="A601" s="3"/>
      <c r="B601" s="3"/>
      <c r="C601" s="27"/>
      <c r="D601" s="10"/>
      <c r="E601" s="10"/>
      <c r="F601" s="10"/>
      <c r="G601" s="10"/>
      <c r="H601" s="10"/>
      <c r="I601" s="10"/>
      <c r="J601" s="10"/>
      <c r="K601" s="27"/>
      <c r="L601" s="10"/>
    </row>
    <row r="602">
      <c r="A602" s="3"/>
      <c r="B602" s="3"/>
      <c r="C602" s="27"/>
      <c r="D602" s="10"/>
      <c r="E602" s="10"/>
      <c r="F602" s="10"/>
      <c r="G602" s="10"/>
      <c r="H602" s="10"/>
      <c r="I602" s="10"/>
      <c r="J602" s="10"/>
      <c r="K602" s="27"/>
      <c r="L602" s="10"/>
    </row>
    <row r="603">
      <c r="A603" s="3"/>
      <c r="B603" s="3"/>
      <c r="C603" s="27"/>
      <c r="D603" s="10"/>
      <c r="E603" s="10"/>
      <c r="F603" s="10"/>
      <c r="G603" s="10"/>
      <c r="H603" s="10"/>
      <c r="I603" s="10"/>
      <c r="J603" s="10"/>
      <c r="K603" s="27"/>
      <c r="L603" s="10"/>
    </row>
    <row r="604">
      <c r="A604" s="3"/>
      <c r="B604" s="3"/>
      <c r="C604" s="27"/>
      <c r="D604" s="10"/>
      <c r="E604" s="10"/>
      <c r="F604" s="10"/>
      <c r="G604" s="10"/>
      <c r="H604" s="10"/>
      <c r="I604" s="10"/>
      <c r="J604" s="10"/>
      <c r="K604" s="27"/>
      <c r="L604" s="10"/>
    </row>
    <row r="605">
      <c r="A605" s="3"/>
      <c r="B605" s="3"/>
      <c r="C605" s="27"/>
      <c r="D605" s="10"/>
      <c r="E605" s="10"/>
      <c r="F605" s="10"/>
      <c r="G605" s="10"/>
      <c r="H605" s="10"/>
      <c r="I605" s="10"/>
      <c r="J605" s="10"/>
      <c r="K605" s="27"/>
      <c r="L605" s="10"/>
    </row>
    <row r="606">
      <c r="A606" s="3"/>
      <c r="B606" s="3"/>
      <c r="C606" s="27"/>
      <c r="D606" s="10"/>
      <c r="E606" s="10"/>
      <c r="F606" s="10"/>
      <c r="G606" s="10"/>
      <c r="H606" s="10"/>
      <c r="I606" s="10"/>
      <c r="J606" s="10"/>
      <c r="K606" s="27"/>
      <c r="L606" s="10"/>
    </row>
    <row r="607">
      <c r="A607" s="3"/>
      <c r="B607" s="3"/>
      <c r="C607" s="27"/>
      <c r="D607" s="10"/>
      <c r="E607" s="10"/>
      <c r="F607" s="10"/>
      <c r="G607" s="10"/>
      <c r="H607" s="10"/>
      <c r="I607" s="10"/>
      <c r="J607" s="10"/>
      <c r="K607" s="27"/>
      <c r="L607" s="10"/>
    </row>
    <row r="608">
      <c r="A608" s="3"/>
      <c r="B608" s="3"/>
      <c r="C608" s="27"/>
      <c r="D608" s="10"/>
      <c r="E608" s="10"/>
      <c r="F608" s="10"/>
      <c r="G608" s="10"/>
      <c r="H608" s="10"/>
      <c r="I608" s="10"/>
      <c r="J608" s="10"/>
      <c r="K608" s="27"/>
      <c r="L608" s="10"/>
    </row>
    <row r="609">
      <c r="A609" s="3"/>
      <c r="B609" s="3"/>
      <c r="C609" s="27"/>
      <c r="D609" s="10"/>
      <c r="E609" s="10"/>
      <c r="F609" s="10"/>
      <c r="G609" s="10"/>
      <c r="H609" s="10"/>
      <c r="I609" s="10"/>
      <c r="J609" s="10"/>
      <c r="K609" s="27"/>
      <c r="L609" s="10"/>
    </row>
    <row r="610">
      <c r="A610" s="3"/>
      <c r="B610" s="3"/>
      <c r="C610" s="27"/>
      <c r="D610" s="10"/>
      <c r="E610" s="10"/>
      <c r="F610" s="10"/>
      <c r="G610" s="10"/>
      <c r="H610" s="10"/>
      <c r="I610" s="10"/>
      <c r="J610" s="10"/>
      <c r="K610" s="27"/>
      <c r="L610" s="10"/>
    </row>
    <row r="611">
      <c r="A611" s="3"/>
      <c r="B611" s="3"/>
      <c r="C611" s="27"/>
      <c r="D611" s="10"/>
      <c r="E611" s="10"/>
      <c r="F611" s="10"/>
      <c r="G611" s="10"/>
      <c r="H611" s="10"/>
      <c r="I611" s="10"/>
      <c r="J611" s="10"/>
      <c r="K611" s="27"/>
      <c r="L611" s="10"/>
    </row>
    <row r="612">
      <c r="A612" s="3"/>
      <c r="B612" s="3"/>
      <c r="C612" s="27"/>
      <c r="D612" s="10"/>
      <c r="E612" s="10"/>
      <c r="F612" s="10"/>
      <c r="G612" s="10"/>
      <c r="H612" s="10"/>
      <c r="I612" s="10"/>
      <c r="J612" s="10"/>
      <c r="K612" s="27"/>
      <c r="L612" s="10"/>
    </row>
    <row r="613">
      <c r="A613" s="3"/>
      <c r="B613" s="3"/>
      <c r="C613" s="27"/>
      <c r="D613" s="10"/>
      <c r="E613" s="10"/>
      <c r="F613" s="10"/>
      <c r="G613" s="10"/>
      <c r="H613" s="10"/>
      <c r="I613" s="10"/>
      <c r="J613" s="10"/>
      <c r="K613" s="27"/>
      <c r="L613" s="10"/>
    </row>
    <row r="614">
      <c r="A614" s="3"/>
      <c r="B614" s="3"/>
      <c r="C614" s="27"/>
      <c r="D614" s="10"/>
      <c r="E614" s="10"/>
      <c r="F614" s="10"/>
      <c r="G614" s="10"/>
      <c r="H614" s="10"/>
      <c r="I614" s="10"/>
      <c r="J614" s="10"/>
      <c r="K614" s="27"/>
      <c r="L614" s="10"/>
    </row>
    <row r="615">
      <c r="A615" s="3"/>
      <c r="B615" s="3"/>
      <c r="C615" s="27"/>
      <c r="D615" s="10"/>
      <c r="E615" s="10"/>
      <c r="F615" s="10"/>
      <c r="G615" s="10"/>
      <c r="H615" s="10"/>
      <c r="I615" s="10"/>
      <c r="J615" s="10"/>
      <c r="K615" s="27"/>
      <c r="L615" s="10"/>
    </row>
    <row r="616">
      <c r="A616" s="3"/>
      <c r="B616" s="3"/>
      <c r="C616" s="27"/>
      <c r="D616" s="10"/>
      <c r="E616" s="10"/>
      <c r="F616" s="10"/>
      <c r="G616" s="10"/>
      <c r="H616" s="10"/>
      <c r="I616" s="10"/>
      <c r="J616" s="10"/>
      <c r="K616" s="27"/>
      <c r="L616" s="10"/>
    </row>
    <row r="617">
      <c r="A617" s="3"/>
      <c r="B617" s="3"/>
      <c r="C617" s="27"/>
      <c r="D617" s="10"/>
      <c r="E617" s="10"/>
      <c r="F617" s="10"/>
      <c r="G617" s="10"/>
      <c r="H617" s="10"/>
      <c r="I617" s="10"/>
      <c r="J617" s="10"/>
      <c r="K617" s="27"/>
      <c r="L617" s="10"/>
    </row>
    <row r="618">
      <c r="A618" s="3"/>
      <c r="B618" s="3"/>
      <c r="C618" s="27"/>
      <c r="D618" s="10"/>
      <c r="E618" s="10"/>
      <c r="F618" s="10"/>
      <c r="G618" s="10"/>
      <c r="H618" s="10"/>
      <c r="I618" s="10"/>
      <c r="J618" s="10"/>
      <c r="K618" s="27"/>
      <c r="L618" s="10"/>
    </row>
    <row r="619">
      <c r="A619" s="3"/>
      <c r="B619" s="3"/>
      <c r="C619" s="27"/>
      <c r="D619" s="10"/>
      <c r="E619" s="10"/>
      <c r="F619" s="10"/>
      <c r="G619" s="10"/>
      <c r="H619" s="10"/>
      <c r="I619" s="10"/>
      <c r="J619" s="10"/>
      <c r="K619" s="27"/>
      <c r="L619" s="10"/>
    </row>
    <row r="620">
      <c r="A620" s="3"/>
      <c r="B620" s="3"/>
      <c r="C620" s="27"/>
      <c r="D620" s="10"/>
      <c r="E620" s="10"/>
      <c r="F620" s="10"/>
      <c r="G620" s="10"/>
      <c r="H620" s="10"/>
      <c r="I620" s="10"/>
      <c r="J620" s="10"/>
      <c r="K620" s="27"/>
      <c r="L620" s="10"/>
    </row>
    <row r="621">
      <c r="A621" s="3"/>
      <c r="B621" s="3"/>
      <c r="C621" s="27"/>
      <c r="D621" s="10"/>
      <c r="E621" s="10"/>
      <c r="F621" s="10"/>
      <c r="G621" s="10"/>
      <c r="H621" s="10"/>
      <c r="I621" s="10"/>
      <c r="J621" s="10"/>
      <c r="K621" s="27"/>
      <c r="L621" s="10"/>
    </row>
    <row r="622">
      <c r="A622" s="3"/>
      <c r="B622" s="3"/>
      <c r="C622" s="27"/>
      <c r="D622" s="10"/>
      <c r="E622" s="10"/>
      <c r="F622" s="10"/>
      <c r="G622" s="10"/>
      <c r="H622" s="10"/>
      <c r="I622" s="10"/>
      <c r="J622" s="10"/>
      <c r="K622" s="27"/>
      <c r="L622" s="10"/>
    </row>
    <row r="623">
      <c r="A623" s="3"/>
      <c r="B623" s="3"/>
      <c r="C623" s="27"/>
      <c r="D623" s="10"/>
      <c r="E623" s="10"/>
      <c r="F623" s="10"/>
      <c r="G623" s="10"/>
      <c r="H623" s="10"/>
      <c r="I623" s="10"/>
      <c r="J623" s="10"/>
      <c r="K623" s="27"/>
      <c r="L623" s="10"/>
    </row>
    <row r="624">
      <c r="A624" s="3"/>
      <c r="B624" s="3"/>
      <c r="C624" s="27"/>
      <c r="D624" s="10"/>
      <c r="E624" s="10"/>
      <c r="F624" s="10"/>
      <c r="G624" s="10"/>
      <c r="H624" s="10"/>
      <c r="I624" s="10"/>
      <c r="J624" s="10"/>
      <c r="K624" s="27"/>
      <c r="L624" s="10"/>
    </row>
    <row r="625">
      <c r="A625" s="3"/>
      <c r="B625" s="3"/>
      <c r="C625" s="27"/>
      <c r="D625" s="10"/>
      <c r="E625" s="10"/>
      <c r="F625" s="10"/>
      <c r="G625" s="10"/>
      <c r="H625" s="10"/>
      <c r="I625" s="10"/>
      <c r="J625" s="10"/>
      <c r="K625" s="27"/>
      <c r="L625" s="10"/>
    </row>
    <row r="626">
      <c r="A626" s="3"/>
      <c r="B626" s="3"/>
      <c r="C626" s="27"/>
      <c r="D626" s="10"/>
      <c r="E626" s="10"/>
      <c r="F626" s="10"/>
      <c r="G626" s="10"/>
      <c r="H626" s="10"/>
      <c r="I626" s="10"/>
      <c r="J626" s="10"/>
      <c r="K626" s="27"/>
      <c r="L626" s="10"/>
    </row>
    <row r="627">
      <c r="A627" s="3"/>
      <c r="B627" s="3"/>
      <c r="C627" s="27"/>
      <c r="D627" s="10"/>
      <c r="E627" s="10"/>
      <c r="F627" s="10"/>
      <c r="G627" s="10"/>
      <c r="H627" s="10"/>
      <c r="I627" s="10"/>
      <c r="J627" s="10"/>
      <c r="K627" s="27"/>
      <c r="L627" s="10"/>
    </row>
    <row r="628">
      <c r="A628" s="3"/>
      <c r="B628" s="3"/>
      <c r="C628" s="27"/>
      <c r="D628" s="10"/>
      <c r="E628" s="10"/>
      <c r="F628" s="10"/>
      <c r="G628" s="10"/>
      <c r="H628" s="10"/>
      <c r="I628" s="10"/>
      <c r="J628" s="10"/>
      <c r="K628" s="27"/>
      <c r="L628" s="10"/>
    </row>
    <row r="629">
      <c r="A629" s="3"/>
      <c r="B629" s="3"/>
      <c r="C629" s="27"/>
      <c r="D629" s="10"/>
      <c r="E629" s="10"/>
      <c r="F629" s="10"/>
      <c r="G629" s="10"/>
      <c r="H629" s="10"/>
      <c r="I629" s="10"/>
      <c r="J629" s="10"/>
      <c r="K629" s="27"/>
      <c r="L629" s="10"/>
    </row>
    <row r="630">
      <c r="A630" s="3"/>
      <c r="B630" s="3"/>
      <c r="C630" s="27"/>
      <c r="D630" s="10"/>
      <c r="E630" s="10"/>
      <c r="F630" s="10"/>
      <c r="G630" s="10"/>
      <c r="H630" s="10"/>
      <c r="I630" s="10"/>
      <c r="J630" s="10"/>
      <c r="K630" s="27"/>
      <c r="L630" s="10"/>
    </row>
    <row r="631">
      <c r="A631" s="3"/>
      <c r="B631" s="3"/>
      <c r="C631" s="27"/>
      <c r="D631" s="10"/>
      <c r="E631" s="10"/>
      <c r="F631" s="10"/>
      <c r="G631" s="10"/>
      <c r="H631" s="10"/>
      <c r="I631" s="10"/>
      <c r="J631" s="10"/>
      <c r="K631" s="27"/>
      <c r="L631" s="10"/>
    </row>
    <row r="632">
      <c r="A632" s="3"/>
      <c r="B632" s="3"/>
      <c r="C632" s="27"/>
      <c r="D632" s="10"/>
      <c r="E632" s="10"/>
      <c r="F632" s="10"/>
      <c r="G632" s="10"/>
      <c r="H632" s="10"/>
      <c r="I632" s="10"/>
      <c r="J632" s="10"/>
      <c r="K632" s="27"/>
      <c r="L632" s="10"/>
    </row>
    <row r="633">
      <c r="A633" s="3"/>
      <c r="B633" s="3"/>
      <c r="C633" s="27"/>
      <c r="D633" s="10"/>
      <c r="E633" s="10"/>
      <c r="F633" s="10"/>
      <c r="G633" s="10"/>
      <c r="H633" s="10"/>
      <c r="I633" s="10"/>
      <c r="J633" s="10"/>
      <c r="K633" s="27"/>
      <c r="L633" s="10"/>
    </row>
    <row r="634">
      <c r="A634" s="3"/>
      <c r="B634" s="3"/>
      <c r="C634" s="27"/>
      <c r="D634" s="10"/>
      <c r="E634" s="10"/>
      <c r="F634" s="10"/>
      <c r="G634" s="10"/>
      <c r="H634" s="10"/>
      <c r="I634" s="10"/>
      <c r="J634" s="10"/>
      <c r="K634" s="27"/>
      <c r="L634" s="10"/>
    </row>
    <row r="635">
      <c r="A635" s="3"/>
      <c r="B635" s="3"/>
      <c r="C635" s="27"/>
      <c r="D635" s="10"/>
      <c r="E635" s="10"/>
      <c r="F635" s="10"/>
      <c r="G635" s="10"/>
      <c r="H635" s="10"/>
      <c r="I635" s="10"/>
      <c r="J635" s="10"/>
      <c r="K635" s="27"/>
      <c r="L635" s="10"/>
    </row>
    <row r="636">
      <c r="A636" s="3"/>
      <c r="B636" s="3"/>
      <c r="C636" s="27"/>
      <c r="D636" s="10"/>
      <c r="E636" s="10"/>
      <c r="F636" s="10"/>
      <c r="G636" s="10"/>
      <c r="H636" s="10"/>
      <c r="I636" s="10"/>
      <c r="J636" s="10"/>
      <c r="K636" s="27"/>
      <c r="L636" s="10"/>
    </row>
    <row r="637">
      <c r="A637" s="3"/>
      <c r="B637" s="3"/>
      <c r="C637" s="27"/>
      <c r="D637" s="10"/>
      <c r="E637" s="10"/>
      <c r="F637" s="10"/>
      <c r="G637" s="10"/>
      <c r="H637" s="10"/>
      <c r="I637" s="10"/>
      <c r="J637" s="10"/>
      <c r="K637" s="27"/>
      <c r="L637" s="10"/>
    </row>
    <row r="638">
      <c r="A638" s="3"/>
      <c r="B638" s="3"/>
      <c r="C638" s="27"/>
      <c r="D638" s="10"/>
      <c r="E638" s="10"/>
      <c r="F638" s="10"/>
      <c r="G638" s="10"/>
      <c r="H638" s="10"/>
      <c r="I638" s="10"/>
      <c r="J638" s="10"/>
      <c r="K638" s="27"/>
      <c r="L638" s="10"/>
    </row>
    <row r="639">
      <c r="A639" s="3"/>
      <c r="B639" s="3"/>
      <c r="C639" s="27"/>
      <c r="D639" s="10"/>
      <c r="E639" s="10"/>
      <c r="F639" s="10"/>
      <c r="G639" s="10"/>
      <c r="H639" s="10"/>
      <c r="I639" s="10"/>
      <c r="J639" s="10"/>
      <c r="K639" s="27"/>
      <c r="L639" s="10"/>
    </row>
    <row r="640">
      <c r="A640" s="3"/>
      <c r="B640" s="3"/>
      <c r="C640" s="27"/>
      <c r="D640" s="10"/>
      <c r="E640" s="10"/>
      <c r="F640" s="10"/>
      <c r="G640" s="10"/>
      <c r="H640" s="10"/>
      <c r="I640" s="10"/>
      <c r="J640" s="10"/>
      <c r="K640" s="27"/>
      <c r="L640" s="10"/>
    </row>
    <row r="641">
      <c r="A641" s="3"/>
      <c r="B641" s="3"/>
      <c r="C641" s="27"/>
      <c r="D641" s="10"/>
      <c r="E641" s="10"/>
      <c r="F641" s="10"/>
      <c r="G641" s="10"/>
      <c r="H641" s="10"/>
      <c r="I641" s="10"/>
      <c r="J641" s="10"/>
      <c r="K641" s="27"/>
      <c r="L641" s="10"/>
    </row>
    <row r="642">
      <c r="A642" s="3"/>
      <c r="B642" s="3"/>
      <c r="C642" s="27"/>
      <c r="D642" s="10"/>
      <c r="E642" s="10"/>
      <c r="F642" s="10"/>
      <c r="G642" s="10"/>
      <c r="H642" s="10"/>
      <c r="I642" s="10"/>
      <c r="J642" s="10"/>
      <c r="K642" s="27"/>
      <c r="L642" s="10"/>
    </row>
    <row r="643">
      <c r="A643" s="3"/>
      <c r="B643" s="3"/>
      <c r="C643" s="27"/>
      <c r="D643" s="10"/>
      <c r="E643" s="10"/>
      <c r="F643" s="10"/>
      <c r="G643" s="10"/>
      <c r="H643" s="10"/>
      <c r="I643" s="10"/>
      <c r="J643" s="10"/>
      <c r="K643" s="27"/>
      <c r="L643" s="10"/>
    </row>
    <row r="644">
      <c r="A644" s="3"/>
      <c r="B644" s="3"/>
      <c r="C644" s="27"/>
      <c r="D644" s="10"/>
      <c r="E644" s="10"/>
      <c r="F644" s="10"/>
      <c r="G644" s="10"/>
      <c r="H644" s="10"/>
      <c r="I644" s="10"/>
      <c r="J644" s="10"/>
      <c r="K644" s="27"/>
      <c r="L644" s="10"/>
    </row>
    <row r="645">
      <c r="A645" s="3"/>
      <c r="B645" s="3"/>
      <c r="C645" s="27"/>
      <c r="D645" s="10"/>
      <c r="E645" s="10"/>
      <c r="F645" s="10"/>
      <c r="G645" s="10"/>
      <c r="H645" s="10"/>
      <c r="I645" s="10"/>
      <c r="J645" s="10"/>
      <c r="K645" s="27"/>
      <c r="L645" s="10"/>
    </row>
    <row r="646">
      <c r="A646" s="3"/>
      <c r="B646" s="3"/>
      <c r="C646" s="27"/>
      <c r="D646" s="10"/>
      <c r="E646" s="10"/>
      <c r="F646" s="10"/>
      <c r="G646" s="10"/>
      <c r="H646" s="10"/>
      <c r="I646" s="10"/>
      <c r="J646" s="10"/>
      <c r="K646" s="27"/>
      <c r="L646" s="10"/>
    </row>
    <row r="647">
      <c r="A647" s="3"/>
      <c r="B647" s="3"/>
      <c r="C647" s="27"/>
      <c r="D647" s="10"/>
      <c r="E647" s="10"/>
      <c r="F647" s="10"/>
      <c r="G647" s="10"/>
      <c r="H647" s="10"/>
      <c r="I647" s="10"/>
      <c r="J647" s="10"/>
      <c r="K647" s="27"/>
      <c r="L647" s="10"/>
    </row>
    <row r="648">
      <c r="A648" s="3"/>
      <c r="B648" s="3"/>
      <c r="C648" s="27"/>
      <c r="D648" s="10"/>
      <c r="E648" s="10"/>
      <c r="F648" s="10"/>
      <c r="G648" s="10"/>
      <c r="H648" s="10"/>
      <c r="I648" s="10"/>
      <c r="J648" s="10"/>
      <c r="K648" s="27"/>
      <c r="L648" s="10"/>
    </row>
    <row r="649">
      <c r="A649" s="3"/>
      <c r="B649" s="3"/>
      <c r="C649" s="27"/>
      <c r="D649" s="10"/>
      <c r="E649" s="10"/>
      <c r="F649" s="10"/>
      <c r="G649" s="10"/>
      <c r="H649" s="10"/>
      <c r="I649" s="10"/>
      <c r="J649" s="10"/>
      <c r="K649" s="27"/>
      <c r="L649" s="10"/>
    </row>
    <row r="650">
      <c r="A650" s="3"/>
      <c r="B650" s="3"/>
      <c r="C650" s="27"/>
      <c r="D650" s="10"/>
      <c r="E650" s="10"/>
      <c r="F650" s="10"/>
      <c r="G650" s="10"/>
      <c r="H650" s="10"/>
      <c r="I650" s="10"/>
      <c r="J650" s="10"/>
      <c r="K650" s="27"/>
      <c r="L650" s="10"/>
    </row>
    <row r="651">
      <c r="A651" s="3"/>
      <c r="B651" s="3"/>
      <c r="C651" s="27"/>
      <c r="D651" s="10"/>
      <c r="E651" s="10"/>
      <c r="F651" s="10"/>
      <c r="G651" s="10"/>
      <c r="H651" s="10"/>
      <c r="I651" s="10"/>
      <c r="J651" s="10"/>
      <c r="K651" s="27"/>
      <c r="L651" s="10"/>
    </row>
    <row r="652">
      <c r="A652" s="3"/>
      <c r="B652" s="3"/>
      <c r="C652" s="27"/>
      <c r="D652" s="10"/>
      <c r="E652" s="10"/>
      <c r="F652" s="10"/>
      <c r="G652" s="10"/>
      <c r="H652" s="10"/>
      <c r="I652" s="10"/>
      <c r="J652" s="10"/>
      <c r="K652" s="27"/>
      <c r="L652" s="10"/>
    </row>
    <row r="653">
      <c r="A653" s="3"/>
      <c r="B653" s="3"/>
      <c r="C653" s="27"/>
      <c r="D653" s="10"/>
      <c r="E653" s="10"/>
      <c r="F653" s="10"/>
      <c r="G653" s="10"/>
      <c r="H653" s="10"/>
      <c r="I653" s="10"/>
      <c r="J653" s="10"/>
      <c r="K653" s="27"/>
      <c r="L653" s="10"/>
    </row>
    <row r="654">
      <c r="A654" s="3"/>
      <c r="B654" s="3"/>
      <c r="C654" s="27"/>
      <c r="D654" s="10"/>
      <c r="E654" s="10"/>
      <c r="F654" s="10"/>
      <c r="G654" s="10"/>
      <c r="H654" s="10"/>
      <c r="I654" s="10"/>
      <c r="J654" s="10"/>
      <c r="K654" s="27"/>
      <c r="L654" s="10"/>
    </row>
    <row r="655">
      <c r="A655" s="3"/>
      <c r="B655" s="3"/>
      <c r="C655" s="27"/>
      <c r="D655" s="10"/>
      <c r="E655" s="10"/>
      <c r="F655" s="10"/>
      <c r="G655" s="10"/>
      <c r="H655" s="10"/>
      <c r="I655" s="10"/>
      <c r="J655" s="10"/>
      <c r="K655" s="27"/>
      <c r="L655" s="10"/>
    </row>
    <row r="656">
      <c r="A656" s="3"/>
      <c r="B656" s="3"/>
      <c r="C656" s="27"/>
      <c r="D656" s="10"/>
      <c r="E656" s="10"/>
      <c r="F656" s="10"/>
      <c r="G656" s="10"/>
      <c r="H656" s="10"/>
      <c r="I656" s="10"/>
      <c r="J656" s="10"/>
      <c r="K656" s="27"/>
      <c r="L656" s="10"/>
    </row>
    <row r="657">
      <c r="A657" s="3"/>
      <c r="B657" s="3"/>
      <c r="C657" s="27"/>
      <c r="D657" s="10"/>
      <c r="E657" s="10"/>
      <c r="F657" s="10"/>
      <c r="G657" s="10"/>
      <c r="H657" s="10"/>
      <c r="I657" s="10"/>
      <c r="J657" s="10"/>
      <c r="K657" s="27"/>
      <c r="L657" s="10"/>
    </row>
    <row r="658">
      <c r="A658" s="3"/>
      <c r="B658" s="3"/>
      <c r="C658" s="27"/>
      <c r="D658" s="10"/>
      <c r="E658" s="10"/>
      <c r="F658" s="10"/>
      <c r="G658" s="10"/>
      <c r="H658" s="10"/>
      <c r="I658" s="10"/>
      <c r="J658" s="10"/>
      <c r="K658" s="27"/>
      <c r="L658" s="10"/>
    </row>
    <row r="659">
      <c r="A659" s="3"/>
      <c r="B659" s="3"/>
      <c r="C659" s="27"/>
      <c r="D659" s="10"/>
      <c r="E659" s="10"/>
      <c r="F659" s="10"/>
      <c r="G659" s="10"/>
      <c r="H659" s="10"/>
      <c r="I659" s="10"/>
      <c r="J659" s="10"/>
      <c r="K659" s="27"/>
      <c r="L659" s="10"/>
    </row>
    <row r="660">
      <c r="A660" s="3"/>
      <c r="B660" s="3"/>
      <c r="C660" s="27"/>
      <c r="D660" s="10"/>
      <c r="E660" s="10"/>
      <c r="F660" s="10"/>
      <c r="G660" s="10"/>
      <c r="H660" s="10"/>
      <c r="I660" s="10"/>
      <c r="J660" s="10"/>
      <c r="K660" s="27"/>
      <c r="L660" s="10"/>
    </row>
    <row r="661">
      <c r="A661" s="3"/>
      <c r="B661" s="3"/>
      <c r="C661" s="27"/>
      <c r="D661" s="10"/>
      <c r="E661" s="10"/>
      <c r="F661" s="10"/>
      <c r="G661" s="10"/>
      <c r="H661" s="10"/>
      <c r="I661" s="10"/>
      <c r="J661" s="10"/>
      <c r="K661" s="27"/>
      <c r="L661" s="10"/>
    </row>
    <row r="662">
      <c r="A662" s="3"/>
      <c r="B662" s="3"/>
      <c r="C662" s="27"/>
      <c r="D662" s="10"/>
      <c r="E662" s="10"/>
      <c r="F662" s="10"/>
      <c r="G662" s="10"/>
      <c r="H662" s="10"/>
      <c r="I662" s="10"/>
      <c r="J662" s="10"/>
      <c r="K662" s="27"/>
      <c r="L662" s="10"/>
    </row>
    <row r="663">
      <c r="A663" s="3"/>
      <c r="B663" s="3"/>
      <c r="C663" s="27"/>
      <c r="D663" s="10"/>
      <c r="E663" s="10"/>
      <c r="F663" s="10"/>
      <c r="G663" s="10"/>
      <c r="H663" s="10"/>
      <c r="I663" s="10"/>
      <c r="J663" s="10"/>
      <c r="K663" s="27"/>
      <c r="L663" s="10"/>
    </row>
    <row r="664">
      <c r="A664" s="3"/>
      <c r="B664" s="3"/>
      <c r="C664" s="27"/>
      <c r="D664" s="10"/>
      <c r="E664" s="10"/>
      <c r="F664" s="10"/>
      <c r="G664" s="10"/>
      <c r="H664" s="10"/>
      <c r="I664" s="10"/>
      <c r="J664" s="10"/>
      <c r="K664" s="27"/>
      <c r="L664" s="10"/>
    </row>
    <row r="665">
      <c r="A665" s="3"/>
      <c r="B665" s="3"/>
      <c r="C665" s="27"/>
      <c r="D665" s="10"/>
      <c r="E665" s="10"/>
      <c r="F665" s="10"/>
      <c r="G665" s="10"/>
      <c r="H665" s="10"/>
      <c r="I665" s="10"/>
      <c r="J665" s="10"/>
      <c r="K665" s="27"/>
      <c r="L665" s="10"/>
    </row>
    <row r="666">
      <c r="A666" s="3"/>
      <c r="B666" s="3"/>
      <c r="C666" s="27"/>
      <c r="D666" s="10"/>
      <c r="E666" s="10"/>
      <c r="F666" s="10"/>
      <c r="G666" s="10"/>
      <c r="H666" s="10"/>
      <c r="I666" s="10"/>
      <c r="J666" s="10"/>
      <c r="K666" s="27"/>
      <c r="L666" s="10"/>
    </row>
    <row r="667">
      <c r="A667" s="3"/>
      <c r="B667" s="3"/>
      <c r="C667" s="27"/>
      <c r="D667" s="10"/>
      <c r="E667" s="10"/>
      <c r="F667" s="10"/>
      <c r="G667" s="10"/>
      <c r="H667" s="10"/>
      <c r="I667" s="10"/>
      <c r="J667" s="10"/>
      <c r="K667" s="27"/>
      <c r="L667" s="10"/>
    </row>
    <row r="668">
      <c r="A668" s="3"/>
      <c r="B668" s="3"/>
      <c r="C668" s="27"/>
      <c r="D668" s="10"/>
      <c r="E668" s="10"/>
      <c r="F668" s="10"/>
      <c r="G668" s="10"/>
      <c r="H668" s="10"/>
      <c r="I668" s="10"/>
      <c r="J668" s="10"/>
      <c r="K668" s="27"/>
      <c r="L668" s="10"/>
    </row>
    <row r="669">
      <c r="A669" s="3"/>
      <c r="B669" s="3"/>
      <c r="C669" s="27"/>
      <c r="D669" s="10"/>
      <c r="E669" s="10"/>
      <c r="F669" s="10"/>
      <c r="G669" s="10"/>
      <c r="H669" s="10"/>
      <c r="I669" s="10"/>
      <c r="J669" s="10"/>
      <c r="K669" s="27"/>
      <c r="L669" s="10"/>
    </row>
    <row r="670">
      <c r="A670" s="3"/>
      <c r="B670" s="3"/>
      <c r="C670" s="27"/>
      <c r="D670" s="10"/>
      <c r="E670" s="10"/>
      <c r="F670" s="10"/>
      <c r="G670" s="10"/>
      <c r="H670" s="10"/>
      <c r="I670" s="10"/>
      <c r="J670" s="10"/>
      <c r="K670" s="27"/>
      <c r="L670" s="10"/>
    </row>
    <row r="671">
      <c r="A671" s="3"/>
      <c r="B671" s="3"/>
      <c r="C671" s="27"/>
      <c r="D671" s="10"/>
      <c r="E671" s="10"/>
      <c r="F671" s="10"/>
      <c r="G671" s="10"/>
      <c r="H671" s="10"/>
      <c r="I671" s="10"/>
      <c r="J671" s="10"/>
      <c r="K671" s="27"/>
      <c r="L671" s="10"/>
    </row>
    <row r="672">
      <c r="A672" s="3"/>
      <c r="B672" s="3"/>
      <c r="C672" s="27"/>
      <c r="D672" s="10"/>
      <c r="E672" s="10"/>
      <c r="F672" s="10"/>
      <c r="G672" s="10"/>
      <c r="H672" s="10"/>
      <c r="I672" s="10"/>
      <c r="J672" s="10"/>
      <c r="K672" s="27"/>
      <c r="L672" s="10"/>
    </row>
    <row r="673">
      <c r="A673" s="3"/>
      <c r="B673" s="3"/>
      <c r="C673" s="27"/>
      <c r="D673" s="10"/>
      <c r="E673" s="10"/>
      <c r="F673" s="10"/>
      <c r="G673" s="10"/>
      <c r="H673" s="10"/>
      <c r="I673" s="10"/>
      <c r="J673" s="10"/>
      <c r="K673" s="27"/>
      <c r="L673" s="10"/>
    </row>
    <row r="674">
      <c r="A674" s="3"/>
      <c r="B674" s="3"/>
      <c r="C674" s="27"/>
      <c r="D674" s="10"/>
      <c r="E674" s="10"/>
      <c r="F674" s="10"/>
      <c r="G674" s="10"/>
      <c r="H674" s="10"/>
      <c r="I674" s="10"/>
      <c r="J674" s="10"/>
      <c r="K674" s="27"/>
      <c r="L674" s="10"/>
    </row>
    <row r="675">
      <c r="A675" s="3"/>
      <c r="B675" s="3"/>
      <c r="C675" s="27"/>
      <c r="D675" s="10"/>
      <c r="E675" s="10"/>
      <c r="F675" s="10"/>
      <c r="G675" s="10"/>
      <c r="H675" s="10"/>
      <c r="I675" s="10"/>
      <c r="J675" s="10"/>
      <c r="K675" s="27"/>
      <c r="L675" s="10"/>
    </row>
    <row r="676">
      <c r="A676" s="3"/>
      <c r="B676" s="3"/>
      <c r="C676" s="27"/>
      <c r="D676" s="10"/>
      <c r="E676" s="10"/>
      <c r="F676" s="10"/>
      <c r="G676" s="10"/>
      <c r="H676" s="10"/>
      <c r="I676" s="10"/>
      <c r="J676" s="10"/>
      <c r="K676" s="27"/>
      <c r="L676" s="10"/>
    </row>
    <row r="677">
      <c r="A677" s="3"/>
      <c r="B677" s="3"/>
      <c r="C677" s="27"/>
      <c r="D677" s="10"/>
      <c r="E677" s="10"/>
      <c r="F677" s="10"/>
      <c r="G677" s="10"/>
      <c r="H677" s="10"/>
      <c r="I677" s="10"/>
      <c r="J677" s="10"/>
      <c r="K677" s="27"/>
      <c r="L677" s="10"/>
    </row>
    <row r="678">
      <c r="A678" s="3"/>
      <c r="B678" s="3"/>
      <c r="C678" s="27"/>
      <c r="D678" s="10"/>
      <c r="E678" s="10"/>
      <c r="F678" s="10"/>
      <c r="G678" s="10"/>
      <c r="H678" s="10"/>
      <c r="I678" s="10"/>
      <c r="J678" s="10"/>
      <c r="K678" s="27"/>
      <c r="L678" s="10"/>
    </row>
    <row r="679">
      <c r="A679" s="3"/>
      <c r="B679" s="3"/>
      <c r="C679" s="27"/>
      <c r="D679" s="10"/>
      <c r="E679" s="10"/>
      <c r="F679" s="10"/>
      <c r="G679" s="10"/>
      <c r="H679" s="10"/>
      <c r="I679" s="10"/>
      <c r="J679" s="10"/>
      <c r="K679" s="27"/>
      <c r="L679" s="10"/>
    </row>
    <row r="680">
      <c r="A680" s="3"/>
      <c r="B680" s="3"/>
      <c r="C680" s="27"/>
      <c r="D680" s="10"/>
      <c r="E680" s="10"/>
      <c r="F680" s="10"/>
      <c r="G680" s="10"/>
      <c r="H680" s="10"/>
      <c r="I680" s="10"/>
      <c r="J680" s="10"/>
      <c r="K680" s="27"/>
      <c r="L680" s="10"/>
    </row>
    <row r="681">
      <c r="A681" s="3"/>
      <c r="B681" s="3"/>
      <c r="C681" s="27"/>
      <c r="D681" s="10"/>
      <c r="E681" s="10"/>
      <c r="F681" s="10"/>
      <c r="G681" s="10"/>
      <c r="H681" s="10"/>
      <c r="I681" s="10"/>
      <c r="J681" s="10"/>
      <c r="K681" s="27"/>
      <c r="L681" s="10"/>
    </row>
    <row r="682">
      <c r="A682" s="3"/>
      <c r="B682" s="3"/>
      <c r="C682" s="27"/>
      <c r="D682" s="10"/>
      <c r="E682" s="10"/>
      <c r="F682" s="10"/>
      <c r="G682" s="10"/>
      <c r="H682" s="10"/>
      <c r="I682" s="10"/>
      <c r="J682" s="10"/>
      <c r="K682" s="27"/>
      <c r="L682" s="10"/>
    </row>
    <row r="683">
      <c r="A683" s="3"/>
      <c r="B683" s="3"/>
      <c r="C683" s="27"/>
      <c r="D683" s="10"/>
      <c r="E683" s="10"/>
      <c r="F683" s="10"/>
      <c r="G683" s="10"/>
      <c r="H683" s="10"/>
      <c r="I683" s="10"/>
      <c r="J683" s="10"/>
      <c r="K683" s="27"/>
      <c r="L683" s="10"/>
    </row>
    <row r="684">
      <c r="A684" s="3"/>
      <c r="B684" s="3"/>
      <c r="C684" s="27"/>
      <c r="D684" s="10"/>
      <c r="E684" s="10"/>
      <c r="F684" s="10"/>
      <c r="G684" s="10"/>
      <c r="H684" s="10"/>
      <c r="I684" s="10"/>
      <c r="J684" s="10"/>
      <c r="K684" s="27"/>
      <c r="L684" s="10"/>
    </row>
    <row r="685">
      <c r="A685" s="3"/>
      <c r="B685" s="3"/>
      <c r="C685" s="27"/>
      <c r="D685" s="10"/>
      <c r="E685" s="10"/>
      <c r="F685" s="10"/>
      <c r="G685" s="10"/>
      <c r="H685" s="10"/>
      <c r="I685" s="10"/>
      <c r="J685" s="10"/>
      <c r="K685" s="27"/>
      <c r="L685" s="10"/>
    </row>
    <row r="686">
      <c r="A686" s="3"/>
      <c r="B686" s="3"/>
      <c r="C686" s="27"/>
      <c r="D686" s="10"/>
      <c r="E686" s="10"/>
      <c r="F686" s="10"/>
      <c r="G686" s="10"/>
      <c r="H686" s="10"/>
      <c r="I686" s="10"/>
      <c r="J686" s="10"/>
      <c r="K686" s="27"/>
      <c r="L686" s="10"/>
    </row>
    <row r="687">
      <c r="A687" s="3"/>
      <c r="B687" s="3"/>
      <c r="C687" s="27"/>
      <c r="D687" s="10"/>
      <c r="E687" s="10"/>
      <c r="F687" s="10"/>
      <c r="G687" s="10"/>
      <c r="H687" s="10"/>
      <c r="I687" s="10"/>
      <c r="J687" s="10"/>
      <c r="K687" s="27"/>
      <c r="L687" s="10"/>
    </row>
    <row r="688">
      <c r="A688" s="3"/>
      <c r="B688" s="3"/>
      <c r="C688" s="27"/>
      <c r="D688" s="10"/>
      <c r="E688" s="10"/>
      <c r="F688" s="10"/>
      <c r="G688" s="10"/>
      <c r="H688" s="10"/>
      <c r="I688" s="10"/>
      <c r="J688" s="10"/>
      <c r="K688" s="27"/>
      <c r="L688" s="10"/>
    </row>
    <row r="689">
      <c r="A689" s="3"/>
      <c r="B689" s="3"/>
      <c r="C689" s="27"/>
      <c r="D689" s="10"/>
      <c r="E689" s="10"/>
      <c r="F689" s="10"/>
      <c r="G689" s="10"/>
      <c r="H689" s="10"/>
      <c r="I689" s="10"/>
      <c r="J689" s="10"/>
      <c r="K689" s="27"/>
      <c r="L689" s="10"/>
    </row>
    <row r="690">
      <c r="A690" s="3"/>
      <c r="B690" s="3"/>
      <c r="C690" s="27"/>
      <c r="D690" s="10"/>
      <c r="E690" s="10"/>
      <c r="F690" s="10"/>
      <c r="G690" s="10"/>
      <c r="H690" s="10"/>
      <c r="I690" s="10"/>
      <c r="J690" s="10"/>
      <c r="K690" s="27"/>
      <c r="L690" s="10"/>
    </row>
    <row r="691">
      <c r="A691" s="3"/>
      <c r="B691" s="3"/>
      <c r="C691" s="27"/>
      <c r="D691" s="10"/>
      <c r="E691" s="10"/>
      <c r="F691" s="10"/>
      <c r="G691" s="10"/>
      <c r="H691" s="10"/>
      <c r="I691" s="10"/>
      <c r="J691" s="10"/>
      <c r="K691" s="27"/>
      <c r="L691" s="10"/>
    </row>
    <row r="692">
      <c r="A692" s="3"/>
      <c r="B692" s="3"/>
      <c r="C692" s="27"/>
      <c r="D692" s="10"/>
      <c r="E692" s="10"/>
      <c r="F692" s="10"/>
      <c r="G692" s="10"/>
      <c r="H692" s="10"/>
      <c r="I692" s="10"/>
      <c r="J692" s="10"/>
      <c r="K692" s="27"/>
      <c r="L692" s="10"/>
    </row>
    <row r="693">
      <c r="A693" s="3"/>
      <c r="B693" s="3"/>
      <c r="C693" s="27"/>
      <c r="D693" s="10"/>
      <c r="E693" s="10"/>
      <c r="F693" s="10"/>
      <c r="G693" s="10"/>
      <c r="H693" s="10"/>
      <c r="I693" s="10"/>
      <c r="J693" s="10"/>
      <c r="K693" s="27"/>
      <c r="L693" s="10"/>
    </row>
    <row r="694">
      <c r="A694" s="3"/>
      <c r="B694" s="3"/>
      <c r="C694" s="27"/>
      <c r="D694" s="10"/>
      <c r="E694" s="10"/>
      <c r="F694" s="10"/>
      <c r="G694" s="10"/>
      <c r="H694" s="10"/>
      <c r="I694" s="10"/>
      <c r="J694" s="10"/>
      <c r="K694" s="27"/>
      <c r="L694" s="10"/>
    </row>
    <row r="695">
      <c r="A695" s="3"/>
      <c r="B695" s="3"/>
      <c r="C695" s="27"/>
      <c r="D695" s="10"/>
      <c r="E695" s="10"/>
      <c r="F695" s="10"/>
      <c r="G695" s="10"/>
      <c r="H695" s="10"/>
      <c r="I695" s="10"/>
      <c r="J695" s="10"/>
      <c r="K695" s="27"/>
      <c r="L695" s="10"/>
    </row>
    <row r="696">
      <c r="A696" s="3"/>
      <c r="B696" s="3"/>
      <c r="C696" s="27"/>
      <c r="D696" s="10"/>
      <c r="E696" s="10"/>
      <c r="F696" s="10"/>
      <c r="G696" s="10"/>
      <c r="H696" s="10"/>
      <c r="I696" s="10"/>
      <c r="J696" s="10"/>
      <c r="K696" s="27"/>
      <c r="L696" s="10"/>
    </row>
    <row r="697">
      <c r="A697" s="3"/>
      <c r="B697" s="3"/>
      <c r="C697" s="27"/>
      <c r="D697" s="10"/>
      <c r="E697" s="10"/>
      <c r="F697" s="10"/>
      <c r="G697" s="10"/>
      <c r="H697" s="10"/>
      <c r="I697" s="10"/>
      <c r="J697" s="10"/>
      <c r="K697" s="27"/>
      <c r="L697" s="10"/>
    </row>
    <row r="698">
      <c r="A698" s="3"/>
      <c r="B698" s="3"/>
      <c r="C698" s="27"/>
      <c r="D698" s="10"/>
      <c r="E698" s="10"/>
      <c r="F698" s="10"/>
      <c r="G698" s="10"/>
      <c r="H698" s="10"/>
      <c r="I698" s="10"/>
      <c r="J698" s="10"/>
      <c r="K698" s="27"/>
      <c r="L698" s="10"/>
    </row>
    <row r="699">
      <c r="A699" s="3"/>
      <c r="B699" s="3"/>
      <c r="C699" s="27"/>
      <c r="D699" s="10"/>
      <c r="E699" s="10"/>
      <c r="F699" s="10"/>
      <c r="G699" s="10"/>
      <c r="H699" s="10"/>
      <c r="I699" s="10"/>
      <c r="J699" s="10"/>
      <c r="K699" s="27"/>
      <c r="L699" s="10"/>
    </row>
    <row r="700">
      <c r="A700" s="3"/>
      <c r="B700" s="3"/>
      <c r="C700" s="27"/>
      <c r="D700" s="10"/>
      <c r="E700" s="10"/>
      <c r="F700" s="10"/>
      <c r="G700" s="10"/>
      <c r="H700" s="10"/>
      <c r="I700" s="10"/>
      <c r="J700" s="10"/>
      <c r="K700" s="27"/>
      <c r="L700" s="10"/>
    </row>
    <row r="701">
      <c r="A701" s="3"/>
      <c r="B701" s="3"/>
      <c r="C701" s="27"/>
      <c r="D701" s="10"/>
      <c r="E701" s="10"/>
      <c r="F701" s="10"/>
      <c r="G701" s="10"/>
      <c r="H701" s="10"/>
      <c r="I701" s="10"/>
      <c r="J701" s="10"/>
      <c r="K701" s="27"/>
      <c r="L701" s="10"/>
    </row>
    <row r="702">
      <c r="A702" s="3"/>
      <c r="B702" s="3"/>
      <c r="C702" s="27"/>
      <c r="D702" s="10"/>
      <c r="E702" s="10"/>
      <c r="F702" s="10"/>
      <c r="G702" s="10"/>
      <c r="H702" s="10"/>
      <c r="I702" s="10"/>
      <c r="J702" s="10"/>
      <c r="K702" s="27"/>
      <c r="L702" s="10"/>
    </row>
    <row r="703">
      <c r="A703" s="3"/>
      <c r="B703" s="3"/>
      <c r="C703" s="27"/>
      <c r="D703" s="10"/>
      <c r="E703" s="10"/>
      <c r="F703" s="10"/>
      <c r="G703" s="10"/>
      <c r="H703" s="10"/>
      <c r="I703" s="10"/>
      <c r="J703" s="10"/>
      <c r="K703" s="27"/>
      <c r="L703" s="10"/>
    </row>
    <row r="704">
      <c r="A704" s="3"/>
      <c r="B704" s="3"/>
      <c r="C704" s="27"/>
      <c r="D704" s="10"/>
      <c r="E704" s="10"/>
      <c r="F704" s="10"/>
      <c r="G704" s="10"/>
      <c r="H704" s="10"/>
      <c r="I704" s="10"/>
      <c r="J704" s="10"/>
      <c r="K704" s="27"/>
      <c r="L704" s="10"/>
    </row>
    <row r="705">
      <c r="A705" s="3"/>
      <c r="B705" s="3"/>
      <c r="C705" s="27"/>
      <c r="D705" s="10"/>
      <c r="E705" s="10"/>
      <c r="F705" s="10"/>
      <c r="G705" s="10"/>
      <c r="H705" s="10"/>
      <c r="I705" s="10"/>
      <c r="J705" s="10"/>
      <c r="K705" s="27"/>
      <c r="L705" s="10"/>
    </row>
    <row r="706">
      <c r="A706" s="3"/>
      <c r="B706" s="3"/>
      <c r="C706" s="27"/>
      <c r="D706" s="10"/>
      <c r="E706" s="10"/>
      <c r="F706" s="10"/>
      <c r="G706" s="10"/>
      <c r="H706" s="10"/>
      <c r="I706" s="10"/>
      <c r="J706" s="10"/>
      <c r="K706" s="27"/>
      <c r="L706" s="10"/>
    </row>
    <row r="707">
      <c r="A707" s="3"/>
      <c r="B707" s="3"/>
      <c r="C707" s="27"/>
      <c r="D707" s="10"/>
      <c r="E707" s="10"/>
      <c r="F707" s="10"/>
      <c r="G707" s="10"/>
      <c r="H707" s="10"/>
      <c r="I707" s="10"/>
      <c r="J707" s="10"/>
      <c r="K707" s="27"/>
      <c r="L707" s="10"/>
    </row>
    <row r="708">
      <c r="A708" s="3"/>
      <c r="B708" s="3"/>
      <c r="C708" s="27"/>
      <c r="D708" s="10"/>
      <c r="E708" s="10"/>
      <c r="F708" s="10"/>
      <c r="G708" s="10"/>
      <c r="H708" s="10"/>
      <c r="I708" s="10"/>
      <c r="J708" s="10"/>
      <c r="K708" s="27"/>
      <c r="L708" s="10"/>
    </row>
    <row r="709">
      <c r="A709" s="3"/>
      <c r="B709" s="3"/>
      <c r="C709" s="27"/>
      <c r="D709" s="10"/>
      <c r="E709" s="10"/>
      <c r="F709" s="10"/>
      <c r="G709" s="10"/>
      <c r="H709" s="10"/>
      <c r="I709" s="10"/>
      <c r="J709" s="10"/>
      <c r="K709" s="27"/>
      <c r="L709" s="10"/>
    </row>
    <row r="710">
      <c r="A710" s="3"/>
      <c r="B710" s="3"/>
      <c r="C710" s="27"/>
      <c r="D710" s="10"/>
      <c r="E710" s="10"/>
      <c r="F710" s="10"/>
      <c r="G710" s="10"/>
      <c r="H710" s="10"/>
      <c r="I710" s="10"/>
      <c r="J710" s="10"/>
      <c r="K710" s="27"/>
      <c r="L710" s="10"/>
    </row>
    <row r="711">
      <c r="A711" s="3"/>
      <c r="B711" s="3"/>
      <c r="C711" s="27"/>
      <c r="D711" s="10"/>
      <c r="E711" s="10"/>
      <c r="F711" s="10"/>
      <c r="G711" s="10"/>
      <c r="H711" s="10"/>
      <c r="I711" s="10"/>
      <c r="J711" s="10"/>
      <c r="K711" s="27"/>
      <c r="L711" s="10"/>
    </row>
    <row r="712">
      <c r="A712" s="3"/>
      <c r="B712" s="3"/>
      <c r="C712" s="27"/>
      <c r="D712" s="10"/>
      <c r="E712" s="10"/>
      <c r="F712" s="10"/>
      <c r="G712" s="10"/>
      <c r="H712" s="10"/>
      <c r="I712" s="10"/>
      <c r="J712" s="10"/>
      <c r="K712" s="27"/>
      <c r="L712" s="10"/>
    </row>
    <row r="713">
      <c r="A713" s="3"/>
      <c r="B713" s="3"/>
      <c r="C713" s="27"/>
      <c r="D713" s="10"/>
      <c r="E713" s="10"/>
      <c r="F713" s="10"/>
      <c r="G713" s="10"/>
      <c r="H713" s="10"/>
      <c r="I713" s="10"/>
      <c r="J713" s="10"/>
      <c r="K713" s="27"/>
      <c r="L713" s="10"/>
    </row>
    <row r="714">
      <c r="A714" s="3"/>
      <c r="B714" s="3"/>
      <c r="C714" s="27"/>
      <c r="D714" s="10"/>
      <c r="E714" s="10"/>
      <c r="F714" s="10"/>
      <c r="G714" s="10"/>
      <c r="H714" s="10"/>
      <c r="I714" s="10"/>
      <c r="J714" s="10"/>
      <c r="K714" s="27"/>
      <c r="L714" s="10"/>
    </row>
    <row r="715">
      <c r="A715" s="3"/>
      <c r="B715" s="3"/>
      <c r="C715" s="27"/>
      <c r="D715" s="10"/>
      <c r="E715" s="10"/>
      <c r="F715" s="10"/>
      <c r="G715" s="10"/>
      <c r="H715" s="10"/>
      <c r="I715" s="10"/>
      <c r="J715" s="10"/>
      <c r="K715" s="27"/>
      <c r="L715" s="10"/>
    </row>
    <row r="716">
      <c r="A716" s="3"/>
      <c r="B716" s="3"/>
      <c r="C716" s="27"/>
      <c r="D716" s="10"/>
      <c r="E716" s="10"/>
      <c r="F716" s="10"/>
      <c r="G716" s="10"/>
      <c r="H716" s="10"/>
      <c r="I716" s="10"/>
      <c r="J716" s="10"/>
      <c r="K716" s="27"/>
      <c r="L716" s="10"/>
    </row>
    <row r="717">
      <c r="A717" s="3"/>
      <c r="B717" s="3"/>
      <c r="C717" s="27"/>
      <c r="D717" s="10"/>
      <c r="E717" s="10"/>
      <c r="F717" s="10"/>
      <c r="G717" s="10"/>
      <c r="H717" s="10"/>
      <c r="I717" s="10"/>
      <c r="J717" s="10"/>
      <c r="K717" s="27"/>
      <c r="L717" s="10"/>
    </row>
    <row r="718">
      <c r="A718" s="3"/>
      <c r="B718" s="3"/>
      <c r="C718" s="27"/>
      <c r="D718" s="10"/>
      <c r="E718" s="10"/>
      <c r="F718" s="10"/>
      <c r="G718" s="10"/>
      <c r="H718" s="10"/>
      <c r="I718" s="10"/>
      <c r="J718" s="10"/>
      <c r="K718" s="27"/>
      <c r="L718" s="10"/>
    </row>
    <row r="719">
      <c r="A719" s="3"/>
      <c r="B719" s="3"/>
      <c r="C719" s="27"/>
      <c r="D719" s="10"/>
      <c r="E719" s="10"/>
      <c r="F719" s="10"/>
      <c r="G719" s="10"/>
      <c r="H719" s="10"/>
      <c r="I719" s="10"/>
      <c r="J719" s="10"/>
      <c r="K719" s="27"/>
      <c r="L719" s="10"/>
    </row>
    <row r="720">
      <c r="A720" s="3"/>
      <c r="B720" s="3"/>
      <c r="C720" s="27"/>
      <c r="D720" s="10"/>
      <c r="E720" s="10"/>
      <c r="F720" s="10"/>
      <c r="G720" s="10"/>
      <c r="H720" s="10"/>
      <c r="I720" s="10"/>
      <c r="J720" s="10"/>
      <c r="K720" s="27"/>
      <c r="L720" s="10"/>
    </row>
    <row r="721">
      <c r="A721" s="3"/>
      <c r="B721" s="3"/>
      <c r="C721" s="27"/>
      <c r="D721" s="10"/>
      <c r="E721" s="10"/>
      <c r="F721" s="10"/>
      <c r="G721" s="10"/>
      <c r="H721" s="10"/>
      <c r="I721" s="10"/>
      <c r="J721" s="10"/>
      <c r="K721" s="27"/>
      <c r="L721" s="10"/>
    </row>
    <row r="722">
      <c r="A722" s="3"/>
      <c r="B722" s="3"/>
      <c r="C722" s="27"/>
      <c r="D722" s="10"/>
      <c r="E722" s="10"/>
      <c r="F722" s="10"/>
      <c r="G722" s="10"/>
      <c r="H722" s="10"/>
      <c r="I722" s="10"/>
      <c r="J722" s="10"/>
      <c r="K722" s="27"/>
      <c r="L722" s="10"/>
    </row>
    <row r="723">
      <c r="A723" s="3"/>
      <c r="B723" s="3"/>
      <c r="C723" s="27"/>
      <c r="D723" s="10"/>
      <c r="E723" s="10"/>
      <c r="F723" s="10"/>
      <c r="G723" s="10"/>
      <c r="H723" s="10"/>
      <c r="I723" s="10"/>
      <c r="J723" s="10"/>
      <c r="K723" s="27"/>
      <c r="L723" s="10"/>
    </row>
    <row r="724">
      <c r="A724" s="3"/>
      <c r="B724" s="3"/>
      <c r="C724" s="27"/>
      <c r="D724" s="10"/>
      <c r="E724" s="10"/>
      <c r="F724" s="10"/>
      <c r="G724" s="10"/>
      <c r="H724" s="10"/>
      <c r="I724" s="10"/>
      <c r="J724" s="10"/>
      <c r="K724" s="27"/>
      <c r="L724" s="10"/>
    </row>
    <row r="725">
      <c r="A725" s="3"/>
      <c r="B725" s="3"/>
      <c r="C725" s="27"/>
      <c r="D725" s="10"/>
      <c r="E725" s="10"/>
      <c r="F725" s="10"/>
      <c r="G725" s="10"/>
      <c r="H725" s="10"/>
      <c r="I725" s="10"/>
      <c r="J725" s="10"/>
      <c r="K725" s="27"/>
      <c r="L725" s="10"/>
    </row>
    <row r="726">
      <c r="A726" s="3"/>
      <c r="B726" s="3"/>
      <c r="C726" s="27"/>
      <c r="D726" s="10"/>
      <c r="E726" s="10"/>
      <c r="F726" s="10"/>
      <c r="G726" s="10"/>
      <c r="H726" s="10"/>
      <c r="I726" s="10"/>
      <c r="J726" s="10"/>
      <c r="K726" s="27"/>
      <c r="L726" s="10"/>
    </row>
    <row r="727">
      <c r="A727" s="3"/>
      <c r="B727" s="3"/>
      <c r="C727" s="27"/>
      <c r="D727" s="10"/>
      <c r="E727" s="10"/>
      <c r="F727" s="10"/>
      <c r="G727" s="10"/>
      <c r="H727" s="10"/>
      <c r="I727" s="10"/>
      <c r="J727" s="10"/>
      <c r="K727" s="27"/>
      <c r="L727" s="10"/>
    </row>
    <row r="728">
      <c r="A728" s="3"/>
      <c r="B728" s="3"/>
      <c r="C728" s="27"/>
      <c r="D728" s="10"/>
      <c r="E728" s="10"/>
      <c r="F728" s="10"/>
      <c r="G728" s="10"/>
      <c r="H728" s="10"/>
      <c r="I728" s="10"/>
      <c r="J728" s="10"/>
      <c r="K728" s="27"/>
      <c r="L728" s="10"/>
    </row>
    <row r="729">
      <c r="A729" s="3"/>
      <c r="B729" s="3"/>
      <c r="C729" s="27"/>
      <c r="D729" s="10"/>
      <c r="E729" s="10"/>
      <c r="F729" s="10"/>
      <c r="G729" s="10"/>
      <c r="H729" s="10"/>
      <c r="I729" s="10"/>
      <c r="J729" s="10"/>
      <c r="K729" s="27"/>
      <c r="L729" s="10"/>
    </row>
    <row r="730">
      <c r="A730" s="3"/>
      <c r="B730" s="3"/>
      <c r="C730" s="27"/>
      <c r="D730" s="10"/>
      <c r="E730" s="10"/>
      <c r="F730" s="10"/>
      <c r="G730" s="10"/>
      <c r="H730" s="10"/>
      <c r="I730" s="10"/>
      <c r="J730" s="10"/>
      <c r="K730" s="27"/>
      <c r="L730" s="10"/>
    </row>
    <row r="731">
      <c r="A731" s="3"/>
      <c r="B731" s="3"/>
      <c r="C731" s="27"/>
      <c r="D731" s="10"/>
      <c r="E731" s="10"/>
      <c r="F731" s="10"/>
      <c r="G731" s="10"/>
      <c r="H731" s="10"/>
      <c r="I731" s="10"/>
      <c r="J731" s="10"/>
      <c r="K731" s="27"/>
      <c r="L731" s="10"/>
    </row>
    <row r="732">
      <c r="A732" s="3"/>
      <c r="B732" s="3"/>
      <c r="C732" s="27"/>
      <c r="D732" s="10"/>
      <c r="E732" s="10"/>
      <c r="F732" s="10"/>
      <c r="G732" s="10"/>
      <c r="H732" s="10"/>
      <c r="I732" s="10"/>
      <c r="J732" s="10"/>
      <c r="K732" s="27"/>
      <c r="L732" s="10"/>
    </row>
    <row r="733">
      <c r="A733" s="3"/>
      <c r="B733" s="3"/>
      <c r="C733" s="27"/>
      <c r="D733" s="10"/>
      <c r="E733" s="10"/>
      <c r="F733" s="10"/>
      <c r="G733" s="10"/>
      <c r="H733" s="10"/>
      <c r="I733" s="10"/>
      <c r="J733" s="10"/>
      <c r="K733" s="27"/>
      <c r="L733" s="10"/>
    </row>
    <row r="734">
      <c r="A734" s="3"/>
      <c r="B734" s="3"/>
      <c r="C734" s="27"/>
      <c r="D734" s="10"/>
      <c r="E734" s="10"/>
      <c r="F734" s="10"/>
      <c r="G734" s="10"/>
      <c r="H734" s="10"/>
      <c r="I734" s="10"/>
      <c r="J734" s="10"/>
      <c r="K734" s="27"/>
      <c r="L734" s="10"/>
    </row>
    <row r="735">
      <c r="A735" s="3"/>
      <c r="B735" s="3"/>
      <c r="C735" s="27"/>
      <c r="D735" s="10"/>
      <c r="E735" s="10"/>
      <c r="F735" s="10"/>
      <c r="G735" s="10"/>
      <c r="H735" s="10"/>
      <c r="I735" s="10"/>
      <c r="J735" s="10"/>
      <c r="K735" s="27"/>
      <c r="L735" s="10"/>
    </row>
    <row r="736">
      <c r="A736" s="3"/>
      <c r="B736" s="3"/>
      <c r="C736" s="27"/>
      <c r="D736" s="10"/>
      <c r="E736" s="10"/>
      <c r="F736" s="10"/>
      <c r="G736" s="10"/>
      <c r="H736" s="10"/>
      <c r="I736" s="10"/>
      <c r="J736" s="10"/>
      <c r="K736" s="27"/>
      <c r="L736" s="10"/>
    </row>
    <row r="737">
      <c r="A737" s="3"/>
      <c r="B737" s="3"/>
      <c r="C737" s="27"/>
      <c r="D737" s="10"/>
      <c r="E737" s="10"/>
      <c r="F737" s="10"/>
      <c r="G737" s="10"/>
      <c r="H737" s="10"/>
      <c r="I737" s="10"/>
      <c r="J737" s="10"/>
      <c r="K737" s="27"/>
      <c r="L737" s="10"/>
    </row>
    <row r="738">
      <c r="A738" s="3"/>
      <c r="B738" s="3"/>
      <c r="C738" s="27"/>
      <c r="D738" s="10"/>
      <c r="E738" s="10"/>
      <c r="F738" s="10"/>
      <c r="G738" s="10"/>
      <c r="H738" s="10"/>
      <c r="I738" s="10"/>
      <c r="J738" s="10"/>
      <c r="K738" s="27"/>
      <c r="L738" s="10"/>
    </row>
    <row r="739">
      <c r="A739" s="3"/>
      <c r="B739" s="3"/>
      <c r="C739" s="27"/>
      <c r="D739" s="10"/>
      <c r="E739" s="10"/>
      <c r="F739" s="10"/>
      <c r="G739" s="10"/>
      <c r="H739" s="10"/>
      <c r="I739" s="10"/>
      <c r="J739" s="10"/>
      <c r="K739" s="27"/>
      <c r="L739" s="10"/>
    </row>
    <row r="740">
      <c r="A740" s="3"/>
      <c r="B740" s="3"/>
      <c r="C740" s="27"/>
      <c r="D740" s="10"/>
      <c r="E740" s="10"/>
      <c r="F740" s="10"/>
      <c r="G740" s="10"/>
      <c r="H740" s="10"/>
      <c r="I740" s="10"/>
      <c r="J740" s="10"/>
      <c r="K740" s="27"/>
      <c r="L740" s="10"/>
    </row>
    <row r="741">
      <c r="A741" s="3"/>
      <c r="B741" s="3"/>
      <c r="C741" s="27"/>
      <c r="D741" s="10"/>
      <c r="E741" s="10"/>
      <c r="F741" s="10"/>
      <c r="G741" s="10"/>
      <c r="H741" s="10"/>
      <c r="I741" s="10"/>
      <c r="J741" s="10"/>
      <c r="K741" s="27"/>
      <c r="L741" s="10"/>
    </row>
    <row r="742">
      <c r="A742" s="3"/>
      <c r="B742" s="3"/>
      <c r="C742" s="27"/>
      <c r="D742" s="10"/>
      <c r="E742" s="10"/>
      <c r="F742" s="10"/>
      <c r="G742" s="10"/>
      <c r="H742" s="10"/>
      <c r="I742" s="10"/>
      <c r="J742" s="10"/>
      <c r="K742" s="27"/>
      <c r="L742" s="10"/>
    </row>
    <row r="743">
      <c r="A743" s="3"/>
      <c r="B743" s="3"/>
      <c r="C743" s="27"/>
      <c r="D743" s="10"/>
      <c r="E743" s="10"/>
      <c r="F743" s="10"/>
      <c r="G743" s="10"/>
      <c r="H743" s="10"/>
      <c r="I743" s="10"/>
      <c r="J743" s="10"/>
      <c r="K743" s="27"/>
      <c r="L743" s="10"/>
    </row>
    <row r="744">
      <c r="A744" s="3"/>
      <c r="B744" s="3"/>
      <c r="C744" s="27"/>
      <c r="D744" s="10"/>
      <c r="E744" s="10"/>
      <c r="F744" s="10"/>
      <c r="G744" s="10"/>
      <c r="H744" s="10"/>
      <c r="I744" s="10"/>
      <c r="J744" s="10"/>
      <c r="K744" s="27"/>
      <c r="L744" s="10"/>
    </row>
    <row r="745">
      <c r="A745" s="3"/>
      <c r="B745" s="3"/>
      <c r="C745" s="27"/>
      <c r="D745" s="10"/>
      <c r="E745" s="10"/>
      <c r="F745" s="10"/>
      <c r="G745" s="10"/>
      <c r="H745" s="10"/>
      <c r="I745" s="10"/>
      <c r="J745" s="10"/>
      <c r="K745" s="27"/>
      <c r="L745" s="10"/>
    </row>
    <row r="746">
      <c r="A746" s="3"/>
      <c r="B746" s="3"/>
      <c r="C746" s="27"/>
      <c r="D746" s="10"/>
      <c r="E746" s="10"/>
      <c r="F746" s="10"/>
      <c r="G746" s="10"/>
      <c r="H746" s="10"/>
      <c r="I746" s="10"/>
      <c r="J746" s="10"/>
      <c r="K746" s="27"/>
      <c r="L746" s="10"/>
    </row>
    <row r="747">
      <c r="A747" s="3"/>
      <c r="B747" s="3"/>
      <c r="C747" s="27"/>
      <c r="D747" s="10"/>
      <c r="E747" s="10"/>
      <c r="F747" s="10"/>
      <c r="G747" s="10"/>
      <c r="H747" s="10"/>
      <c r="I747" s="10"/>
      <c r="J747" s="10"/>
      <c r="K747" s="27"/>
      <c r="L747" s="10"/>
    </row>
    <row r="748">
      <c r="A748" s="3"/>
      <c r="B748" s="3"/>
      <c r="C748" s="27"/>
      <c r="D748" s="10"/>
      <c r="E748" s="10"/>
      <c r="F748" s="10"/>
      <c r="G748" s="10"/>
      <c r="H748" s="10"/>
      <c r="I748" s="10"/>
      <c r="J748" s="10"/>
      <c r="K748" s="27"/>
      <c r="L748" s="10"/>
    </row>
    <row r="749">
      <c r="A749" s="3"/>
      <c r="B749" s="3"/>
      <c r="C749" s="27"/>
      <c r="D749" s="10"/>
      <c r="E749" s="10"/>
      <c r="F749" s="10"/>
      <c r="G749" s="10"/>
      <c r="H749" s="10"/>
      <c r="I749" s="10"/>
      <c r="J749" s="10"/>
      <c r="K749" s="27"/>
      <c r="L749" s="10"/>
    </row>
    <row r="750">
      <c r="A750" s="3"/>
      <c r="B750" s="3"/>
      <c r="C750" s="27"/>
      <c r="D750" s="10"/>
      <c r="E750" s="10"/>
      <c r="F750" s="10"/>
      <c r="G750" s="10"/>
      <c r="H750" s="10"/>
      <c r="I750" s="10"/>
      <c r="J750" s="10"/>
      <c r="K750" s="27"/>
      <c r="L750" s="10"/>
    </row>
    <row r="751">
      <c r="A751" s="3"/>
      <c r="B751" s="3"/>
      <c r="C751" s="27"/>
      <c r="D751" s="10"/>
      <c r="E751" s="10"/>
      <c r="F751" s="10"/>
      <c r="G751" s="10"/>
      <c r="H751" s="10"/>
      <c r="I751" s="10"/>
      <c r="J751" s="10"/>
      <c r="K751" s="27"/>
      <c r="L751" s="10"/>
    </row>
    <row r="752">
      <c r="A752" s="3"/>
      <c r="B752" s="3"/>
      <c r="C752" s="27"/>
      <c r="D752" s="10"/>
      <c r="E752" s="10"/>
      <c r="F752" s="10"/>
      <c r="G752" s="10"/>
      <c r="H752" s="10"/>
      <c r="I752" s="10"/>
      <c r="J752" s="10"/>
      <c r="K752" s="27"/>
      <c r="L752" s="10"/>
    </row>
    <row r="753">
      <c r="A753" s="3"/>
      <c r="B753" s="3"/>
      <c r="C753" s="27"/>
      <c r="D753" s="10"/>
      <c r="E753" s="10"/>
      <c r="F753" s="10"/>
      <c r="G753" s="10"/>
      <c r="H753" s="10"/>
      <c r="I753" s="10"/>
      <c r="J753" s="10"/>
      <c r="K753" s="27"/>
      <c r="L753" s="10"/>
    </row>
    <row r="754">
      <c r="A754" s="3"/>
      <c r="B754" s="3"/>
      <c r="C754" s="27"/>
      <c r="D754" s="10"/>
      <c r="E754" s="10"/>
      <c r="F754" s="10"/>
      <c r="G754" s="10"/>
      <c r="H754" s="10"/>
      <c r="I754" s="10"/>
      <c r="J754" s="10"/>
      <c r="K754" s="27"/>
      <c r="L754" s="10"/>
    </row>
    <row r="755">
      <c r="A755" s="3"/>
      <c r="B755" s="3"/>
      <c r="C755" s="27"/>
      <c r="D755" s="10"/>
      <c r="E755" s="10"/>
      <c r="F755" s="10"/>
      <c r="G755" s="10"/>
      <c r="H755" s="10"/>
      <c r="I755" s="10"/>
      <c r="J755" s="10"/>
      <c r="K755" s="27"/>
      <c r="L755" s="10"/>
    </row>
    <row r="756">
      <c r="A756" s="3"/>
      <c r="B756" s="3"/>
      <c r="C756" s="27"/>
      <c r="D756" s="10"/>
      <c r="E756" s="10"/>
      <c r="F756" s="10"/>
      <c r="G756" s="10"/>
      <c r="H756" s="10"/>
      <c r="I756" s="10"/>
      <c r="J756" s="10"/>
      <c r="K756" s="27"/>
      <c r="L756" s="10"/>
    </row>
    <row r="757">
      <c r="A757" s="3"/>
      <c r="B757" s="3"/>
      <c r="C757" s="27"/>
      <c r="D757" s="10"/>
      <c r="E757" s="10"/>
      <c r="F757" s="10"/>
      <c r="G757" s="10"/>
      <c r="H757" s="10"/>
      <c r="I757" s="10"/>
      <c r="J757" s="10"/>
      <c r="K757" s="27"/>
      <c r="L757" s="10"/>
    </row>
    <row r="758">
      <c r="A758" s="3"/>
      <c r="B758" s="3"/>
      <c r="C758" s="27"/>
      <c r="D758" s="10"/>
      <c r="E758" s="10"/>
      <c r="F758" s="10"/>
      <c r="G758" s="10"/>
      <c r="H758" s="10"/>
      <c r="I758" s="10"/>
      <c r="J758" s="10"/>
      <c r="K758" s="27"/>
      <c r="L758" s="10"/>
    </row>
    <row r="759">
      <c r="A759" s="3"/>
      <c r="B759" s="3"/>
      <c r="C759" s="27"/>
      <c r="D759" s="10"/>
      <c r="E759" s="10"/>
      <c r="F759" s="10"/>
      <c r="G759" s="10"/>
      <c r="H759" s="10"/>
      <c r="I759" s="10"/>
      <c r="J759" s="10"/>
      <c r="K759" s="27"/>
      <c r="L759" s="10"/>
    </row>
    <row r="760">
      <c r="A760" s="3"/>
      <c r="B760" s="3"/>
      <c r="C760" s="27"/>
      <c r="D760" s="10"/>
      <c r="E760" s="10"/>
      <c r="F760" s="10"/>
      <c r="G760" s="10"/>
      <c r="H760" s="10"/>
      <c r="I760" s="10"/>
      <c r="J760" s="10"/>
      <c r="K760" s="27"/>
      <c r="L760" s="10"/>
    </row>
    <row r="761">
      <c r="A761" s="3"/>
      <c r="B761" s="3"/>
      <c r="C761" s="27"/>
      <c r="D761" s="10"/>
      <c r="E761" s="10"/>
      <c r="F761" s="10"/>
      <c r="G761" s="10"/>
      <c r="H761" s="10"/>
      <c r="I761" s="10"/>
      <c r="J761" s="10"/>
      <c r="K761" s="27"/>
      <c r="L761" s="10"/>
    </row>
    <row r="762">
      <c r="A762" s="3"/>
      <c r="B762" s="3"/>
      <c r="C762" s="27"/>
      <c r="D762" s="10"/>
      <c r="E762" s="10"/>
      <c r="F762" s="10"/>
      <c r="G762" s="10"/>
      <c r="H762" s="10"/>
      <c r="I762" s="10"/>
      <c r="J762" s="10"/>
      <c r="K762" s="27"/>
      <c r="L762" s="10"/>
    </row>
    <row r="763">
      <c r="A763" s="3"/>
      <c r="B763" s="3"/>
      <c r="C763" s="27"/>
      <c r="D763" s="10"/>
      <c r="E763" s="10"/>
      <c r="F763" s="10"/>
      <c r="G763" s="10"/>
      <c r="H763" s="10"/>
      <c r="I763" s="10"/>
      <c r="J763" s="10"/>
      <c r="K763" s="27"/>
      <c r="L763" s="10"/>
    </row>
    <row r="764">
      <c r="A764" s="3"/>
      <c r="B764" s="3"/>
      <c r="C764" s="27"/>
      <c r="D764" s="10"/>
      <c r="E764" s="10"/>
      <c r="F764" s="10"/>
      <c r="G764" s="10"/>
      <c r="H764" s="10"/>
      <c r="I764" s="10"/>
      <c r="J764" s="10"/>
      <c r="K764" s="27"/>
      <c r="L764" s="10"/>
    </row>
    <row r="765">
      <c r="A765" s="3"/>
      <c r="B765" s="3"/>
      <c r="C765" s="27"/>
      <c r="D765" s="10"/>
      <c r="E765" s="10"/>
      <c r="F765" s="10"/>
      <c r="G765" s="10"/>
      <c r="H765" s="10"/>
      <c r="I765" s="10"/>
      <c r="J765" s="10"/>
      <c r="K765" s="27"/>
      <c r="L765" s="10"/>
    </row>
    <row r="766">
      <c r="A766" s="3"/>
      <c r="B766" s="3"/>
      <c r="C766" s="27"/>
      <c r="D766" s="10"/>
      <c r="E766" s="10"/>
      <c r="F766" s="10"/>
      <c r="G766" s="10"/>
      <c r="H766" s="10"/>
      <c r="I766" s="10"/>
      <c r="J766" s="10"/>
      <c r="K766" s="27"/>
      <c r="L766" s="10"/>
    </row>
    <row r="767">
      <c r="A767" s="3"/>
      <c r="B767" s="3"/>
      <c r="C767" s="27"/>
      <c r="D767" s="10"/>
      <c r="E767" s="10"/>
      <c r="F767" s="10"/>
      <c r="G767" s="10"/>
      <c r="H767" s="10"/>
      <c r="I767" s="10"/>
      <c r="J767" s="10"/>
      <c r="K767" s="27"/>
      <c r="L767" s="10"/>
    </row>
    <row r="768">
      <c r="A768" s="3"/>
      <c r="B768" s="3"/>
      <c r="C768" s="27"/>
      <c r="D768" s="10"/>
      <c r="E768" s="10"/>
      <c r="F768" s="10"/>
      <c r="G768" s="10"/>
      <c r="H768" s="10"/>
      <c r="I768" s="10"/>
      <c r="J768" s="10"/>
      <c r="K768" s="27"/>
      <c r="L768" s="10"/>
    </row>
    <row r="769">
      <c r="A769" s="3"/>
      <c r="B769" s="3"/>
      <c r="C769" s="27"/>
      <c r="D769" s="10"/>
      <c r="E769" s="10"/>
      <c r="F769" s="10"/>
      <c r="G769" s="10"/>
      <c r="H769" s="10"/>
      <c r="I769" s="10"/>
      <c r="J769" s="10"/>
      <c r="K769" s="27"/>
      <c r="L769" s="10"/>
    </row>
    <row r="770">
      <c r="A770" s="3"/>
      <c r="B770" s="3"/>
      <c r="C770" s="27"/>
      <c r="D770" s="10"/>
      <c r="E770" s="10"/>
      <c r="F770" s="10"/>
      <c r="G770" s="10"/>
      <c r="H770" s="10"/>
      <c r="I770" s="10"/>
      <c r="J770" s="10"/>
      <c r="K770" s="27"/>
      <c r="L770" s="10"/>
    </row>
    <row r="771">
      <c r="A771" s="3"/>
      <c r="B771" s="3"/>
      <c r="C771" s="27"/>
      <c r="D771" s="10"/>
      <c r="E771" s="10"/>
      <c r="F771" s="10"/>
      <c r="G771" s="10"/>
      <c r="H771" s="10"/>
      <c r="I771" s="10"/>
      <c r="J771" s="10"/>
      <c r="K771" s="27"/>
      <c r="L771" s="10"/>
    </row>
    <row r="772">
      <c r="A772" s="3"/>
      <c r="B772" s="3"/>
      <c r="C772" s="27"/>
      <c r="D772" s="10"/>
      <c r="E772" s="10"/>
      <c r="F772" s="10"/>
      <c r="G772" s="10"/>
      <c r="H772" s="10"/>
      <c r="I772" s="10"/>
      <c r="J772" s="10"/>
      <c r="K772" s="27"/>
      <c r="L772" s="10"/>
    </row>
    <row r="773">
      <c r="A773" s="3"/>
      <c r="B773" s="3"/>
      <c r="C773" s="27"/>
      <c r="D773" s="10"/>
      <c r="E773" s="10"/>
      <c r="F773" s="10"/>
      <c r="G773" s="10"/>
      <c r="H773" s="10"/>
      <c r="I773" s="10"/>
      <c r="J773" s="10"/>
      <c r="K773" s="27"/>
      <c r="L773" s="10"/>
    </row>
    <row r="774">
      <c r="A774" s="3"/>
      <c r="B774" s="3"/>
      <c r="C774" s="27"/>
      <c r="D774" s="10"/>
      <c r="E774" s="10"/>
      <c r="F774" s="10"/>
      <c r="G774" s="10"/>
      <c r="H774" s="10"/>
      <c r="I774" s="10"/>
      <c r="J774" s="10"/>
      <c r="K774" s="27"/>
      <c r="L774" s="10"/>
    </row>
    <row r="775">
      <c r="A775" s="3"/>
      <c r="B775" s="3"/>
      <c r="C775" s="27"/>
      <c r="D775" s="10"/>
      <c r="E775" s="10"/>
      <c r="F775" s="10"/>
      <c r="G775" s="10"/>
      <c r="H775" s="10"/>
      <c r="I775" s="10"/>
      <c r="J775" s="10"/>
      <c r="K775" s="27"/>
      <c r="L775" s="10"/>
    </row>
    <row r="776">
      <c r="A776" s="3"/>
      <c r="B776" s="3"/>
      <c r="C776" s="27"/>
      <c r="D776" s="10"/>
      <c r="E776" s="10"/>
      <c r="F776" s="10"/>
      <c r="G776" s="10"/>
      <c r="H776" s="10"/>
      <c r="I776" s="10"/>
      <c r="J776" s="10"/>
      <c r="K776" s="27"/>
      <c r="L776" s="10"/>
    </row>
    <row r="777">
      <c r="A777" s="3"/>
      <c r="B777" s="3"/>
      <c r="C777" s="27"/>
      <c r="D777" s="10"/>
      <c r="E777" s="10"/>
      <c r="F777" s="10"/>
      <c r="G777" s="10"/>
      <c r="H777" s="10"/>
      <c r="I777" s="10"/>
      <c r="J777" s="10"/>
      <c r="K777" s="27"/>
      <c r="L777" s="10"/>
    </row>
    <row r="778">
      <c r="A778" s="3"/>
      <c r="B778" s="3"/>
      <c r="C778" s="27"/>
      <c r="D778" s="10"/>
      <c r="E778" s="10"/>
      <c r="F778" s="10"/>
      <c r="G778" s="10"/>
      <c r="H778" s="10"/>
      <c r="I778" s="10"/>
      <c r="J778" s="10"/>
      <c r="K778" s="27"/>
      <c r="L778" s="10"/>
    </row>
    <row r="779">
      <c r="A779" s="3"/>
      <c r="B779" s="3"/>
      <c r="C779" s="27"/>
      <c r="D779" s="10"/>
      <c r="E779" s="10"/>
      <c r="F779" s="10"/>
      <c r="G779" s="10"/>
      <c r="H779" s="10"/>
      <c r="I779" s="10"/>
      <c r="J779" s="10"/>
      <c r="K779" s="27"/>
      <c r="L779" s="10"/>
    </row>
    <row r="780">
      <c r="A780" s="3"/>
      <c r="B780" s="3"/>
      <c r="C780" s="27"/>
      <c r="D780" s="10"/>
      <c r="E780" s="10"/>
      <c r="F780" s="10"/>
      <c r="G780" s="10"/>
      <c r="H780" s="10"/>
      <c r="I780" s="10"/>
      <c r="J780" s="10"/>
      <c r="K780" s="27"/>
      <c r="L780" s="10"/>
    </row>
    <row r="781">
      <c r="A781" s="3"/>
      <c r="B781" s="3"/>
      <c r="C781" s="27"/>
      <c r="D781" s="10"/>
      <c r="E781" s="10"/>
      <c r="F781" s="10"/>
      <c r="G781" s="10"/>
      <c r="H781" s="10"/>
      <c r="I781" s="10"/>
      <c r="J781" s="10"/>
      <c r="K781" s="27"/>
      <c r="L781" s="10"/>
    </row>
    <row r="782">
      <c r="A782" s="3"/>
      <c r="B782" s="3"/>
      <c r="C782" s="27"/>
      <c r="D782" s="10"/>
      <c r="E782" s="10"/>
      <c r="F782" s="10"/>
      <c r="G782" s="10"/>
      <c r="H782" s="10"/>
      <c r="I782" s="10"/>
      <c r="J782" s="10"/>
      <c r="K782" s="27"/>
      <c r="L782" s="10"/>
    </row>
    <row r="783">
      <c r="A783" s="3"/>
      <c r="B783" s="3"/>
      <c r="C783" s="27"/>
      <c r="D783" s="10"/>
      <c r="E783" s="10"/>
      <c r="F783" s="10"/>
      <c r="G783" s="10"/>
      <c r="H783" s="10"/>
      <c r="I783" s="10"/>
      <c r="J783" s="10"/>
      <c r="K783" s="27"/>
      <c r="L783" s="10"/>
    </row>
    <row r="784">
      <c r="A784" s="3"/>
      <c r="B784" s="3"/>
      <c r="C784" s="27"/>
      <c r="D784" s="10"/>
      <c r="E784" s="10"/>
      <c r="F784" s="10"/>
      <c r="G784" s="10"/>
      <c r="H784" s="10"/>
      <c r="I784" s="10"/>
      <c r="J784" s="10"/>
      <c r="K784" s="27"/>
      <c r="L784" s="10"/>
    </row>
    <row r="785">
      <c r="A785" s="3"/>
      <c r="B785" s="3"/>
      <c r="C785" s="27"/>
      <c r="D785" s="10"/>
      <c r="E785" s="10"/>
      <c r="F785" s="10"/>
      <c r="G785" s="10"/>
      <c r="H785" s="10"/>
      <c r="I785" s="10"/>
      <c r="J785" s="10"/>
      <c r="K785" s="27"/>
      <c r="L785" s="10"/>
    </row>
    <row r="786">
      <c r="A786" s="3"/>
      <c r="B786" s="3"/>
      <c r="C786" s="27"/>
      <c r="D786" s="10"/>
      <c r="E786" s="10"/>
      <c r="F786" s="10"/>
      <c r="G786" s="10"/>
      <c r="H786" s="10"/>
      <c r="I786" s="10"/>
      <c r="J786" s="10"/>
      <c r="K786" s="27"/>
      <c r="L786" s="10"/>
    </row>
    <row r="787">
      <c r="A787" s="3"/>
      <c r="B787" s="3"/>
      <c r="C787" s="27"/>
      <c r="D787" s="10"/>
      <c r="E787" s="10"/>
      <c r="F787" s="10"/>
      <c r="G787" s="10"/>
      <c r="H787" s="10"/>
      <c r="I787" s="10"/>
      <c r="J787" s="10"/>
      <c r="K787" s="27"/>
      <c r="L787" s="10"/>
    </row>
    <row r="788">
      <c r="A788" s="3"/>
      <c r="B788" s="3"/>
      <c r="C788" s="27"/>
      <c r="D788" s="10"/>
      <c r="E788" s="10"/>
      <c r="F788" s="10"/>
      <c r="G788" s="10"/>
      <c r="H788" s="10"/>
      <c r="I788" s="10"/>
      <c r="J788" s="10"/>
      <c r="K788" s="27"/>
      <c r="L788" s="10"/>
    </row>
    <row r="789">
      <c r="A789" s="3"/>
      <c r="B789" s="3"/>
      <c r="C789" s="27"/>
      <c r="D789" s="10"/>
      <c r="E789" s="10"/>
      <c r="F789" s="10"/>
      <c r="G789" s="10"/>
      <c r="H789" s="10"/>
      <c r="I789" s="10"/>
      <c r="J789" s="10"/>
      <c r="K789" s="27"/>
      <c r="L789" s="10"/>
    </row>
    <row r="790">
      <c r="A790" s="3"/>
      <c r="B790" s="3"/>
      <c r="C790" s="27"/>
      <c r="D790" s="10"/>
      <c r="E790" s="10"/>
      <c r="F790" s="10"/>
      <c r="G790" s="10"/>
      <c r="H790" s="10"/>
      <c r="I790" s="10"/>
      <c r="J790" s="10"/>
      <c r="K790" s="27"/>
      <c r="L790" s="10"/>
    </row>
    <row r="791">
      <c r="A791" s="3"/>
      <c r="B791" s="3"/>
      <c r="C791" s="27"/>
      <c r="D791" s="10"/>
      <c r="E791" s="10"/>
      <c r="F791" s="10"/>
      <c r="G791" s="10"/>
      <c r="H791" s="10"/>
      <c r="I791" s="10"/>
      <c r="J791" s="10"/>
      <c r="K791" s="27"/>
      <c r="L791" s="10"/>
    </row>
    <row r="792">
      <c r="A792" s="3"/>
      <c r="B792" s="3"/>
      <c r="C792" s="27"/>
      <c r="D792" s="10"/>
      <c r="E792" s="10"/>
      <c r="F792" s="10"/>
      <c r="G792" s="10"/>
      <c r="H792" s="10"/>
      <c r="I792" s="10"/>
      <c r="J792" s="10"/>
      <c r="K792" s="27"/>
      <c r="L792" s="10"/>
    </row>
    <row r="793">
      <c r="A793" s="3"/>
      <c r="B793" s="3"/>
      <c r="C793" s="27"/>
      <c r="D793" s="10"/>
      <c r="E793" s="10"/>
      <c r="F793" s="10"/>
      <c r="G793" s="10"/>
      <c r="H793" s="10"/>
      <c r="I793" s="10"/>
      <c r="J793" s="10"/>
      <c r="K793" s="27"/>
      <c r="L793" s="10"/>
    </row>
    <row r="794">
      <c r="A794" s="3"/>
      <c r="B794" s="3"/>
      <c r="C794" s="27"/>
      <c r="D794" s="10"/>
      <c r="E794" s="10"/>
      <c r="F794" s="10"/>
      <c r="G794" s="10"/>
      <c r="H794" s="10"/>
      <c r="I794" s="10"/>
      <c r="J794" s="10"/>
      <c r="K794" s="27"/>
      <c r="L794" s="10"/>
    </row>
    <row r="795">
      <c r="A795" s="3"/>
      <c r="B795" s="3"/>
      <c r="C795" s="27"/>
      <c r="D795" s="10"/>
      <c r="E795" s="10"/>
      <c r="F795" s="10"/>
      <c r="G795" s="10"/>
      <c r="H795" s="10"/>
      <c r="I795" s="10"/>
      <c r="J795" s="10"/>
      <c r="K795" s="27"/>
      <c r="L795" s="10"/>
    </row>
    <row r="796">
      <c r="A796" s="3"/>
      <c r="B796" s="3"/>
      <c r="C796" s="27"/>
      <c r="D796" s="10"/>
      <c r="E796" s="10"/>
      <c r="F796" s="10"/>
      <c r="G796" s="10"/>
      <c r="H796" s="10"/>
      <c r="I796" s="10"/>
      <c r="J796" s="10"/>
      <c r="K796" s="27"/>
      <c r="L796" s="10"/>
    </row>
    <row r="797">
      <c r="A797" s="3"/>
      <c r="B797" s="3"/>
      <c r="C797" s="27"/>
      <c r="D797" s="10"/>
      <c r="E797" s="10"/>
      <c r="F797" s="10"/>
      <c r="G797" s="10"/>
      <c r="H797" s="10"/>
      <c r="I797" s="10"/>
      <c r="J797" s="10"/>
      <c r="K797" s="27"/>
      <c r="L797" s="10"/>
    </row>
    <row r="798">
      <c r="A798" s="3"/>
      <c r="B798" s="3"/>
      <c r="C798" s="27"/>
      <c r="D798" s="10"/>
      <c r="E798" s="10"/>
      <c r="F798" s="10"/>
      <c r="G798" s="10"/>
      <c r="H798" s="10"/>
      <c r="I798" s="10"/>
      <c r="J798" s="10"/>
      <c r="K798" s="27"/>
      <c r="L798" s="10"/>
    </row>
    <row r="799">
      <c r="A799" s="3"/>
      <c r="B799" s="3"/>
      <c r="C799" s="27"/>
      <c r="D799" s="10"/>
      <c r="E799" s="10"/>
      <c r="F799" s="10"/>
      <c r="G799" s="10"/>
      <c r="H799" s="10"/>
      <c r="I799" s="10"/>
      <c r="J799" s="10"/>
      <c r="K799" s="27"/>
      <c r="L799" s="10"/>
    </row>
    <row r="800">
      <c r="A800" s="3"/>
      <c r="B800" s="3"/>
      <c r="C800" s="27"/>
      <c r="D800" s="10"/>
      <c r="E800" s="10"/>
      <c r="F800" s="10"/>
      <c r="G800" s="10"/>
      <c r="H800" s="10"/>
      <c r="I800" s="10"/>
      <c r="J800" s="10"/>
      <c r="K800" s="27"/>
      <c r="L800" s="10"/>
    </row>
    <row r="801">
      <c r="A801" s="3"/>
      <c r="B801" s="3"/>
      <c r="C801" s="27"/>
      <c r="D801" s="10"/>
      <c r="E801" s="10"/>
      <c r="F801" s="10"/>
      <c r="G801" s="10"/>
      <c r="H801" s="10"/>
      <c r="I801" s="10"/>
      <c r="J801" s="10"/>
      <c r="K801" s="27"/>
      <c r="L801" s="10"/>
    </row>
    <row r="802">
      <c r="A802" s="3"/>
      <c r="B802" s="3"/>
      <c r="C802" s="27"/>
      <c r="D802" s="10"/>
      <c r="E802" s="10"/>
      <c r="F802" s="10"/>
      <c r="G802" s="10"/>
      <c r="H802" s="10"/>
      <c r="I802" s="10"/>
      <c r="J802" s="10"/>
      <c r="K802" s="27"/>
      <c r="L802" s="10"/>
    </row>
    <row r="803">
      <c r="A803" s="3"/>
      <c r="B803" s="3"/>
      <c r="C803" s="27"/>
      <c r="D803" s="10"/>
      <c r="E803" s="10"/>
      <c r="F803" s="10"/>
      <c r="G803" s="10"/>
      <c r="H803" s="10"/>
      <c r="I803" s="10"/>
      <c r="J803" s="10"/>
      <c r="K803" s="27"/>
      <c r="L803" s="10"/>
    </row>
    <row r="804">
      <c r="A804" s="3"/>
      <c r="B804" s="3"/>
      <c r="C804" s="27"/>
      <c r="D804" s="10"/>
      <c r="E804" s="10"/>
      <c r="F804" s="10"/>
      <c r="G804" s="10"/>
      <c r="H804" s="10"/>
      <c r="I804" s="10"/>
      <c r="J804" s="10"/>
      <c r="K804" s="27"/>
      <c r="L804" s="10"/>
    </row>
    <row r="805">
      <c r="A805" s="3"/>
      <c r="B805" s="3"/>
      <c r="C805" s="27"/>
      <c r="D805" s="10"/>
      <c r="E805" s="10"/>
      <c r="F805" s="10"/>
      <c r="G805" s="10"/>
      <c r="H805" s="10"/>
      <c r="I805" s="10"/>
      <c r="J805" s="10"/>
      <c r="K805" s="27"/>
      <c r="L805" s="10"/>
    </row>
    <row r="806">
      <c r="A806" s="3"/>
      <c r="B806" s="3"/>
      <c r="C806" s="27"/>
      <c r="D806" s="10"/>
      <c r="E806" s="10"/>
      <c r="F806" s="10"/>
      <c r="G806" s="10"/>
      <c r="H806" s="10"/>
      <c r="I806" s="10"/>
      <c r="J806" s="10"/>
      <c r="K806" s="27"/>
      <c r="L806" s="10"/>
    </row>
    <row r="807">
      <c r="A807" s="3"/>
      <c r="B807" s="3"/>
      <c r="C807" s="27"/>
      <c r="D807" s="10"/>
      <c r="E807" s="10"/>
      <c r="F807" s="10"/>
      <c r="G807" s="10"/>
      <c r="H807" s="10"/>
      <c r="I807" s="10"/>
      <c r="J807" s="10"/>
      <c r="K807" s="27"/>
      <c r="L807" s="10"/>
    </row>
    <row r="808">
      <c r="A808" s="3"/>
      <c r="B808" s="3"/>
      <c r="C808" s="27"/>
      <c r="D808" s="10"/>
      <c r="E808" s="10"/>
      <c r="F808" s="10"/>
      <c r="G808" s="10"/>
      <c r="H808" s="10"/>
      <c r="I808" s="10"/>
      <c r="J808" s="10"/>
      <c r="K808" s="27"/>
      <c r="L808" s="10"/>
    </row>
    <row r="809">
      <c r="A809" s="3"/>
      <c r="B809" s="3"/>
      <c r="C809" s="27"/>
      <c r="D809" s="10"/>
      <c r="E809" s="10"/>
      <c r="F809" s="10"/>
      <c r="G809" s="10"/>
      <c r="H809" s="10"/>
      <c r="I809" s="10"/>
      <c r="J809" s="10"/>
      <c r="K809" s="27"/>
      <c r="L809" s="10"/>
    </row>
    <row r="810">
      <c r="A810" s="3"/>
      <c r="B810" s="3"/>
      <c r="C810" s="27"/>
      <c r="D810" s="10"/>
      <c r="E810" s="10"/>
      <c r="F810" s="10"/>
      <c r="G810" s="10"/>
      <c r="H810" s="10"/>
      <c r="I810" s="10"/>
      <c r="J810" s="10"/>
      <c r="K810" s="27"/>
      <c r="L810" s="10"/>
    </row>
    <row r="811">
      <c r="A811" s="3"/>
      <c r="B811" s="3"/>
      <c r="C811" s="27"/>
      <c r="D811" s="10"/>
      <c r="E811" s="10"/>
      <c r="F811" s="10"/>
      <c r="G811" s="10"/>
      <c r="H811" s="10"/>
      <c r="I811" s="10"/>
      <c r="J811" s="10"/>
      <c r="K811" s="27"/>
      <c r="L811" s="10"/>
    </row>
    <row r="812">
      <c r="A812" s="3"/>
      <c r="B812" s="3"/>
      <c r="C812" s="27"/>
      <c r="D812" s="10"/>
      <c r="E812" s="10"/>
      <c r="F812" s="10"/>
      <c r="G812" s="10"/>
      <c r="H812" s="10"/>
      <c r="I812" s="10"/>
      <c r="J812" s="10"/>
      <c r="K812" s="27"/>
      <c r="L812" s="10"/>
    </row>
    <row r="813">
      <c r="A813" s="3"/>
      <c r="B813" s="3"/>
      <c r="C813" s="27"/>
      <c r="D813" s="10"/>
      <c r="E813" s="10"/>
      <c r="F813" s="10"/>
      <c r="G813" s="10"/>
      <c r="H813" s="10"/>
      <c r="I813" s="10"/>
      <c r="J813" s="10"/>
      <c r="K813" s="27"/>
      <c r="L813" s="10"/>
    </row>
    <row r="814">
      <c r="A814" s="3"/>
      <c r="B814" s="3"/>
      <c r="C814" s="27"/>
      <c r="D814" s="10"/>
      <c r="E814" s="10"/>
      <c r="F814" s="10"/>
      <c r="G814" s="10"/>
      <c r="H814" s="10"/>
      <c r="I814" s="10"/>
      <c r="J814" s="10"/>
      <c r="K814" s="27"/>
      <c r="L814" s="10"/>
    </row>
    <row r="815">
      <c r="A815" s="3"/>
      <c r="B815" s="3"/>
      <c r="C815" s="27"/>
      <c r="D815" s="10"/>
      <c r="E815" s="10"/>
      <c r="F815" s="10"/>
      <c r="G815" s="10"/>
      <c r="H815" s="10"/>
      <c r="I815" s="10"/>
      <c r="J815" s="10"/>
      <c r="K815" s="27"/>
      <c r="L815" s="10"/>
    </row>
    <row r="816">
      <c r="A816" s="3"/>
      <c r="B816" s="3"/>
      <c r="C816" s="27"/>
      <c r="D816" s="10"/>
      <c r="E816" s="10"/>
      <c r="F816" s="10"/>
      <c r="G816" s="10"/>
      <c r="H816" s="10"/>
      <c r="I816" s="10"/>
      <c r="J816" s="10"/>
      <c r="K816" s="27"/>
      <c r="L816" s="10"/>
    </row>
    <row r="817">
      <c r="A817" s="3"/>
      <c r="B817" s="3"/>
      <c r="C817" s="27"/>
      <c r="D817" s="10"/>
      <c r="E817" s="10"/>
      <c r="F817" s="10"/>
      <c r="G817" s="10"/>
      <c r="H817" s="10"/>
      <c r="I817" s="10"/>
      <c r="J817" s="10"/>
      <c r="K817" s="27"/>
      <c r="L817" s="10"/>
    </row>
    <row r="818">
      <c r="A818" s="3"/>
      <c r="B818" s="3"/>
      <c r="C818" s="27"/>
      <c r="D818" s="10"/>
      <c r="E818" s="10"/>
      <c r="F818" s="10"/>
      <c r="G818" s="10"/>
      <c r="H818" s="10"/>
      <c r="I818" s="10"/>
      <c r="J818" s="10"/>
      <c r="K818" s="27"/>
      <c r="L818" s="10"/>
    </row>
    <row r="819">
      <c r="A819" s="3"/>
      <c r="B819" s="3"/>
      <c r="C819" s="27"/>
      <c r="D819" s="10"/>
      <c r="E819" s="10"/>
      <c r="F819" s="10"/>
      <c r="G819" s="10"/>
      <c r="H819" s="10"/>
      <c r="I819" s="10"/>
      <c r="J819" s="10"/>
      <c r="K819" s="27"/>
      <c r="L819" s="10"/>
    </row>
    <row r="820">
      <c r="A820" s="3"/>
      <c r="B820" s="3"/>
      <c r="C820" s="27"/>
      <c r="D820" s="10"/>
      <c r="E820" s="10"/>
      <c r="F820" s="10"/>
      <c r="G820" s="10"/>
      <c r="H820" s="10"/>
      <c r="I820" s="10"/>
      <c r="J820" s="10"/>
      <c r="K820" s="27"/>
      <c r="L820" s="10"/>
    </row>
    <row r="821">
      <c r="A821" s="3"/>
      <c r="B821" s="3"/>
      <c r="C821" s="27"/>
      <c r="D821" s="10"/>
      <c r="E821" s="10"/>
      <c r="F821" s="10"/>
      <c r="G821" s="10"/>
      <c r="H821" s="10"/>
      <c r="I821" s="10"/>
      <c r="J821" s="10"/>
      <c r="K821" s="27"/>
      <c r="L821" s="10"/>
    </row>
    <row r="822">
      <c r="A822" s="3"/>
      <c r="B822" s="3"/>
      <c r="C822" s="27"/>
      <c r="D822" s="10"/>
      <c r="E822" s="10"/>
      <c r="F822" s="10"/>
      <c r="G822" s="10"/>
      <c r="H822" s="10"/>
      <c r="I822" s="10"/>
      <c r="J822" s="10"/>
      <c r="K822" s="27"/>
      <c r="L822" s="10"/>
    </row>
    <row r="823">
      <c r="A823" s="3"/>
      <c r="B823" s="3"/>
      <c r="C823" s="27"/>
      <c r="D823" s="10"/>
      <c r="E823" s="10"/>
      <c r="F823" s="10"/>
      <c r="G823" s="10"/>
      <c r="H823" s="10"/>
      <c r="I823" s="10"/>
      <c r="J823" s="10"/>
      <c r="K823" s="27"/>
      <c r="L823" s="10"/>
    </row>
    <row r="824">
      <c r="A824" s="3"/>
      <c r="B824" s="3"/>
      <c r="C824" s="27"/>
      <c r="D824" s="10"/>
      <c r="E824" s="10"/>
      <c r="F824" s="10"/>
      <c r="G824" s="10"/>
      <c r="H824" s="10"/>
      <c r="I824" s="10"/>
      <c r="J824" s="10"/>
      <c r="K824" s="27"/>
      <c r="L824" s="10"/>
    </row>
    <row r="825">
      <c r="A825" s="3"/>
      <c r="B825" s="3"/>
      <c r="C825" s="27"/>
      <c r="D825" s="10"/>
      <c r="E825" s="10"/>
      <c r="F825" s="10"/>
      <c r="G825" s="10"/>
      <c r="H825" s="10"/>
      <c r="I825" s="10"/>
      <c r="J825" s="10"/>
      <c r="K825" s="27"/>
      <c r="L825" s="10"/>
    </row>
    <row r="826">
      <c r="A826" s="3"/>
      <c r="B826" s="3"/>
      <c r="C826" s="27"/>
      <c r="D826" s="10"/>
      <c r="E826" s="10"/>
      <c r="F826" s="10"/>
      <c r="G826" s="10"/>
      <c r="H826" s="10"/>
      <c r="I826" s="10"/>
      <c r="J826" s="10"/>
      <c r="K826" s="27"/>
      <c r="L826" s="10"/>
    </row>
    <row r="827">
      <c r="A827" s="3"/>
      <c r="B827" s="3"/>
      <c r="C827" s="27"/>
      <c r="D827" s="10"/>
      <c r="E827" s="10"/>
      <c r="F827" s="10"/>
      <c r="G827" s="10"/>
      <c r="H827" s="10"/>
      <c r="I827" s="10"/>
      <c r="J827" s="10"/>
      <c r="K827" s="27"/>
      <c r="L827" s="10"/>
    </row>
    <row r="828">
      <c r="A828" s="3"/>
      <c r="B828" s="3"/>
      <c r="C828" s="27"/>
      <c r="D828" s="10"/>
      <c r="E828" s="10"/>
      <c r="F828" s="10"/>
      <c r="G828" s="10"/>
      <c r="H828" s="10"/>
      <c r="I828" s="10"/>
      <c r="J828" s="10"/>
      <c r="K828" s="27"/>
      <c r="L828" s="10"/>
    </row>
    <row r="829">
      <c r="A829" s="3"/>
      <c r="B829" s="3"/>
      <c r="C829" s="27"/>
      <c r="D829" s="10"/>
      <c r="E829" s="10"/>
      <c r="F829" s="10"/>
      <c r="G829" s="10"/>
      <c r="H829" s="10"/>
      <c r="I829" s="10"/>
      <c r="J829" s="10"/>
      <c r="K829" s="27"/>
      <c r="L829" s="10"/>
    </row>
    <row r="830">
      <c r="A830" s="3"/>
      <c r="B830" s="3"/>
      <c r="C830" s="27"/>
      <c r="D830" s="10"/>
      <c r="E830" s="10"/>
      <c r="F830" s="10"/>
      <c r="G830" s="10"/>
      <c r="H830" s="10"/>
      <c r="I830" s="10"/>
      <c r="J830" s="10"/>
      <c r="K830" s="27"/>
      <c r="L830" s="10"/>
    </row>
    <row r="831">
      <c r="A831" s="3"/>
      <c r="B831" s="3"/>
      <c r="C831" s="27"/>
      <c r="D831" s="10"/>
      <c r="E831" s="10"/>
      <c r="F831" s="10"/>
      <c r="G831" s="10"/>
      <c r="H831" s="10"/>
      <c r="I831" s="10"/>
      <c r="J831" s="10"/>
      <c r="K831" s="27"/>
      <c r="L831" s="10"/>
    </row>
    <row r="832">
      <c r="A832" s="3"/>
      <c r="B832" s="3"/>
      <c r="C832" s="27"/>
      <c r="D832" s="10"/>
      <c r="E832" s="10"/>
      <c r="F832" s="10"/>
      <c r="G832" s="10"/>
      <c r="H832" s="10"/>
      <c r="I832" s="10"/>
      <c r="J832" s="10"/>
      <c r="K832" s="27"/>
      <c r="L832" s="10"/>
    </row>
    <row r="833">
      <c r="A833" s="3"/>
      <c r="B833" s="3"/>
      <c r="C833" s="27"/>
      <c r="D833" s="10"/>
      <c r="E833" s="10"/>
      <c r="F833" s="10"/>
      <c r="G833" s="10"/>
      <c r="H833" s="10"/>
      <c r="I833" s="10"/>
      <c r="J833" s="10"/>
      <c r="K833" s="27"/>
      <c r="L833" s="10"/>
    </row>
    <row r="834">
      <c r="A834" s="3"/>
      <c r="B834" s="3"/>
      <c r="C834" s="27"/>
      <c r="D834" s="10"/>
      <c r="E834" s="10"/>
      <c r="F834" s="10"/>
      <c r="G834" s="10"/>
      <c r="H834" s="10"/>
      <c r="I834" s="10"/>
      <c r="J834" s="10"/>
      <c r="K834" s="27"/>
      <c r="L834" s="10"/>
    </row>
    <row r="835">
      <c r="A835" s="3"/>
      <c r="B835" s="3"/>
      <c r="C835" s="27"/>
      <c r="D835" s="10"/>
      <c r="E835" s="10"/>
      <c r="F835" s="10"/>
      <c r="G835" s="10"/>
      <c r="H835" s="10"/>
      <c r="I835" s="10"/>
      <c r="J835" s="10"/>
      <c r="K835" s="27"/>
      <c r="L835" s="10"/>
    </row>
    <row r="836">
      <c r="A836" s="3"/>
      <c r="B836" s="3"/>
      <c r="C836" s="27"/>
      <c r="D836" s="10"/>
      <c r="E836" s="10"/>
      <c r="F836" s="10"/>
      <c r="G836" s="10"/>
      <c r="H836" s="10"/>
      <c r="I836" s="10"/>
      <c r="J836" s="10"/>
      <c r="K836" s="27"/>
      <c r="L836" s="10"/>
    </row>
    <row r="837">
      <c r="A837" s="3"/>
      <c r="B837" s="3"/>
      <c r="C837" s="27"/>
      <c r="D837" s="10"/>
      <c r="E837" s="10"/>
      <c r="F837" s="10"/>
      <c r="G837" s="10"/>
      <c r="H837" s="10"/>
      <c r="I837" s="10"/>
      <c r="J837" s="10"/>
      <c r="K837" s="27"/>
      <c r="L837" s="10"/>
    </row>
    <row r="838">
      <c r="A838" s="3"/>
      <c r="B838" s="3"/>
      <c r="C838" s="27"/>
      <c r="D838" s="10"/>
      <c r="E838" s="10"/>
      <c r="F838" s="10"/>
      <c r="G838" s="10"/>
      <c r="H838" s="10"/>
      <c r="I838" s="10"/>
      <c r="J838" s="10"/>
      <c r="K838" s="27"/>
      <c r="L838" s="10"/>
    </row>
    <row r="839">
      <c r="A839" s="3"/>
      <c r="B839" s="3"/>
      <c r="C839" s="27"/>
      <c r="D839" s="10"/>
      <c r="E839" s="10"/>
      <c r="F839" s="10"/>
      <c r="G839" s="10"/>
      <c r="H839" s="10"/>
      <c r="I839" s="10"/>
      <c r="J839" s="10"/>
      <c r="K839" s="27"/>
      <c r="L839" s="10"/>
    </row>
    <row r="840">
      <c r="A840" s="3"/>
      <c r="B840" s="3"/>
      <c r="C840" s="27"/>
      <c r="D840" s="10"/>
      <c r="E840" s="10"/>
      <c r="F840" s="10"/>
      <c r="G840" s="10"/>
      <c r="H840" s="10"/>
      <c r="I840" s="10"/>
      <c r="J840" s="10"/>
      <c r="K840" s="27"/>
      <c r="L840" s="10"/>
    </row>
    <row r="841">
      <c r="A841" s="3"/>
      <c r="B841" s="3"/>
      <c r="C841" s="27"/>
      <c r="D841" s="10"/>
      <c r="E841" s="10"/>
      <c r="F841" s="10"/>
      <c r="G841" s="10"/>
      <c r="H841" s="10"/>
      <c r="I841" s="10"/>
      <c r="J841" s="10"/>
      <c r="K841" s="27"/>
      <c r="L841" s="10"/>
    </row>
    <row r="842">
      <c r="A842" s="3"/>
      <c r="B842" s="3"/>
      <c r="C842" s="27"/>
      <c r="D842" s="10"/>
      <c r="E842" s="10"/>
      <c r="F842" s="10"/>
      <c r="G842" s="10"/>
      <c r="H842" s="10"/>
      <c r="I842" s="10"/>
      <c r="J842" s="10"/>
      <c r="K842" s="27"/>
      <c r="L842" s="10"/>
    </row>
    <row r="843">
      <c r="A843" s="3"/>
      <c r="B843" s="3"/>
      <c r="C843" s="27"/>
      <c r="D843" s="10"/>
      <c r="E843" s="10"/>
      <c r="F843" s="10"/>
      <c r="G843" s="10"/>
      <c r="H843" s="10"/>
      <c r="I843" s="10"/>
      <c r="J843" s="10"/>
      <c r="K843" s="27"/>
      <c r="L843" s="10"/>
    </row>
    <row r="844">
      <c r="A844" s="3"/>
      <c r="B844" s="3"/>
      <c r="C844" s="27"/>
      <c r="D844" s="10"/>
      <c r="E844" s="10"/>
      <c r="F844" s="10"/>
      <c r="G844" s="10"/>
      <c r="H844" s="10"/>
      <c r="I844" s="10"/>
      <c r="J844" s="10"/>
      <c r="K844" s="27"/>
      <c r="L844" s="10"/>
    </row>
    <row r="845">
      <c r="A845" s="3"/>
      <c r="B845" s="3"/>
      <c r="C845" s="27"/>
      <c r="D845" s="10"/>
      <c r="E845" s="10"/>
      <c r="F845" s="10"/>
      <c r="G845" s="10"/>
      <c r="H845" s="10"/>
      <c r="I845" s="10"/>
      <c r="J845" s="10"/>
      <c r="K845" s="27"/>
      <c r="L845" s="10"/>
    </row>
    <row r="846">
      <c r="A846" s="3"/>
      <c r="B846" s="3"/>
      <c r="C846" s="27"/>
      <c r="D846" s="10"/>
      <c r="E846" s="10"/>
      <c r="F846" s="10"/>
      <c r="G846" s="10"/>
      <c r="H846" s="10"/>
      <c r="I846" s="10"/>
      <c r="J846" s="10"/>
      <c r="K846" s="27"/>
      <c r="L846" s="10"/>
    </row>
    <row r="847">
      <c r="A847" s="3"/>
      <c r="B847" s="3"/>
      <c r="C847" s="27"/>
      <c r="D847" s="10"/>
      <c r="E847" s="10"/>
      <c r="F847" s="10"/>
      <c r="G847" s="10"/>
      <c r="H847" s="10"/>
      <c r="I847" s="10"/>
      <c r="J847" s="10"/>
      <c r="K847" s="27"/>
      <c r="L847" s="10"/>
    </row>
    <row r="848">
      <c r="A848" s="3"/>
      <c r="B848" s="3"/>
      <c r="C848" s="27"/>
      <c r="D848" s="10"/>
      <c r="E848" s="10"/>
      <c r="F848" s="10"/>
      <c r="G848" s="10"/>
      <c r="H848" s="10"/>
      <c r="I848" s="10"/>
      <c r="J848" s="10"/>
      <c r="K848" s="27"/>
      <c r="L848" s="10"/>
    </row>
    <row r="849">
      <c r="A849" s="3"/>
      <c r="B849" s="3"/>
      <c r="C849" s="27"/>
      <c r="D849" s="10"/>
      <c r="E849" s="10"/>
      <c r="F849" s="10"/>
      <c r="G849" s="10"/>
      <c r="H849" s="10"/>
      <c r="I849" s="10"/>
      <c r="J849" s="10"/>
      <c r="K849" s="27"/>
      <c r="L849" s="10"/>
    </row>
    <row r="850">
      <c r="A850" s="3"/>
      <c r="B850" s="3"/>
      <c r="C850" s="27"/>
      <c r="D850" s="10"/>
      <c r="E850" s="10"/>
      <c r="F850" s="10"/>
      <c r="G850" s="10"/>
      <c r="H850" s="10"/>
      <c r="I850" s="10"/>
      <c r="J850" s="10"/>
      <c r="K850" s="27"/>
      <c r="L850" s="10"/>
    </row>
    <row r="851">
      <c r="A851" s="3"/>
      <c r="B851" s="3"/>
      <c r="C851" s="27"/>
      <c r="D851" s="10"/>
      <c r="E851" s="10"/>
      <c r="F851" s="10"/>
      <c r="G851" s="10"/>
      <c r="H851" s="10"/>
      <c r="I851" s="10"/>
      <c r="J851" s="10"/>
      <c r="K851" s="27"/>
      <c r="L851" s="10"/>
    </row>
    <row r="852">
      <c r="A852" s="3"/>
      <c r="B852" s="3"/>
      <c r="C852" s="27"/>
      <c r="D852" s="10"/>
      <c r="E852" s="10"/>
      <c r="F852" s="10"/>
      <c r="G852" s="10"/>
      <c r="H852" s="10"/>
      <c r="I852" s="10"/>
      <c r="J852" s="10"/>
      <c r="K852" s="27"/>
      <c r="L852" s="10"/>
    </row>
    <row r="853">
      <c r="A853" s="3"/>
      <c r="B853" s="3"/>
      <c r="C853" s="27"/>
      <c r="D853" s="10"/>
      <c r="E853" s="10"/>
      <c r="F853" s="10"/>
      <c r="G853" s="10"/>
      <c r="H853" s="10"/>
      <c r="I853" s="10"/>
      <c r="J853" s="10"/>
      <c r="K853" s="27"/>
      <c r="L853" s="10"/>
    </row>
    <row r="854">
      <c r="A854" s="3"/>
      <c r="B854" s="3"/>
      <c r="C854" s="27"/>
      <c r="D854" s="10"/>
      <c r="E854" s="10"/>
      <c r="F854" s="10"/>
      <c r="G854" s="10"/>
      <c r="H854" s="10"/>
      <c r="I854" s="10"/>
      <c r="J854" s="10"/>
      <c r="K854" s="27"/>
      <c r="L854" s="10"/>
    </row>
    <row r="855">
      <c r="A855" s="3"/>
      <c r="B855" s="3"/>
      <c r="C855" s="27"/>
      <c r="D855" s="10"/>
      <c r="E855" s="10"/>
      <c r="F855" s="10"/>
      <c r="G855" s="10"/>
      <c r="H855" s="10"/>
      <c r="I855" s="10"/>
      <c r="J855" s="10"/>
      <c r="K855" s="27"/>
      <c r="L855" s="10"/>
    </row>
    <row r="856">
      <c r="A856" s="3"/>
      <c r="B856" s="3"/>
      <c r="C856" s="27"/>
      <c r="D856" s="10"/>
      <c r="E856" s="10"/>
      <c r="F856" s="10"/>
      <c r="G856" s="10"/>
      <c r="H856" s="10"/>
      <c r="I856" s="10"/>
      <c r="J856" s="10"/>
      <c r="K856" s="27"/>
      <c r="L856" s="10"/>
    </row>
    <row r="857">
      <c r="A857" s="3"/>
      <c r="B857" s="3"/>
      <c r="C857" s="27"/>
      <c r="D857" s="10"/>
      <c r="E857" s="10"/>
      <c r="F857" s="10"/>
      <c r="G857" s="10"/>
      <c r="H857" s="10"/>
      <c r="I857" s="10"/>
      <c r="J857" s="10"/>
      <c r="K857" s="27"/>
      <c r="L857" s="10"/>
    </row>
    <row r="858">
      <c r="A858" s="3"/>
      <c r="B858" s="3"/>
      <c r="C858" s="27"/>
      <c r="D858" s="10"/>
      <c r="E858" s="10"/>
      <c r="F858" s="10"/>
      <c r="G858" s="10"/>
      <c r="H858" s="10"/>
      <c r="I858" s="10"/>
      <c r="J858" s="10"/>
      <c r="K858" s="27"/>
      <c r="L858" s="10"/>
    </row>
    <row r="859">
      <c r="A859" s="3"/>
      <c r="B859" s="3"/>
      <c r="C859" s="27"/>
      <c r="D859" s="10"/>
      <c r="E859" s="10"/>
      <c r="F859" s="10"/>
      <c r="G859" s="10"/>
      <c r="H859" s="10"/>
      <c r="I859" s="10"/>
      <c r="J859" s="10"/>
      <c r="K859" s="27"/>
      <c r="L859" s="10"/>
    </row>
    <row r="860">
      <c r="A860" s="3"/>
      <c r="B860" s="3"/>
      <c r="C860" s="27"/>
      <c r="D860" s="10"/>
      <c r="E860" s="10"/>
      <c r="F860" s="10"/>
      <c r="G860" s="10"/>
      <c r="H860" s="10"/>
      <c r="I860" s="10"/>
      <c r="J860" s="10"/>
      <c r="K860" s="27"/>
      <c r="L860" s="10"/>
    </row>
    <row r="861">
      <c r="A861" s="3"/>
      <c r="B861" s="3"/>
      <c r="C861" s="27"/>
      <c r="D861" s="10"/>
      <c r="E861" s="10"/>
      <c r="F861" s="10"/>
      <c r="G861" s="10"/>
      <c r="H861" s="10"/>
      <c r="I861" s="10"/>
      <c r="J861" s="10"/>
      <c r="K861" s="27"/>
      <c r="L861" s="10"/>
    </row>
    <row r="862">
      <c r="A862" s="3"/>
      <c r="B862" s="3"/>
      <c r="C862" s="27"/>
      <c r="D862" s="10"/>
      <c r="E862" s="10"/>
      <c r="F862" s="10"/>
      <c r="G862" s="10"/>
      <c r="H862" s="10"/>
      <c r="I862" s="10"/>
      <c r="J862" s="10"/>
      <c r="K862" s="27"/>
      <c r="L862" s="10"/>
    </row>
    <row r="863">
      <c r="A863" s="3"/>
      <c r="B863" s="3"/>
      <c r="C863" s="27"/>
      <c r="D863" s="10"/>
      <c r="E863" s="10"/>
      <c r="F863" s="10"/>
      <c r="G863" s="10"/>
      <c r="H863" s="10"/>
      <c r="I863" s="10"/>
      <c r="J863" s="10"/>
      <c r="K863" s="27"/>
      <c r="L863" s="10"/>
    </row>
    <row r="864">
      <c r="A864" s="3"/>
      <c r="B864" s="3"/>
      <c r="C864" s="27"/>
      <c r="D864" s="10"/>
      <c r="E864" s="10"/>
      <c r="F864" s="10"/>
      <c r="G864" s="10"/>
      <c r="H864" s="10"/>
      <c r="I864" s="10"/>
      <c r="J864" s="10"/>
      <c r="K864" s="27"/>
      <c r="L864" s="10"/>
    </row>
    <row r="865">
      <c r="A865" s="3"/>
      <c r="B865" s="3"/>
      <c r="C865" s="27"/>
      <c r="D865" s="10"/>
      <c r="E865" s="10"/>
      <c r="F865" s="10"/>
      <c r="G865" s="10"/>
      <c r="H865" s="10"/>
      <c r="I865" s="10"/>
      <c r="J865" s="10"/>
      <c r="K865" s="27"/>
      <c r="L865" s="10"/>
    </row>
    <row r="866">
      <c r="A866" s="3"/>
      <c r="B866" s="3"/>
      <c r="C866" s="27"/>
      <c r="D866" s="10"/>
      <c r="E866" s="10"/>
      <c r="F866" s="10"/>
      <c r="G866" s="10"/>
      <c r="H866" s="10"/>
      <c r="I866" s="10"/>
      <c r="J866" s="10"/>
      <c r="K866" s="27"/>
      <c r="L866" s="10"/>
    </row>
    <row r="867">
      <c r="A867" s="3"/>
      <c r="B867" s="3"/>
      <c r="C867" s="27"/>
      <c r="D867" s="10"/>
      <c r="E867" s="10"/>
      <c r="F867" s="10"/>
      <c r="G867" s="10"/>
      <c r="H867" s="10"/>
      <c r="I867" s="10"/>
      <c r="J867" s="10"/>
      <c r="K867" s="27"/>
      <c r="L867" s="10"/>
    </row>
    <row r="868">
      <c r="A868" s="3"/>
      <c r="B868" s="3"/>
      <c r="C868" s="27"/>
      <c r="D868" s="10"/>
      <c r="E868" s="10"/>
      <c r="F868" s="10"/>
      <c r="G868" s="10"/>
      <c r="H868" s="10"/>
      <c r="I868" s="10"/>
      <c r="J868" s="10"/>
      <c r="K868" s="27"/>
      <c r="L868" s="10"/>
    </row>
    <row r="869">
      <c r="A869" s="3"/>
      <c r="B869" s="3"/>
      <c r="C869" s="27"/>
      <c r="D869" s="10"/>
      <c r="E869" s="10"/>
      <c r="F869" s="10"/>
      <c r="G869" s="10"/>
      <c r="H869" s="10"/>
      <c r="I869" s="10"/>
      <c r="J869" s="10"/>
      <c r="K869" s="27"/>
      <c r="L869" s="10"/>
    </row>
    <row r="870">
      <c r="A870" s="3"/>
      <c r="B870" s="3"/>
      <c r="C870" s="27"/>
      <c r="D870" s="10"/>
      <c r="E870" s="10"/>
      <c r="F870" s="10"/>
      <c r="G870" s="10"/>
      <c r="H870" s="10"/>
      <c r="I870" s="10"/>
      <c r="J870" s="10"/>
      <c r="K870" s="27"/>
      <c r="L870" s="10"/>
    </row>
    <row r="871">
      <c r="A871" s="3"/>
      <c r="B871" s="3"/>
      <c r="C871" s="27"/>
      <c r="D871" s="10"/>
      <c r="E871" s="10"/>
      <c r="F871" s="10"/>
      <c r="G871" s="10"/>
      <c r="H871" s="10"/>
      <c r="I871" s="10"/>
      <c r="J871" s="10"/>
      <c r="K871" s="27"/>
      <c r="L871" s="10"/>
    </row>
    <row r="872">
      <c r="A872" s="3"/>
      <c r="B872" s="3"/>
      <c r="C872" s="27"/>
      <c r="D872" s="10"/>
      <c r="E872" s="10"/>
      <c r="F872" s="10"/>
      <c r="G872" s="10"/>
      <c r="H872" s="10"/>
      <c r="I872" s="10"/>
      <c r="J872" s="10"/>
      <c r="K872" s="27"/>
      <c r="L872" s="10"/>
    </row>
    <row r="873">
      <c r="A873" s="3"/>
      <c r="B873" s="3"/>
      <c r="C873" s="27"/>
      <c r="D873" s="10"/>
      <c r="E873" s="10"/>
      <c r="F873" s="10"/>
      <c r="G873" s="10"/>
      <c r="H873" s="10"/>
      <c r="I873" s="10"/>
      <c r="J873" s="10"/>
      <c r="K873" s="27"/>
      <c r="L873" s="10"/>
    </row>
    <row r="874">
      <c r="A874" s="3"/>
      <c r="B874" s="3"/>
      <c r="C874" s="27"/>
      <c r="D874" s="10"/>
      <c r="E874" s="10"/>
      <c r="F874" s="10"/>
      <c r="G874" s="10"/>
      <c r="H874" s="10"/>
      <c r="I874" s="10"/>
      <c r="J874" s="10"/>
      <c r="K874" s="27"/>
      <c r="L874" s="10"/>
    </row>
    <row r="875">
      <c r="A875" s="3"/>
      <c r="B875" s="3"/>
      <c r="C875" s="27"/>
      <c r="D875" s="10"/>
      <c r="E875" s="10"/>
      <c r="F875" s="10"/>
      <c r="G875" s="10"/>
      <c r="H875" s="10"/>
      <c r="I875" s="10"/>
      <c r="J875" s="10"/>
      <c r="K875" s="27"/>
      <c r="L875" s="10"/>
    </row>
    <row r="876">
      <c r="A876" s="3"/>
      <c r="B876" s="3"/>
      <c r="C876" s="27"/>
      <c r="D876" s="10"/>
      <c r="E876" s="10"/>
      <c r="F876" s="10"/>
      <c r="G876" s="10"/>
      <c r="H876" s="10"/>
      <c r="I876" s="10"/>
      <c r="J876" s="10"/>
      <c r="K876" s="27"/>
      <c r="L876" s="10"/>
    </row>
    <row r="877">
      <c r="A877" s="3"/>
      <c r="B877" s="3"/>
      <c r="C877" s="27"/>
      <c r="D877" s="10"/>
      <c r="E877" s="10"/>
      <c r="F877" s="10"/>
      <c r="G877" s="10"/>
      <c r="H877" s="10"/>
      <c r="I877" s="10"/>
      <c r="J877" s="10"/>
      <c r="K877" s="27"/>
      <c r="L877" s="10"/>
    </row>
    <row r="878">
      <c r="A878" s="3"/>
      <c r="B878" s="3"/>
      <c r="C878" s="27"/>
      <c r="D878" s="10"/>
      <c r="E878" s="10"/>
      <c r="F878" s="10"/>
      <c r="G878" s="10"/>
      <c r="H878" s="10"/>
      <c r="I878" s="10"/>
      <c r="J878" s="10"/>
      <c r="K878" s="27"/>
      <c r="L878" s="10"/>
    </row>
    <row r="879">
      <c r="A879" s="3"/>
      <c r="B879" s="3"/>
      <c r="C879" s="27"/>
      <c r="D879" s="10"/>
      <c r="E879" s="10"/>
      <c r="F879" s="10"/>
      <c r="G879" s="10"/>
      <c r="H879" s="10"/>
      <c r="I879" s="10"/>
      <c r="J879" s="10"/>
      <c r="K879" s="27"/>
      <c r="L879" s="10"/>
    </row>
    <row r="880">
      <c r="A880" s="3"/>
      <c r="B880" s="3"/>
      <c r="C880" s="27"/>
      <c r="D880" s="10"/>
      <c r="E880" s="10"/>
      <c r="F880" s="10"/>
      <c r="G880" s="10"/>
      <c r="H880" s="10"/>
      <c r="I880" s="10"/>
      <c r="J880" s="10"/>
      <c r="K880" s="27"/>
      <c r="L880" s="10"/>
    </row>
    <row r="881">
      <c r="A881" s="3"/>
      <c r="B881" s="3"/>
      <c r="C881" s="27"/>
      <c r="D881" s="10"/>
      <c r="E881" s="10"/>
      <c r="F881" s="10"/>
      <c r="G881" s="10"/>
      <c r="H881" s="10"/>
      <c r="I881" s="10"/>
      <c r="J881" s="10"/>
      <c r="K881" s="27"/>
      <c r="L881" s="10"/>
    </row>
    <row r="882">
      <c r="A882" s="3"/>
      <c r="B882" s="3"/>
      <c r="C882" s="27"/>
      <c r="D882" s="10"/>
      <c r="E882" s="10"/>
      <c r="F882" s="10"/>
      <c r="G882" s="10"/>
      <c r="H882" s="10"/>
      <c r="I882" s="10"/>
      <c r="J882" s="10"/>
      <c r="K882" s="27"/>
      <c r="L882" s="10"/>
    </row>
    <row r="883">
      <c r="A883" s="3"/>
      <c r="B883" s="3"/>
      <c r="C883" s="27"/>
      <c r="D883" s="10"/>
      <c r="E883" s="10"/>
      <c r="F883" s="10"/>
      <c r="G883" s="10"/>
      <c r="H883" s="10"/>
      <c r="I883" s="10"/>
      <c r="J883" s="10"/>
      <c r="K883" s="27"/>
      <c r="L883" s="10"/>
    </row>
    <row r="884">
      <c r="A884" s="3"/>
      <c r="B884" s="3"/>
      <c r="C884" s="27"/>
      <c r="D884" s="10"/>
      <c r="E884" s="10"/>
      <c r="F884" s="10"/>
      <c r="G884" s="10"/>
      <c r="H884" s="10"/>
      <c r="I884" s="10"/>
      <c r="J884" s="10"/>
      <c r="K884" s="27"/>
      <c r="L884" s="10"/>
    </row>
    <row r="885">
      <c r="A885" s="3"/>
      <c r="B885" s="3"/>
      <c r="C885" s="27"/>
      <c r="D885" s="10"/>
      <c r="E885" s="10"/>
      <c r="F885" s="10"/>
      <c r="G885" s="10"/>
      <c r="H885" s="10"/>
      <c r="I885" s="10"/>
      <c r="J885" s="10"/>
      <c r="K885" s="27"/>
      <c r="L885" s="10"/>
    </row>
    <row r="886">
      <c r="A886" s="3"/>
      <c r="B886" s="3"/>
      <c r="C886" s="27"/>
      <c r="D886" s="10"/>
      <c r="E886" s="10"/>
      <c r="F886" s="10"/>
      <c r="G886" s="10"/>
      <c r="H886" s="10"/>
      <c r="I886" s="10"/>
      <c r="J886" s="10"/>
      <c r="K886" s="27"/>
      <c r="L886" s="10"/>
    </row>
    <row r="887">
      <c r="A887" s="3"/>
      <c r="B887" s="3"/>
      <c r="C887" s="27"/>
      <c r="D887" s="10"/>
      <c r="E887" s="10"/>
      <c r="F887" s="10"/>
      <c r="G887" s="10"/>
      <c r="H887" s="10"/>
      <c r="I887" s="10"/>
      <c r="J887" s="10"/>
      <c r="K887" s="27"/>
      <c r="L887" s="10"/>
    </row>
    <row r="888">
      <c r="A888" s="3"/>
      <c r="B888" s="3"/>
      <c r="C888" s="27"/>
      <c r="D888" s="10"/>
      <c r="E888" s="10"/>
      <c r="F888" s="10"/>
      <c r="G888" s="10"/>
      <c r="H888" s="10"/>
      <c r="I888" s="10"/>
      <c r="J888" s="10"/>
      <c r="K888" s="27"/>
      <c r="L888" s="10"/>
    </row>
    <row r="889">
      <c r="A889" s="3"/>
      <c r="B889" s="3"/>
      <c r="C889" s="27"/>
      <c r="D889" s="10"/>
      <c r="E889" s="10"/>
      <c r="F889" s="10"/>
      <c r="G889" s="10"/>
      <c r="H889" s="10"/>
      <c r="I889" s="10"/>
      <c r="J889" s="10"/>
      <c r="K889" s="27"/>
      <c r="L889" s="10"/>
    </row>
    <row r="890">
      <c r="A890" s="3"/>
      <c r="B890" s="3"/>
      <c r="C890" s="27"/>
      <c r="D890" s="10"/>
      <c r="E890" s="10"/>
      <c r="F890" s="10"/>
      <c r="G890" s="10"/>
      <c r="H890" s="10"/>
      <c r="I890" s="10"/>
      <c r="J890" s="10"/>
      <c r="K890" s="27"/>
      <c r="L890" s="10"/>
    </row>
    <row r="891">
      <c r="A891" s="3"/>
      <c r="B891" s="3"/>
      <c r="C891" s="27"/>
      <c r="D891" s="10"/>
      <c r="E891" s="10"/>
      <c r="F891" s="10"/>
      <c r="G891" s="10"/>
      <c r="H891" s="10"/>
      <c r="I891" s="10"/>
      <c r="J891" s="10"/>
      <c r="K891" s="27"/>
      <c r="L891" s="10"/>
    </row>
    <row r="892">
      <c r="A892" s="3"/>
      <c r="B892" s="3"/>
      <c r="C892" s="27"/>
      <c r="D892" s="10"/>
      <c r="E892" s="10"/>
      <c r="F892" s="10"/>
      <c r="G892" s="10"/>
      <c r="H892" s="10"/>
      <c r="I892" s="10"/>
      <c r="J892" s="10"/>
      <c r="K892" s="27"/>
      <c r="L892" s="10"/>
    </row>
    <row r="893">
      <c r="A893" s="3"/>
      <c r="B893" s="3"/>
      <c r="C893" s="27"/>
      <c r="D893" s="10"/>
      <c r="E893" s="10"/>
      <c r="F893" s="10"/>
      <c r="G893" s="10"/>
      <c r="H893" s="10"/>
      <c r="I893" s="10"/>
      <c r="J893" s="10"/>
      <c r="K893" s="27"/>
      <c r="L893" s="10"/>
    </row>
    <row r="894">
      <c r="A894" s="3"/>
      <c r="B894" s="3"/>
      <c r="C894" s="27"/>
      <c r="D894" s="10"/>
      <c r="E894" s="10"/>
      <c r="F894" s="10"/>
      <c r="G894" s="10"/>
      <c r="H894" s="10"/>
      <c r="I894" s="10"/>
      <c r="J894" s="10"/>
      <c r="K894" s="27"/>
      <c r="L894" s="10"/>
    </row>
    <row r="895">
      <c r="A895" s="3"/>
      <c r="B895" s="3"/>
      <c r="C895" s="27"/>
      <c r="D895" s="10"/>
      <c r="E895" s="10"/>
      <c r="F895" s="10"/>
      <c r="G895" s="10"/>
      <c r="H895" s="10"/>
      <c r="I895" s="10"/>
      <c r="J895" s="10"/>
      <c r="K895" s="27"/>
      <c r="L895" s="10"/>
    </row>
    <row r="896">
      <c r="A896" s="3"/>
      <c r="B896" s="3"/>
      <c r="C896" s="27"/>
      <c r="D896" s="10"/>
      <c r="E896" s="10"/>
      <c r="F896" s="10"/>
      <c r="G896" s="10"/>
      <c r="H896" s="10"/>
      <c r="I896" s="10"/>
      <c r="J896" s="10"/>
      <c r="K896" s="27"/>
      <c r="L896" s="10"/>
    </row>
    <row r="897">
      <c r="A897" s="3"/>
      <c r="B897" s="3"/>
      <c r="C897" s="27"/>
      <c r="D897" s="10"/>
      <c r="E897" s="10"/>
      <c r="F897" s="10"/>
      <c r="G897" s="10"/>
      <c r="H897" s="10"/>
      <c r="I897" s="10"/>
      <c r="J897" s="10"/>
      <c r="K897" s="27"/>
      <c r="L897" s="10"/>
    </row>
    <row r="898">
      <c r="A898" s="3"/>
      <c r="B898" s="3"/>
      <c r="C898" s="27"/>
      <c r="D898" s="10"/>
      <c r="E898" s="10"/>
      <c r="F898" s="10"/>
      <c r="G898" s="10"/>
      <c r="H898" s="10"/>
      <c r="I898" s="10"/>
      <c r="J898" s="10"/>
      <c r="K898" s="27"/>
      <c r="L898" s="10"/>
    </row>
    <row r="899">
      <c r="A899" s="3"/>
      <c r="B899" s="3"/>
      <c r="C899" s="27"/>
      <c r="D899" s="10"/>
      <c r="E899" s="10"/>
      <c r="F899" s="10"/>
      <c r="G899" s="10"/>
      <c r="H899" s="10"/>
      <c r="I899" s="10"/>
      <c r="J899" s="10"/>
      <c r="K899" s="27"/>
      <c r="L899" s="10"/>
    </row>
    <row r="900">
      <c r="A900" s="3"/>
      <c r="B900" s="3"/>
      <c r="C900" s="27"/>
      <c r="D900" s="10"/>
      <c r="E900" s="10"/>
      <c r="F900" s="10"/>
      <c r="G900" s="10"/>
      <c r="H900" s="10"/>
      <c r="I900" s="10"/>
      <c r="J900" s="10"/>
      <c r="K900" s="27"/>
      <c r="L900" s="10"/>
    </row>
    <row r="901">
      <c r="A901" s="3"/>
      <c r="B901" s="3"/>
      <c r="C901" s="27"/>
      <c r="D901" s="10"/>
      <c r="E901" s="10"/>
      <c r="F901" s="10"/>
      <c r="G901" s="10"/>
      <c r="H901" s="10"/>
      <c r="I901" s="10"/>
      <c r="J901" s="10"/>
      <c r="K901" s="27"/>
      <c r="L901" s="10"/>
    </row>
    <row r="902">
      <c r="A902" s="3"/>
      <c r="B902" s="3"/>
      <c r="C902" s="27"/>
      <c r="D902" s="10"/>
      <c r="E902" s="10"/>
      <c r="F902" s="10"/>
      <c r="G902" s="10"/>
      <c r="H902" s="10"/>
      <c r="I902" s="10"/>
      <c r="J902" s="10"/>
      <c r="K902" s="27"/>
      <c r="L902" s="10"/>
    </row>
    <row r="903">
      <c r="A903" s="3"/>
      <c r="B903" s="3"/>
      <c r="C903" s="27"/>
      <c r="D903" s="10"/>
      <c r="E903" s="10"/>
      <c r="F903" s="10"/>
      <c r="G903" s="10"/>
      <c r="H903" s="10"/>
      <c r="I903" s="10"/>
      <c r="J903" s="10"/>
      <c r="K903" s="27"/>
      <c r="L903" s="10"/>
    </row>
    <row r="904">
      <c r="A904" s="3"/>
      <c r="B904" s="3"/>
      <c r="C904" s="27"/>
      <c r="D904" s="10"/>
      <c r="E904" s="10"/>
      <c r="F904" s="10"/>
      <c r="G904" s="10"/>
      <c r="H904" s="10"/>
      <c r="I904" s="10"/>
      <c r="J904" s="10"/>
      <c r="K904" s="27"/>
      <c r="L904" s="10"/>
    </row>
    <row r="905">
      <c r="A905" s="3"/>
      <c r="B905" s="3"/>
      <c r="C905" s="27"/>
      <c r="D905" s="10"/>
      <c r="E905" s="10"/>
      <c r="F905" s="10"/>
      <c r="G905" s="10"/>
      <c r="H905" s="10"/>
      <c r="I905" s="10"/>
      <c r="J905" s="10"/>
      <c r="K905" s="27"/>
      <c r="L905" s="10"/>
    </row>
    <row r="906">
      <c r="A906" s="3"/>
      <c r="B906" s="3"/>
      <c r="C906" s="27"/>
      <c r="D906" s="10"/>
      <c r="E906" s="10"/>
      <c r="F906" s="10"/>
      <c r="G906" s="10"/>
      <c r="H906" s="10"/>
      <c r="I906" s="10"/>
      <c r="J906" s="10"/>
      <c r="K906" s="27"/>
      <c r="L906" s="10"/>
    </row>
    <row r="907">
      <c r="A907" s="3"/>
      <c r="B907" s="3"/>
      <c r="C907" s="27"/>
      <c r="D907" s="10"/>
      <c r="E907" s="10"/>
      <c r="F907" s="10"/>
      <c r="G907" s="10"/>
      <c r="H907" s="10"/>
      <c r="I907" s="10"/>
      <c r="J907" s="10"/>
      <c r="K907" s="27"/>
      <c r="L907" s="10"/>
    </row>
    <row r="908">
      <c r="A908" s="3"/>
      <c r="B908" s="3"/>
      <c r="C908" s="27"/>
      <c r="D908" s="10"/>
      <c r="E908" s="10"/>
      <c r="F908" s="10"/>
      <c r="G908" s="10"/>
      <c r="H908" s="10"/>
      <c r="I908" s="10"/>
      <c r="J908" s="10"/>
      <c r="K908" s="27"/>
      <c r="L908" s="10"/>
    </row>
    <row r="909">
      <c r="A909" s="3"/>
      <c r="B909" s="3"/>
      <c r="C909" s="27"/>
      <c r="D909" s="10"/>
      <c r="E909" s="10"/>
      <c r="F909" s="10"/>
      <c r="G909" s="10"/>
      <c r="H909" s="10"/>
      <c r="I909" s="10"/>
      <c r="J909" s="10"/>
      <c r="K909" s="27"/>
      <c r="L909" s="10"/>
    </row>
    <row r="910">
      <c r="A910" s="3"/>
      <c r="B910" s="3"/>
      <c r="C910" s="27"/>
      <c r="D910" s="10"/>
      <c r="E910" s="10"/>
      <c r="F910" s="10"/>
      <c r="G910" s="10"/>
      <c r="H910" s="10"/>
      <c r="I910" s="10"/>
      <c r="J910" s="10"/>
      <c r="K910" s="27"/>
      <c r="L910" s="10"/>
    </row>
    <row r="911">
      <c r="A911" s="3"/>
      <c r="B911" s="3"/>
      <c r="C911" s="27"/>
      <c r="D911" s="10"/>
      <c r="E911" s="10"/>
      <c r="F911" s="10"/>
      <c r="G911" s="10"/>
      <c r="H911" s="10"/>
      <c r="I911" s="10"/>
      <c r="J911" s="10"/>
      <c r="K911" s="27"/>
      <c r="L911" s="10"/>
    </row>
    <row r="912">
      <c r="A912" s="3"/>
      <c r="B912" s="3"/>
      <c r="C912" s="27"/>
      <c r="D912" s="10"/>
      <c r="E912" s="10"/>
      <c r="F912" s="10"/>
      <c r="G912" s="10"/>
      <c r="H912" s="10"/>
      <c r="I912" s="10"/>
      <c r="J912" s="10"/>
      <c r="K912" s="27"/>
      <c r="L912" s="10"/>
    </row>
    <row r="913">
      <c r="A913" s="3"/>
      <c r="B913" s="3"/>
      <c r="C913" s="27"/>
      <c r="D913" s="10"/>
      <c r="E913" s="10"/>
      <c r="F913" s="10"/>
      <c r="G913" s="10"/>
      <c r="H913" s="10"/>
      <c r="I913" s="10"/>
      <c r="J913" s="10"/>
      <c r="K913" s="27"/>
      <c r="L913" s="10"/>
    </row>
    <row r="914">
      <c r="A914" s="3"/>
      <c r="B914" s="3"/>
      <c r="C914" s="27"/>
      <c r="D914" s="10"/>
      <c r="E914" s="10"/>
      <c r="F914" s="10"/>
      <c r="G914" s="10"/>
      <c r="H914" s="10"/>
      <c r="I914" s="10"/>
      <c r="J914" s="10"/>
      <c r="K914" s="27"/>
      <c r="L914" s="10"/>
    </row>
    <row r="915">
      <c r="A915" s="3"/>
      <c r="B915" s="3"/>
      <c r="C915" s="27"/>
      <c r="D915" s="10"/>
      <c r="E915" s="10"/>
      <c r="F915" s="10"/>
      <c r="G915" s="10"/>
      <c r="H915" s="10"/>
      <c r="I915" s="10"/>
      <c r="J915" s="10"/>
      <c r="K915" s="27"/>
      <c r="L915" s="10"/>
    </row>
    <row r="916">
      <c r="A916" s="3"/>
      <c r="B916" s="3"/>
      <c r="C916" s="27"/>
      <c r="D916" s="10"/>
      <c r="E916" s="10"/>
      <c r="F916" s="10"/>
      <c r="G916" s="10"/>
      <c r="H916" s="10"/>
      <c r="I916" s="10"/>
      <c r="J916" s="10"/>
      <c r="K916" s="27"/>
      <c r="L916" s="10"/>
    </row>
    <row r="917">
      <c r="A917" s="3"/>
      <c r="B917" s="3"/>
      <c r="C917" s="27"/>
      <c r="D917" s="10"/>
      <c r="E917" s="10"/>
      <c r="F917" s="10"/>
      <c r="G917" s="10"/>
      <c r="H917" s="10"/>
      <c r="I917" s="10"/>
      <c r="J917" s="10"/>
      <c r="K917" s="27"/>
      <c r="L917" s="10"/>
    </row>
    <row r="918">
      <c r="A918" s="3"/>
      <c r="B918" s="3"/>
      <c r="C918" s="27"/>
      <c r="D918" s="10"/>
      <c r="E918" s="10"/>
      <c r="F918" s="10"/>
      <c r="G918" s="10"/>
      <c r="H918" s="10"/>
      <c r="I918" s="10"/>
      <c r="J918" s="10"/>
      <c r="K918" s="27"/>
      <c r="L918" s="10"/>
    </row>
    <row r="919">
      <c r="A919" s="3"/>
      <c r="B919" s="3"/>
      <c r="C919" s="27"/>
      <c r="D919" s="10"/>
      <c r="E919" s="10"/>
      <c r="F919" s="10"/>
      <c r="G919" s="10"/>
      <c r="H919" s="10"/>
      <c r="I919" s="10"/>
      <c r="J919" s="10"/>
      <c r="K919" s="27"/>
      <c r="L919" s="10"/>
    </row>
    <row r="920">
      <c r="A920" s="3"/>
      <c r="B920" s="3"/>
      <c r="C920" s="27"/>
      <c r="D920" s="10"/>
      <c r="E920" s="10"/>
      <c r="F920" s="10"/>
      <c r="G920" s="10"/>
      <c r="H920" s="10"/>
      <c r="I920" s="10"/>
      <c r="J920" s="10"/>
      <c r="K920" s="27"/>
      <c r="L920" s="10"/>
    </row>
    <row r="921">
      <c r="A921" s="3"/>
      <c r="B921" s="3"/>
      <c r="C921" s="27"/>
      <c r="D921" s="10"/>
      <c r="E921" s="10"/>
      <c r="F921" s="10"/>
      <c r="G921" s="10"/>
      <c r="H921" s="10"/>
      <c r="I921" s="10"/>
      <c r="J921" s="10"/>
      <c r="K921" s="27"/>
      <c r="L921" s="10"/>
    </row>
    <row r="922">
      <c r="A922" s="3"/>
      <c r="B922" s="3"/>
      <c r="C922" s="27"/>
      <c r="D922" s="10"/>
      <c r="E922" s="10"/>
      <c r="F922" s="10"/>
      <c r="G922" s="10"/>
      <c r="H922" s="10"/>
      <c r="I922" s="10"/>
      <c r="J922" s="10"/>
      <c r="K922" s="27"/>
      <c r="L922" s="10"/>
    </row>
    <row r="923">
      <c r="A923" s="3"/>
      <c r="B923" s="3"/>
      <c r="C923" s="27"/>
      <c r="D923" s="10"/>
      <c r="E923" s="10"/>
      <c r="F923" s="10"/>
      <c r="G923" s="10"/>
      <c r="H923" s="10"/>
      <c r="I923" s="10"/>
      <c r="J923" s="10"/>
      <c r="K923" s="27"/>
      <c r="L923" s="10"/>
    </row>
    <row r="924">
      <c r="A924" s="3"/>
      <c r="B924" s="3"/>
      <c r="C924" s="27"/>
      <c r="D924" s="10"/>
      <c r="E924" s="10"/>
      <c r="F924" s="10"/>
      <c r="G924" s="10"/>
      <c r="H924" s="10"/>
      <c r="I924" s="10"/>
      <c r="J924" s="10"/>
      <c r="K924" s="27"/>
      <c r="L924" s="10"/>
    </row>
    <row r="925">
      <c r="A925" s="3"/>
      <c r="B925" s="3"/>
      <c r="C925" s="27"/>
      <c r="D925" s="10"/>
      <c r="E925" s="10"/>
      <c r="F925" s="10"/>
      <c r="G925" s="10"/>
      <c r="H925" s="10"/>
      <c r="I925" s="10"/>
      <c r="J925" s="10"/>
      <c r="K925" s="27"/>
      <c r="L925" s="10"/>
    </row>
    <row r="926">
      <c r="A926" s="3"/>
      <c r="B926" s="3"/>
      <c r="C926" s="27"/>
      <c r="D926" s="10"/>
      <c r="E926" s="10"/>
      <c r="F926" s="10"/>
      <c r="G926" s="10"/>
      <c r="H926" s="10"/>
      <c r="I926" s="10"/>
      <c r="J926" s="10"/>
      <c r="K926" s="27"/>
      <c r="L926" s="10"/>
    </row>
    <row r="927">
      <c r="A927" s="3"/>
      <c r="B927" s="3"/>
      <c r="C927" s="27"/>
      <c r="D927" s="10"/>
      <c r="E927" s="10"/>
      <c r="F927" s="10"/>
      <c r="G927" s="10"/>
      <c r="H927" s="10"/>
      <c r="I927" s="10"/>
      <c r="J927" s="10"/>
      <c r="K927" s="27"/>
      <c r="L927" s="10"/>
    </row>
    <row r="928">
      <c r="A928" s="3"/>
      <c r="B928" s="3"/>
      <c r="C928" s="27"/>
      <c r="D928" s="10"/>
      <c r="E928" s="10"/>
      <c r="F928" s="10"/>
      <c r="G928" s="10"/>
      <c r="H928" s="10"/>
      <c r="I928" s="10"/>
      <c r="J928" s="10"/>
      <c r="K928" s="27"/>
      <c r="L928" s="10"/>
    </row>
    <row r="929">
      <c r="A929" s="3"/>
      <c r="B929" s="3"/>
      <c r="C929" s="27"/>
      <c r="D929" s="10"/>
      <c r="E929" s="10"/>
      <c r="F929" s="10"/>
      <c r="G929" s="10"/>
      <c r="H929" s="10"/>
      <c r="I929" s="10"/>
      <c r="J929" s="10"/>
      <c r="K929" s="27"/>
      <c r="L929" s="10"/>
    </row>
    <row r="930">
      <c r="A930" s="3"/>
      <c r="B930" s="3"/>
      <c r="C930" s="27"/>
      <c r="D930" s="10"/>
      <c r="E930" s="10"/>
      <c r="F930" s="10"/>
      <c r="G930" s="10"/>
      <c r="H930" s="10"/>
      <c r="I930" s="10"/>
      <c r="J930" s="10"/>
      <c r="K930" s="27"/>
      <c r="L930" s="10"/>
    </row>
    <row r="931">
      <c r="A931" s="3"/>
      <c r="B931" s="3"/>
      <c r="C931" s="27"/>
      <c r="D931" s="10"/>
      <c r="E931" s="10"/>
      <c r="F931" s="10"/>
      <c r="G931" s="10"/>
      <c r="H931" s="10"/>
      <c r="I931" s="10"/>
      <c r="J931" s="10"/>
      <c r="K931" s="27"/>
      <c r="L931" s="10"/>
    </row>
    <row r="932">
      <c r="A932" s="3"/>
      <c r="B932" s="3"/>
      <c r="C932" s="27"/>
      <c r="D932" s="10"/>
      <c r="E932" s="10"/>
      <c r="F932" s="10"/>
      <c r="G932" s="10"/>
      <c r="H932" s="10"/>
      <c r="I932" s="10"/>
      <c r="J932" s="10"/>
      <c r="K932" s="27"/>
      <c r="L932" s="10"/>
    </row>
    <row r="933">
      <c r="A933" s="3"/>
      <c r="B933" s="3"/>
      <c r="C933" s="27"/>
      <c r="D933" s="10"/>
      <c r="E933" s="10"/>
      <c r="F933" s="10"/>
      <c r="G933" s="10"/>
      <c r="H933" s="10"/>
      <c r="I933" s="10"/>
      <c r="J933" s="10"/>
      <c r="K933" s="27"/>
      <c r="L933" s="10"/>
    </row>
    <row r="934">
      <c r="A934" s="3"/>
      <c r="B934" s="3"/>
      <c r="C934" s="27"/>
      <c r="D934" s="10"/>
      <c r="E934" s="10"/>
      <c r="F934" s="10"/>
      <c r="G934" s="10"/>
      <c r="H934" s="10"/>
      <c r="I934" s="10"/>
      <c r="J934" s="10"/>
      <c r="K934" s="27"/>
      <c r="L934" s="10"/>
    </row>
    <row r="935">
      <c r="A935" s="3"/>
      <c r="B935" s="3"/>
      <c r="C935" s="27"/>
      <c r="D935" s="10"/>
      <c r="E935" s="10"/>
      <c r="F935" s="10"/>
      <c r="G935" s="10"/>
      <c r="H935" s="10"/>
      <c r="I935" s="10"/>
      <c r="J935" s="10"/>
      <c r="K935" s="27"/>
      <c r="L935" s="10"/>
    </row>
    <row r="936">
      <c r="A936" s="3"/>
      <c r="B936" s="3"/>
      <c r="C936" s="27"/>
      <c r="D936" s="10"/>
      <c r="E936" s="10"/>
      <c r="F936" s="10"/>
      <c r="G936" s="10"/>
      <c r="H936" s="10"/>
      <c r="I936" s="10"/>
      <c r="J936" s="10"/>
      <c r="K936" s="27"/>
      <c r="L936" s="10"/>
    </row>
    <row r="937">
      <c r="A937" s="3"/>
      <c r="B937" s="3"/>
      <c r="C937" s="27"/>
      <c r="D937" s="10"/>
      <c r="E937" s="10"/>
      <c r="F937" s="10"/>
      <c r="G937" s="10"/>
      <c r="H937" s="10"/>
      <c r="I937" s="10"/>
      <c r="J937" s="10"/>
      <c r="K937" s="27"/>
      <c r="L937" s="10"/>
    </row>
    <row r="938">
      <c r="A938" s="3"/>
      <c r="B938" s="3"/>
      <c r="C938" s="27"/>
      <c r="D938" s="10"/>
      <c r="E938" s="10"/>
      <c r="F938" s="10"/>
      <c r="G938" s="10"/>
      <c r="H938" s="10"/>
      <c r="I938" s="10"/>
      <c r="J938" s="10"/>
      <c r="K938" s="27"/>
      <c r="L938" s="10"/>
    </row>
    <row r="939">
      <c r="A939" s="3"/>
      <c r="B939" s="3"/>
      <c r="C939" s="27"/>
      <c r="D939" s="10"/>
      <c r="E939" s="10"/>
      <c r="F939" s="10"/>
      <c r="G939" s="10"/>
      <c r="H939" s="10"/>
      <c r="I939" s="10"/>
      <c r="J939" s="10"/>
      <c r="K939" s="27"/>
      <c r="L939" s="10"/>
    </row>
    <row r="940">
      <c r="A940" s="3"/>
      <c r="B940" s="3"/>
      <c r="C940" s="27"/>
      <c r="D940" s="10"/>
      <c r="E940" s="10"/>
      <c r="F940" s="10"/>
      <c r="G940" s="10"/>
      <c r="H940" s="10"/>
      <c r="I940" s="10"/>
      <c r="J940" s="10"/>
      <c r="K940" s="27"/>
      <c r="L940" s="10"/>
    </row>
    <row r="941">
      <c r="A941" s="3"/>
      <c r="B941" s="3"/>
      <c r="C941" s="27"/>
      <c r="D941" s="10"/>
      <c r="E941" s="10"/>
      <c r="F941" s="10"/>
      <c r="G941" s="10"/>
      <c r="H941" s="10"/>
      <c r="I941" s="10"/>
      <c r="J941" s="10"/>
      <c r="K941" s="27"/>
      <c r="L941" s="10"/>
    </row>
    <row r="942">
      <c r="A942" s="3"/>
      <c r="B942" s="3"/>
      <c r="C942" s="27"/>
      <c r="D942" s="10"/>
      <c r="E942" s="10"/>
      <c r="F942" s="10"/>
      <c r="G942" s="10"/>
      <c r="H942" s="10"/>
      <c r="I942" s="10"/>
      <c r="J942" s="10"/>
      <c r="K942" s="27"/>
      <c r="L942" s="10"/>
    </row>
    <row r="943">
      <c r="A943" s="3"/>
      <c r="B943" s="3"/>
      <c r="C943" s="27"/>
      <c r="D943" s="10"/>
      <c r="E943" s="10"/>
      <c r="F943" s="10"/>
      <c r="G943" s="10"/>
      <c r="H943" s="10"/>
      <c r="I943" s="10"/>
      <c r="J943" s="10"/>
      <c r="K943" s="27"/>
      <c r="L943" s="10"/>
    </row>
    <row r="944">
      <c r="A944" s="3"/>
      <c r="B944" s="3"/>
      <c r="C944" s="27"/>
      <c r="D944" s="10"/>
      <c r="E944" s="10"/>
      <c r="F944" s="10"/>
      <c r="G944" s="10"/>
      <c r="H944" s="10"/>
      <c r="I944" s="10"/>
      <c r="J944" s="10"/>
      <c r="K944" s="27"/>
      <c r="L944" s="10"/>
    </row>
    <row r="945">
      <c r="A945" s="3"/>
      <c r="B945" s="3"/>
      <c r="C945" s="27"/>
      <c r="D945" s="10"/>
      <c r="E945" s="10"/>
      <c r="F945" s="10"/>
      <c r="G945" s="10"/>
      <c r="H945" s="10"/>
      <c r="I945" s="10"/>
      <c r="J945" s="10"/>
      <c r="K945" s="27"/>
      <c r="L945" s="10"/>
    </row>
    <row r="946">
      <c r="A946" s="3"/>
      <c r="B946" s="3"/>
      <c r="C946" s="27"/>
      <c r="D946" s="10"/>
      <c r="E946" s="10"/>
      <c r="F946" s="10"/>
      <c r="G946" s="10"/>
      <c r="H946" s="10"/>
      <c r="I946" s="10"/>
      <c r="J946" s="10"/>
      <c r="K946" s="27"/>
      <c r="L946" s="10"/>
    </row>
    <row r="947">
      <c r="A947" s="3"/>
      <c r="B947" s="3"/>
      <c r="C947" s="27"/>
      <c r="D947" s="10"/>
      <c r="E947" s="10"/>
      <c r="F947" s="10"/>
      <c r="G947" s="10"/>
      <c r="H947" s="10"/>
      <c r="I947" s="10"/>
      <c r="J947" s="10"/>
      <c r="K947" s="27"/>
      <c r="L947" s="10"/>
    </row>
    <row r="948">
      <c r="A948" s="3"/>
      <c r="B948" s="3"/>
      <c r="C948" s="27"/>
      <c r="D948" s="10"/>
      <c r="E948" s="10"/>
      <c r="F948" s="10"/>
      <c r="G948" s="10"/>
      <c r="H948" s="10"/>
      <c r="I948" s="10"/>
      <c r="J948" s="10"/>
      <c r="K948" s="27"/>
      <c r="L948" s="10"/>
    </row>
    <row r="949">
      <c r="A949" s="3"/>
      <c r="B949" s="3"/>
      <c r="C949" s="27"/>
      <c r="D949" s="10"/>
      <c r="E949" s="10"/>
      <c r="F949" s="10"/>
      <c r="G949" s="10"/>
      <c r="H949" s="10"/>
      <c r="I949" s="10"/>
      <c r="J949" s="10"/>
      <c r="K949" s="27"/>
      <c r="L949" s="10"/>
    </row>
    <row r="950">
      <c r="A950" s="3"/>
      <c r="B950" s="3"/>
      <c r="C950" s="27"/>
      <c r="D950" s="10"/>
      <c r="E950" s="10"/>
      <c r="F950" s="10"/>
      <c r="G950" s="10"/>
      <c r="H950" s="10"/>
      <c r="I950" s="10"/>
      <c r="J950" s="10"/>
      <c r="K950" s="27"/>
      <c r="L950" s="10"/>
    </row>
    <row r="951">
      <c r="A951" s="3"/>
      <c r="B951" s="3"/>
      <c r="C951" s="27"/>
      <c r="D951" s="10"/>
      <c r="E951" s="10"/>
      <c r="F951" s="10"/>
      <c r="G951" s="10"/>
      <c r="H951" s="10"/>
      <c r="I951" s="10"/>
      <c r="J951" s="10"/>
      <c r="K951" s="27"/>
      <c r="L951" s="10"/>
    </row>
    <row r="952">
      <c r="A952" s="3"/>
      <c r="B952" s="3"/>
      <c r="C952" s="27"/>
      <c r="D952" s="10"/>
      <c r="E952" s="10"/>
      <c r="F952" s="10"/>
      <c r="G952" s="10"/>
      <c r="H952" s="10"/>
      <c r="I952" s="10"/>
      <c r="J952" s="10"/>
      <c r="K952" s="27"/>
      <c r="L952" s="10"/>
    </row>
    <row r="953">
      <c r="A953" s="3"/>
      <c r="B953" s="3"/>
      <c r="C953" s="27"/>
      <c r="D953" s="10"/>
      <c r="E953" s="10"/>
      <c r="F953" s="10"/>
      <c r="G953" s="10"/>
      <c r="H953" s="10"/>
      <c r="I953" s="10"/>
      <c r="J953" s="10"/>
      <c r="K953" s="27"/>
      <c r="L953" s="10"/>
    </row>
    <row r="954">
      <c r="A954" s="3"/>
      <c r="B954" s="3"/>
      <c r="C954" s="27"/>
      <c r="D954" s="10"/>
      <c r="E954" s="10"/>
      <c r="F954" s="10"/>
      <c r="G954" s="10"/>
      <c r="H954" s="10"/>
      <c r="I954" s="10"/>
      <c r="J954" s="10"/>
      <c r="K954" s="27"/>
      <c r="L954" s="10"/>
    </row>
    <row r="955">
      <c r="A955" s="3"/>
      <c r="B955" s="3"/>
      <c r="C955" s="27"/>
      <c r="D955" s="10"/>
      <c r="E955" s="10"/>
      <c r="F955" s="10"/>
      <c r="G955" s="10"/>
      <c r="H955" s="10"/>
      <c r="I955" s="10"/>
      <c r="J955" s="10"/>
      <c r="K955" s="27"/>
      <c r="L955" s="10"/>
    </row>
    <row r="956">
      <c r="A956" s="3"/>
      <c r="B956" s="3"/>
      <c r="C956" s="27"/>
      <c r="D956" s="10"/>
      <c r="E956" s="10"/>
      <c r="F956" s="10"/>
      <c r="G956" s="10"/>
      <c r="H956" s="10"/>
      <c r="I956" s="10"/>
      <c r="J956" s="10"/>
      <c r="K956" s="27"/>
      <c r="L956" s="10"/>
    </row>
    <row r="957">
      <c r="A957" s="3"/>
      <c r="B957" s="3"/>
      <c r="C957" s="27"/>
      <c r="D957" s="10"/>
      <c r="E957" s="10"/>
      <c r="F957" s="10"/>
      <c r="G957" s="10"/>
      <c r="H957" s="10"/>
      <c r="I957" s="10"/>
      <c r="J957" s="10"/>
      <c r="K957" s="27"/>
      <c r="L957" s="10"/>
    </row>
    <row r="958">
      <c r="A958" s="3"/>
      <c r="B958" s="3"/>
      <c r="C958" s="27"/>
      <c r="D958" s="10"/>
      <c r="E958" s="10"/>
      <c r="F958" s="10"/>
      <c r="G958" s="10"/>
      <c r="H958" s="10"/>
      <c r="I958" s="10"/>
      <c r="J958" s="10"/>
      <c r="K958" s="27"/>
      <c r="L958" s="10"/>
    </row>
    <row r="959">
      <c r="A959" s="3"/>
      <c r="B959" s="3"/>
      <c r="C959" s="27"/>
      <c r="D959" s="10"/>
      <c r="E959" s="10"/>
      <c r="F959" s="10"/>
      <c r="G959" s="10"/>
      <c r="H959" s="10"/>
      <c r="I959" s="10"/>
      <c r="J959" s="10"/>
      <c r="K959" s="27"/>
      <c r="L959" s="10"/>
    </row>
    <row r="960">
      <c r="A960" s="3"/>
      <c r="B960" s="3"/>
      <c r="C960" s="27"/>
      <c r="D960" s="10"/>
      <c r="E960" s="10"/>
      <c r="F960" s="10"/>
      <c r="G960" s="10"/>
      <c r="H960" s="10"/>
      <c r="I960" s="10"/>
      <c r="J960" s="10"/>
      <c r="K960" s="27"/>
      <c r="L960" s="10"/>
    </row>
    <row r="961">
      <c r="A961" s="3"/>
      <c r="B961" s="3"/>
      <c r="C961" s="27"/>
      <c r="D961" s="10"/>
      <c r="E961" s="10"/>
      <c r="F961" s="10"/>
      <c r="G961" s="10"/>
      <c r="H961" s="10"/>
      <c r="I961" s="10"/>
      <c r="J961" s="10"/>
      <c r="K961" s="27"/>
      <c r="L961" s="10"/>
    </row>
    <row r="962">
      <c r="A962" s="3"/>
      <c r="B962" s="3"/>
      <c r="C962" s="27"/>
      <c r="D962" s="10"/>
      <c r="E962" s="10"/>
      <c r="F962" s="10"/>
      <c r="G962" s="10"/>
      <c r="H962" s="10"/>
      <c r="I962" s="10"/>
      <c r="J962" s="10"/>
      <c r="K962" s="27"/>
      <c r="L962" s="10"/>
    </row>
    <row r="963">
      <c r="A963" s="3"/>
      <c r="B963" s="3"/>
      <c r="C963" s="27"/>
      <c r="D963" s="10"/>
      <c r="E963" s="10"/>
      <c r="F963" s="10"/>
      <c r="G963" s="10"/>
      <c r="H963" s="10"/>
      <c r="I963" s="10"/>
      <c r="J963" s="10"/>
      <c r="K963" s="27"/>
      <c r="L963" s="10"/>
    </row>
    <row r="964">
      <c r="A964" s="3"/>
      <c r="B964" s="3"/>
      <c r="C964" s="27"/>
      <c r="D964" s="10"/>
      <c r="E964" s="10"/>
      <c r="F964" s="10"/>
      <c r="G964" s="10"/>
      <c r="H964" s="10"/>
      <c r="I964" s="10"/>
      <c r="J964" s="10"/>
      <c r="K964" s="27"/>
      <c r="L964" s="10"/>
    </row>
    <row r="965">
      <c r="A965" s="3"/>
      <c r="B965" s="3"/>
      <c r="C965" s="27"/>
      <c r="D965" s="10"/>
      <c r="E965" s="10"/>
      <c r="F965" s="10"/>
      <c r="G965" s="10"/>
      <c r="H965" s="10"/>
      <c r="I965" s="10"/>
      <c r="J965" s="10"/>
      <c r="K965" s="27"/>
      <c r="L965" s="10"/>
    </row>
    <row r="966">
      <c r="A966" s="3"/>
      <c r="B966" s="3"/>
      <c r="C966" s="27"/>
      <c r="D966" s="10"/>
      <c r="E966" s="10"/>
      <c r="F966" s="10"/>
      <c r="G966" s="10"/>
      <c r="H966" s="10"/>
      <c r="I966" s="10"/>
      <c r="J966" s="10"/>
      <c r="K966" s="27"/>
      <c r="L966" s="10"/>
    </row>
    <row r="967">
      <c r="A967" s="3"/>
      <c r="B967" s="3"/>
      <c r="C967" s="27"/>
      <c r="D967" s="10"/>
      <c r="E967" s="10"/>
      <c r="F967" s="10"/>
      <c r="G967" s="10"/>
      <c r="H967" s="10"/>
      <c r="I967" s="10"/>
      <c r="J967" s="10"/>
      <c r="K967" s="27"/>
      <c r="L967" s="10"/>
    </row>
    <row r="968">
      <c r="A968" s="3"/>
      <c r="B968" s="3"/>
      <c r="C968" s="27"/>
      <c r="D968" s="10"/>
      <c r="E968" s="10"/>
      <c r="F968" s="10"/>
      <c r="G968" s="10"/>
      <c r="H968" s="10"/>
      <c r="I968" s="10"/>
      <c r="J968" s="10"/>
      <c r="K968" s="27"/>
      <c r="L968" s="10"/>
    </row>
    <row r="969">
      <c r="A969" s="3"/>
      <c r="B969" s="3"/>
      <c r="C969" s="27"/>
      <c r="D969" s="10"/>
      <c r="E969" s="10"/>
      <c r="F969" s="10"/>
      <c r="G969" s="10"/>
      <c r="H969" s="10"/>
      <c r="I969" s="10"/>
      <c r="J969" s="10"/>
      <c r="K969" s="27"/>
      <c r="L969" s="10"/>
    </row>
    <row r="970">
      <c r="A970" s="3"/>
      <c r="B970" s="3"/>
      <c r="C970" s="27"/>
      <c r="D970" s="10"/>
      <c r="E970" s="10"/>
      <c r="F970" s="10"/>
      <c r="G970" s="10"/>
      <c r="H970" s="10"/>
      <c r="I970" s="10"/>
      <c r="J970" s="10"/>
      <c r="K970" s="27"/>
      <c r="L970" s="10"/>
    </row>
    <row r="971">
      <c r="A971" s="3"/>
      <c r="B971" s="3"/>
      <c r="C971" s="27"/>
      <c r="D971" s="10"/>
      <c r="E971" s="10"/>
      <c r="F971" s="10"/>
      <c r="G971" s="10"/>
      <c r="H971" s="10"/>
      <c r="I971" s="10"/>
      <c r="J971" s="10"/>
      <c r="K971" s="27"/>
      <c r="L971" s="10"/>
    </row>
    <row r="972">
      <c r="A972" s="3"/>
      <c r="B972" s="3"/>
      <c r="C972" s="27"/>
      <c r="D972" s="10"/>
      <c r="E972" s="10"/>
      <c r="F972" s="10"/>
      <c r="G972" s="10"/>
      <c r="H972" s="10"/>
      <c r="I972" s="10"/>
      <c r="J972" s="10"/>
      <c r="K972" s="27"/>
      <c r="L972" s="10"/>
    </row>
    <row r="973">
      <c r="A973" s="3"/>
      <c r="B973" s="3"/>
      <c r="C973" s="27"/>
      <c r="D973" s="10"/>
      <c r="E973" s="10"/>
      <c r="F973" s="10"/>
      <c r="G973" s="10"/>
      <c r="H973" s="10"/>
      <c r="I973" s="10"/>
      <c r="J973" s="10"/>
      <c r="K973" s="27"/>
      <c r="L973" s="10"/>
    </row>
    <row r="974">
      <c r="A974" s="3"/>
      <c r="B974" s="3"/>
      <c r="C974" s="27"/>
      <c r="D974" s="10"/>
      <c r="E974" s="10"/>
      <c r="F974" s="10"/>
      <c r="G974" s="10"/>
      <c r="H974" s="10"/>
      <c r="I974" s="10"/>
      <c r="J974" s="10"/>
      <c r="K974" s="27"/>
      <c r="L974" s="10"/>
    </row>
    <row r="975">
      <c r="A975" s="3"/>
      <c r="B975" s="3"/>
      <c r="C975" s="27"/>
      <c r="D975" s="10"/>
      <c r="E975" s="10"/>
      <c r="F975" s="10"/>
      <c r="G975" s="10"/>
      <c r="H975" s="10"/>
      <c r="I975" s="10"/>
      <c r="J975" s="10"/>
      <c r="K975" s="27"/>
      <c r="L975" s="10"/>
    </row>
    <row r="976">
      <c r="A976" s="3"/>
      <c r="B976" s="3"/>
      <c r="C976" s="27"/>
      <c r="D976" s="10"/>
      <c r="E976" s="10"/>
      <c r="F976" s="10"/>
      <c r="G976" s="10"/>
      <c r="H976" s="10"/>
      <c r="I976" s="10"/>
      <c r="J976" s="10"/>
      <c r="K976" s="27"/>
      <c r="L976" s="10"/>
    </row>
    <row r="977">
      <c r="A977" s="3"/>
      <c r="B977" s="3"/>
      <c r="C977" s="27"/>
      <c r="D977" s="10"/>
      <c r="E977" s="10"/>
      <c r="F977" s="10"/>
      <c r="G977" s="10"/>
      <c r="H977" s="10"/>
      <c r="I977" s="10"/>
      <c r="J977" s="10"/>
      <c r="K977" s="27"/>
      <c r="L977" s="10"/>
    </row>
    <row r="978">
      <c r="A978" s="3"/>
      <c r="B978" s="3"/>
      <c r="C978" s="27"/>
      <c r="D978" s="10"/>
      <c r="E978" s="10"/>
      <c r="F978" s="10"/>
      <c r="G978" s="10"/>
      <c r="H978" s="10"/>
      <c r="I978" s="10"/>
      <c r="J978" s="10"/>
      <c r="K978" s="27"/>
      <c r="L978" s="10"/>
    </row>
    <row r="979">
      <c r="A979" s="3"/>
      <c r="B979" s="3"/>
      <c r="C979" s="27"/>
      <c r="D979" s="10"/>
      <c r="E979" s="10"/>
      <c r="F979" s="10"/>
      <c r="G979" s="10"/>
      <c r="H979" s="10"/>
      <c r="I979" s="10"/>
      <c r="J979" s="10"/>
      <c r="K979" s="27"/>
      <c r="L979" s="10"/>
    </row>
    <row r="980">
      <c r="A980" s="3"/>
      <c r="B980" s="3"/>
      <c r="C980" s="27"/>
      <c r="D980" s="10"/>
      <c r="E980" s="10"/>
      <c r="F980" s="10"/>
      <c r="G980" s="10"/>
      <c r="H980" s="10"/>
      <c r="I980" s="10"/>
      <c r="J980" s="10"/>
      <c r="K980" s="27"/>
      <c r="L980" s="10"/>
    </row>
    <row r="981">
      <c r="A981" s="3"/>
      <c r="B981" s="3"/>
      <c r="C981" s="27"/>
      <c r="D981" s="10"/>
      <c r="E981" s="10"/>
      <c r="F981" s="10"/>
      <c r="G981" s="10"/>
      <c r="H981" s="10"/>
      <c r="I981" s="10"/>
      <c r="J981" s="10"/>
      <c r="K981" s="27"/>
      <c r="L981" s="10"/>
    </row>
    <row r="982">
      <c r="A982" s="3"/>
      <c r="B982" s="3"/>
      <c r="C982" s="27"/>
      <c r="D982" s="10"/>
      <c r="E982" s="10"/>
      <c r="F982" s="10"/>
      <c r="G982" s="10"/>
      <c r="H982" s="10"/>
      <c r="I982" s="10"/>
      <c r="J982" s="10"/>
      <c r="K982" s="27"/>
      <c r="L982" s="10"/>
    </row>
    <row r="983">
      <c r="A983" s="3"/>
      <c r="B983" s="3"/>
      <c r="C983" s="27"/>
      <c r="D983" s="10"/>
      <c r="E983" s="10"/>
      <c r="F983" s="10"/>
      <c r="G983" s="10"/>
      <c r="H983" s="10"/>
      <c r="I983" s="10"/>
      <c r="J983" s="10"/>
      <c r="K983" s="27"/>
      <c r="L983" s="10"/>
    </row>
    <row r="984">
      <c r="A984" s="3"/>
      <c r="B984" s="3"/>
      <c r="C984" s="27"/>
      <c r="D984" s="10"/>
      <c r="E984" s="10"/>
      <c r="F984" s="10"/>
      <c r="G984" s="10"/>
      <c r="H984" s="10"/>
      <c r="I984" s="10"/>
      <c r="J984" s="10"/>
      <c r="K984" s="27"/>
      <c r="L984" s="10"/>
    </row>
    <row r="985">
      <c r="A985" s="3"/>
      <c r="B985" s="3"/>
      <c r="C985" s="27"/>
      <c r="D985" s="10"/>
      <c r="E985" s="10"/>
      <c r="F985" s="10"/>
      <c r="G985" s="10"/>
      <c r="H985" s="10"/>
      <c r="I985" s="10"/>
      <c r="J985" s="10"/>
      <c r="K985" s="27"/>
      <c r="L985" s="10"/>
    </row>
    <row r="986">
      <c r="A986" s="3"/>
      <c r="B986" s="3"/>
      <c r="C986" s="27"/>
      <c r="D986" s="10"/>
      <c r="E986" s="10"/>
      <c r="F986" s="10"/>
      <c r="G986" s="10"/>
      <c r="H986" s="10"/>
      <c r="I986" s="10"/>
      <c r="J986" s="10"/>
      <c r="K986" s="27"/>
      <c r="L986" s="10"/>
    </row>
    <row r="987">
      <c r="A987" s="3"/>
      <c r="B987" s="3"/>
      <c r="C987" s="27"/>
      <c r="D987" s="10"/>
      <c r="E987" s="10"/>
      <c r="F987" s="10"/>
      <c r="G987" s="10"/>
      <c r="H987" s="10"/>
      <c r="I987" s="10"/>
      <c r="J987" s="10"/>
      <c r="K987" s="27"/>
      <c r="L987" s="10"/>
    </row>
    <row r="988">
      <c r="A988" s="3"/>
      <c r="B988" s="3"/>
      <c r="C988" s="27"/>
      <c r="D988" s="10"/>
      <c r="E988" s="10"/>
      <c r="F988" s="10"/>
      <c r="G988" s="10"/>
      <c r="H988" s="10"/>
      <c r="I988" s="10"/>
      <c r="J988" s="10"/>
      <c r="K988" s="27"/>
      <c r="L988" s="10"/>
    </row>
    <row r="989">
      <c r="A989" s="3"/>
      <c r="B989" s="3"/>
      <c r="C989" s="27"/>
      <c r="D989" s="10"/>
      <c r="E989" s="10"/>
      <c r="F989" s="10"/>
      <c r="G989" s="10"/>
      <c r="H989" s="10"/>
      <c r="I989" s="10"/>
      <c r="J989" s="10"/>
      <c r="K989" s="27"/>
      <c r="L989" s="10"/>
    </row>
    <row r="990">
      <c r="A990" s="3"/>
      <c r="B990" s="3"/>
      <c r="C990" s="27"/>
      <c r="D990" s="10"/>
      <c r="E990" s="10"/>
      <c r="F990" s="10"/>
      <c r="G990" s="10"/>
      <c r="H990" s="10"/>
      <c r="I990" s="10"/>
      <c r="J990" s="10"/>
      <c r="K990" s="27"/>
      <c r="L990" s="10"/>
    </row>
    <row r="991">
      <c r="A991" s="3"/>
      <c r="B991" s="3"/>
      <c r="C991" s="27"/>
      <c r="D991" s="10"/>
      <c r="E991" s="10"/>
      <c r="F991" s="10"/>
      <c r="G991" s="10"/>
      <c r="H991" s="10"/>
      <c r="I991" s="10"/>
      <c r="J991" s="10"/>
      <c r="K991" s="27"/>
      <c r="L991" s="10"/>
    </row>
    <row r="992">
      <c r="A992" s="3"/>
      <c r="B992" s="3"/>
      <c r="C992" s="27"/>
      <c r="D992" s="10"/>
      <c r="E992" s="10"/>
      <c r="F992" s="10"/>
      <c r="G992" s="10"/>
      <c r="H992" s="10"/>
      <c r="I992" s="10"/>
      <c r="J992" s="10"/>
      <c r="K992" s="27"/>
      <c r="L992" s="10"/>
    </row>
    <row r="993">
      <c r="A993" s="3"/>
      <c r="B993" s="3"/>
      <c r="C993" s="27"/>
      <c r="D993" s="10"/>
      <c r="E993" s="10"/>
      <c r="F993" s="10"/>
      <c r="G993" s="10"/>
      <c r="H993" s="10"/>
      <c r="I993" s="10"/>
      <c r="J993" s="10"/>
      <c r="K993" s="27"/>
      <c r="L993" s="10"/>
    </row>
    <row r="994">
      <c r="A994" s="3"/>
      <c r="B994" s="3"/>
      <c r="C994" s="27"/>
      <c r="D994" s="10"/>
      <c r="E994" s="10"/>
      <c r="F994" s="10"/>
      <c r="G994" s="10"/>
      <c r="H994" s="10"/>
      <c r="I994" s="10"/>
      <c r="J994" s="10"/>
      <c r="K994" s="27"/>
      <c r="L994" s="10"/>
    </row>
    <row r="995">
      <c r="A995" s="3"/>
      <c r="B995" s="3"/>
      <c r="C995" s="27"/>
      <c r="D995" s="10"/>
      <c r="E995" s="10"/>
      <c r="F995" s="10"/>
      <c r="G995" s="10"/>
      <c r="H995" s="10"/>
      <c r="I995" s="10"/>
      <c r="J995" s="10"/>
      <c r="K995" s="27"/>
      <c r="L995" s="10"/>
    </row>
    <row r="996">
      <c r="A996" s="3"/>
      <c r="B996" s="3"/>
      <c r="C996" s="27"/>
      <c r="D996" s="10"/>
      <c r="E996" s="10"/>
      <c r="F996" s="10"/>
      <c r="G996" s="10"/>
      <c r="H996" s="10"/>
      <c r="I996" s="10"/>
      <c r="J996" s="10"/>
      <c r="K996" s="27"/>
      <c r="L996" s="10"/>
    </row>
    <row r="997">
      <c r="A997" s="3"/>
      <c r="B997" s="3"/>
      <c r="C997" s="27"/>
      <c r="D997" s="10"/>
      <c r="E997" s="10"/>
      <c r="F997" s="10"/>
      <c r="G997" s="10"/>
      <c r="H997" s="10"/>
      <c r="I997" s="10"/>
      <c r="J997" s="10"/>
      <c r="K997" s="27"/>
      <c r="L997" s="10"/>
    </row>
  </sheetData>
  <autoFilter ref="$A$1:$Q$49"/>
  <customSheetViews>
    <customSheetView guid="{E94DC7CD-6A3B-40EB-8327-65138C27CF9E}" filter="1" showAutoFilter="1">
      <autoFilter ref="$A$1:$Q$37"/>
    </customSheetView>
  </customSheetViews>
  <mergeCells count="2">
    <mergeCell ref="K24:K25"/>
    <mergeCell ref="E108:F108"/>
  </mergeCells>
  <dataValidations>
    <dataValidation type="list" allowBlank="1" showErrorMessage="1" sqref="D28">
      <formula1>"Bug karena Program,Bug  oleh User,Request"</formula1>
    </dataValidation>
    <dataValidation type="custom" allowBlank="1" showDropDown="1" showErrorMessage="1" sqref="B1">
      <formula1>NOT(ISERROR(SEARCH(("Tgl"),(B1))))</formula1>
    </dataValidation>
    <dataValidation type="list" allowBlank="1" showErrorMessage="1" sqref="D2:D27 D29:D95">
      <formula1>"Bug karena Program,Bug  oleh User,salah update"</formula1>
    </dataValidation>
    <dataValidation type="custom" allowBlank="1" showDropDown="1" showErrorMessage="1" sqref="D1">
      <formula1>NOT(ISERROR(SEARCH(("Kategori"),(D1))))</formula1>
    </dataValidation>
    <dataValidation type="list" allowBlank="1" showErrorMessage="1" sqref="L2:L95">
      <formula1>"OPEN,ON PROGRESS,CLOSE"</formula1>
    </dataValidation>
  </dataValidations>
  <hyperlinks>
    <hyperlink r:id="rId2" ref="K13"/>
    <hyperlink r:id="rId3" ref="K15"/>
  </hyperlink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1.88"/>
    <col customWidth="1" min="3" max="3" width="18.88"/>
    <col customWidth="1" min="4" max="4" width="22.0"/>
    <col customWidth="1" min="5" max="5" width="66.0"/>
    <col customWidth="1" min="6" max="6" width="192.5"/>
    <col customWidth="1" min="7" max="7" width="36.63"/>
    <col customWidth="1" min="8" max="8" width="71.13"/>
    <col customWidth="1" min="9" max="16" width="18.88"/>
  </cols>
  <sheetData>
    <row r="1">
      <c r="A1" s="69" t="s">
        <v>1</v>
      </c>
      <c r="B1" s="70" t="s">
        <v>545</v>
      </c>
      <c r="C1" s="69" t="s">
        <v>546</v>
      </c>
      <c r="D1" s="69" t="s">
        <v>256</v>
      </c>
      <c r="E1" s="69" t="s">
        <v>547</v>
      </c>
      <c r="F1" s="69" t="s">
        <v>548</v>
      </c>
      <c r="G1" s="70" t="s">
        <v>549</v>
      </c>
      <c r="H1" s="70" t="s">
        <v>550</v>
      </c>
      <c r="I1" s="69" t="s">
        <v>8</v>
      </c>
      <c r="J1" s="69" t="s">
        <v>9</v>
      </c>
    </row>
    <row r="2">
      <c r="A2" s="71"/>
      <c r="B2" s="72"/>
      <c r="C2" s="73"/>
      <c r="D2" s="74"/>
      <c r="E2" s="73"/>
      <c r="F2" s="73"/>
      <c r="G2" s="73"/>
      <c r="H2" s="73"/>
      <c r="I2" s="73"/>
      <c r="J2" s="73"/>
      <c r="K2" s="73"/>
      <c r="L2" s="73"/>
      <c r="M2" s="73"/>
      <c r="N2" s="73"/>
      <c r="O2" s="73"/>
      <c r="P2" s="73"/>
    </row>
    <row r="3">
      <c r="A3" s="71"/>
      <c r="B3" s="72"/>
      <c r="C3" s="73"/>
      <c r="D3" s="74"/>
      <c r="E3" s="73"/>
      <c r="F3" s="73"/>
      <c r="G3" s="73"/>
      <c r="H3" s="73"/>
      <c r="I3" s="73"/>
      <c r="J3" s="73"/>
      <c r="K3" s="73"/>
      <c r="L3" s="73"/>
      <c r="M3" s="73"/>
      <c r="N3" s="73"/>
      <c r="O3" s="73"/>
      <c r="P3" s="73"/>
    </row>
    <row r="4">
      <c r="A4" s="71">
        <v>45524.437232662036</v>
      </c>
      <c r="B4" s="75">
        <v>1.0</v>
      </c>
      <c r="C4" s="76" t="s">
        <v>551</v>
      </c>
      <c r="D4" s="77" t="s">
        <v>242</v>
      </c>
      <c r="E4" s="78" t="s">
        <v>552</v>
      </c>
      <c r="F4" s="76" t="s">
        <v>553</v>
      </c>
      <c r="G4" s="76" t="s">
        <v>106</v>
      </c>
      <c r="H4" s="76" t="s">
        <v>106</v>
      </c>
      <c r="I4" s="76" t="s">
        <v>39</v>
      </c>
      <c r="J4" s="76" t="s">
        <v>108</v>
      </c>
      <c r="K4" s="73"/>
      <c r="L4" s="73"/>
      <c r="M4" s="73"/>
      <c r="N4" s="73"/>
      <c r="O4" s="73"/>
      <c r="P4" s="73"/>
    </row>
    <row r="5">
      <c r="A5" s="71"/>
      <c r="B5" s="72"/>
      <c r="C5" s="73"/>
      <c r="D5" s="74"/>
      <c r="E5" s="73"/>
      <c r="F5" s="73"/>
      <c r="G5" s="73"/>
      <c r="H5" s="73"/>
      <c r="I5" s="73"/>
      <c r="J5" s="73"/>
      <c r="K5" s="73"/>
      <c r="L5" s="73"/>
      <c r="M5" s="73"/>
      <c r="N5" s="73"/>
      <c r="O5" s="73"/>
      <c r="P5" s="73"/>
    </row>
    <row r="6" hidden="1">
      <c r="A6" s="71">
        <v>45524.639159768514</v>
      </c>
      <c r="B6" s="75">
        <v>1.0</v>
      </c>
      <c r="C6" s="76" t="s">
        <v>554</v>
      </c>
      <c r="D6" s="76" t="s">
        <v>555</v>
      </c>
      <c r="E6" s="78" t="s">
        <v>556</v>
      </c>
      <c r="F6" s="76" t="s">
        <v>557</v>
      </c>
      <c r="G6" s="76" t="s">
        <v>558</v>
      </c>
      <c r="H6" s="76" t="s">
        <v>558</v>
      </c>
      <c r="I6" s="76" t="s">
        <v>559</v>
      </c>
      <c r="J6" s="76" t="s">
        <v>193</v>
      </c>
      <c r="K6" s="73"/>
      <c r="L6" s="73"/>
      <c r="M6" s="73"/>
      <c r="N6" s="73"/>
      <c r="O6" s="73"/>
      <c r="P6" s="73"/>
    </row>
    <row r="7">
      <c r="A7" s="71">
        <v>45525.41277195602</v>
      </c>
      <c r="B7" s="75">
        <v>1.0</v>
      </c>
      <c r="C7" s="76" t="s">
        <v>560</v>
      </c>
      <c r="D7" s="77" t="s">
        <v>242</v>
      </c>
      <c r="E7" s="78" t="s">
        <v>561</v>
      </c>
      <c r="F7" s="76" t="s">
        <v>562</v>
      </c>
      <c r="G7" s="76" t="s">
        <v>563</v>
      </c>
      <c r="H7" s="76" t="s">
        <v>564</v>
      </c>
      <c r="I7" s="76" t="s">
        <v>565</v>
      </c>
      <c r="J7" s="76" t="s">
        <v>108</v>
      </c>
      <c r="K7" s="73"/>
      <c r="L7" s="73"/>
      <c r="M7" s="73"/>
      <c r="N7" s="73"/>
      <c r="O7" s="73"/>
      <c r="P7" s="73"/>
    </row>
    <row r="8">
      <c r="A8" s="71">
        <v>45525.69198982639</v>
      </c>
      <c r="B8" s="75">
        <v>1.0</v>
      </c>
      <c r="C8" s="76" t="s">
        <v>566</v>
      </c>
      <c r="D8" s="77" t="s">
        <v>242</v>
      </c>
      <c r="E8" s="78" t="s">
        <v>567</v>
      </c>
      <c r="F8" s="76" t="s">
        <v>568</v>
      </c>
      <c r="G8" s="76" t="s">
        <v>569</v>
      </c>
      <c r="H8" s="76" t="s">
        <v>570</v>
      </c>
      <c r="I8" s="76" t="s">
        <v>214</v>
      </c>
      <c r="J8" s="76" t="s">
        <v>108</v>
      </c>
      <c r="K8" s="73"/>
      <c r="L8" s="73"/>
      <c r="M8" s="73"/>
      <c r="N8" s="73"/>
      <c r="O8" s="73"/>
      <c r="P8" s="73"/>
    </row>
    <row r="9">
      <c r="A9" s="71">
        <v>45526.38505131945</v>
      </c>
      <c r="B9" s="75">
        <v>1.0</v>
      </c>
      <c r="C9" s="76" t="s">
        <v>571</v>
      </c>
      <c r="D9" s="77" t="s">
        <v>242</v>
      </c>
      <c r="E9" s="78" t="s">
        <v>572</v>
      </c>
      <c r="F9" s="76" t="s">
        <v>573</v>
      </c>
      <c r="G9" s="76" t="s">
        <v>574</v>
      </c>
      <c r="H9" s="76" t="s">
        <v>575</v>
      </c>
      <c r="I9" s="76" t="s">
        <v>499</v>
      </c>
      <c r="J9" s="76" t="s">
        <v>108</v>
      </c>
      <c r="K9" s="73"/>
      <c r="L9" s="73"/>
      <c r="M9" s="73"/>
      <c r="N9" s="73"/>
      <c r="O9" s="73"/>
      <c r="P9" s="73"/>
    </row>
    <row r="10" hidden="1">
      <c r="A10" s="71">
        <v>45526.40840680555</v>
      </c>
      <c r="B10" s="75">
        <v>1.0</v>
      </c>
      <c r="C10" s="76" t="s">
        <v>199</v>
      </c>
      <c r="D10" s="76" t="s">
        <v>242</v>
      </c>
      <c r="E10" s="78" t="s">
        <v>576</v>
      </c>
      <c r="F10" s="76" t="s">
        <v>577</v>
      </c>
      <c r="G10" s="76" t="s">
        <v>578</v>
      </c>
      <c r="H10" s="76" t="s">
        <v>241</v>
      </c>
      <c r="I10" s="76" t="s">
        <v>45</v>
      </c>
      <c r="J10" s="76" t="s">
        <v>17</v>
      </c>
      <c r="K10" s="73"/>
      <c r="L10" s="73"/>
      <c r="M10" s="73"/>
      <c r="N10" s="73"/>
      <c r="O10" s="73"/>
      <c r="P10" s="73"/>
    </row>
    <row r="11" hidden="1">
      <c r="A11" s="71">
        <v>45526.40936604167</v>
      </c>
      <c r="B11" s="75">
        <v>1.0</v>
      </c>
      <c r="C11" s="76" t="s">
        <v>46</v>
      </c>
      <c r="D11" s="76" t="s">
        <v>579</v>
      </c>
      <c r="E11" s="78" t="s">
        <v>580</v>
      </c>
      <c r="F11" s="76" t="s">
        <v>581</v>
      </c>
      <c r="G11" s="76" t="s">
        <v>582</v>
      </c>
      <c r="H11" s="76" t="s">
        <v>583</v>
      </c>
      <c r="I11" s="76" t="s">
        <v>584</v>
      </c>
      <c r="J11" s="76" t="s">
        <v>193</v>
      </c>
      <c r="K11" s="73"/>
      <c r="L11" s="73"/>
      <c r="M11" s="73"/>
      <c r="N11" s="73"/>
      <c r="O11" s="73"/>
      <c r="P11" s="73"/>
    </row>
    <row r="12">
      <c r="A12" s="71">
        <v>45526.45780487268</v>
      </c>
      <c r="B12" s="75">
        <v>1.0</v>
      </c>
      <c r="C12" s="76" t="s">
        <v>585</v>
      </c>
      <c r="D12" s="77" t="s">
        <v>540</v>
      </c>
      <c r="E12" s="78" t="s">
        <v>586</v>
      </c>
      <c r="F12" s="76" t="s">
        <v>587</v>
      </c>
      <c r="G12" s="76" t="s">
        <v>588</v>
      </c>
      <c r="H12" s="76" t="s">
        <v>589</v>
      </c>
      <c r="I12" s="76" t="s">
        <v>499</v>
      </c>
      <c r="J12" s="76" t="s">
        <v>108</v>
      </c>
      <c r="K12" s="73"/>
      <c r="L12" s="73"/>
      <c r="M12" s="73"/>
      <c r="N12" s="73"/>
      <c r="O12" s="73"/>
      <c r="P12" s="73"/>
    </row>
    <row r="13" hidden="1">
      <c r="A13" s="71">
        <v>45526.66094657408</v>
      </c>
      <c r="B13" s="75">
        <v>1.0</v>
      </c>
      <c r="C13" s="76" t="s">
        <v>590</v>
      </c>
      <c r="D13" s="76" t="s">
        <v>242</v>
      </c>
      <c r="E13" s="79" t="s">
        <v>552</v>
      </c>
      <c r="F13" s="76" t="s">
        <v>591</v>
      </c>
      <c r="G13" s="76" t="s">
        <v>592</v>
      </c>
      <c r="H13" s="76" t="s">
        <v>592</v>
      </c>
      <c r="I13" s="76" t="s">
        <v>50</v>
      </c>
      <c r="J13" s="76" t="s">
        <v>193</v>
      </c>
      <c r="K13" s="73"/>
      <c r="L13" s="73"/>
      <c r="M13" s="73"/>
      <c r="N13" s="73"/>
      <c r="O13" s="73"/>
      <c r="P13" s="73"/>
    </row>
    <row r="14" hidden="1">
      <c r="A14" s="71">
        <v>45527.481665115745</v>
      </c>
      <c r="B14" s="75">
        <v>1.0</v>
      </c>
      <c r="C14" s="76" t="s">
        <v>593</v>
      </c>
      <c r="D14" s="76" t="s">
        <v>544</v>
      </c>
      <c r="E14" s="76" t="s">
        <v>594</v>
      </c>
      <c r="F14" s="76" t="s">
        <v>595</v>
      </c>
      <c r="G14" s="76" t="s">
        <v>596</v>
      </c>
      <c r="H14" s="76" t="s">
        <v>597</v>
      </c>
      <c r="I14" s="76" t="s">
        <v>598</v>
      </c>
      <c r="J14" s="76" t="s">
        <v>193</v>
      </c>
      <c r="K14" s="73"/>
      <c r="L14" s="73"/>
      <c r="M14" s="73"/>
      <c r="N14" s="73"/>
      <c r="O14" s="73"/>
      <c r="P14" s="73"/>
    </row>
    <row r="15">
      <c r="A15" s="71">
        <v>45527.590035810186</v>
      </c>
      <c r="B15" s="75">
        <v>1.0</v>
      </c>
      <c r="C15" s="76" t="s">
        <v>599</v>
      </c>
      <c r="D15" s="77" t="s">
        <v>540</v>
      </c>
      <c r="E15" s="78" t="s">
        <v>600</v>
      </c>
      <c r="F15" s="76" t="s">
        <v>601</v>
      </c>
      <c r="G15" s="76" t="s">
        <v>21</v>
      </c>
      <c r="H15" s="76" t="s">
        <v>602</v>
      </c>
      <c r="I15" s="76" t="s">
        <v>353</v>
      </c>
      <c r="J15" s="76" t="s">
        <v>108</v>
      </c>
      <c r="K15" s="73"/>
      <c r="L15" s="73"/>
      <c r="M15" s="73"/>
      <c r="N15" s="73"/>
      <c r="O15" s="73"/>
      <c r="P15" s="73"/>
    </row>
    <row r="16" hidden="1">
      <c r="A16" s="71">
        <v>45530.40271630787</v>
      </c>
      <c r="B16" s="75">
        <v>1.0</v>
      </c>
      <c r="C16" s="76" t="s">
        <v>199</v>
      </c>
      <c r="D16" s="76" t="s">
        <v>242</v>
      </c>
      <c r="E16" s="78" t="s">
        <v>576</v>
      </c>
      <c r="F16" s="76" t="s">
        <v>603</v>
      </c>
      <c r="G16" s="76" t="s">
        <v>604</v>
      </c>
      <c r="H16" s="76" t="s">
        <v>605</v>
      </c>
      <c r="I16" s="76" t="s">
        <v>246</v>
      </c>
      <c r="J16" s="76" t="s">
        <v>17</v>
      </c>
      <c r="K16" s="73"/>
      <c r="L16" s="73"/>
      <c r="M16" s="73"/>
      <c r="N16" s="73"/>
      <c r="O16" s="73"/>
      <c r="P16" s="73"/>
    </row>
    <row r="17" hidden="1">
      <c r="A17" s="71">
        <v>45531.40387541667</v>
      </c>
      <c r="B17" s="75">
        <v>1.0</v>
      </c>
      <c r="C17" s="76" t="s">
        <v>606</v>
      </c>
      <c r="D17" s="76" t="s">
        <v>542</v>
      </c>
      <c r="E17" s="78" t="s">
        <v>607</v>
      </c>
      <c r="F17" s="76" t="s">
        <v>608</v>
      </c>
      <c r="G17" s="76" t="s">
        <v>609</v>
      </c>
      <c r="H17" s="76" t="s">
        <v>610</v>
      </c>
      <c r="I17" s="76" t="s">
        <v>526</v>
      </c>
      <c r="J17" s="76" t="s">
        <v>193</v>
      </c>
      <c r="K17" s="73"/>
      <c r="L17" s="73"/>
      <c r="M17" s="73"/>
      <c r="N17" s="73"/>
      <c r="O17" s="73"/>
      <c r="P17" s="73"/>
    </row>
    <row r="18" hidden="1">
      <c r="A18" s="71">
        <v>45531.62529523148</v>
      </c>
      <c r="B18" s="75">
        <v>1.0</v>
      </c>
      <c r="C18" s="76" t="s">
        <v>611</v>
      </c>
      <c r="D18" s="76" t="s">
        <v>612</v>
      </c>
      <c r="E18" s="78" t="s">
        <v>613</v>
      </c>
      <c r="F18" s="76" t="s">
        <v>614</v>
      </c>
      <c r="G18" s="76" t="s">
        <v>615</v>
      </c>
      <c r="H18" s="76" t="s">
        <v>615</v>
      </c>
      <c r="I18" s="76" t="s">
        <v>198</v>
      </c>
      <c r="J18" s="76" t="s">
        <v>193</v>
      </c>
      <c r="K18" s="73"/>
      <c r="L18" s="73"/>
      <c r="M18" s="73"/>
      <c r="N18" s="73"/>
      <c r="O18" s="73"/>
      <c r="P18" s="73"/>
    </row>
    <row r="19" hidden="1">
      <c r="A19" s="71">
        <v>45532.379379652775</v>
      </c>
      <c r="B19" s="75">
        <v>1.0</v>
      </c>
      <c r="C19" s="76" t="s">
        <v>616</v>
      </c>
      <c r="D19" s="76" t="s">
        <v>242</v>
      </c>
      <c r="E19" s="79" t="s">
        <v>617</v>
      </c>
      <c r="F19" s="76" t="s">
        <v>618</v>
      </c>
      <c r="G19" s="76" t="s">
        <v>619</v>
      </c>
      <c r="H19" s="76" t="s">
        <v>620</v>
      </c>
      <c r="I19" s="76" t="s">
        <v>16</v>
      </c>
      <c r="J19" s="76" t="s">
        <v>17</v>
      </c>
      <c r="K19" s="73"/>
      <c r="L19" s="73"/>
      <c r="M19" s="73"/>
      <c r="N19" s="73"/>
      <c r="O19" s="73"/>
      <c r="P19" s="73"/>
    </row>
    <row r="20">
      <c r="A20" s="71">
        <v>45532.4306344213</v>
      </c>
      <c r="B20" s="75">
        <v>1.0</v>
      </c>
      <c r="C20" s="76" t="s">
        <v>621</v>
      </c>
      <c r="D20" s="77" t="s">
        <v>540</v>
      </c>
      <c r="E20" s="78" t="s">
        <v>600</v>
      </c>
      <c r="F20" s="76" t="s">
        <v>622</v>
      </c>
      <c r="G20" s="76" t="s">
        <v>21</v>
      </c>
      <c r="H20" s="76" t="s">
        <v>623</v>
      </c>
      <c r="I20" s="76" t="s">
        <v>353</v>
      </c>
      <c r="J20" s="76" t="s">
        <v>108</v>
      </c>
      <c r="K20" s="73"/>
      <c r="L20" s="73"/>
      <c r="M20" s="73"/>
      <c r="N20" s="73"/>
      <c r="O20" s="73"/>
      <c r="P20" s="73"/>
    </row>
    <row r="21">
      <c r="A21" s="71">
        <v>45532.43708729166</v>
      </c>
      <c r="B21" s="75">
        <v>1.0</v>
      </c>
      <c r="C21" s="76" t="s">
        <v>599</v>
      </c>
      <c r="D21" s="77" t="s">
        <v>540</v>
      </c>
      <c r="E21" s="78" t="s">
        <v>600</v>
      </c>
      <c r="F21" s="76" t="s">
        <v>624</v>
      </c>
      <c r="G21" s="76" t="s">
        <v>21</v>
      </c>
      <c r="H21" s="76" t="s">
        <v>625</v>
      </c>
      <c r="I21" s="76" t="s">
        <v>353</v>
      </c>
      <c r="J21" s="76" t="s">
        <v>108</v>
      </c>
      <c r="K21" s="73"/>
      <c r="L21" s="73"/>
      <c r="M21" s="73"/>
      <c r="N21" s="73"/>
      <c r="O21" s="73"/>
      <c r="P21" s="73"/>
    </row>
    <row r="22">
      <c r="A22" s="71">
        <v>45532.44100369213</v>
      </c>
      <c r="B22" s="75">
        <v>1.0</v>
      </c>
      <c r="C22" s="76" t="s">
        <v>621</v>
      </c>
      <c r="D22" s="77" t="s">
        <v>540</v>
      </c>
      <c r="E22" s="78" t="s">
        <v>600</v>
      </c>
      <c r="F22" s="76" t="s">
        <v>626</v>
      </c>
      <c r="G22" s="76" t="s">
        <v>21</v>
      </c>
      <c r="H22" s="76" t="s">
        <v>627</v>
      </c>
      <c r="I22" s="76" t="s">
        <v>353</v>
      </c>
      <c r="J22" s="76" t="s">
        <v>108</v>
      </c>
      <c r="K22" s="73"/>
      <c r="L22" s="73"/>
      <c r="M22" s="73"/>
      <c r="N22" s="73"/>
      <c r="O22" s="73"/>
      <c r="P22" s="73"/>
    </row>
    <row r="23">
      <c r="A23" s="71">
        <v>45532.45666952546</v>
      </c>
      <c r="B23" s="75">
        <v>1.0</v>
      </c>
      <c r="C23" s="76" t="s">
        <v>621</v>
      </c>
      <c r="D23" s="77" t="s">
        <v>540</v>
      </c>
      <c r="E23" s="78" t="s">
        <v>600</v>
      </c>
      <c r="F23" s="76" t="s">
        <v>628</v>
      </c>
      <c r="G23" s="76" t="s">
        <v>21</v>
      </c>
      <c r="H23" s="76" t="s">
        <v>629</v>
      </c>
      <c r="I23" s="76" t="s">
        <v>353</v>
      </c>
      <c r="J23" s="76" t="s">
        <v>108</v>
      </c>
      <c r="K23" s="73"/>
      <c r="L23" s="73"/>
      <c r="M23" s="73"/>
      <c r="N23" s="73"/>
      <c r="O23" s="73"/>
      <c r="P23" s="73"/>
    </row>
    <row r="24">
      <c r="A24" s="71">
        <v>45532.45864791667</v>
      </c>
      <c r="B24" s="75">
        <v>1.0</v>
      </c>
      <c r="C24" s="76" t="s">
        <v>621</v>
      </c>
      <c r="D24" s="77" t="s">
        <v>540</v>
      </c>
      <c r="E24" s="78" t="s">
        <v>600</v>
      </c>
      <c r="F24" s="76" t="s">
        <v>630</v>
      </c>
      <c r="G24" s="76" t="s">
        <v>21</v>
      </c>
      <c r="H24" s="76" t="s">
        <v>627</v>
      </c>
      <c r="I24" s="76" t="s">
        <v>353</v>
      </c>
      <c r="J24" s="76" t="s">
        <v>108</v>
      </c>
      <c r="K24" s="73"/>
      <c r="L24" s="73"/>
      <c r="M24" s="73"/>
      <c r="N24" s="73"/>
      <c r="O24" s="73"/>
      <c r="P24" s="73"/>
    </row>
    <row r="25">
      <c r="A25" s="71">
        <v>45532.47165791667</v>
      </c>
      <c r="B25" s="75">
        <v>1.0</v>
      </c>
      <c r="C25" s="76" t="s">
        <v>621</v>
      </c>
      <c r="D25" s="77" t="s">
        <v>540</v>
      </c>
      <c r="E25" s="78" t="s">
        <v>600</v>
      </c>
      <c r="F25" s="76" t="s">
        <v>631</v>
      </c>
      <c r="G25" s="76" t="s">
        <v>21</v>
      </c>
      <c r="H25" s="76" t="s">
        <v>627</v>
      </c>
      <c r="I25" s="76" t="s">
        <v>353</v>
      </c>
      <c r="J25" s="76" t="s">
        <v>108</v>
      </c>
      <c r="K25" s="73"/>
      <c r="L25" s="73"/>
      <c r="M25" s="73"/>
      <c r="N25" s="73"/>
      <c r="O25" s="73"/>
      <c r="P25" s="73"/>
    </row>
    <row r="26">
      <c r="A26" s="71">
        <v>45532.48507361111</v>
      </c>
      <c r="B26" s="75">
        <v>1.0</v>
      </c>
      <c r="C26" s="76" t="s">
        <v>632</v>
      </c>
      <c r="D26" s="77" t="s">
        <v>540</v>
      </c>
      <c r="E26" s="79" t="s">
        <v>633</v>
      </c>
      <c r="F26" s="76" t="s">
        <v>634</v>
      </c>
      <c r="G26" s="76" t="s">
        <v>21</v>
      </c>
      <c r="H26" s="76" t="s">
        <v>635</v>
      </c>
      <c r="I26" s="76" t="s">
        <v>436</v>
      </c>
      <c r="J26" s="76" t="s">
        <v>108</v>
      </c>
      <c r="K26" s="73"/>
      <c r="L26" s="73"/>
      <c r="M26" s="73"/>
      <c r="N26" s="73"/>
      <c r="O26" s="73"/>
      <c r="P26" s="73"/>
    </row>
    <row r="27">
      <c r="A27" s="71">
        <v>45532.692716018515</v>
      </c>
      <c r="B27" s="75">
        <v>1.0</v>
      </c>
      <c r="C27" s="76" t="s">
        <v>621</v>
      </c>
      <c r="D27" s="77" t="s">
        <v>540</v>
      </c>
      <c r="E27" s="78" t="s">
        <v>600</v>
      </c>
      <c r="F27" s="76" t="s">
        <v>636</v>
      </c>
      <c r="G27" s="76" t="s">
        <v>21</v>
      </c>
      <c r="H27" s="76" t="s">
        <v>627</v>
      </c>
      <c r="I27" s="76" t="s">
        <v>353</v>
      </c>
      <c r="J27" s="76" t="s">
        <v>108</v>
      </c>
      <c r="K27" s="73"/>
      <c r="L27" s="73"/>
      <c r="M27" s="73"/>
      <c r="N27" s="73"/>
      <c r="O27" s="73"/>
      <c r="P27" s="73"/>
    </row>
    <row r="28">
      <c r="A28" s="71">
        <v>45533.38569083333</v>
      </c>
      <c r="B28" s="75">
        <v>1.0</v>
      </c>
      <c r="C28" s="76" t="s">
        <v>637</v>
      </c>
      <c r="D28" s="77" t="s">
        <v>542</v>
      </c>
      <c r="E28" s="78" t="s">
        <v>638</v>
      </c>
      <c r="F28" s="76" t="s">
        <v>639</v>
      </c>
      <c r="G28" s="76" t="s">
        <v>640</v>
      </c>
      <c r="H28" s="76" t="s">
        <v>641</v>
      </c>
      <c r="I28" s="76" t="s">
        <v>642</v>
      </c>
      <c r="J28" s="76" t="s">
        <v>108</v>
      </c>
      <c r="K28" s="76" t="s">
        <v>643</v>
      </c>
      <c r="L28" s="73"/>
      <c r="M28" s="73"/>
      <c r="N28" s="73"/>
      <c r="O28" s="73"/>
      <c r="P28" s="73"/>
    </row>
    <row r="29">
      <c r="A29" s="71">
        <v>45533.403901655096</v>
      </c>
      <c r="B29" s="75">
        <v>1.0</v>
      </c>
      <c r="C29" s="76" t="s">
        <v>621</v>
      </c>
      <c r="D29" s="77" t="s">
        <v>540</v>
      </c>
      <c r="E29" s="78" t="s">
        <v>600</v>
      </c>
      <c r="F29" s="76" t="s">
        <v>644</v>
      </c>
      <c r="G29" s="76" t="s">
        <v>21</v>
      </c>
      <c r="H29" s="76" t="s">
        <v>627</v>
      </c>
      <c r="I29" s="76" t="s">
        <v>353</v>
      </c>
      <c r="J29" s="76" t="s">
        <v>108</v>
      </c>
      <c r="K29" s="73"/>
      <c r="L29" s="73"/>
      <c r="M29" s="73"/>
      <c r="N29" s="73"/>
      <c r="O29" s="73"/>
      <c r="P29" s="73"/>
    </row>
    <row r="30">
      <c r="A30" s="71">
        <v>45533.404675983795</v>
      </c>
      <c r="B30" s="75">
        <v>1.0</v>
      </c>
      <c r="C30" s="76" t="s">
        <v>621</v>
      </c>
      <c r="D30" s="77" t="s">
        <v>540</v>
      </c>
      <c r="E30" s="78" t="s">
        <v>600</v>
      </c>
      <c r="F30" s="76" t="s">
        <v>645</v>
      </c>
      <c r="G30" s="76" t="s">
        <v>21</v>
      </c>
      <c r="H30" s="76" t="s">
        <v>627</v>
      </c>
      <c r="I30" s="76" t="s">
        <v>353</v>
      </c>
      <c r="J30" s="76" t="s">
        <v>108</v>
      </c>
      <c r="K30" s="73"/>
      <c r="L30" s="73"/>
      <c r="M30" s="73"/>
      <c r="N30" s="73"/>
      <c r="O30" s="73"/>
      <c r="P30" s="73"/>
    </row>
    <row r="31">
      <c r="A31" s="71">
        <v>45533.411935613425</v>
      </c>
      <c r="B31" s="75">
        <v>1.0</v>
      </c>
      <c r="C31" s="76" t="s">
        <v>621</v>
      </c>
      <c r="D31" s="77" t="s">
        <v>540</v>
      </c>
      <c r="E31" s="78" t="s">
        <v>600</v>
      </c>
      <c r="F31" s="76" t="s">
        <v>646</v>
      </c>
      <c r="G31" s="76" t="s">
        <v>21</v>
      </c>
      <c r="H31" s="76" t="s">
        <v>627</v>
      </c>
      <c r="I31" s="76" t="s">
        <v>353</v>
      </c>
      <c r="J31" s="76" t="s">
        <v>108</v>
      </c>
      <c r="K31" s="73"/>
      <c r="L31" s="73"/>
      <c r="M31" s="73"/>
      <c r="N31" s="73"/>
      <c r="O31" s="73"/>
      <c r="P31" s="73"/>
    </row>
    <row r="32">
      <c r="A32" s="71">
        <v>45533.41323313657</v>
      </c>
      <c r="B32" s="75">
        <v>1.0</v>
      </c>
      <c r="C32" s="76" t="s">
        <v>621</v>
      </c>
      <c r="D32" s="77" t="s">
        <v>540</v>
      </c>
      <c r="E32" s="78" t="s">
        <v>600</v>
      </c>
      <c r="F32" s="76" t="s">
        <v>647</v>
      </c>
      <c r="G32" s="76" t="s">
        <v>21</v>
      </c>
      <c r="H32" s="76" t="s">
        <v>627</v>
      </c>
      <c r="I32" s="76" t="s">
        <v>353</v>
      </c>
      <c r="J32" s="76" t="s">
        <v>108</v>
      </c>
      <c r="K32" s="73"/>
      <c r="L32" s="73"/>
      <c r="M32" s="73"/>
      <c r="N32" s="73"/>
      <c r="O32" s="73"/>
      <c r="P32" s="73"/>
    </row>
    <row r="33">
      <c r="A33" s="71">
        <v>45533.43279623843</v>
      </c>
      <c r="B33" s="75">
        <v>1.0</v>
      </c>
      <c r="C33" s="76" t="s">
        <v>621</v>
      </c>
      <c r="D33" s="77" t="s">
        <v>540</v>
      </c>
      <c r="E33" s="78" t="s">
        <v>600</v>
      </c>
      <c r="F33" s="76" t="s">
        <v>648</v>
      </c>
      <c r="G33" s="76" t="s">
        <v>21</v>
      </c>
      <c r="H33" s="76" t="s">
        <v>649</v>
      </c>
      <c r="I33" s="76" t="s">
        <v>353</v>
      </c>
      <c r="J33" s="76" t="s">
        <v>108</v>
      </c>
      <c r="K33" s="73"/>
      <c r="L33" s="73"/>
      <c r="M33" s="73"/>
      <c r="N33" s="73"/>
      <c r="O33" s="73"/>
      <c r="P33" s="73"/>
    </row>
    <row r="34">
      <c r="A34" s="71">
        <v>45533.44326650463</v>
      </c>
      <c r="B34" s="75">
        <v>1.0</v>
      </c>
      <c r="C34" s="76" t="s">
        <v>621</v>
      </c>
      <c r="D34" s="77" t="s">
        <v>540</v>
      </c>
      <c r="E34" s="78" t="s">
        <v>600</v>
      </c>
      <c r="F34" s="76" t="s">
        <v>650</v>
      </c>
      <c r="G34" s="76" t="s">
        <v>21</v>
      </c>
      <c r="H34" s="76" t="s">
        <v>649</v>
      </c>
      <c r="I34" s="76" t="s">
        <v>353</v>
      </c>
      <c r="J34" s="76" t="s">
        <v>108</v>
      </c>
      <c r="K34" s="73"/>
      <c r="L34" s="73"/>
      <c r="M34" s="73"/>
      <c r="N34" s="73"/>
      <c r="O34" s="73"/>
      <c r="P34" s="73"/>
    </row>
    <row r="35">
      <c r="A35" s="71">
        <v>45533.46553799769</v>
      </c>
      <c r="B35" s="75">
        <v>1.0</v>
      </c>
      <c r="C35" s="76" t="s">
        <v>621</v>
      </c>
      <c r="D35" s="77" t="s">
        <v>540</v>
      </c>
      <c r="E35" s="78" t="s">
        <v>600</v>
      </c>
      <c r="F35" s="76" t="s">
        <v>651</v>
      </c>
      <c r="G35" s="76" t="s">
        <v>21</v>
      </c>
      <c r="H35" s="76" t="s">
        <v>652</v>
      </c>
      <c r="I35" s="76" t="s">
        <v>353</v>
      </c>
      <c r="J35" s="76" t="s">
        <v>108</v>
      </c>
      <c r="K35" s="73"/>
      <c r="L35" s="73"/>
      <c r="M35" s="73"/>
      <c r="N35" s="73"/>
      <c r="O35" s="73"/>
      <c r="P35" s="73"/>
    </row>
    <row r="36" ht="15.0" hidden="1" customHeight="1">
      <c r="A36" s="71">
        <v>45533.583156064815</v>
      </c>
      <c r="B36" s="75">
        <v>1.0</v>
      </c>
      <c r="C36" s="76" t="s">
        <v>653</v>
      </c>
      <c r="D36" s="76" t="s">
        <v>242</v>
      </c>
      <c r="E36" s="76">
        <v>0.0</v>
      </c>
      <c r="F36" s="76" t="s">
        <v>654</v>
      </c>
      <c r="G36" s="76" t="s">
        <v>655</v>
      </c>
      <c r="H36" s="76" t="s">
        <v>656</v>
      </c>
      <c r="I36" s="76" t="s">
        <v>657</v>
      </c>
      <c r="J36" s="76" t="s">
        <v>193</v>
      </c>
      <c r="K36" s="73"/>
      <c r="L36" s="73"/>
      <c r="M36" s="73"/>
      <c r="N36" s="73"/>
      <c r="O36" s="73"/>
      <c r="P36" s="73"/>
    </row>
    <row r="37">
      <c r="A37" s="71">
        <v>45533.70469864583</v>
      </c>
      <c r="B37" s="75">
        <v>1.0</v>
      </c>
      <c r="C37" s="76" t="s">
        <v>658</v>
      </c>
      <c r="D37" s="77" t="s">
        <v>540</v>
      </c>
      <c r="E37" s="78" t="s">
        <v>659</v>
      </c>
      <c r="F37" s="76" t="s">
        <v>660</v>
      </c>
      <c r="G37" s="76" t="s">
        <v>21</v>
      </c>
      <c r="H37" s="76" t="s">
        <v>661</v>
      </c>
      <c r="I37" s="76" t="s">
        <v>353</v>
      </c>
      <c r="J37" s="76" t="s">
        <v>108</v>
      </c>
      <c r="K37" s="73"/>
      <c r="L37" s="73"/>
      <c r="M37" s="73"/>
      <c r="N37" s="73"/>
      <c r="O37" s="73"/>
      <c r="P37" s="73"/>
    </row>
    <row r="38">
      <c r="A38" s="71">
        <v>45534.594712777776</v>
      </c>
      <c r="B38" s="75">
        <v>1.0</v>
      </c>
      <c r="C38" s="76" t="s">
        <v>662</v>
      </c>
      <c r="D38" s="77" t="s">
        <v>540</v>
      </c>
      <c r="E38" s="78" t="s">
        <v>663</v>
      </c>
      <c r="F38" s="76" t="s">
        <v>664</v>
      </c>
      <c r="G38" s="76" t="s">
        <v>21</v>
      </c>
      <c r="H38" s="76" t="s">
        <v>665</v>
      </c>
      <c r="I38" s="76" t="s">
        <v>353</v>
      </c>
      <c r="J38" s="76" t="s">
        <v>108</v>
      </c>
      <c r="K38" s="73"/>
      <c r="L38" s="73"/>
      <c r="M38" s="73"/>
      <c r="N38" s="73"/>
      <c r="O38" s="73"/>
      <c r="P38" s="73"/>
    </row>
    <row r="39">
      <c r="A39" s="71">
        <v>45534.62446854167</v>
      </c>
      <c r="B39" s="75">
        <v>1.0</v>
      </c>
      <c r="C39" s="76" t="s">
        <v>621</v>
      </c>
      <c r="D39" s="77" t="s">
        <v>540</v>
      </c>
      <c r="E39" s="78" t="s">
        <v>600</v>
      </c>
      <c r="F39" s="76" t="s">
        <v>666</v>
      </c>
      <c r="G39" s="76" t="s">
        <v>21</v>
      </c>
      <c r="H39" s="76" t="s">
        <v>667</v>
      </c>
      <c r="I39" s="76" t="s">
        <v>353</v>
      </c>
      <c r="J39" s="76" t="s">
        <v>108</v>
      </c>
      <c r="K39" s="73"/>
      <c r="L39" s="73"/>
      <c r="M39" s="73"/>
      <c r="N39" s="73"/>
      <c r="O39" s="73"/>
      <c r="P39" s="73"/>
    </row>
    <row r="40">
      <c r="A40" s="71">
        <v>45537.35814408565</v>
      </c>
      <c r="B40" s="75">
        <v>1.0</v>
      </c>
      <c r="C40" s="76" t="s">
        <v>668</v>
      </c>
      <c r="D40" s="77" t="s">
        <v>540</v>
      </c>
      <c r="E40" s="78" t="s">
        <v>669</v>
      </c>
      <c r="F40" s="76" t="s">
        <v>670</v>
      </c>
      <c r="G40" s="76" t="s">
        <v>21</v>
      </c>
      <c r="H40" s="76" t="s">
        <v>671</v>
      </c>
      <c r="I40" s="76" t="s">
        <v>353</v>
      </c>
      <c r="J40" s="76" t="s">
        <v>108</v>
      </c>
      <c r="K40" s="73"/>
      <c r="L40" s="73"/>
      <c r="M40" s="73"/>
      <c r="N40" s="73"/>
      <c r="O40" s="73"/>
      <c r="P40" s="73"/>
    </row>
    <row r="41" hidden="1">
      <c r="A41" s="71">
        <v>45537.60508981481</v>
      </c>
      <c r="B41" s="75">
        <v>1.0</v>
      </c>
      <c r="C41" s="76" t="s">
        <v>672</v>
      </c>
      <c r="D41" s="76" t="s">
        <v>673</v>
      </c>
      <c r="E41" s="78" t="s">
        <v>674</v>
      </c>
      <c r="F41" s="76" t="s">
        <v>675</v>
      </c>
      <c r="G41" s="76" t="s">
        <v>673</v>
      </c>
      <c r="H41" s="76" t="s">
        <v>676</v>
      </c>
      <c r="I41" s="76" t="s">
        <v>677</v>
      </c>
      <c r="J41" s="76" t="s">
        <v>193</v>
      </c>
      <c r="K41" s="73"/>
      <c r="L41" s="73"/>
      <c r="M41" s="73"/>
      <c r="N41" s="73"/>
      <c r="O41" s="73"/>
      <c r="P41" s="73"/>
    </row>
    <row r="42">
      <c r="A42" s="71">
        <v>45537.64951872685</v>
      </c>
      <c r="B42" s="75">
        <v>1.0</v>
      </c>
      <c r="C42" s="76" t="s">
        <v>678</v>
      </c>
      <c r="D42" s="77" t="s">
        <v>540</v>
      </c>
      <c r="E42" s="78" t="s">
        <v>669</v>
      </c>
      <c r="F42" s="76" t="s">
        <v>679</v>
      </c>
      <c r="G42" s="76" t="s">
        <v>21</v>
      </c>
      <c r="H42" s="76" t="s">
        <v>680</v>
      </c>
      <c r="I42" s="76" t="s">
        <v>353</v>
      </c>
      <c r="J42" s="76" t="s">
        <v>108</v>
      </c>
      <c r="K42" s="73"/>
      <c r="L42" s="73"/>
      <c r="M42" s="73"/>
      <c r="N42" s="73"/>
      <c r="O42" s="73"/>
      <c r="P42" s="73"/>
    </row>
    <row r="43">
      <c r="A43" s="71">
        <v>45538.359500949075</v>
      </c>
      <c r="B43" s="75">
        <v>1.0</v>
      </c>
      <c r="C43" s="76" t="s">
        <v>681</v>
      </c>
      <c r="D43" s="77" t="s">
        <v>540</v>
      </c>
      <c r="E43" s="78" t="s">
        <v>682</v>
      </c>
      <c r="F43" s="76" t="s">
        <v>683</v>
      </c>
      <c r="G43" s="76" t="s">
        <v>21</v>
      </c>
      <c r="H43" s="76" t="s">
        <v>684</v>
      </c>
      <c r="I43" s="76" t="s">
        <v>353</v>
      </c>
      <c r="J43" s="76" t="s">
        <v>108</v>
      </c>
      <c r="K43" s="73"/>
      <c r="L43" s="73"/>
      <c r="M43" s="73"/>
      <c r="N43" s="73"/>
      <c r="O43" s="73"/>
      <c r="P43" s="73"/>
    </row>
    <row r="44">
      <c r="A44" s="71">
        <v>45538.35968628472</v>
      </c>
      <c r="B44" s="75">
        <v>1.0</v>
      </c>
      <c r="C44" s="76" t="s">
        <v>685</v>
      </c>
      <c r="D44" s="77" t="s">
        <v>540</v>
      </c>
      <c r="E44" s="78" t="s">
        <v>552</v>
      </c>
      <c r="F44" s="76" t="s">
        <v>686</v>
      </c>
      <c r="G44" s="76" t="s">
        <v>687</v>
      </c>
      <c r="H44" s="76" t="s">
        <v>688</v>
      </c>
      <c r="I44" s="76" t="s">
        <v>436</v>
      </c>
      <c r="J44" s="76" t="s">
        <v>108</v>
      </c>
      <c r="K44" s="73"/>
      <c r="L44" s="73"/>
      <c r="M44" s="73"/>
      <c r="N44" s="73"/>
      <c r="O44" s="73"/>
      <c r="P44" s="73"/>
    </row>
    <row r="45">
      <c r="A45" s="71">
        <v>45538.38292434027</v>
      </c>
      <c r="B45" s="75">
        <v>1.0</v>
      </c>
      <c r="C45" s="76" t="s">
        <v>689</v>
      </c>
      <c r="D45" s="77" t="s">
        <v>540</v>
      </c>
      <c r="E45" s="78" t="s">
        <v>690</v>
      </c>
      <c r="F45" s="76" t="s">
        <v>691</v>
      </c>
      <c r="G45" s="76" t="s">
        <v>21</v>
      </c>
      <c r="H45" s="76" t="s">
        <v>692</v>
      </c>
      <c r="I45" s="76" t="s">
        <v>353</v>
      </c>
      <c r="J45" s="76" t="s">
        <v>108</v>
      </c>
      <c r="K45" s="73"/>
      <c r="L45" s="73"/>
      <c r="M45" s="73"/>
      <c r="N45" s="73"/>
      <c r="O45" s="73"/>
      <c r="P45" s="73"/>
    </row>
    <row r="46">
      <c r="A46" s="71">
        <v>45538.38308726852</v>
      </c>
      <c r="B46" s="75">
        <v>1.0</v>
      </c>
      <c r="C46" s="76" t="s">
        <v>693</v>
      </c>
      <c r="D46" s="77" t="s">
        <v>242</v>
      </c>
      <c r="E46" s="79" t="s">
        <v>694</v>
      </c>
      <c r="F46" s="76" t="s">
        <v>695</v>
      </c>
      <c r="G46" s="76" t="s">
        <v>696</v>
      </c>
      <c r="H46" s="76" t="s">
        <v>697</v>
      </c>
      <c r="I46" s="76" t="s">
        <v>698</v>
      </c>
      <c r="J46" s="76" t="s">
        <v>108</v>
      </c>
      <c r="K46" s="73"/>
      <c r="L46" s="73"/>
      <c r="M46" s="73"/>
      <c r="N46" s="73"/>
      <c r="O46" s="73"/>
      <c r="P46" s="73"/>
    </row>
    <row r="47">
      <c r="A47" s="71">
        <v>45538.409749768514</v>
      </c>
      <c r="B47" s="75">
        <v>1.0</v>
      </c>
      <c r="C47" s="76" t="s">
        <v>689</v>
      </c>
      <c r="D47" s="77" t="s">
        <v>540</v>
      </c>
      <c r="E47" s="78" t="s">
        <v>690</v>
      </c>
      <c r="F47" s="76" t="s">
        <v>699</v>
      </c>
      <c r="G47" s="76" t="s">
        <v>21</v>
      </c>
      <c r="H47" s="76" t="s">
        <v>700</v>
      </c>
      <c r="I47" s="76" t="s">
        <v>353</v>
      </c>
      <c r="J47" s="76" t="s">
        <v>108</v>
      </c>
      <c r="K47" s="73"/>
      <c r="L47" s="73"/>
      <c r="M47" s="73"/>
      <c r="N47" s="73"/>
      <c r="O47" s="73"/>
      <c r="P47" s="73"/>
    </row>
    <row r="48">
      <c r="A48" s="71">
        <v>45538.42495130787</v>
      </c>
      <c r="B48" s="75">
        <v>1.0</v>
      </c>
      <c r="C48" s="76" t="s">
        <v>689</v>
      </c>
      <c r="D48" s="77" t="s">
        <v>540</v>
      </c>
      <c r="E48" s="78" t="s">
        <v>690</v>
      </c>
      <c r="F48" s="76" t="s">
        <v>701</v>
      </c>
      <c r="G48" s="76" t="s">
        <v>21</v>
      </c>
      <c r="H48" s="76" t="s">
        <v>702</v>
      </c>
      <c r="I48" s="76" t="s">
        <v>353</v>
      </c>
      <c r="J48" s="76" t="s">
        <v>108</v>
      </c>
      <c r="K48" s="73"/>
      <c r="L48" s="73"/>
      <c r="M48" s="73"/>
      <c r="N48" s="73"/>
      <c r="O48" s="73"/>
      <c r="P48" s="73"/>
    </row>
    <row r="49">
      <c r="A49" s="71">
        <v>45538.44621142361</v>
      </c>
      <c r="B49" s="75">
        <v>1.0</v>
      </c>
      <c r="C49" s="76" t="s">
        <v>703</v>
      </c>
      <c r="D49" s="77" t="s">
        <v>540</v>
      </c>
      <c r="E49" s="78" t="s">
        <v>552</v>
      </c>
      <c r="F49" s="76" t="s">
        <v>704</v>
      </c>
      <c r="G49" s="76" t="s">
        <v>21</v>
      </c>
      <c r="H49" s="76" t="s">
        <v>705</v>
      </c>
      <c r="I49" s="76" t="s">
        <v>353</v>
      </c>
      <c r="J49" s="76" t="s">
        <v>108</v>
      </c>
      <c r="K49" s="73"/>
      <c r="L49" s="73"/>
      <c r="M49" s="73"/>
      <c r="N49" s="73"/>
      <c r="O49" s="73"/>
      <c r="P49" s="73"/>
    </row>
    <row r="50">
      <c r="A50" s="71">
        <v>45538.480165706016</v>
      </c>
      <c r="B50" s="75">
        <v>1.0</v>
      </c>
      <c r="C50" s="76" t="s">
        <v>706</v>
      </c>
      <c r="D50" s="77" t="s">
        <v>542</v>
      </c>
      <c r="E50" s="78" t="s">
        <v>707</v>
      </c>
      <c r="F50" s="76" t="s">
        <v>708</v>
      </c>
      <c r="G50" s="76" t="s">
        <v>709</v>
      </c>
      <c r="H50" s="76" t="s">
        <v>710</v>
      </c>
      <c r="I50" s="76" t="s">
        <v>39</v>
      </c>
      <c r="J50" s="76" t="s">
        <v>108</v>
      </c>
      <c r="K50" s="76" t="s">
        <v>711</v>
      </c>
      <c r="L50" s="73"/>
      <c r="M50" s="73"/>
      <c r="N50" s="73"/>
      <c r="O50" s="73"/>
      <c r="P50" s="73"/>
    </row>
    <row r="51" hidden="1">
      <c r="A51" s="71">
        <v>45538.4909662963</v>
      </c>
      <c r="B51" s="75">
        <v>1.0</v>
      </c>
      <c r="C51" s="76" t="s">
        <v>11</v>
      </c>
      <c r="D51" s="76" t="s">
        <v>242</v>
      </c>
      <c r="E51" s="78" t="s">
        <v>712</v>
      </c>
      <c r="F51" s="76" t="s">
        <v>713</v>
      </c>
      <c r="G51" s="76" t="s">
        <v>714</v>
      </c>
      <c r="H51" s="76" t="s">
        <v>714</v>
      </c>
      <c r="I51" s="76" t="s">
        <v>23</v>
      </c>
      <c r="J51" s="76" t="s">
        <v>17</v>
      </c>
      <c r="K51" s="73"/>
      <c r="L51" s="73"/>
      <c r="M51" s="73"/>
      <c r="N51" s="73"/>
      <c r="O51" s="73"/>
      <c r="P51" s="73"/>
    </row>
    <row r="52" hidden="1">
      <c r="A52" s="71">
        <v>45538.68387625</v>
      </c>
      <c r="B52" s="75">
        <v>1.0</v>
      </c>
      <c r="C52" s="76" t="s">
        <v>715</v>
      </c>
      <c r="D52" s="76" t="s">
        <v>716</v>
      </c>
      <c r="E52" s="78" t="s">
        <v>717</v>
      </c>
      <c r="F52" s="76" t="s">
        <v>718</v>
      </c>
      <c r="G52" s="76" t="s">
        <v>719</v>
      </c>
      <c r="H52" s="76" t="s">
        <v>720</v>
      </c>
      <c r="I52" s="76" t="s">
        <v>721</v>
      </c>
      <c r="J52" s="76" t="s">
        <v>193</v>
      </c>
      <c r="K52" s="73"/>
      <c r="L52" s="73"/>
      <c r="M52" s="73"/>
      <c r="N52" s="73"/>
      <c r="O52" s="73"/>
      <c r="P52" s="73"/>
    </row>
    <row r="53">
      <c r="A53" s="71">
        <v>45539.33640959491</v>
      </c>
      <c r="B53" s="75">
        <v>1.0</v>
      </c>
      <c r="C53" s="76" t="s">
        <v>722</v>
      </c>
      <c r="D53" s="77" t="s">
        <v>540</v>
      </c>
      <c r="E53" s="78" t="s">
        <v>552</v>
      </c>
      <c r="F53" s="76" t="s">
        <v>723</v>
      </c>
      <c r="G53" s="76" t="s">
        <v>724</v>
      </c>
      <c r="H53" s="76" t="s">
        <v>725</v>
      </c>
      <c r="I53" s="76" t="s">
        <v>698</v>
      </c>
      <c r="J53" s="76" t="s">
        <v>108</v>
      </c>
      <c r="K53" s="73"/>
      <c r="L53" s="73"/>
      <c r="M53" s="73"/>
      <c r="N53" s="73"/>
      <c r="O53" s="73"/>
      <c r="P53" s="73"/>
    </row>
    <row r="54">
      <c r="A54" s="71">
        <v>45539.44627107639</v>
      </c>
      <c r="B54" s="75">
        <v>1.0</v>
      </c>
      <c r="C54" s="76" t="s">
        <v>703</v>
      </c>
      <c r="D54" s="77" t="s">
        <v>540</v>
      </c>
      <c r="E54" s="78" t="s">
        <v>552</v>
      </c>
      <c r="F54" s="76" t="s">
        <v>726</v>
      </c>
      <c r="G54" s="76" t="s">
        <v>21</v>
      </c>
      <c r="H54" s="76" t="s">
        <v>727</v>
      </c>
      <c r="I54" s="76" t="s">
        <v>353</v>
      </c>
      <c r="J54" s="76" t="s">
        <v>108</v>
      </c>
      <c r="K54" s="73"/>
      <c r="L54" s="73"/>
      <c r="M54" s="73"/>
      <c r="N54" s="73"/>
      <c r="O54" s="73"/>
      <c r="P54" s="73"/>
    </row>
    <row r="55" hidden="1">
      <c r="A55" s="71">
        <v>45539.61425162037</v>
      </c>
      <c r="B55" s="75">
        <v>1.0</v>
      </c>
      <c r="C55" s="76" t="s">
        <v>25</v>
      </c>
      <c r="D55" s="76" t="s">
        <v>242</v>
      </c>
      <c r="E55" s="78" t="s">
        <v>728</v>
      </c>
      <c r="F55" s="76" t="s">
        <v>729</v>
      </c>
      <c r="G55" s="76" t="s">
        <v>730</v>
      </c>
      <c r="H55" s="76" t="s">
        <v>731</v>
      </c>
      <c r="I55" s="76" t="s">
        <v>232</v>
      </c>
      <c r="J55" s="76" t="s">
        <v>17</v>
      </c>
      <c r="K55" s="76" t="s">
        <v>732</v>
      </c>
      <c r="L55" s="73"/>
      <c r="M55" s="73"/>
      <c r="N55" s="73"/>
      <c r="O55" s="73"/>
      <c r="P55" s="73"/>
    </row>
    <row r="56" hidden="1">
      <c r="A56" s="71">
        <v>45539.627357453704</v>
      </c>
      <c r="B56" s="75">
        <v>1.0</v>
      </c>
      <c r="C56" s="76" t="s">
        <v>733</v>
      </c>
      <c r="D56" s="76" t="s">
        <v>242</v>
      </c>
      <c r="E56" s="78" t="s">
        <v>734</v>
      </c>
      <c r="F56" s="76" t="s">
        <v>735</v>
      </c>
      <c r="G56" s="76" t="s">
        <v>736</v>
      </c>
      <c r="H56" s="76" t="s">
        <v>737</v>
      </c>
      <c r="I56" s="76" t="s">
        <v>198</v>
      </c>
      <c r="J56" s="76" t="s">
        <v>193</v>
      </c>
      <c r="K56" s="73"/>
      <c r="L56" s="73"/>
      <c r="M56" s="73"/>
      <c r="N56" s="73"/>
      <c r="O56" s="73"/>
      <c r="P56" s="73"/>
    </row>
    <row r="57">
      <c r="A57" s="71">
        <v>45539.66921304398</v>
      </c>
      <c r="B57" s="75">
        <v>1.0</v>
      </c>
      <c r="C57" s="76" t="s">
        <v>738</v>
      </c>
      <c r="D57" s="77" t="s">
        <v>540</v>
      </c>
      <c r="E57" s="78" t="s">
        <v>739</v>
      </c>
      <c r="F57" s="76" t="s">
        <v>740</v>
      </c>
      <c r="G57" s="76" t="s">
        <v>21</v>
      </c>
      <c r="H57" s="76" t="s">
        <v>741</v>
      </c>
      <c r="I57" s="76" t="s">
        <v>353</v>
      </c>
      <c r="J57" s="76" t="s">
        <v>108</v>
      </c>
      <c r="K57" s="73"/>
      <c r="L57" s="73"/>
      <c r="M57" s="73"/>
      <c r="N57" s="73"/>
      <c r="O57" s="73"/>
      <c r="P57" s="73"/>
    </row>
    <row r="58">
      <c r="A58" s="71">
        <v>45540.374862847224</v>
      </c>
      <c r="B58" s="75">
        <v>1.0</v>
      </c>
      <c r="C58" s="76" t="s">
        <v>742</v>
      </c>
      <c r="D58" s="77" t="s">
        <v>540</v>
      </c>
      <c r="E58" s="79" t="s">
        <v>743</v>
      </c>
      <c r="F58" s="76" t="s">
        <v>744</v>
      </c>
      <c r="G58" s="76" t="s">
        <v>21</v>
      </c>
      <c r="H58" s="76" t="s">
        <v>745</v>
      </c>
      <c r="I58" s="76" t="s">
        <v>353</v>
      </c>
      <c r="J58" s="76" t="s">
        <v>108</v>
      </c>
      <c r="K58" s="73"/>
      <c r="L58" s="73"/>
      <c r="M58" s="73"/>
      <c r="N58" s="73"/>
      <c r="O58" s="73"/>
      <c r="P58" s="73"/>
    </row>
    <row r="59">
      <c r="A59" s="71">
        <v>45540.40470064815</v>
      </c>
      <c r="B59" s="75">
        <v>1.0</v>
      </c>
      <c r="C59" s="76" t="s">
        <v>681</v>
      </c>
      <c r="D59" s="77" t="s">
        <v>540</v>
      </c>
      <c r="E59" s="78" t="s">
        <v>586</v>
      </c>
      <c r="F59" s="76" t="s">
        <v>746</v>
      </c>
      <c r="G59" s="76" t="s">
        <v>747</v>
      </c>
      <c r="H59" s="76" t="s">
        <v>748</v>
      </c>
      <c r="I59" s="76" t="s">
        <v>353</v>
      </c>
      <c r="J59" s="76" t="s">
        <v>108</v>
      </c>
      <c r="K59" s="73"/>
      <c r="L59" s="73"/>
      <c r="M59" s="73"/>
      <c r="N59" s="73"/>
      <c r="O59" s="73"/>
      <c r="P59" s="73"/>
    </row>
    <row r="60">
      <c r="A60" s="71">
        <v>45540.4674552662</v>
      </c>
      <c r="B60" s="75">
        <v>1.0</v>
      </c>
      <c r="C60" s="76" t="s">
        <v>681</v>
      </c>
      <c r="D60" s="77" t="s">
        <v>540</v>
      </c>
      <c r="E60" s="79" t="s">
        <v>586</v>
      </c>
      <c r="F60" s="76" t="s">
        <v>749</v>
      </c>
      <c r="G60" s="76" t="s">
        <v>21</v>
      </c>
      <c r="H60" s="76" t="s">
        <v>750</v>
      </c>
      <c r="I60" s="76" t="s">
        <v>353</v>
      </c>
      <c r="J60" s="76" t="s">
        <v>108</v>
      </c>
      <c r="K60" s="73"/>
      <c r="L60" s="73"/>
      <c r="M60" s="73"/>
      <c r="N60" s="73"/>
      <c r="O60" s="73"/>
      <c r="P60" s="73"/>
    </row>
    <row r="61">
      <c r="A61" s="71">
        <v>45540.47573258102</v>
      </c>
      <c r="B61" s="75">
        <v>1.0</v>
      </c>
      <c r="C61" s="76" t="s">
        <v>703</v>
      </c>
      <c r="D61" s="77" t="s">
        <v>540</v>
      </c>
      <c r="E61" s="78" t="s">
        <v>552</v>
      </c>
      <c r="F61" s="76" t="s">
        <v>751</v>
      </c>
      <c r="G61" s="76" t="s">
        <v>21</v>
      </c>
      <c r="H61" s="76" t="s">
        <v>752</v>
      </c>
      <c r="I61" s="76" t="s">
        <v>353</v>
      </c>
      <c r="J61" s="76" t="s">
        <v>108</v>
      </c>
      <c r="K61" s="73"/>
      <c r="L61" s="73"/>
      <c r="M61" s="73"/>
      <c r="N61" s="73"/>
      <c r="O61" s="73"/>
      <c r="P61" s="73"/>
    </row>
    <row r="62">
      <c r="A62" s="71">
        <v>45540.493380115746</v>
      </c>
      <c r="B62" s="75">
        <v>1.0</v>
      </c>
      <c r="C62" s="76" t="s">
        <v>753</v>
      </c>
      <c r="D62" s="77" t="s">
        <v>540</v>
      </c>
      <c r="E62" s="78" t="s">
        <v>712</v>
      </c>
      <c r="F62" s="76" t="s">
        <v>754</v>
      </c>
      <c r="G62" s="76" t="s">
        <v>21</v>
      </c>
      <c r="H62" s="76" t="s">
        <v>755</v>
      </c>
      <c r="I62" s="76" t="s">
        <v>756</v>
      </c>
      <c r="J62" s="76" t="s">
        <v>757</v>
      </c>
      <c r="K62" s="73"/>
      <c r="L62" s="73"/>
      <c r="M62" s="73"/>
      <c r="N62" s="73"/>
      <c r="O62" s="73"/>
      <c r="P62" s="73"/>
    </row>
    <row r="63">
      <c r="A63" s="71">
        <v>45541.38353733796</v>
      </c>
      <c r="B63" s="75">
        <v>1.0</v>
      </c>
      <c r="C63" s="76" t="s">
        <v>703</v>
      </c>
      <c r="D63" s="77" t="s">
        <v>540</v>
      </c>
      <c r="E63" s="78" t="s">
        <v>552</v>
      </c>
      <c r="F63" s="76" t="s">
        <v>758</v>
      </c>
      <c r="G63" s="76" t="s">
        <v>21</v>
      </c>
      <c r="H63" s="76" t="s">
        <v>759</v>
      </c>
      <c r="I63" s="76" t="s">
        <v>353</v>
      </c>
      <c r="J63" s="76" t="s">
        <v>108</v>
      </c>
      <c r="K63" s="73"/>
      <c r="L63" s="73"/>
      <c r="M63" s="73"/>
      <c r="N63" s="73"/>
      <c r="O63" s="73"/>
      <c r="P63" s="73"/>
    </row>
    <row r="64">
      <c r="A64" s="71">
        <v>45541.38504332176</v>
      </c>
      <c r="B64" s="75">
        <v>1.0</v>
      </c>
      <c r="C64" s="76" t="s">
        <v>703</v>
      </c>
      <c r="D64" s="77" t="s">
        <v>540</v>
      </c>
      <c r="E64" s="78" t="s">
        <v>552</v>
      </c>
      <c r="F64" s="76" t="s">
        <v>760</v>
      </c>
      <c r="G64" s="76" t="s">
        <v>21</v>
      </c>
      <c r="H64" s="76" t="s">
        <v>759</v>
      </c>
      <c r="I64" s="76" t="s">
        <v>353</v>
      </c>
      <c r="J64" s="76" t="s">
        <v>108</v>
      </c>
      <c r="K64" s="73"/>
      <c r="L64" s="73"/>
      <c r="M64" s="73"/>
      <c r="N64" s="73"/>
      <c r="O64" s="73"/>
      <c r="P64" s="73"/>
    </row>
    <row r="65">
      <c r="A65" s="71">
        <v>45541.41336273148</v>
      </c>
      <c r="B65" s="75">
        <v>1.0</v>
      </c>
      <c r="C65" s="76" t="s">
        <v>761</v>
      </c>
      <c r="D65" s="77" t="s">
        <v>540</v>
      </c>
      <c r="E65" s="79" t="s">
        <v>552</v>
      </c>
      <c r="F65" s="76" t="s">
        <v>762</v>
      </c>
      <c r="G65" s="76" t="s">
        <v>21</v>
      </c>
      <c r="H65" s="76" t="s">
        <v>752</v>
      </c>
      <c r="I65" s="76" t="s">
        <v>353</v>
      </c>
      <c r="J65" s="76" t="s">
        <v>108</v>
      </c>
      <c r="K65" s="73"/>
      <c r="L65" s="73"/>
      <c r="M65" s="73"/>
      <c r="N65" s="73"/>
      <c r="O65" s="73"/>
      <c r="P65" s="73"/>
    </row>
    <row r="66">
      <c r="A66" s="71">
        <v>45541.44078211805</v>
      </c>
      <c r="B66" s="75">
        <v>1.0</v>
      </c>
      <c r="C66" s="76" t="s">
        <v>621</v>
      </c>
      <c r="D66" s="77" t="s">
        <v>540</v>
      </c>
      <c r="E66" s="78" t="s">
        <v>600</v>
      </c>
      <c r="F66" s="76" t="s">
        <v>763</v>
      </c>
      <c r="G66" s="76" t="s">
        <v>21</v>
      </c>
      <c r="H66" s="76" t="s">
        <v>627</v>
      </c>
      <c r="I66" s="76" t="s">
        <v>353</v>
      </c>
      <c r="J66" s="76" t="s">
        <v>108</v>
      </c>
      <c r="K66" s="73"/>
      <c r="L66" s="73"/>
      <c r="M66" s="73"/>
      <c r="N66" s="73"/>
      <c r="O66" s="73"/>
      <c r="P66" s="73"/>
    </row>
    <row r="67">
      <c r="A67" s="71">
        <v>45541.44545402778</v>
      </c>
      <c r="B67" s="75">
        <v>1.0</v>
      </c>
      <c r="C67" s="76" t="s">
        <v>621</v>
      </c>
      <c r="D67" s="77" t="s">
        <v>540</v>
      </c>
      <c r="E67" s="78" t="s">
        <v>600</v>
      </c>
      <c r="F67" s="76" t="s">
        <v>764</v>
      </c>
      <c r="G67" s="76" t="s">
        <v>21</v>
      </c>
      <c r="H67" s="76" t="s">
        <v>627</v>
      </c>
      <c r="I67" s="76" t="s">
        <v>353</v>
      </c>
      <c r="J67" s="76" t="s">
        <v>108</v>
      </c>
      <c r="K67" s="73"/>
      <c r="L67" s="73"/>
      <c r="M67" s="73"/>
      <c r="N67" s="73"/>
      <c r="O67" s="73"/>
      <c r="P67" s="73"/>
    </row>
    <row r="68">
      <c r="A68" s="71">
        <v>45541.44653189815</v>
      </c>
      <c r="B68" s="75">
        <v>1.0</v>
      </c>
      <c r="C68" s="76" t="s">
        <v>621</v>
      </c>
      <c r="D68" s="77" t="s">
        <v>540</v>
      </c>
      <c r="E68" s="78" t="s">
        <v>600</v>
      </c>
      <c r="F68" s="76" t="s">
        <v>765</v>
      </c>
      <c r="G68" s="76" t="s">
        <v>21</v>
      </c>
      <c r="H68" s="76" t="s">
        <v>627</v>
      </c>
      <c r="I68" s="76" t="s">
        <v>353</v>
      </c>
      <c r="J68" s="76" t="s">
        <v>108</v>
      </c>
      <c r="K68" s="73"/>
      <c r="L68" s="73"/>
      <c r="M68" s="73"/>
      <c r="N68" s="73"/>
      <c r="O68" s="73"/>
      <c r="P68" s="73"/>
    </row>
    <row r="69" hidden="1">
      <c r="A69" s="71">
        <v>45544.491584166666</v>
      </c>
      <c r="B69" s="75">
        <v>1.0</v>
      </c>
      <c r="C69" s="76" t="s">
        <v>199</v>
      </c>
      <c r="D69" s="76" t="s">
        <v>242</v>
      </c>
      <c r="E69" s="78" t="s">
        <v>576</v>
      </c>
      <c r="F69" s="76" t="s">
        <v>766</v>
      </c>
      <c r="G69" s="76" t="s">
        <v>767</v>
      </c>
      <c r="H69" s="76" t="s">
        <v>768</v>
      </c>
      <c r="I69" s="76" t="s">
        <v>246</v>
      </c>
      <c r="J69" s="76" t="s">
        <v>17</v>
      </c>
      <c r="K69" s="73"/>
      <c r="L69" s="73"/>
      <c r="M69" s="73"/>
      <c r="N69" s="73"/>
      <c r="O69" s="73"/>
      <c r="P69" s="73"/>
    </row>
    <row r="70">
      <c r="A70" s="71">
        <v>45544.58936931713</v>
      </c>
      <c r="B70" s="75">
        <v>1.0</v>
      </c>
      <c r="C70" s="76" t="s">
        <v>703</v>
      </c>
      <c r="D70" s="77" t="s">
        <v>540</v>
      </c>
      <c r="E70" s="79" t="s">
        <v>552</v>
      </c>
      <c r="F70" s="76" t="s">
        <v>769</v>
      </c>
      <c r="G70" s="76" t="s">
        <v>21</v>
      </c>
      <c r="H70" s="76" t="s">
        <v>770</v>
      </c>
      <c r="I70" s="76" t="s">
        <v>353</v>
      </c>
      <c r="J70" s="76" t="s">
        <v>108</v>
      </c>
      <c r="K70" s="73"/>
      <c r="L70" s="73"/>
      <c r="M70" s="73"/>
      <c r="N70" s="73"/>
      <c r="O70" s="73"/>
      <c r="P70" s="73"/>
    </row>
    <row r="71">
      <c r="A71" s="71">
        <v>45544.643871458335</v>
      </c>
      <c r="B71" s="75">
        <v>1.0</v>
      </c>
      <c r="C71" s="76" t="s">
        <v>703</v>
      </c>
      <c r="D71" s="77" t="s">
        <v>540</v>
      </c>
      <c r="E71" s="78" t="s">
        <v>552</v>
      </c>
      <c r="F71" s="76" t="s">
        <v>771</v>
      </c>
      <c r="G71" s="76" t="s">
        <v>772</v>
      </c>
      <c r="H71" s="76" t="s">
        <v>773</v>
      </c>
      <c r="I71" s="76" t="s">
        <v>353</v>
      </c>
      <c r="J71" s="76" t="s">
        <v>108</v>
      </c>
      <c r="K71" s="73"/>
      <c r="L71" s="73"/>
      <c r="M71" s="73"/>
      <c r="N71" s="73"/>
      <c r="O71" s="73"/>
      <c r="P71" s="73"/>
    </row>
    <row r="72" hidden="1">
      <c r="A72" s="71">
        <v>45544.73551083333</v>
      </c>
      <c r="B72" s="75">
        <v>1.0</v>
      </c>
      <c r="C72" s="76" t="s">
        <v>672</v>
      </c>
      <c r="D72" s="76" t="s">
        <v>196</v>
      </c>
      <c r="E72" s="78" t="s">
        <v>774</v>
      </c>
      <c r="F72" s="76" t="s">
        <v>775</v>
      </c>
      <c r="G72" s="76" t="s">
        <v>776</v>
      </c>
      <c r="H72" s="76" t="s">
        <v>777</v>
      </c>
      <c r="I72" s="76" t="s">
        <v>393</v>
      </c>
      <c r="J72" s="76" t="s">
        <v>193</v>
      </c>
      <c r="K72" s="73"/>
      <c r="L72" s="73"/>
      <c r="M72" s="73"/>
      <c r="N72" s="73"/>
      <c r="O72" s="73"/>
      <c r="P72" s="73"/>
    </row>
    <row r="73" hidden="1">
      <c r="A73" s="71">
        <v>45545.48195554398</v>
      </c>
      <c r="B73" s="75">
        <v>1.0</v>
      </c>
      <c r="C73" s="76" t="s">
        <v>778</v>
      </c>
      <c r="D73" s="76" t="s">
        <v>196</v>
      </c>
      <c r="E73" s="79" t="s">
        <v>779</v>
      </c>
      <c r="F73" s="80" t="s">
        <v>780</v>
      </c>
      <c r="G73" s="76" t="s">
        <v>781</v>
      </c>
      <c r="H73" s="76" t="s">
        <v>782</v>
      </c>
      <c r="I73" s="76" t="s">
        <v>70</v>
      </c>
      <c r="J73" s="76" t="s">
        <v>193</v>
      </c>
      <c r="K73" s="73"/>
      <c r="L73" s="73"/>
      <c r="M73" s="73"/>
      <c r="N73" s="73"/>
      <c r="O73" s="73"/>
      <c r="P73" s="73"/>
    </row>
    <row r="74" hidden="1">
      <c r="A74" s="71">
        <v>45546.70471921296</v>
      </c>
      <c r="B74" s="75">
        <v>1.0</v>
      </c>
      <c r="C74" s="76" t="s">
        <v>199</v>
      </c>
      <c r="D74" s="76" t="s">
        <v>242</v>
      </c>
      <c r="E74" s="78" t="s">
        <v>576</v>
      </c>
      <c r="F74" s="76" t="s">
        <v>783</v>
      </c>
      <c r="G74" s="76" t="s">
        <v>784</v>
      </c>
      <c r="H74" s="76" t="s">
        <v>785</v>
      </c>
      <c r="I74" s="76" t="s">
        <v>246</v>
      </c>
      <c r="J74" s="76" t="s">
        <v>17</v>
      </c>
      <c r="K74" s="73"/>
      <c r="L74" s="73"/>
      <c r="M74" s="73"/>
      <c r="N74" s="73"/>
      <c r="O74" s="73"/>
      <c r="P74" s="73"/>
    </row>
    <row r="75" hidden="1">
      <c r="A75" s="71">
        <v>45547.399938773146</v>
      </c>
      <c r="B75" s="75">
        <v>1.0</v>
      </c>
      <c r="C75" s="76" t="s">
        <v>786</v>
      </c>
      <c r="D75" s="76" t="s">
        <v>787</v>
      </c>
      <c r="E75" s="79" t="s">
        <v>779</v>
      </c>
      <c r="F75" s="76" t="s">
        <v>788</v>
      </c>
      <c r="G75" s="76" t="s">
        <v>789</v>
      </c>
      <c r="H75" s="76" t="s">
        <v>790</v>
      </c>
      <c r="I75" s="76" t="s">
        <v>70</v>
      </c>
      <c r="J75" s="76" t="s">
        <v>193</v>
      </c>
      <c r="K75" s="73"/>
      <c r="L75" s="73"/>
      <c r="M75" s="73"/>
      <c r="N75" s="73"/>
      <c r="O75" s="73"/>
      <c r="P75" s="73"/>
    </row>
    <row r="76" hidden="1">
      <c r="A76" s="71">
        <v>45547.420670810185</v>
      </c>
      <c r="B76" s="75">
        <v>1.0</v>
      </c>
      <c r="C76" s="76" t="s">
        <v>791</v>
      </c>
      <c r="D76" s="76" t="s">
        <v>542</v>
      </c>
      <c r="E76" s="76" t="s">
        <v>594</v>
      </c>
      <c r="F76" s="76" t="s">
        <v>792</v>
      </c>
      <c r="G76" s="76" t="s">
        <v>793</v>
      </c>
      <c r="H76" s="76" t="s">
        <v>793</v>
      </c>
      <c r="I76" s="76" t="s">
        <v>598</v>
      </c>
      <c r="J76" s="76" t="s">
        <v>193</v>
      </c>
      <c r="K76" s="73"/>
      <c r="L76" s="73"/>
      <c r="M76" s="73"/>
      <c r="N76" s="73"/>
      <c r="O76" s="73"/>
      <c r="P76" s="73"/>
    </row>
    <row r="77">
      <c r="A77" s="71">
        <v>45547.63577530092</v>
      </c>
      <c r="B77" s="75">
        <v>1.0</v>
      </c>
      <c r="C77" s="76" t="s">
        <v>794</v>
      </c>
      <c r="D77" s="77" t="s">
        <v>540</v>
      </c>
      <c r="E77" s="78" t="s">
        <v>795</v>
      </c>
      <c r="F77" s="76" t="s">
        <v>796</v>
      </c>
      <c r="G77" s="76" t="s">
        <v>797</v>
      </c>
      <c r="H77" s="76" t="s">
        <v>798</v>
      </c>
      <c r="I77" s="76" t="s">
        <v>799</v>
      </c>
      <c r="J77" s="76" t="s">
        <v>99</v>
      </c>
      <c r="K77" s="73"/>
      <c r="L77" s="73"/>
      <c r="M77" s="73"/>
      <c r="N77" s="73"/>
      <c r="O77" s="73"/>
      <c r="P77" s="73"/>
    </row>
    <row r="78">
      <c r="A78" s="71">
        <v>45547.63606773148</v>
      </c>
      <c r="B78" s="75">
        <v>1.0</v>
      </c>
      <c r="C78" s="76" t="s">
        <v>800</v>
      </c>
      <c r="D78" s="77" t="s">
        <v>540</v>
      </c>
      <c r="E78" s="78" t="s">
        <v>690</v>
      </c>
      <c r="F78" s="76" t="s">
        <v>801</v>
      </c>
      <c r="G78" s="76" t="s">
        <v>540</v>
      </c>
      <c r="H78" s="76" t="s">
        <v>802</v>
      </c>
      <c r="I78" s="76" t="s">
        <v>756</v>
      </c>
      <c r="J78" s="76" t="s">
        <v>757</v>
      </c>
      <c r="K78" s="73"/>
      <c r="L78" s="73"/>
      <c r="M78" s="73"/>
      <c r="N78" s="73"/>
      <c r="O78" s="73"/>
      <c r="P78" s="73"/>
    </row>
    <row r="79" hidden="1">
      <c r="A79" s="71">
        <v>45552.45011813658</v>
      </c>
      <c r="B79" s="76">
        <v>1.0</v>
      </c>
      <c r="C79" s="76" t="s">
        <v>803</v>
      </c>
      <c r="D79" s="76" t="s">
        <v>804</v>
      </c>
      <c r="E79" s="76" t="s">
        <v>594</v>
      </c>
      <c r="F79" s="76" t="s">
        <v>805</v>
      </c>
      <c r="G79" s="76" t="s">
        <v>806</v>
      </c>
      <c r="H79" s="76" t="s">
        <v>806</v>
      </c>
      <c r="I79" s="76" t="s">
        <v>598</v>
      </c>
      <c r="J79" s="76" t="s">
        <v>193</v>
      </c>
      <c r="K79" s="73"/>
      <c r="L79" s="73"/>
      <c r="M79" s="73"/>
      <c r="N79" s="73"/>
      <c r="O79" s="73"/>
      <c r="P79" s="73"/>
    </row>
    <row r="80">
      <c r="A80" s="71">
        <v>45552.54542252315</v>
      </c>
      <c r="B80" s="76">
        <v>1.0</v>
      </c>
      <c r="C80" s="76" t="s">
        <v>807</v>
      </c>
      <c r="D80" s="77" t="s">
        <v>242</v>
      </c>
      <c r="E80" s="76">
        <v>0.0</v>
      </c>
      <c r="F80" s="76" t="s">
        <v>808</v>
      </c>
      <c r="G80" s="76" t="s">
        <v>716</v>
      </c>
      <c r="H80" s="76" t="s">
        <v>809</v>
      </c>
      <c r="I80" s="76" t="s">
        <v>508</v>
      </c>
      <c r="J80" s="76" t="s">
        <v>108</v>
      </c>
      <c r="K80" s="73"/>
      <c r="L80" s="73"/>
      <c r="M80" s="73"/>
      <c r="N80" s="73"/>
      <c r="O80" s="73"/>
      <c r="P80" s="73"/>
    </row>
    <row r="81">
      <c r="A81" s="71">
        <v>45552.693641631944</v>
      </c>
      <c r="B81" s="76">
        <v>1.0</v>
      </c>
      <c r="C81" s="76" t="s">
        <v>810</v>
      </c>
      <c r="D81" s="77" t="s">
        <v>540</v>
      </c>
      <c r="E81" s="78" t="s">
        <v>712</v>
      </c>
      <c r="F81" s="76" t="s">
        <v>811</v>
      </c>
      <c r="G81" s="76" t="s">
        <v>21</v>
      </c>
      <c r="H81" s="76" t="s">
        <v>812</v>
      </c>
      <c r="I81" s="76" t="s">
        <v>756</v>
      </c>
      <c r="J81" s="76" t="s">
        <v>757</v>
      </c>
      <c r="K81" s="73"/>
      <c r="L81" s="73"/>
      <c r="M81" s="73"/>
      <c r="N81" s="73"/>
      <c r="O81" s="73"/>
      <c r="P81" s="73"/>
    </row>
    <row r="82" hidden="1">
      <c r="A82" s="71">
        <v>45553.45197283565</v>
      </c>
      <c r="B82" s="76">
        <v>1.0</v>
      </c>
      <c r="C82" s="76" t="s">
        <v>813</v>
      </c>
      <c r="D82" s="76" t="s">
        <v>814</v>
      </c>
      <c r="E82" s="78" t="s">
        <v>815</v>
      </c>
      <c r="F82" s="76" t="s">
        <v>816</v>
      </c>
      <c r="G82" s="76" t="s">
        <v>817</v>
      </c>
      <c r="H82" s="76" t="s">
        <v>818</v>
      </c>
      <c r="I82" s="76" t="s">
        <v>819</v>
      </c>
      <c r="J82" s="76" t="s">
        <v>193</v>
      </c>
      <c r="K82" s="73"/>
      <c r="L82" s="73"/>
      <c r="M82" s="73"/>
      <c r="N82" s="73"/>
      <c r="O82" s="73"/>
      <c r="P82" s="73"/>
    </row>
    <row r="83" hidden="1">
      <c r="A83" s="71">
        <v>45553.66026653935</v>
      </c>
      <c r="B83" s="76">
        <v>1.0</v>
      </c>
      <c r="C83" s="76" t="s">
        <v>820</v>
      </c>
      <c r="D83" s="76" t="s">
        <v>242</v>
      </c>
      <c r="E83" s="78" t="s">
        <v>576</v>
      </c>
      <c r="F83" s="76" t="s">
        <v>821</v>
      </c>
      <c r="G83" s="76" t="s">
        <v>822</v>
      </c>
      <c r="H83" s="76" t="s">
        <v>823</v>
      </c>
      <c r="I83" s="76" t="s">
        <v>246</v>
      </c>
      <c r="J83" s="76" t="s">
        <v>17</v>
      </c>
      <c r="K83" s="73"/>
      <c r="L83" s="73"/>
      <c r="M83" s="73"/>
      <c r="N83" s="73"/>
      <c r="O83" s="73"/>
      <c r="P83" s="73"/>
    </row>
    <row r="84" hidden="1">
      <c r="A84" s="71">
        <v>45553.695332442134</v>
      </c>
      <c r="B84" s="76">
        <v>1.0</v>
      </c>
      <c r="C84" s="76" t="s">
        <v>824</v>
      </c>
      <c r="D84" s="76" t="s">
        <v>825</v>
      </c>
      <c r="E84" s="78" t="s">
        <v>826</v>
      </c>
      <c r="F84" s="76" t="s">
        <v>827</v>
      </c>
      <c r="G84" s="76" t="s">
        <v>828</v>
      </c>
      <c r="H84" s="76" t="s">
        <v>829</v>
      </c>
      <c r="I84" s="76" t="s">
        <v>584</v>
      </c>
      <c r="J84" s="76" t="s">
        <v>193</v>
      </c>
      <c r="K84" s="73"/>
      <c r="L84" s="73"/>
      <c r="M84" s="73"/>
      <c r="N84" s="73"/>
      <c r="O84" s="73"/>
      <c r="P84" s="73"/>
    </row>
    <row r="85" hidden="1">
      <c r="A85" s="71">
        <v>45553.766525949075</v>
      </c>
      <c r="B85" s="76">
        <v>1.0</v>
      </c>
      <c r="C85" s="76" t="s">
        <v>199</v>
      </c>
      <c r="D85" s="76" t="s">
        <v>242</v>
      </c>
      <c r="E85" s="78" t="s">
        <v>576</v>
      </c>
      <c r="F85" s="76" t="s">
        <v>830</v>
      </c>
      <c r="G85" s="76" t="s">
        <v>831</v>
      </c>
      <c r="H85" s="76" t="s">
        <v>832</v>
      </c>
      <c r="I85" s="76" t="s">
        <v>16</v>
      </c>
      <c r="J85" s="76" t="s">
        <v>17</v>
      </c>
      <c r="K85" s="73"/>
      <c r="L85" s="73"/>
      <c r="M85" s="73"/>
      <c r="N85" s="73"/>
      <c r="O85" s="73"/>
      <c r="P85" s="73"/>
    </row>
    <row r="86" hidden="1">
      <c r="A86" s="71">
        <v>45555.54714180555</v>
      </c>
      <c r="B86" s="76">
        <v>1.0</v>
      </c>
      <c r="C86" s="76" t="s">
        <v>833</v>
      </c>
      <c r="D86" s="76" t="s">
        <v>834</v>
      </c>
      <c r="E86" s="78" t="s">
        <v>835</v>
      </c>
      <c r="F86" s="76" t="s">
        <v>836</v>
      </c>
      <c r="G86" s="76" t="s">
        <v>837</v>
      </c>
      <c r="H86" s="76" t="s">
        <v>838</v>
      </c>
      <c r="I86" s="76" t="s">
        <v>237</v>
      </c>
      <c r="J86" s="76" t="s">
        <v>193</v>
      </c>
      <c r="K86" s="73"/>
      <c r="L86" s="73"/>
      <c r="M86" s="73"/>
      <c r="N86" s="73"/>
      <c r="O86" s="73"/>
      <c r="P86" s="73"/>
    </row>
    <row r="87" hidden="1">
      <c r="A87" s="71">
        <v>45555.64079667824</v>
      </c>
      <c r="B87" s="76">
        <v>1.0</v>
      </c>
      <c r="C87" s="76" t="s">
        <v>51</v>
      </c>
      <c r="D87" s="76" t="s">
        <v>242</v>
      </c>
      <c r="E87" s="78" t="s">
        <v>576</v>
      </c>
      <c r="F87" s="76" t="s">
        <v>839</v>
      </c>
      <c r="G87" s="76" t="s">
        <v>840</v>
      </c>
      <c r="H87" s="76" t="s">
        <v>841</v>
      </c>
      <c r="I87" s="76" t="s">
        <v>246</v>
      </c>
      <c r="J87" s="76" t="s">
        <v>17</v>
      </c>
      <c r="K87" s="73"/>
      <c r="L87" s="73"/>
      <c r="M87" s="73"/>
      <c r="N87" s="73"/>
      <c r="O87" s="73"/>
      <c r="P87" s="73"/>
    </row>
    <row r="88">
      <c r="A88" s="71">
        <v>45558.63848521991</v>
      </c>
      <c r="B88" s="76">
        <v>1.0</v>
      </c>
      <c r="C88" s="76" t="s">
        <v>842</v>
      </c>
      <c r="D88" s="77" t="s">
        <v>540</v>
      </c>
      <c r="E88" s="78" t="s">
        <v>690</v>
      </c>
      <c r="F88" s="76" t="s">
        <v>843</v>
      </c>
      <c r="G88" s="76" t="s">
        <v>21</v>
      </c>
      <c r="H88" s="76" t="s">
        <v>844</v>
      </c>
      <c r="I88" s="76" t="s">
        <v>756</v>
      </c>
      <c r="J88" s="76" t="s">
        <v>757</v>
      </c>
      <c r="K88" s="76" t="s">
        <v>845</v>
      </c>
      <c r="L88" s="73"/>
      <c r="M88" s="73"/>
      <c r="N88" s="73"/>
      <c r="O88" s="73"/>
      <c r="P88" s="73"/>
    </row>
    <row r="89">
      <c r="A89" s="71">
        <v>45559.44123121528</v>
      </c>
      <c r="B89" s="76">
        <v>1.0</v>
      </c>
      <c r="C89" s="76" t="s">
        <v>846</v>
      </c>
      <c r="D89" s="77" t="s">
        <v>540</v>
      </c>
      <c r="E89" s="79" t="s">
        <v>847</v>
      </c>
      <c r="F89" s="76" t="s">
        <v>848</v>
      </c>
      <c r="G89" s="76" t="s">
        <v>21</v>
      </c>
      <c r="H89" s="76" t="s">
        <v>759</v>
      </c>
      <c r="I89" s="76" t="s">
        <v>353</v>
      </c>
      <c r="J89" s="76" t="s">
        <v>108</v>
      </c>
      <c r="K89" s="73"/>
      <c r="L89" s="73"/>
      <c r="M89" s="73"/>
      <c r="N89" s="73"/>
      <c r="O89" s="73"/>
      <c r="P89" s="73"/>
    </row>
    <row r="90">
      <c r="A90" s="71">
        <v>45559.49064299768</v>
      </c>
      <c r="B90" s="76">
        <v>1.0</v>
      </c>
      <c r="C90" s="76" t="s">
        <v>849</v>
      </c>
      <c r="D90" s="77" t="s">
        <v>540</v>
      </c>
      <c r="E90" s="78" t="s">
        <v>690</v>
      </c>
      <c r="F90" s="76" t="s">
        <v>850</v>
      </c>
      <c r="G90" s="76" t="s">
        <v>21</v>
      </c>
      <c r="H90" s="76" t="s">
        <v>851</v>
      </c>
      <c r="I90" s="76" t="s">
        <v>756</v>
      </c>
      <c r="J90" s="76" t="s">
        <v>757</v>
      </c>
      <c r="K90" s="73"/>
      <c r="L90" s="73"/>
      <c r="M90" s="73"/>
      <c r="N90" s="73"/>
      <c r="O90" s="73"/>
      <c r="P90" s="73"/>
    </row>
    <row r="91">
      <c r="A91" s="71">
        <v>45559.747599803246</v>
      </c>
      <c r="B91" s="76">
        <v>1.0</v>
      </c>
      <c r="C91" s="76" t="s">
        <v>846</v>
      </c>
      <c r="D91" s="77" t="s">
        <v>540</v>
      </c>
      <c r="E91" s="78" t="s">
        <v>852</v>
      </c>
      <c r="F91" s="76" t="s">
        <v>853</v>
      </c>
      <c r="G91" s="76" t="s">
        <v>21</v>
      </c>
      <c r="H91" s="76" t="s">
        <v>854</v>
      </c>
      <c r="I91" s="76" t="s">
        <v>353</v>
      </c>
      <c r="J91" s="76" t="s">
        <v>108</v>
      </c>
      <c r="K91" s="73"/>
      <c r="L91" s="73"/>
      <c r="M91" s="73"/>
      <c r="N91" s="73"/>
      <c r="O91" s="73"/>
      <c r="P91" s="73"/>
    </row>
    <row r="92">
      <c r="A92" s="71">
        <v>45560.474020497684</v>
      </c>
      <c r="B92" s="76">
        <v>1.0</v>
      </c>
      <c r="C92" s="76" t="s">
        <v>554</v>
      </c>
      <c r="D92" s="77" t="s">
        <v>855</v>
      </c>
      <c r="E92" s="79" t="s">
        <v>856</v>
      </c>
      <c r="F92" s="76" t="s">
        <v>31</v>
      </c>
      <c r="G92" s="76" t="s">
        <v>857</v>
      </c>
      <c r="H92" s="76" t="s">
        <v>858</v>
      </c>
      <c r="I92" s="76" t="s">
        <v>559</v>
      </c>
      <c r="J92" s="76" t="s">
        <v>193</v>
      </c>
      <c r="K92" s="73"/>
      <c r="L92" s="73"/>
      <c r="M92" s="73"/>
      <c r="N92" s="73"/>
      <c r="O92" s="73"/>
      <c r="P92" s="73"/>
    </row>
    <row r="93">
      <c r="A93" s="71">
        <v>45560.373460648145</v>
      </c>
      <c r="B93" s="76">
        <v>1.0</v>
      </c>
      <c r="C93" s="76" t="s">
        <v>859</v>
      </c>
      <c r="D93" s="77" t="s">
        <v>242</v>
      </c>
      <c r="E93" s="78" t="s">
        <v>860</v>
      </c>
      <c r="F93" s="76" t="s">
        <v>861</v>
      </c>
      <c r="G93" s="76" t="s">
        <v>569</v>
      </c>
      <c r="H93" s="76" t="s">
        <v>862</v>
      </c>
      <c r="I93" s="76" t="s">
        <v>498</v>
      </c>
      <c r="J93" s="76" t="s">
        <v>193</v>
      </c>
      <c r="K93" s="73"/>
      <c r="L93" s="73"/>
      <c r="M93" s="73"/>
      <c r="N93" s="73"/>
      <c r="O93" s="73"/>
      <c r="P93" s="73"/>
    </row>
    <row r="94">
      <c r="A94" s="71">
        <v>45561.49802546296</v>
      </c>
      <c r="B94" s="76">
        <v>1.0</v>
      </c>
      <c r="C94" s="76" t="s">
        <v>863</v>
      </c>
      <c r="D94" s="77" t="s">
        <v>242</v>
      </c>
      <c r="E94" s="78" t="s">
        <v>864</v>
      </c>
      <c r="F94" s="76" t="s">
        <v>865</v>
      </c>
      <c r="G94" s="76" t="s">
        <v>866</v>
      </c>
      <c r="H94" s="76" t="s">
        <v>867</v>
      </c>
      <c r="I94" s="76" t="s">
        <v>868</v>
      </c>
      <c r="J94" s="76" t="s">
        <v>108</v>
      </c>
      <c r="K94" s="73"/>
      <c r="L94" s="73"/>
      <c r="M94" s="73"/>
      <c r="N94" s="73"/>
      <c r="O94" s="73"/>
      <c r="P94" s="73"/>
    </row>
    <row r="95">
      <c r="A95" s="71">
        <v>45561.50055049769</v>
      </c>
      <c r="B95" s="76">
        <v>1.0</v>
      </c>
      <c r="C95" s="76" t="s">
        <v>869</v>
      </c>
      <c r="D95" s="77" t="s">
        <v>242</v>
      </c>
      <c r="E95" s="78" t="s">
        <v>864</v>
      </c>
      <c r="F95" s="76" t="s">
        <v>870</v>
      </c>
      <c r="G95" s="76" t="s">
        <v>871</v>
      </c>
      <c r="H95" s="76" t="s">
        <v>872</v>
      </c>
      <c r="I95" s="76" t="s">
        <v>533</v>
      </c>
      <c r="J95" s="76" t="s">
        <v>108</v>
      </c>
      <c r="K95" s="73"/>
      <c r="L95" s="73"/>
      <c r="M95" s="73"/>
      <c r="N95" s="73"/>
      <c r="O95" s="73"/>
      <c r="P95" s="73"/>
    </row>
    <row r="96">
      <c r="A96" s="81">
        <v>45561.675158136575</v>
      </c>
      <c r="B96" s="82">
        <v>1.0</v>
      </c>
      <c r="C96" s="82" t="s">
        <v>621</v>
      </c>
      <c r="D96" s="83" t="s">
        <v>540</v>
      </c>
      <c r="E96" s="84" t="s">
        <v>600</v>
      </c>
      <c r="F96" s="82" t="s">
        <v>873</v>
      </c>
      <c r="G96" s="82" t="s">
        <v>21</v>
      </c>
      <c r="H96" s="82" t="s">
        <v>874</v>
      </c>
      <c r="I96" s="82" t="s">
        <v>353</v>
      </c>
      <c r="J96" s="82" t="s">
        <v>108</v>
      </c>
      <c r="K96" s="85"/>
      <c r="L96" s="85"/>
      <c r="M96" s="85"/>
      <c r="N96" s="85"/>
      <c r="O96" s="85"/>
      <c r="P96" s="85"/>
    </row>
    <row r="97">
      <c r="A97" s="71"/>
      <c r="B97" s="73"/>
      <c r="C97" s="73"/>
      <c r="D97" s="74"/>
      <c r="E97" s="73"/>
      <c r="F97" s="73"/>
      <c r="G97" s="73"/>
      <c r="H97" s="73"/>
      <c r="I97" s="73"/>
      <c r="J97" s="73"/>
      <c r="K97" s="73"/>
      <c r="L97" s="73"/>
      <c r="M97" s="73"/>
      <c r="N97" s="73"/>
      <c r="O97" s="73"/>
      <c r="P97" s="73"/>
    </row>
    <row r="98">
      <c r="A98" s="71">
        <v>45561.7274262963</v>
      </c>
      <c r="B98" s="76">
        <v>1.0</v>
      </c>
      <c r="C98" s="76" t="s">
        <v>859</v>
      </c>
      <c r="D98" s="77" t="s">
        <v>242</v>
      </c>
      <c r="E98" s="76" t="s">
        <v>594</v>
      </c>
      <c r="F98" s="76" t="s">
        <v>875</v>
      </c>
      <c r="G98" s="76" t="s">
        <v>876</v>
      </c>
      <c r="H98" s="76" t="s">
        <v>877</v>
      </c>
      <c r="I98" s="76" t="s">
        <v>878</v>
      </c>
      <c r="J98" s="76" t="s">
        <v>17</v>
      </c>
      <c r="K98" s="73"/>
      <c r="L98" s="73"/>
      <c r="M98" s="73"/>
      <c r="N98" s="73"/>
      <c r="O98" s="73"/>
      <c r="P98" s="73"/>
    </row>
    <row r="99">
      <c r="A99" s="71">
        <v>45562.381966608795</v>
      </c>
      <c r="B99" s="76">
        <v>1.0</v>
      </c>
      <c r="C99" s="76" t="s">
        <v>879</v>
      </c>
      <c r="D99" s="77" t="s">
        <v>242</v>
      </c>
      <c r="E99" s="78" t="s">
        <v>880</v>
      </c>
      <c r="F99" s="76" t="s">
        <v>881</v>
      </c>
      <c r="G99" s="76" t="s">
        <v>882</v>
      </c>
      <c r="H99" s="76" t="s">
        <v>883</v>
      </c>
      <c r="I99" s="76" t="s">
        <v>198</v>
      </c>
      <c r="J99" s="76" t="s">
        <v>193</v>
      </c>
      <c r="K99" s="73"/>
      <c r="L99" s="73"/>
      <c r="M99" s="73"/>
      <c r="N99" s="73"/>
      <c r="O99" s="73"/>
      <c r="P99" s="73"/>
    </row>
    <row r="100">
      <c r="A100" s="71">
        <v>45562.42585706018</v>
      </c>
      <c r="B100" s="76">
        <v>1.0</v>
      </c>
      <c r="C100" s="76" t="s">
        <v>621</v>
      </c>
      <c r="D100" s="77" t="s">
        <v>540</v>
      </c>
      <c r="E100" s="78" t="s">
        <v>600</v>
      </c>
      <c r="F100" s="76" t="s">
        <v>884</v>
      </c>
      <c r="G100" s="76" t="s">
        <v>21</v>
      </c>
      <c r="H100" s="76" t="s">
        <v>885</v>
      </c>
      <c r="I100" s="76" t="s">
        <v>353</v>
      </c>
      <c r="J100" s="76" t="s">
        <v>108</v>
      </c>
      <c r="K100" s="73"/>
      <c r="L100" s="73"/>
      <c r="M100" s="73"/>
      <c r="N100" s="73"/>
      <c r="O100" s="73"/>
      <c r="P100" s="73"/>
    </row>
    <row r="101">
      <c r="A101" s="71">
        <v>45565.42451655093</v>
      </c>
      <c r="B101" s="76">
        <v>1.0</v>
      </c>
      <c r="C101" s="76" t="s">
        <v>886</v>
      </c>
      <c r="D101" s="77" t="s">
        <v>242</v>
      </c>
      <c r="E101" s="76" t="s">
        <v>594</v>
      </c>
      <c r="F101" s="76" t="s">
        <v>887</v>
      </c>
      <c r="G101" s="76" t="s">
        <v>888</v>
      </c>
      <c r="H101" s="76" t="s">
        <v>889</v>
      </c>
      <c r="I101" s="76" t="s">
        <v>16</v>
      </c>
      <c r="J101" s="76" t="s">
        <v>17</v>
      </c>
      <c r="K101" s="73"/>
      <c r="L101" s="73"/>
      <c r="M101" s="73"/>
      <c r="N101" s="73"/>
      <c r="O101" s="73"/>
      <c r="P101" s="73"/>
    </row>
    <row r="102">
      <c r="A102" s="71">
        <v>45565.68397846065</v>
      </c>
      <c r="B102" s="76">
        <v>1.0</v>
      </c>
      <c r="C102" s="76" t="s">
        <v>890</v>
      </c>
      <c r="D102" s="77" t="s">
        <v>542</v>
      </c>
      <c r="E102" s="78" t="s">
        <v>891</v>
      </c>
      <c r="F102" s="76" t="s">
        <v>892</v>
      </c>
      <c r="G102" s="76" t="s">
        <v>893</v>
      </c>
      <c r="H102" s="76" t="s">
        <v>894</v>
      </c>
      <c r="I102" s="76" t="s">
        <v>895</v>
      </c>
      <c r="J102" s="76" t="s">
        <v>17</v>
      </c>
      <c r="K102" s="73"/>
      <c r="L102" s="73"/>
      <c r="M102" s="73"/>
      <c r="N102" s="73"/>
      <c r="O102" s="73"/>
      <c r="P102" s="73"/>
    </row>
    <row r="103">
      <c r="A103" s="71">
        <v>45566.36202552084</v>
      </c>
      <c r="B103" s="76">
        <v>1.0</v>
      </c>
      <c r="C103" s="76" t="s">
        <v>896</v>
      </c>
      <c r="D103" s="77" t="s">
        <v>540</v>
      </c>
      <c r="E103" s="78" t="s">
        <v>586</v>
      </c>
      <c r="F103" s="76" t="s">
        <v>897</v>
      </c>
      <c r="G103" s="76" t="s">
        <v>21</v>
      </c>
      <c r="H103" s="76" t="s">
        <v>898</v>
      </c>
      <c r="I103" s="76" t="s">
        <v>499</v>
      </c>
      <c r="J103" s="76" t="s">
        <v>108</v>
      </c>
      <c r="K103" s="73"/>
      <c r="L103" s="73"/>
      <c r="M103" s="73"/>
      <c r="N103" s="73"/>
      <c r="O103" s="73"/>
      <c r="P103" s="73"/>
    </row>
    <row r="104">
      <c r="A104" s="71">
        <v>45566.45771699074</v>
      </c>
      <c r="B104" s="76">
        <v>1.0</v>
      </c>
      <c r="C104" s="76" t="s">
        <v>899</v>
      </c>
      <c r="D104" s="77" t="s">
        <v>242</v>
      </c>
      <c r="E104" s="78" t="s">
        <v>586</v>
      </c>
      <c r="F104" s="76" t="s">
        <v>900</v>
      </c>
      <c r="G104" s="76" t="s">
        <v>901</v>
      </c>
      <c r="H104" s="76" t="s">
        <v>902</v>
      </c>
      <c r="I104" s="76" t="s">
        <v>499</v>
      </c>
      <c r="J104" s="76" t="s">
        <v>108</v>
      </c>
      <c r="K104" s="73"/>
      <c r="L104" s="73"/>
      <c r="M104" s="73"/>
      <c r="N104" s="73"/>
      <c r="O104" s="73"/>
      <c r="P104" s="73"/>
    </row>
    <row r="105">
      <c r="A105" s="71">
        <v>45566.561595590276</v>
      </c>
      <c r="B105" s="76">
        <v>1.0</v>
      </c>
      <c r="C105" s="76">
        <v>1.0</v>
      </c>
      <c r="D105" s="77" t="s">
        <v>540</v>
      </c>
      <c r="E105" s="78" t="s">
        <v>903</v>
      </c>
      <c r="F105" s="76" t="s">
        <v>904</v>
      </c>
      <c r="G105" s="76" t="s">
        <v>21</v>
      </c>
      <c r="H105" s="76" t="s">
        <v>905</v>
      </c>
      <c r="I105" s="76" t="s">
        <v>499</v>
      </c>
      <c r="J105" s="76" t="s">
        <v>108</v>
      </c>
      <c r="K105" s="73"/>
      <c r="L105" s="73"/>
      <c r="M105" s="73"/>
      <c r="N105" s="73"/>
      <c r="O105" s="73"/>
      <c r="P105" s="73"/>
    </row>
    <row r="106">
      <c r="A106" s="71">
        <v>45566.72021274306</v>
      </c>
      <c r="B106" s="76">
        <v>1.0</v>
      </c>
      <c r="C106" s="76" t="s">
        <v>846</v>
      </c>
      <c r="D106" s="77" t="s">
        <v>242</v>
      </c>
      <c r="E106" s="78" t="s">
        <v>906</v>
      </c>
      <c r="F106" s="76" t="s">
        <v>907</v>
      </c>
      <c r="G106" s="76" t="s">
        <v>908</v>
      </c>
      <c r="H106" s="76" t="s">
        <v>909</v>
      </c>
      <c r="I106" s="76" t="s">
        <v>353</v>
      </c>
      <c r="J106" s="76" t="s">
        <v>108</v>
      </c>
      <c r="K106" s="73"/>
      <c r="L106" s="73"/>
      <c r="M106" s="73"/>
      <c r="N106" s="73"/>
      <c r="O106" s="73"/>
      <c r="P106" s="73"/>
    </row>
    <row r="107">
      <c r="A107" s="71">
        <v>45567.39848769676</v>
      </c>
      <c r="B107" s="76">
        <v>1.0</v>
      </c>
      <c r="C107" s="76" t="s">
        <v>621</v>
      </c>
      <c r="D107" s="77" t="s">
        <v>540</v>
      </c>
      <c r="E107" s="79" t="s">
        <v>600</v>
      </c>
      <c r="F107" s="76" t="s">
        <v>910</v>
      </c>
      <c r="G107" s="76" t="s">
        <v>911</v>
      </c>
      <c r="H107" s="76" t="s">
        <v>912</v>
      </c>
      <c r="I107" s="76" t="s">
        <v>353</v>
      </c>
      <c r="J107" s="76" t="s">
        <v>108</v>
      </c>
      <c r="K107" s="73"/>
      <c r="L107" s="73"/>
      <c r="M107" s="73"/>
      <c r="N107" s="73"/>
      <c r="O107" s="73"/>
      <c r="P107" s="73"/>
    </row>
    <row r="108">
      <c r="A108" s="71">
        <v>45567.43835315973</v>
      </c>
      <c r="B108" s="76">
        <v>1.0</v>
      </c>
      <c r="C108" s="76" t="s">
        <v>621</v>
      </c>
      <c r="D108" s="77" t="s">
        <v>540</v>
      </c>
      <c r="E108" s="78" t="s">
        <v>600</v>
      </c>
      <c r="F108" s="76" t="s">
        <v>913</v>
      </c>
      <c r="G108" s="76" t="s">
        <v>21</v>
      </c>
      <c r="H108" s="76" t="s">
        <v>748</v>
      </c>
      <c r="I108" s="76" t="s">
        <v>353</v>
      </c>
      <c r="J108" s="76" t="s">
        <v>108</v>
      </c>
      <c r="K108" s="73"/>
      <c r="L108" s="73"/>
      <c r="M108" s="73"/>
      <c r="N108" s="73"/>
      <c r="O108" s="73"/>
      <c r="P108" s="73"/>
    </row>
    <row r="109">
      <c r="A109" s="71">
        <v>45567.45631047453</v>
      </c>
      <c r="B109" s="76">
        <v>1.0</v>
      </c>
      <c r="C109" s="76" t="s">
        <v>914</v>
      </c>
      <c r="D109" s="77" t="s">
        <v>242</v>
      </c>
      <c r="E109" s="76" t="s">
        <v>915</v>
      </c>
      <c r="F109" s="76" t="s">
        <v>916</v>
      </c>
      <c r="G109" s="76" t="s">
        <v>917</v>
      </c>
      <c r="H109" s="76" t="s">
        <v>918</v>
      </c>
      <c r="I109" s="76" t="s">
        <v>919</v>
      </c>
      <c r="J109" s="76" t="s">
        <v>193</v>
      </c>
      <c r="K109" s="73"/>
      <c r="L109" s="73"/>
      <c r="M109" s="73"/>
      <c r="N109" s="73"/>
      <c r="O109" s="73"/>
      <c r="P109" s="73"/>
    </row>
    <row r="110">
      <c r="A110" s="71">
        <v>45567.70737891203</v>
      </c>
      <c r="B110" s="76">
        <v>1.0</v>
      </c>
      <c r="C110" s="76" t="s">
        <v>41</v>
      </c>
      <c r="D110" s="77" t="s">
        <v>242</v>
      </c>
      <c r="E110" s="78" t="s">
        <v>920</v>
      </c>
      <c r="F110" s="76" t="s">
        <v>921</v>
      </c>
      <c r="G110" s="76" t="s">
        <v>922</v>
      </c>
      <c r="H110" s="76" t="s">
        <v>923</v>
      </c>
      <c r="I110" s="76" t="s">
        <v>246</v>
      </c>
      <c r="J110" s="76" t="s">
        <v>17</v>
      </c>
      <c r="K110" s="73"/>
      <c r="L110" s="73"/>
      <c r="M110" s="73"/>
      <c r="N110" s="73"/>
      <c r="O110" s="73"/>
      <c r="P110" s="73"/>
    </row>
    <row r="111">
      <c r="A111" s="71">
        <v>45567.82686865741</v>
      </c>
      <c r="B111" s="76">
        <v>1.0</v>
      </c>
      <c r="C111" s="76" t="s">
        <v>621</v>
      </c>
      <c r="D111" s="77" t="s">
        <v>540</v>
      </c>
      <c r="E111" s="78" t="s">
        <v>600</v>
      </c>
      <c r="F111" s="76" t="s">
        <v>924</v>
      </c>
      <c r="G111" s="76" t="s">
        <v>21</v>
      </c>
      <c r="H111" s="76" t="s">
        <v>925</v>
      </c>
      <c r="I111" s="76" t="s">
        <v>353</v>
      </c>
      <c r="J111" s="76" t="s">
        <v>108</v>
      </c>
      <c r="K111" s="73"/>
      <c r="L111" s="73"/>
      <c r="M111" s="73"/>
      <c r="N111" s="73"/>
      <c r="O111" s="73"/>
      <c r="P111" s="73"/>
    </row>
    <row r="112">
      <c r="A112" s="71">
        <v>45568.39142162037</v>
      </c>
      <c r="B112" s="76">
        <v>1.0</v>
      </c>
      <c r="C112" s="76" t="s">
        <v>621</v>
      </c>
      <c r="D112" s="77" t="s">
        <v>540</v>
      </c>
      <c r="E112" s="78" t="s">
        <v>600</v>
      </c>
      <c r="F112" s="76" t="s">
        <v>926</v>
      </c>
      <c r="G112" s="76" t="s">
        <v>21</v>
      </c>
      <c r="H112" s="76" t="s">
        <v>912</v>
      </c>
      <c r="I112" s="76" t="s">
        <v>353</v>
      </c>
      <c r="J112" s="76" t="s">
        <v>108</v>
      </c>
      <c r="K112" s="73"/>
      <c r="L112" s="73"/>
      <c r="M112" s="73"/>
      <c r="N112" s="73"/>
      <c r="O112" s="73"/>
      <c r="P112" s="73"/>
    </row>
    <row r="113">
      <c r="A113" s="71">
        <v>45568.441710555555</v>
      </c>
      <c r="B113" s="76">
        <v>1.0</v>
      </c>
      <c r="C113" s="76" t="s">
        <v>621</v>
      </c>
      <c r="D113" s="77" t="s">
        <v>540</v>
      </c>
      <c r="E113" s="78" t="s">
        <v>600</v>
      </c>
      <c r="F113" s="76" t="s">
        <v>927</v>
      </c>
      <c r="G113" s="76" t="s">
        <v>21</v>
      </c>
      <c r="H113" s="76" t="s">
        <v>773</v>
      </c>
      <c r="I113" s="76" t="s">
        <v>353</v>
      </c>
      <c r="J113" s="76" t="s">
        <v>108</v>
      </c>
      <c r="K113" s="73"/>
      <c r="L113" s="73"/>
      <c r="M113" s="73"/>
      <c r="N113" s="73"/>
      <c r="O113" s="73"/>
      <c r="P113" s="73"/>
    </row>
    <row r="114">
      <c r="A114" s="71">
        <v>45569.34807260417</v>
      </c>
      <c r="B114" s="76">
        <v>1.0</v>
      </c>
      <c r="C114" s="76" t="s">
        <v>554</v>
      </c>
      <c r="D114" s="77" t="s">
        <v>928</v>
      </c>
      <c r="E114" s="78" t="s">
        <v>929</v>
      </c>
      <c r="F114" s="76" t="s">
        <v>930</v>
      </c>
      <c r="G114" s="76" t="s">
        <v>931</v>
      </c>
      <c r="H114" s="76" t="s">
        <v>932</v>
      </c>
      <c r="I114" s="76" t="s">
        <v>559</v>
      </c>
      <c r="J114" s="76" t="s">
        <v>193</v>
      </c>
      <c r="K114" s="73"/>
      <c r="L114" s="73"/>
      <c r="M114" s="73"/>
      <c r="N114" s="73"/>
      <c r="O114" s="73"/>
      <c r="P114" s="73"/>
    </row>
    <row r="115">
      <c r="A115" s="71">
        <v>45569.576099224534</v>
      </c>
      <c r="B115" s="76">
        <v>1.0</v>
      </c>
      <c r="C115" s="76" t="s">
        <v>933</v>
      </c>
      <c r="D115" s="77" t="s">
        <v>540</v>
      </c>
      <c r="E115" s="78" t="s">
        <v>934</v>
      </c>
      <c r="F115" s="76" t="s">
        <v>935</v>
      </c>
      <c r="G115" s="76" t="s">
        <v>936</v>
      </c>
      <c r="H115" s="76" t="s">
        <v>937</v>
      </c>
      <c r="I115" s="76" t="s">
        <v>499</v>
      </c>
      <c r="J115" s="76" t="s">
        <v>108</v>
      </c>
      <c r="K115" s="73"/>
      <c r="L115" s="73"/>
      <c r="M115" s="73"/>
      <c r="N115" s="73"/>
      <c r="O115" s="73"/>
      <c r="P115" s="73"/>
    </row>
    <row r="116">
      <c r="A116" s="71">
        <v>45569.64505034722</v>
      </c>
      <c r="B116" s="76">
        <v>1.0</v>
      </c>
      <c r="C116" s="76" t="s">
        <v>938</v>
      </c>
      <c r="D116" s="77" t="s">
        <v>939</v>
      </c>
      <c r="E116" s="78" t="s">
        <v>940</v>
      </c>
      <c r="F116" s="76" t="s">
        <v>939</v>
      </c>
      <c r="G116" s="76" t="s">
        <v>941</v>
      </c>
      <c r="H116" s="76" t="s">
        <v>942</v>
      </c>
      <c r="I116" s="76" t="s">
        <v>943</v>
      </c>
      <c r="J116" s="76" t="s">
        <v>99</v>
      </c>
      <c r="K116" s="73"/>
      <c r="L116" s="73"/>
      <c r="M116" s="73"/>
      <c r="N116" s="73"/>
      <c r="O116" s="73"/>
      <c r="P116" s="73"/>
    </row>
    <row r="117">
      <c r="A117" s="71">
        <v>45569.64793395833</v>
      </c>
      <c r="B117" s="76">
        <v>1.0</v>
      </c>
      <c r="C117" s="76" t="s">
        <v>944</v>
      </c>
      <c r="D117" s="77" t="s">
        <v>945</v>
      </c>
      <c r="E117" s="78" t="s">
        <v>946</v>
      </c>
      <c r="F117" s="76" t="s">
        <v>945</v>
      </c>
      <c r="G117" s="76" t="s">
        <v>947</v>
      </c>
      <c r="H117" s="76" t="s">
        <v>948</v>
      </c>
      <c r="I117" s="76" t="s">
        <v>949</v>
      </c>
      <c r="J117" s="76" t="s">
        <v>99</v>
      </c>
      <c r="K117" s="73"/>
      <c r="L117" s="73"/>
      <c r="M117" s="73"/>
      <c r="N117" s="73"/>
      <c r="O117" s="73"/>
      <c r="P117" s="73"/>
    </row>
    <row r="118">
      <c r="A118" s="71">
        <v>45569.68897537037</v>
      </c>
      <c r="B118" s="76">
        <v>1.0</v>
      </c>
      <c r="C118" s="76" t="s">
        <v>621</v>
      </c>
      <c r="D118" s="77" t="s">
        <v>540</v>
      </c>
      <c r="E118" s="78" t="s">
        <v>600</v>
      </c>
      <c r="F118" s="76" t="s">
        <v>950</v>
      </c>
      <c r="G118" s="76" t="s">
        <v>21</v>
      </c>
      <c r="H118" s="76" t="s">
        <v>951</v>
      </c>
      <c r="I118" s="76" t="s">
        <v>353</v>
      </c>
      <c r="J118" s="76" t="s">
        <v>108</v>
      </c>
      <c r="K118" s="73"/>
      <c r="L118" s="73"/>
      <c r="M118" s="73"/>
      <c r="N118" s="73"/>
      <c r="O118" s="73"/>
      <c r="P118" s="73"/>
    </row>
    <row r="119">
      <c r="A119" s="71">
        <v>45572.57537626158</v>
      </c>
      <c r="B119" s="76">
        <v>1.0</v>
      </c>
      <c r="C119" s="76" t="s">
        <v>599</v>
      </c>
      <c r="D119" s="76" t="s">
        <v>540</v>
      </c>
      <c r="E119" s="79" t="s">
        <v>600</v>
      </c>
      <c r="F119" s="76" t="s">
        <v>952</v>
      </c>
      <c r="G119" s="76" t="s">
        <v>21</v>
      </c>
      <c r="H119" s="76" t="s">
        <v>953</v>
      </c>
      <c r="I119" s="76" t="s">
        <v>353</v>
      </c>
      <c r="J119" s="76" t="s">
        <v>108</v>
      </c>
      <c r="K119" s="73"/>
      <c r="L119" s="73"/>
      <c r="M119" s="73"/>
      <c r="N119" s="73"/>
      <c r="O119" s="73"/>
      <c r="P119" s="73"/>
    </row>
    <row r="120">
      <c r="A120" s="71">
        <v>45572.61755098379</v>
      </c>
      <c r="B120" s="76">
        <v>1.0</v>
      </c>
      <c r="C120" s="76" t="s">
        <v>46</v>
      </c>
      <c r="D120" s="76" t="s">
        <v>242</v>
      </c>
      <c r="E120" s="78" t="s">
        <v>954</v>
      </c>
      <c r="F120" s="76" t="s">
        <v>955</v>
      </c>
      <c r="G120" s="76" t="s">
        <v>956</v>
      </c>
      <c r="H120" s="76" t="s">
        <v>957</v>
      </c>
      <c r="I120" s="76" t="s">
        <v>584</v>
      </c>
      <c r="J120" s="76" t="s">
        <v>193</v>
      </c>
      <c r="K120" s="73"/>
      <c r="L120" s="73"/>
      <c r="M120" s="73"/>
      <c r="N120" s="73"/>
      <c r="O120" s="73"/>
      <c r="P120" s="73"/>
    </row>
    <row r="121">
      <c r="A121" s="71">
        <v>45572.72122842593</v>
      </c>
      <c r="B121" s="76">
        <v>1.0</v>
      </c>
      <c r="C121" s="76" t="s">
        <v>958</v>
      </c>
      <c r="D121" s="76" t="s">
        <v>242</v>
      </c>
      <c r="E121" s="78" t="s">
        <v>959</v>
      </c>
      <c r="F121" s="76" t="s">
        <v>960</v>
      </c>
      <c r="G121" s="76" t="s">
        <v>961</v>
      </c>
      <c r="H121" s="76" t="s">
        <v>962</v>
      </c>
      <c r="I121" s="76" t="s">
        <v>963</v>
      </c>
      <c r="J121" s="76" t="s">
        <v>193</v>
      </c>
      <c r="K121" s="73"/>
      <c r="L121" s="73"/>
      <c r="M121" s="73"/>
      <c r="N121" s="73"/>
      <c r="O121" s="73"/>
      <c r="P121" s="73"/>
    </row>
    <row r="122">
      <c r="A122" s="71">
        <v>45573.45137390046</v>
      </c>
      <c r="B122" s="76">
        <v>1.0</v>
      </c>
      <c r="C122" s="76" t="s">
        <v>621</v>
      </c>
      <c r="D122" s="76" t="s">
        <v>540</v>
      </c>
      <c r="E122" s="78" t="s">
        <v>600</v>
      </c>
      <c r="F122" s="76" t="s">
        <v>964</v>
      </c>
      <c r="G122" s="76" t="s">
        <v>21</v>
      </c>
      <c r="H122" s="76" t="s">
        <v>752</v>
      </c>
      <c r="I122" s="76" t="s">
        <v>353</v>
      </c>
      <c r="J122" s="76" t="s">
        <v>108</v>
      </c>
      <c r="K122" s="73"/>
      <c r="L122" s="73"/>
      <c r="M122" s="73"/>
      <c r="N122" s="73"/>
      <c r="O122" s="73"/>
      <c r="P122" s="73"/>
    </row>
    <row r="123">
      <c r="A123" s="71">
        <v>45574.61366567129</v>
      </c>
      <c r="B123" s="76">
        <v>1.0</v>
      </c>
      <c r="C123" s="76" t="s">
        <v>810</v>
      </c>
      <c r="D123" s="76" t="s">
        <v>242</v>
      </c>
      <c r="E123" s="78" t="s">
        <v>712</v>
      </c>
      <c r="F123" s="76" t="s">
        <v>965</v>
      </c>
      <c r="G123" s="76" t="s">
        <v>966</v>
      </c>
      <c r="H123" s="76" t="s">
        <v>967</v>
      </c>
      <c r="I123" s="76" t="s">
        <v>968</v>
      </c>
      <c r="J123" s="76" t="s">
        <v>193</v>
      </c>
      <c r="K123" s="73"/>
      <c r="L123" s="73"/>
      <c r="M123" s="73"/>
      <c r="N123" s="73"/>
      <c r="O123" s="73"/>
      <c r="P123" s="73"/>
    </row>
    <row r="124">
      <c r="A124" s="71">
        <v>45574.616015381944</v>
      </c>
      <c r="B124" s="76">
        <v>1.0</v>
      </c>
      <c r="C124" s="76" t="s">
        <v>678</v>
      </c>
      <c r="D124" s="76" t="s">
        <v>242</v>
      </c>
      <c r="E124" s="78" t="s">
        <v>669</v>
      </c>
      <c r="F124" s="76" t="s">
        <v>969</v>
      </c>
      <c r="G124" s="76" t="s">
        <v>196</v>
      </c>
      <c r="H124" s="76" t="s">
        <v>970</v>
      </c>
      <c r="I124" s="76" t="s">
        <v>353</v>
      </c>
      <c r="J124" s="76" t="s">
        <v>108</v>
      </c>
      <c r="K124" s="73"/>
      <c r="L124" s="73"/>
      <c r="M124" s="73"/>
      <c r="N124" s="73"/>
      <c r="O124" s="73"/>
      <c r="P124" s="73"/>
    </row>
    <row r="125">
      <c r="A125" s="71">
        <v>45575.33715927083</v>
      </c>
      <c r="B125" s="76">
        <v>1.0</v>
      </c>
      <c r="C125" s="76" t="s">
        <v>199</v>
      </c>
      <c r="D125" s="76" t="s">
        <v>242</v>
      </c>
      <c r="E125" s="78" t="s">
        <v>576</v>
      </c>
      <c r="F125" s="76" t="s">
        <v>971</v>
      </c>
      <c r="G125" s="76" t="s">
        <v>972</v>
      </c>
      <c r="H125" s="76" t="s">
        <v>973</v>
      </c>
      <c r="I125" s="76" t="s">
        <v>246</v>
      </c>
      <c r="J125" s="76" t="s">
        <v>17</v>
      </c>
      <c r="K125" s="73"/>
      <c r="L125" s="73"/>
      <c r="M125" s="73"/>
      <c r="N125" s="73"/>
      <c r="O125" s="73"/>
      <c r="P125" s="73"/>
    </row>
    <row r="126">
      <c r="A126" s="71">
        <v>45575.59045561343</v>
      </c>
      <c r="B126" s="76">
        <v>1.0</v>
      </c>
      <c r="C126" s="76" t="s">
        <v>621</v>
      </c>
      <c r="D126" s="76" t="s">
        <v>540</v>
      </c>
      <c r="E126" s="78" t="s">
        <v>600</v>
      </c>
      <c r="F126" s="76" t="s">
        <v>974</v>
      </c>
      <c r="G126" s="76" t="s">
        <v>21</v>
      </c>
      <c r="H126" s="76" t="s">
        <v>975</v>
      </c>
      <c r="I126" s="76" t="s">
        <v>353</v>
      </c>
      <c r="J126" s="76" t="s">
        <v>108</v>
      </c>
      <c r="K126" s="73"/>
      <c r="L126" s="73"/>
      <c r="M126" s="73"/>
      <c r="N126" s="73"/>
      <c r="O126" s="73"/>
      <c r="P126" s="73"/>
    </row>
    <row r="127">
      <c r="A127" s="71">
        <v>45576.564586782406</v>
      </c>
      <c r="B127" s="76">
        <v>1.0</v>
      </c>
      <c r="C127" s="76" t="s">
        <v>976</v>
      </c>
      <c r="D127" s="76" t="s">
        <v>540</v>
      </c>
      <c r="E127" s="78" t="s">
        <v>977</v>
      </c>
      <c r="F127" s="76" t="s">
        <v>978</v>
      </c>
      <c r="G127" s="76" t="s">
        <v>540</v>
      </c>
      <c r="H127" s="76" t="s">
        <v>979</v>
      </c>
      <c r="I127" s="76" t="s">
        <v>29</v>
      </c>
      <c r="J127" s="76" t="s">
        <v>17</v>
      </c>
      <c r="K127" s="73"/>
      <c r="L127" s="73"/>
      <c r="M127" s="73"/>
      <c r="N127" s="73"/>
      <c r="O127" s="73"/>
      <c r="P127" s="73"/>
    </row>
    <row r="128">
      <c r="A128" s="71">
        <v>45576.70988159723</v>
      </c>
      <c r="B128" s="76">
        <v>1.0</v>
      </c>
      <c r="C128" s="76" t="s">
        <v>11</v>
      </c>
      <c r="D128" s="76" t="s">
        <v>242</v>
      </c>
      <c r="E128" s="78" t="s">
        <v>795</v>
      </c>
      <c r="F128" s="76" t="s">
        <v>980</v>
      </c>
      <c r="G128" s="76" t="s">
        <v>981</v>
      </c>
      <c r="H128" s="76" t="s">
        <v>981</v>
      </c>
      <c r="I128" s="76" t="s">
        <v>144</v>
      </c>
      <c r="J128" s="76" t="s">
        <v>17</v>
      </c>
      <c r="K128" s="73"/>
      <c r="L128" s="73"/>
      <c r="M128" s="73"/>
      <c r="N128" s="73"/>
      <c r="O128" s="73"/>
      <c r="P128" s="73"/>
    </row>
    <row r="129">
      <c r="A129" s="71">
        <v>45577.394157546296</v>
      </c>
      <c r="B129" s="76">
        <v>1.0</v>
      </c>
      <c r="C129" s="76" t="s">
        <v>982</v>
      </c>
      <c r="D129" s="76" t="s">
        <v>540</v>
      </c>
      <c r="E129" s="78" t="s">
        <v>552</v>
      </c>
      <c r="F129" s="76" t="s">
        <v>983</v>
      </c>
      <c r="G129" s="76" t="s">
        <v>21</v>
      </c>
      <c r="H129" s="76" t="s">
        <v>984</v>
      </c>
      <c r="I129" s="76" t="s">
        <v>499</v>
      </c>
      <c r="J129" s="76" t="s">
        <v>108</v>
      </c>
      <c r="K129" s="73"/>
      <c r="L129" s="73"/>
      <c r="M129" s="73"/>
      <c r="N129" s="73"/>
      <c r="O129" s="73"/>
      <c r="P129" s="73"/>
    </row>
    <row r="130">
      <c r="A130" s="71">
        <v>45579.66299186343</v>
      </c>
      <c r="B130" s="76">
        <v>1.0</v>
      </c>
      <c r="C130" s="76" t="s">
        <v>11</v>
      </c>
      <c r="D130" s="76" t="s">
        <v>242</v>
      </c>
      <c r="E130" s="78" t="s">
        <v>600</v>
      </c>
      <c r="F130" s="76" t="s">
        <v>985</v>
      </c>
      <c r="G130" s="76" t="s">
        <v>986</v>
      </c>
      <c r="H130" s="76" t="s">
        <v>987</v>
      </c>
      <c r="I130" s="76" t="s">
        <v>144</v>
      </c>
      <c r="J130" s="76" t="s">
        <v>17</v>
      </c>
      <c r="K130" s="73"/>
      <c r="L130" s="73"/>
      <c r="M130" s="73"/>
      <c r="N130" s="73"/>
      <c r="O130" s="73"/>
      <c r="P130" s="73"/>
    </row>
    <row r="131">
      <c r="A131" s="71">
        <v>45579.74890576389</v>
      </c>
      <c r="B131" s="76">
        <v>1.0</v>
      </c>
      <c r="C131" s="76" t="s">
        <v>988</v>
      </c>
      <c r="D131" s="76" t="s">
        <v>242</v>
      </c>
      <c r="E131" s="78" t="s">
        <v>989</v>
      </c>
      <c r="F131" s="76" t="s">
        <v>990</v>
      </c>
      <c r="G131" s="76" t="s">
        <v>991</v>
      </c>
      <c r="H131" s="76" t="s">
        <v>992</v>
      </c>
      <c r="I131" s="76" t="s">
        <v>584</v>
      </c>
      <c r="J131" s="76" t="s">
        <v>193</v>
      </c>
      <c r="K131" s="73"/>
      <c r="L131" s="73"/>
      <c r="M131" s="73"/>
      <c r="N131" s="73"/>
      <c r="O131" s="73"/>
      <c r="P131" s="73"/>
    </row>
    <row r="132">
      <c r="A132" s="71">
        <v>45579.757410509264</v>
      </c>
      <c r="B132" s="76">
        <v>1.0</v>
      </c>
      <c r="C132" s="76" t="s">
        <v>993</v>
      </c>
      <c r="D132" s="76" t="s">
        <v>242</v>
      </c>
      <c r="E132" s="78" t="s">
        <v>994</v>
      </c>
      <c r="F132" s="76" t="s">
        <v>995</v>
      </c>
      <c r="G132" s="76" t="s">
        <v>996</v>
      </c>
      <c r="H132" s="76" t="s">
        <v>997</v>
      </c>
      <c r="I132" s="76" t="s">
        <v>963</v>
      </c>
      <c r="J132" s="76" t="s">
        <v>193</v>
      </c>
      <c r="K132" s="73"/>
      <c r="L132" s="73"/>
      <c r="M132" s="73"/>
      <c r="N132" s="73"/>
      <c r="O132" s="73"/>
      <c r="P132" s="73"/>
    </row>
    <row r="133">
      <c r="A133" s="71">
        <v>45580.31941710648</v>
      </c>
      <c r="B133" s="76">
        <v>1.0</v>
      </c>
      <c r="C133" s="76" t="s">
        <v>998</v>
      </c>
      <c r="D133" s="76" t="s">
        <v>242</v>
      </c>
      <c r="E133" s="78" t="s">
        <v>999</v>
      </c>
      <c r="F133" s="76" t="s">
        <v>1000</v>
      </c>
      <c r="G133" s="76" t="s">
        <v>1001</v>
      </c>
      <c r="H133" s="76" t="s">
        <v>1002</v>
      </c>
      <c r="I133" s="76" t="s">
        <v>188</v>
      </c>
      <c r="J133" s="76" t="s">
        <v>108</v>
      </c>
      <c r="K133" s="73"/>
      <c r="L133" s="73"/>
      <c r="M133" s="73"/>
      <c r="N133" s="73"/>
      <c r="O133" s="73"/>
      <c r="P133" s="73"/>
    </row>
    <row r="134">
      <c r="A134" s="71">
        <v>45581.41744984954</v>
      </c>
      <c r="B134" s="76">
        <v>1.0</v>
      </c>
      <c r="C134" s="76" t="s">
        <v>621</v>
      </c>
      <c r="D134" s="76" t="s">
        <v>540</v>
      </c>
      <c r="E134" s="78" t="s">
        <v>600</v>
      </c>
      <c r="F134" s="76" t="s">
        <v>1003</v>
      </c>
      <c r="G134" s="76" t="s">
        <v>21</v>
      </c>
      <c r="H134" s="76" t="s">
        <v>759</v>
      </c>
      <c r="I134" s="76" t="s">
        <v>353</v>
      </c>
      <c r="J134" s="76" t="s">
        <v>108</v>
      </c>
      <c r="K134" s="73"/>
      <c r="L134" s="73"/>
      <c r="M134" s="73"/>
      <c r="N134" s="73"/>
      <c r="O134" s="73"/>
      <c r="P134" s="73"/>
    </row>
    <row r="135">
      <c r="A135" s="71">
        <v>45582.71437865741</v>
      </c>
      <c r="B135" s="76">
        <v>1.0</v>
      </c>
      <c r="C135" s="76" t="s">
        <v>551</v>
      </c>
      <c r="D135" s="76" t="s">
        <v>242</v>
      </c>
      <c r="E135" s="79" t="s">
        <v>1004</v>
      </c>
      <c r="F135" s="76" t="s">
        <v>1005</v>
      </c>
      <c r="G135" s="76" t="s">
        <v>1006</v>
      </c>
      <c r="H135" s="76" t="s">
        <v>1007</v>
      </c>
      <c r="I135" s="76" t="s">
        <v>819</v>
      </c>
      <c r="J135" s="76" t="s">
        <v>193</v>
      </c>
      <c r="K135" s="73"/>
      <c r="L135" s="73"/>
      <c r="M135" s="73"/>
      <c r="N135" s="73"/>
      <c r="O135" s="73"/>
      <c r="P135" s="73"/>
    </row>
    <row r="136">
      <c r="A136" s="71">
        <v>45583.42264280093</v>
      </c>
      <c r="B136" s="76">
        <v>1.0</v>
      </c>
      <c r="C136" s="76" t="s">
        <v>1008</v>
      </c>
      <c r="D136" s="76" t="s">
        <v>544</v>
      </c>
      <c r="E136" s="78" t="s">
        <v>1009</v>
      </c>
      <c r="F136" s="76" t="s">
        <v>1010</v>
      </c>
      <c r="G136" s="76" t="s">
        <v>1011</v>
      </c>
      <c r="H136" s="76" t="s">
        <v>1012</v>
      </c>
      <c r="I136" s="76" t="s">
        <v>23</v>
      </c>
      <c r="J136" s="76" t="s">
        <v>17</v>
      </c>
      <c r="K136" s="76" t="s">
        <v>1013</v>
      </c>
      <c r="L136" s="73"/>
      <c r="M136" s="73"/>
      <c r="N136" s="73"/>
      <c r="O136" s="73"/>
      <c r="P136" s="73"/>
    </row>
    <row r="137">
      <c r="A137" s="71">
        <v>45583.5658090162</v>
      </c>
      <c r="B137" s="76">
        <v>1.0</v>
      </c>
      <c r="C137" s="76" t="s">
        <v>427</v>
      </c>
      <c r="D137" s="76" t="s">
        <v>542</v>
      </c>
      <c r="E137" s="78" t="s">
        <v>1014</v>
      </c>
      <c r="F137" s="76" t="s">
        <v>1015</v>
      </c>
      <c r="G137" s="76" t="s">
        <v>1016</v>
      </c>
      <c r="H137" s="76" t="s">
        <v>1017</v>
      </c>
      <c r="I137" s="76" t="s">
        <v>756</v>
      </c>
      <c r="J137" s="76" t="s">
        <v>757</v>
      </c>
      <c r="K137" s="73"/>
      <c r="L137" s="73"/>
      <c r="M137" s="73"/>
      <c r="N137" s="73"/>
      <c r="O137" s="73"/>
      <c r="P137" s="73"/>
    </row>
    <row r="138">
      <c r="A138" s="71">
        <v>45587.37548371528</v>
      </c>
      <c r="B138" s="76">
        <v>1.0</v>
      </c>
      <c r="C138" s="76" t="s">
        <v>1018</v>
      </c>
      <c r="D138" s="76" t="s">
        <v>540</v>
      </c>
      <c r="E138" s="78" t="s">
        <v>552</v>
      </c>
      <c r="F138" s="76" t="s">
        <v>1019</v>
      </c>
      <c r="G138" s="76" t="s">
        <v>21</v>
      </c>
      <c r="H138" s="76" t="s">
        <v>1020</v>
      </c>
      <c r="I138" s="76" t="s">
        <v>499</v>
      </c>
      <c r="J138" s="76" t="s">
        <v>108</v>
      </c>
      <c r="K138" s="73"/>
      <c r="L138" s="73"/>
      <c r="M138" s="73"/>
      <c r="N138" s="73"/>
      <c r="O138" s="73"/>
      <c r="P138" s="73"/>
    </row>
    <row r="139">
      <c r="A139" s="71">
        <v>45587.81175586805</v>
      </c>
      <c r="B139" s="76">
        <v>1.0</v>
      </c>
      <c r="C139" s="76" t="s">
        <v>1021</v>
      </c>
      <c r="D139" s="76" t="s">
        <v>1022</v>
      </c>
      <c r="E139" s="78" t="s">
        <v>1023</v>
      </c>
      <c r="F139" s="76" t="s">
        <v>1024</v>
      </c>
      <c r="G139" s="76" t="s">
        <v>1025</v>
      </c>
      <c r="H139" s="76" t="s">
        <v>1021</v>
      </c>
      <c r="I139" s="76" t="s">
        <v>198</v>
      </c>
      <c r="J139" s="76" t="s">
        <v>193</v>
      </c>
      <c r="K139" s="73"/>
      <c r="L139" s="73"/>
      <c r="M139" s="73"/>
      <c r="N139" s="73"/>
      <c r="O139" s="73"/>
      <c r="P139" s="73"/>
    </row>
    <row r="140">
      <c r="A140" s="71">
        <v>45588.415673854164</v>
      </c>
      <c r="B140" s="76">
        <v>1.0</v>
      </c>
      <c r="C140" s="76" t="s">
        <v>1026</v>
      </c>
      <c r="D140" s="76" t="s">
        <v>242</v>
      </c>
      <c r="E140" s="78" t="s">
        <v>1027</v>
      </c>
      <c r="F140" s="76" t="s">
        <v>1028</v>
      </c>
      <c r="G140" s="76" t="s">
        <v>196</v>
      </c>
      <c r="H140" s="76" t="s">
        <v>1029</v>
      </c>
      <c r="I140" s="76" t="s">
        <v>499</v>
      </c>
      <c r="J140" s="76" t="s">
        <v>108</v>
      </c>
      <c r="K140" s="73"/>
      <c r="L140" s="73"/>
      <c r="M140" s="73"/>
      <c r="N140" s="73"/>
      <c r="O140" s="73"/>
      <c r="P140" s="73"/>
    </row>
    <row r="141">
      <c r="A141" s="71">
        <v>45588.66399190972</v>
      </c>
      <c r="B141" s="76">
        <v>1.0</v>
      </c>
      <c r="C141" s="76" t="s">
        <v>846</v>
      </c>
      <c r="D141" s="76" t="s">
        <v>242</v>
      </c>
      <c r="E141" s="78" t="s">
        <v>1030</v>
      </c>
      <c r="F141" s="76" t="s">
        <v>1031</v>
      </c>
      <c r="G141" s="76" t="s">
        <v>1032</v>
      </c>
      <c r="H141" s="76" t="s">
        <v>1033</v>
      </c>
      <c r="I141" s="76" t="s">
        <v>353</v>
      </c>
      <c r="J141" s="76" t="s">
        <v>108</v>
      </c>
      <c r="K141" s="73"/>
      <c r="L141" s="73"/>
      <c r="M141" s="73"/>
      <c r="N141" s="73"/>
      <c r="O141" s="73"/>
      <c r="P141" s="73"/>
    </row>
    <row r="142">
      <c r="A142" s="71">
        <v>45589.612897071755</v>
      </c>
      <c r="B142" s="76">
        <v>1.0</v>
      </c>
      <c r="C142" s="76" t="s">
        <v>1034</v>
      </c>
      <c r="D142" s="76" t="s">
        <v>242</v>
      </c>
      <c r="E142" s="76">
        <v>0.0</v>
      </c>
      <c r="F142" s="76" t="s">
        <v>1035</v>
      </c>
      <c r="G142" s="76" t="s">
        <v>716</v>
      </c>
      <c r="H142" s="76" t="s">
        <v>1036</v>
      </c>
      <c r="I142" s="76" t="s">
        <v>1037</v>
      </c>
      <c r="J142" s="76" t="s">
        <v>193</v>
      </c>
      <c r="K142" s="73"/>
      <c r="L142" s="73"/>
      <c r="M142" s="73"/>
      <c r="N142" s="73"/>
      <c r="O142" s="73"/>
      <c r="P142" s="73"/>
    </row>
    <row r="143">
      <c r="A143" s="71">
        <v>45589.69381483796</v>
      </c>
      <c r="B143" s="76">
        <v>1.0</v>
      </c>
      <c r="C143" s="76" t="s">
        <v>1026</v>
      </c>
      <c r="D143" s="76" t="s">
        <v>242</v>
      </c>
      <c r="E143" s="78" t="s">
        <v>1038</v>
      </c>
      <c r="F143" s="76" t="s">
        <v>1039</v>
      </c>
      <c r="G143" s="76" t="s">
        <v>1040</v>
      </c>
      <c r="H143" s="76" t="s">
        <v>1041</v>
      </c>
      <c r="I143" s="76" t="s">
        <v>1042</v>
      </c>
      <c r="J143" s="76" t="s">
        <v>193</v>
      </c>
      <c r="K143" s="73"/>
      <c r="L143" s="73"/>
      <c r="M143" s="73"/>
      <c r="N143" s="73"/>
      <c r="O143" s="73"/>
      <c r="P143" s="73"/>
    </row>
    <row r="144">
      <c r="A144" s="71">
        <v>45593.42108803241</v>
      </c>
      <c r="B144" s="76">
        <v>1.0</v>
      </c>
      <c r="C144" s="76" t="s">
        <v>1043</v>
      </c>
      <c r="D144" s="76" t="s">
        <v>540</v>
      </c>
      <c r="E144" s="78" t="s">
        <v>600</v>
      </c>
      <c r="F144" s="76" t="s">
        <v>1044</v>
      </c>
      <c r="G144" s="76" t="s">
        <v>21</v>
      </c>
      <c r="H144" s="76" t="s">
        <v>1045</v>
      </c>
      <c r="I144" s="76" t="s">
        <v>1046</v>
      </c>
      <c r="J144" s="76" t="s">
        <v>757</v>
      </c>
      <c r="K144" s="73"/>
      <c r="L144" s="73"/>
      <c r="M144" s="73"/>
      <c r="N144" s="73"/>
      <c r="O144" s="73"/>
      <c r="P144" s="73"/>
    </row>
    <row r="145">
      <c r="A145" s="71">
        <v>45593.4244309375</v>
      </c>
      <c r="B145" s="76">
        <v>1.0</v>
      </c>
      <c r="C145" s="76" t="s">
        <v>899</v>
      </c>
      <c r="D145" s="76" t="s">
        <v>540</v>
      </c>
      <c r="E145" s="78" t="s">
        <v>600</v>
      </c>
      <c r="F145" s="76" t="s">
        <v>1047</v>
      </c>
      <c r="G145" s="76" t="s">
        <v>21</v>
      </c>
      <c r="H145" s="76" t="s">
        <v>1048</v>
      </c>
      <c r="I145" s="76" t="s">
        <v>1046</v>
      </c>
      <c r="J145" s="76" t="s">
        <v>757</v>
      </c>
      <c r="K145" s="73"/>
      <c r="L145" s="73"/>
      <c r="M145" s="73"/>
      <c r="N145" s="73"/>
      <c r="O145" s="73"/>
      <c r="P145" s="73"/>
    </row>
    <row r="146">
      <c r="A146" s="71">
        <v>45594.35507011574</v>
      </c>
      <c r="B146" s="76">
        <v>1.0</v>
      </c>
      <c r="C146" s="76" t="s">
        <v>1049</v>
      </c>
      <c r="D146" s="76" t="s">
        <v>242</v>
      </c>
      <c r="E146" s="78" t="s">
        <v>552</v>
      </c>
      <c r="F146" s="76" t="s">
        <v>1050</v>
      </c>
      <c r="G146" s="76" t="s">
        <v>1051</v>
      </c>
      <c r="H146" s="76" t="s">
        <v>1052</v>
      </c>
      <c r="I146" s="76" t="s">
        <v>436</v>
      </c>
      <c r="J146" s="76" t="s">
        <v>108</v>
      </c>
      <c r="K146" s="73"/>
      <c r="L146" s="73"/>
      <c r="M146" s="73"/>
      <c r="N146" s="73"/>
      <c r="O146" s="73"/>
      <c r="P146" s="73"/>
    </row>
    <row r="147">
      <c r="A147" s="71">
        <v>45594.39862190972</v>
      </c>
      <c r="B147" s="76">
        <v>1.0</v>
      </c>
      <c r="C147" s="76" t="s">
        <v>846</v>
      </c>
      <c r="D147" s="76" t="s">
        <v>242</v>
      </c>
      <c r="E147" s="78" t="s">
        <v>1053</v>
      </c>
      <c r="F147" s="76" t="s">
        <v>1054</v>
      </c>
      <c r="G147" s="76" t="s">
        <v>1055</v>
      </c>
      <c r="H147" s="76" t="s">
        <v>1056</v>
      </c>
      <c r="I147" s="76" t="s">
        <v>353</v>
      </c>
      <c r="J147" s="76" t="s">
        <v>108</v>
      </c>
      <c r="K147" s="73"/>
      <c r="L147" s="73"/>
      <c r="M147" s="73"/>
      <c r="N147" s="73"/>
      <c r="O147" s="73"/>
      <c r="P147" s="73"/>
    </row>
    <row r="148">
      <c r="A148" s="71">
        <v>45594.57674050926</v>
      </c>
      <c r="B148" s="76">
        <v>1.0</v>
      </c>
      <c r="C148" s="76" t="s">
        <v>846</v>
      </c>
      <c r="D148" s="76" t="s">
        <v>242</v>
      </c>
      <c r="E148" s="78" t="s">
        <v>1057</v>
      </c>
      <c r="F148" s="76" t="s">
        <v>1058</v>
      </c>
      <c r="G148" s="76" t="s">
        <v>196</v>
      </c>
      <c r="H148" s="76" t="s">
        <v>1059</v>
      </c>
      <c r="I148" s="76" t="s">
        <v>353</v>
      </c>
      <c r="J148" s="76" t="s">
        <v>108</v>
      </c>
      <c r="K148" s="73"/>
      <c r="L148" s="73"/>
      <c r="M148" s="73"/>
      <c r="N148" s="73"/>
      <c r="O148" s="73"/>
      <c r="P148" s="73"/>
    </row>
    <row r="149">
      <c r="A149" s="71">
        <v>45594.598284328706</v>
      </c>
      <c r="B149" s="76">
        <v>1.0</v>
      </c>
      <c r="C149" s="78" t="s">
        <v>1060</v>
      </c>
      <c r="D149" s="76" t="s">
        <v>1061</v>
      </c>
      <c r="E149" s="78" t="s">
        <v>1060</v>
      </c>
      <c r="F149" s="76" t="s">
        <v>1062</v>
      </c>
      <c r="G149" s="76" t="s">
        <v>1061</v>
      </c>
      <c r="H149" s="76" t="s">
        <v>1062</v>
      </c>
      <c r="I149" s="76" t="s">
        <v>198</v>
      </c>
      <c r="J149" s="76" t="s">
        <v>193</v>
      </c>
      <c r="K149" s="73"/>
      <c r="L149" s="73"/>
      <c r="M149" s="73"/>
      <c r="N149" s="73"/>
      <c r="O149" s="73"/>
      <c r="P149" s="73"/>
    </row>
    <row r="150">
      <c r="A150" s="71">
        <v>45594.65962371528</v>
      </c>
      <c r="B150" s="76">
        <v>1.0</v>
      </c>
      <c r="C150" s="76" t="s">
        <v>621</v>
      </c>
      <c r="D150" s="76" t="s">
        <v>540</v>
      </c>
      <c r="E150" s="78" t="s">
        <v>600</v>
      </c>
      <c r="F150" s="76" t="s">
        <v>1063</v>
      </c>
      <c r="G150" s="76" t="s">
        <v>21</v>
      </c>
      <c r="H150" s="76" t="s">
        <v>1064</v>
      </c>
      <c r="I150" s="76" t="s">
        <v>353</v>
      </c>
      <c r="J150" s="76" t="s">
        <v>108</v>
      </c>
      <c r="K150" s="73"/>
      <c r="L150" s="73"/>
      <c r="M150" s="73"/>
      <c r="N150" s="73"/>
      <c r="O150" s="73"/>
      <c r="P150" s="73"/>
    </row>
    <row r="151">
      <c r="A151" s="71">
        <v>45594.66491594908</v>
      </c>
      <c r="B151" s="76">
        <v>1.0</v>
      </c>
      <c r="C151" s="76" t="s">
        <v>621</v>
      </c>
      <c r="D151" s="76" t="s">
        <v>540</v>
      </c>
      <c r="E151" s="78" t="s">
        <v>600</v>
      </c>
      <c r="F151" s="76" t="s">
        <v>1065</v>
      </c>
      <c r="G151" s="76" t="s">
        <v>21</v>
      </c>
      <c r="H151" s="76" t="s">
        <v>759</v>
      </c>
      <c r="I151" s="76" t="s">
        <v>353</v>
      </c>
      <c r="J151" s="76" t="s">
        <v>108</v>
      </c>
      <c r="K151" s="73"/>
      <c r="L151" s="73"/>
      <c r="M151" s="73"/>
      <c r="N151" s="73"/>
      <c r="O151" s="73"/>
      <c r="P151" s="73"/>
    </row>
    <row r="152">
      <c r="A152" s="71">
        <v>45594.6690393287</v>
      </c>
      <c r="B152" s="76">
        <v>1.0</v>
      </c>
      <c r="C152" s="76" t="s">
        <v>621</v>
      </c>
      <c r="D152" s="76" t="s">
        <v>540</v>
      </c>
      <c r="E152" s="78" t="s">
        <v>600</v>
      </c>
      <c r="F152" s="76" t="s">
        <v>1066</v>
      </c>
      <c r="G152" s="76" t="s">
        <v>21</v>
      </c>
      <c r="H152" s="76" t="s">
        <v>759</v>
      </c>
      <c r="I152" s="76" t="s">
        <v>353</v>
      </c>
      <c r="J152" s="76" t="s">
        <v>108</v>
      </c>
      <c r="K152" s="73"/>
      <c r="L152" s="73"/>
      <c r="M152" s="73"/>
      <c r="N152" s="73"/>
      <c r="O152" s="73"/>
      <c r="P152" s="73"/>
    </row>
    <row r="153">
      <c r="A153" s="71">
        <v>45595.4628156713</v>
      </c>
      <c r="B153" s="76">
        <v>1.0</v>
      </c>
      <c r="C153" s="76" t="s">
        <v>1067</v>
      </c>
      <c r="D153" s="76" t="s">
        <v>242</v>
      </c>
      <c r="E153" s="78" t="s">
        <v>576</v>
      </c>
      <c r="F153" s="76" t="s">
        <v>1068</v>
      </c>
      <c r="G153" s="76" t="s">
        <v>1069</v>
      </c>
      <c r="H153" s="76" t="s">
        <v>1070</v>
      </c>
      <c r="I153" s="76" t="s">
        <v>246</v>
      </c>
      <c r="J153" s="76" t="s">
        <v>17</v>
      </c>
      <c r="K153" s="73"/>
      <c r="L153" s="73"/>
      <c r="M153" s="73"/>
      <c r="N153" s="73"/>
      <c r="O153" s="73"/>
      <c r="P153" s="73"/>
    </row>
    <row r="154">
      <c r="A154" s="71">
        <v>45596.438818009265</v>
      </c>
      <c r="B154" s="76">
        <v>1.0</v>
      </c>
      <c r="C154" s="76" t="s">
        <v>621</v>
      </c>
      <c r="D154" s="76" t="s">
        <v>540</v>
      </c>
      <c r="E154" s="78" t="s">
        <v>600</v>
      </c>
      <c r="F154" s="76" t="s">
        <v>1071</v>
      </c>
      <c r="G154" s="76" t="s">
        <v>21</v>
      </c>
      <c r="H154" s="76" t="s">
        <v>1072</v>
      </c>
      <c r="I154" s="76" t="s">
        <v>353</v>
      </c>
      <c r="J154" s="76" t="s">
        <v>108</v>
      </c>
      <c r="K154" s="73"/>
      <c r="L154" s="73"/>
      <c r="M154" s="73"/>
      <c r="N154" s="73"/>
      <c r="O154" s="73"/>
      <c r="P154" s="73"/>
    </row>
    <row r="155">
      <c r="A155" s="71">
        <v>45596.69553978009</v>
      </c>
      <c r="B155" s="76">
        <v>1.0</v>
      </c>
      <c r="C155" s="76" t="s">
        <v>1073</v>
      </c>
      <c r="D155" s="76" t="s">
        <v>242</v>
      </c>
      <c r="E155" s="78" t="s">
        <v>1074</v>
      </c>
      <c r="F155" s="76" t="s">
        <v>1075</v>
      </c>
      <c r="G155" s="76" t="s">
        <v>1076</v>
      </c>
      <c r="H155" s="76" t="s">
        <v>1077</v>
      </c>
      <c r="I155" s="76" t="s">
        <v>919</v>
      </c>
      <c r="J155" s="76" t="s">
        <v>193</v>
      </c>
      <c r="K155" s="73"/>
      <c r="L155" s="73"/>
      <c r="M155" s="73"/>
      <c r="N155" s="73"/>
      <c r="O155" s="73"/>
      <c r="P155" s="73"/>
    </row>
    <row r="156">
      <c r="A156" s="71">
        <v>45597.35795144676</v>
      </c>
      <c r="B156" s="76">
        <v>1.0</v>
      </c>
      <c r="C156" s="76" t="s">
        <v>554</v>
      </c>
      <c r="D156" s="76" t="s">
        <v>1078</v>
      </c>
      <c r="E156" s="78" t="s">
        <v>1079</v>
      </c>
      <c r="F156" s="76" t="s">
        <v>1080</v>
      </c>
      <c r="G156" s="76" t="s">
        <v>1081</v>
      </c>
      <c r="H156" s="76" t="s">
        <v>1082</v>
      </c>
      <c r="I156" s="76" t="s">
        <v>559</v>
      </c>
      <c r="J156" s="76" t="s">
        <v>193</v>
      </c>
      <c r="K156" s="73"/>
      <c r="L156" s="73"/>
      <c r="M156" s="73"/>
      <c r="N156" s="73"/>
      <c r="O156" s="73"/>
      <c r="P156" s="73"/>
    </row>
    <row r="157">
      <c r="A157" s="22">
        <v>45597.392185289355</v>
      </c>
      <c r="B157" s="24">
        <v>1.0</v>
      </c>
      <c r="C157" s="24" t="s">
        <v>1083</v>
      </c>
      <c r="D157" s="24" t="s">
        <v>542</v>
      </c>
      <c r="E157" s="86" t="s">
        <v>1084</v>
      </c>
      <c r="F157" s="24" t="s">
        <v>1085</v>
      </c>
      <c r="G157" s="24" t="s">
        <v>1086</v>
      </c>
      <c r="H157" s="24" t="s">
        <v>1087</v>
      </c>
      <c r="I157" s="24" t="s">
        <v>756</v>
      </c>
      <c r="J157" s="24" t="s">
        <v>757</v>
      </c>
    </row>
    <row r="158">
      <c r="A158" s="71">
        <v>45597.46146733796</v>
      </c>
      <c r="B158" s="76">
        <v>1.0</v>
      </c>
      <c r="C158" s="76" t="s">
        <v>1088</v>
      </c>
      <c r="D158" s="76" t="s">
        <v>242</v>
      </c>
      <c r="E158" s="78" t="s">
        <v>712</v>
      </c>
      <c r="F158" s="76" t="s">
        <v>1089</v>
      </c>
      <c r="G158" s="76" t="s">
        <v>1090</v>
      </c>
      <c r="H158" s="76" t="s">
        <v>1091</v>
      </c>
      <c r="I158" s="76" t="s">
        <v>29</v>
      </c>
      <c r="J158" s="76" t="s">
        <v>17</v>
      </c>
      <c r="K158" s="73"/>
      <c r="L158" s="73"/>
      <c r="M158" s="73"/>
      <c r="N158" s="73"/>
      <c r="O158" s="73"/>
      <c r="P158" s="73"/>
    </row>
    <row r="159">
      <c r="A159" s="71">
        <v>45598.90945746528</v>
      </c>
      <c r="B159" s="76">
        <v>1.0</v>
      </c>
      <c r="C159" s="76" t="s">
        <v>621</v>
      </c>
      <c r="D159" s="76" t="s">
        <v>540</v>
      </c>
      <c r="E159" s="78" t="s">
        <v>600</v>
      </c>
      <c r="F159" s="76" t="s">
        <v>1092</v>
      </c>
      <c r="G159" s="76" t="s">
        <v>21</v>
      </c>
      <c r="H159" s="76" t="s">
        <v>1072</v>
      </c>
      <c r="I159" s="76" t="s">
        <v>353</v>
      </c>
      <c r="J159" s="76" t="s">
        <v>108</v>
      </c>
      <c r="K159" s="73"/>
      <c r="L159" s="73"/>
      <c r="M159" s="73"/>
      <c r="N159" s="73"/>
      <c r="O159" s="73"/>
      <c r="P159" s="73"/>
    </row>
    <row r="160">
      <c r="A160" s="71">
        <v>45600.454888796296</v>
      </c>
      <c r="B160" s="76">
        <v>1.0</v>
      </c>
      <c r="C160" s="76" t="s">
        <v>933</v>
      </c>
      <c r="D160" s="76" t="s">
        <v>540</v>
      </c>
      <c r="E160" s="78" t="s">
        <v>1093</v>
      </c>
      <c r="F160" s="76" t="s">
        <v>1094</v>
      </c>
      <c r="G160" s="76" t="s">
        <v>21</v>
      </c>
      <c r="H160" s="76" t="s">
        <v>1095</v>
      </c>
      <c r="I160" s="76" t="s">
        <v>499</v>
      </c>
      <c r="J160" s="76" t="s">
        <v>108</v>
      </c>
      <c r="K160" s="73"/>
      <c r="L160" s="73"/>
      <c r="M160" s="73"/>
      <c r="N160" s="73"/>
      <c r="O160" s="73"/>
      <c r="P160" s="73"/>
    </row>
    <row r="161">
      <c r="A161" s="71">
        <v>45601.400980185186</v>
      </c>
      <c r="B161" s="76">
        <v>1.0</v>
      </c>
      <c r="C161" s="76" t="s">
        <v>621</v>
      </c>
      <c r="D161" s="76" t="s">
        <v>242</v>
      </c>
      <c r="E161" s="78" t="s">
        <v>600</v>
      </c>
      <c r="F161" s="76" t="s">
        <v>1096</v>
      </c>
      <c r="G161" s="76" t="s">
        <v>1097</v>
      </c>
      <c r="H161" s="76" t="s">
        <v>1098</v>
      </c>
      <c r="I161" s="76" t="s">
        <v>565</v>
      </c>
      <c r="J161" s="76" t="s">
        <v>108</v>
      </c>
      <c r="K161" s="73"/>
      <c r="L161" s="73"/>
      <c r="M161" s="73"/>
      <c r="N161" s="73"/>
      <c r="O161" s="73"/>
      <c r="P161" s="73"/>
    </row>
    <row r="162">
      <c r="A162" s="71">
        <v>45601.43797288195</v>
      </c>
      <c r="B162" s="76">
        <v>1.0</v>
      </c>
      <c r="C162" s="76" t="s">
        <v>11</v>
      </c>
      <c r="D162" s="76" t="s">
        <v>242</v>
      </c>
      <c r="E162" s="78" t="s">
        <v>795</v>
      </c>
      <c r="F162" s="76" t="s">
        <v>1099</v>
      </c>
      <c r="G162" s="76" t="s">
        <v>1100</v>
      </c>
      <c r="H162" s="76" t="s">
        <v>1101</v>
      </c>
      <c r="I162" s="76" t="s">
        <v>144</v>
      </c>
      <c r="J162" s="76" t="s">
        <v>17</v>
      </c>
      <c r="K162" s="73"/>
      <c r="L162" s="73"/>
      <c r="M162" s="73"/>
      <c r="N162" s="73"/>
      <c r="O162" s="73"/>
      <c r="P162" s="73"/>
    </row>
    <row r="163">
      <c r="A163" s="71">
        <v>45601.50548304398</v>
      </c>
      <c r="B163" s="76">
        <v>1.0</v>
      </c>
      <c r="C163" s="76" t="s">
        <v>51</v>
      </c>
      <c r="D163" s="76" t="s">
        <v>242</v>
      </c>
      <c r="E163" s="78" t="s">
        <v>576</v>
      </c>
      <c r="F163" s="76" t="s">
        <v>1102</v>
      </c>
      <c r="G163" s="76" t="s">
        <v>1103</v>
      </c>
      <c r="H163" s="76" t="s">
        <v>1104</v>
      </c>
      <c r="I163" s="76" t="s">
        <v>1105</v>
      </c>
      <c r="J163" s="76" t="s">
        <v>17</v>
      </c>
      <c r="K163" s="73"/>
      <c r="L163" s="73"/>
      <c r="M163" s="73"/>
      <c r="N163" s="73"/>
      <c r="O163" s="73"/>
      <c r="P163" s="73"/>
    </row>
    <row r="164">
      <c r="A164" s="71">
        <v>45601.568455636574</v>
      </c>
      <c r="B164" s="76">
        <v>1.0</v>
      </c>
      <c r="C164" s="76" t="s">
        <v>540</v>
      </c>
      <c r="D164" s="76" t="s">
        <v>540</v>
      </c>
      <c r="E164" s="78" t="s">
        <v>1106</v>
      </c>
      <c r="F164" s="76" t="s">
        <v>1107</v>
      </c>
      <c r="G164" s="76" t="s">
        <v>1108</v>
      </c>
      <c r="H164" s="76" t="s">
        <v>1109</v>
      </c>
      <c r="I164" s="76" t="s">
        <v>1110</v>
      </c>
      <c r="J164" s="76" t="s">
        <v>193</v>
      </c>
      <c r="K164" s="73"/>
      <c r="L164" s="73"/>
      <c r="M164" s="73"/>
      <c r="N164" s="73"/>
      <c r="O164" s="73"/>
      <c r="P164" s="73"/>
    </row>
    <row r="165">
      <c r="A165" s="71">
        <v>45601.57105893518</v>
      </c>
      <c r="B165" s="76">
        <v>1.0</v>
      </c>
      <c r="C165" s="76" t="s">
        <v>1111</v>
      </c>
      <c r="D165" s="76" t="s">
        <v>242</v>
      </c>
      <c r="E165" s="78" t="s">
        <v>1106</v>
      </c>
      <c r="F165" s="76" t="s">
        <v>1111</v>
      </c>
      <c r="G165" s="76" t="s">
        <v>1112</v>
      </c>
      <c r="H165" s="76" t="s">
        <v>1113</v>
      </c>
      <c r="I165" s="76" t="s">
        <v>819</v>
      </c>
      <c r="J165" s="76" t="s">
        <v>193</v>
      </c>
      <c r="K165" s="73"/>
      <c r="L165" s="73"/>
      <c r="M165" s="73"/>
      <c r="N165" s="73"/>
      <c r="O165" s="73"/>
      <c r="P165" s="73"/>
    </row>
    <row r="166">
      <c r="A166" s="71">
        <v>45602.38088067129</v>
      </c>
      <c r="B166" s="76">
        <v>1.0</v>
      </c>
      <c r="C166" s="76" t="s">
        <v>51</v>
      </c>
      <c r="D166" s="76" t="s">
        <v>242</v>
      </c>
      <c r="E166" s="78" t="s">
        <v>576</v>
      </c>
      <c r="F166" s="76" t="s">
        <v>1114</v>
      </c>
      <c r="G166" s="76" t="s">
        <v>1115</v>
      </c>
      <c r="H166" s="76" t="s">
        <v>1116</v>
      </c>
      <c r="I166" s="76" t="s">
        <v>246</v>
      </c>
      <c r="J166" s="76" t="s">
        <v>17</v>
      </c>
      <c r="K166" s="73"/>
      <c r="L166" s="73"/>
      <c r="M166" s="73"/>
      <c r="N166" s="73"/>
      <c r="O166" s="73"/>
      <c r="P166" s="73"/>
    </row>
    <row r="167">
      <c r="A167" s="71">
        <v>45602.66550915509</v>
      </c>
      <c r="B167" s="76">
        <v>1.0</v>
      </c>
      <c r="C167" s="76" t="s">
        <v>1026</v>
      </c>
      <c r="D167" s="76" t="s">
        <v>242</v>
      </c>
      <c r="E167" s="78" t="s">
        <v>1117</v>
      </c>
      <c r="F167" s="76" t="s">
        <v>1118</v>
      </c>
      <c r="G167" s="76" t="s">
        <v>1119</v>
      </c>
      <c r="H167" s="76" t="s">
        <v>1120</v>
      </c>
      <c r="I167" s="76" t="s">
        <v>698</v>
      </c>
      <c r="J167" s="76" t="s">
        <v>108</v>
      </c>
      <c r="K167" s="73"/>
      <c r="L167" s="73"/>
      <c r="M167" s="73"/>
      <c r="N167" s="73"/>
      <c r="O167" s="73"/>
      <c r="P167" s="73"/>
    </row>
    <row r="168">
      <c r="A168" s="71">
        <v>45602.72533707176</v>
      </c>
      <c r="B168" s="76">
        <v>1.0</v>
      </c>
      <c r="C168" s="76" t="s">
        <v>761</v>
      </c>
      <c r="D168" s="76" t="s">
        <v>242</v>
      </c>
      <c r="E168" s="78" t="s">
        <v>1014</v>
      </c>
      <c r="F168" s="76" t="s">
        <v>1121</v>
      </c>
      <c r="G168" s="76" t="s">
        <v>1122</v>
      </c>
      <c r="H168" s="76" t="s">
        <v>1098</v>
      </c>
      <c r="I168" s="76" t="s">
        <v>353</v>
      </c>
      <c r="J168" s="76" t="s">
        <v>108</v>
      </c>
      <c r="K168" s="73"/>
      <c r="L168" s="73"/>
      <c r="M168" s="73"/>
      <c r="N168" s="73"/>
      <c r="O168" s="73"/>
      <c r="P168" s="73"/>
    </row>
    <row r="169">
      <c r="A169" s="71">
        <v>45603.35124101852</v>
      </c>
      <c r="B169" s="76">
        <v>1.0</v>
      </c>
      <c r="C169" s="76" t="s">
        <v>1123</v>
      </c>
      <c r="D169" s="76" t="s">
        <v>540</v>
      </c>
      <c r="E169" s="78" t="s">
        <v>1093</v>
      </c>
      <c r="F169" s="76" t="s">
        <v>1124</v>
      </c>
      <c r="G169" s="76" t="s">
        <v>1125</v>
      </c>
      <c r="H169" s="76" t="s">
        <v>1126</v>
      </c>
      <c r="I169" s="76" t="s">
        <v>436</v>
      </c>
      <c r="J169" s="76" t="s">
        <v>108</v>
      </c>
      <c r="K169" s="73"/>
      <c r="L169" s="73"/>
      <c r="M169" s="73"/>
      <c r="N169" s="73"/>
      <c r="O169" s="73"/>
      <c r="P169" s="73"/>
    </row>
    <row r="170">
      <c r="A170" s="71">
        <v>45603.37309138889</v>
      </c>
      <c r="B170" s="76">
        <v>1.0</v>
      </c>
      <c r="C170" s="76" t="s">
        <v>1127</v>
      </c>
      <c r="D170" s="76" t="s">
        <v>540</v>
      </c>
      <c r="E170" s="78" t="s">
        <v>1128</v>
      </c>
      <c r="F170" s="76" t="s">
        <v>1129</v>
      </c>
      <c r="G170" s="76" t="s">
        <v>1130</v>
      </c>
      <c r="H170" s="76" t="s">
        <v>1131</v>
      </c>
      <c r="I170" s="76" t="s">
        <v>353</v>
      </c>
      <c r="J170" s="76" t="s">
        <v>108</v>
      </c>
      <c r="K170" s="73"/>
      <c r="L170" s="73"/>
      <c r="M170" s="73"/>
      <c r="N170" s="73"/>
      <c r="O170" s="73"/>
      <c r="P170" s="73"/>
    </row>
    <row r="171">
      <c r="A171" s="71">
        <v>45603.6078180787</v>
      </c>
      <c r="B171" s="76">
        <v>1.0</v>
      </c>
      <c r="C171" s="76" t="s">
        <v>1132</v>
      </c>
      <c r="D171" s="76" t="s">
        <v>242</v>
      </c>
      <c r="E171" s="78" t="s">
        <v>795</v>
      </c>
      <c r="F171" s="76" t="s">
        <v>1133</v>
      </c>
      <c r="G171" s="76" t="s">
        <v>1134</v>
      </c>
      <c r="H171" s="76" t="s">
        <v>1135</v>
      </c>
      <c r="I171" s="76" t="s">
        <v>642</v>
      </c>
      <c r="J171" s="76" t="s">
        <v>108</v>
      </c>
      <c r="K171" s="73"/>
      <c r="L171" s="73"/>
      <c r="M171" s="73"/>
      <c r="N171" s="73"/>
      <c r="O171" s="73"/>
      <c r="P171" s="73"/>
    </row>
    <row r="172" ht="30.0" customHeight="1">
      <c r="A172" s="71">
        <v>45603.66306449074</v>
      </c>
      <c r="B172" s="76">
        <v>1.0</v>
      </c>
      <c r="C172" s="76" t="s">
        <v>846</v>
      </c>
      <c r="D172" s="76" t="s">
        <v>242</v>
      </c>
      <c r="E172" s="78" t="s">
        <v>1136</v>
      </c>
      <c r="F172" s="76" t="s">
        <v>1137</v>
      </c>
      <c r="G172" s="76" t="s">
        <v>1138</v>
      </c>
      <c r="H172" s="76" t="s">
        <v>1139</v>
      </c>
      <c r="I172" s="76" t="s">
        <v>353</v>
      </c>
      <c r="J172" s="76" t="s">
        <v>108</v>
      </c>
      <c r="K172" s="73"/>
      <c r="L172" s="73"/>
      <c r="M172" s="73"/>
      <c r="N172" s="73"/>
      <c r="O172" s="73"/>
      <c r="P172" s="73"/>
    </row>
    <row r="173">
      <c r="A173" s="71">
        <v>45604.5009371875</v>
      </c>
      <c r="B173" s="76">
        <v>1.0</v>
      </c>
      <c r="C173" s="76" t="s">
        <v>1140</v>
      </c>
      <c r="D173" s="76" t="s">
        <v>242</v>
      </c>
      <c r="E173" s="78" t="s">
        <v>712</v>
      </c>
      <c r="F173" s="76" t="s">
        <v>1141</v>
      </c>
      <c r="G173" s="76" t="s">
        <v>1142</v>
      </c>
      <c r="H173" s="76" t="s">
        <v>1143</v>
      </c>
      <c r="I173" s="76" t="s">
        <v>756</v>
      </c>
      <c r="J173" s="76" t="s">
        <v>757</v>
      </c>
      <c r="K173" s="73"/>
      <c r="L173" s="73"/>
      <c r="M173" s="73"/>
      <c r="N173" s="73"/>
      <c r="O173" s="73"/>
      <c r="P173" s="73"/>
    </row>
    <row r="174">
      <c r="A174" s="71">
        <v>45604.627354236116</v>
      </c>
      <c r="B174" s="76">
        <v>1.0</v>
      </c>
      <c r="C174" s="76" t="s">
        <v>1144</v>
      </c>
      <c r="D174" s="76" t="s">
        <v>242</v>
      </c>
      <c r="E174" s="76" t="s">
        <v>594</v>
      </c>
      <c r="F174" s="76" t="s">
        <v>1145</v>
      </c>
      <c r="G174" s="76" t="s">
        <v>1146</v>
      </c>
      <c r="H174" s="76" t="s">
        <v>1147</v>
      </c>
      <c r="I174" s="76" t="s">
        <v>1148</v>
      </c>
      <c r="J174" s="76" t="s">
        <v>108</v>
      </c>
      <c r="K174" s="73"/>
      <c r="L174" s="73"/>
      <c r="M174" s="73"/>
      <c r="N174" s="73"/>
      <c r="O174" s="73"/>
      <c r="P174" s="73"/>
    </row>
    <row r="175">
      <c r="A175" s="71">
        <v>45607.70878565972</v>
      </c>
      <c r="B175" s="76">
        <v>1.0</v>
      </c>
      <c r="C175" s="76"/>
      <c r="D175" s="76" t="s">
        <v>540</v>
      </c>
      <c r="E175" s="78" t="s">
        <v>600</v>
      </c>
      <c r="F175" s="76" t="s">
        <v>1149</v>
      </c>
      <c r="G175" s="76" t="s">
        <v>1150</v>
      </c>
      <c r="H175" s="76" t="s">
        <v>1151</v>
      </c>
      <c r="I175" s="76" t="s">
        <v>353</v>
      </c>
      <c r="J175" s="76" t="s">
        <v>108</v>
      </c>
      <c r="K175" s="73"/>
      <c r="L175" s="73"/>
      <c r="M175" s="73"/>
      <c r="N175" s="73"/>
      <c r="O175" s="73"/>
      <c r="P175" s="73"/>
    </row>
    <row r="176">
      <c r="A176" s="71">
        <v>45608.40238130787</v>
      </c>
      <c r="B176" s="76">
        <v>1.0</v>
      </c>
      <c r="C176" s="76" t="s">
        <v>247</v>
      </c>
      <c r="D176" s="76" t="s">
        <v>242</v>
      </c>
      <c r="E176" s="78" t="s">
        <v>795</v>
      </c>
      <c r="F176" s="76" t="s">
        <v>1152</v>
      </c>
      <c r="G176" s="76" t="s">
        <v>1153</v>
      </c>
      <c r="H176" s="76" t="s">
        <v>1154</v>
      </c>
      <c r="I176" s="76" t="s">
        <v>29</v>
      </c>
      <c r="J176" s="76" t="s">
        <v>17</v>
      </c>
      <c r="K176" s="73"/>
      <c r="L176" s="73"/>
      <c r="M176" s="73"/>
      <c r="N176" s="73"/>
      <c r="O176" s="73"/>
      <c r="P176" s="73"/>
    </row>
    <row r="177">
      <c r="A177" s="71">
        <v>45608.40494237268</v>
      </c>
      <c r="B177" s="76">
        <v>1.0</v>
      </c>
      <c r="C177" s="76" t="s">
        <v>621</v>
      </c>
      <c r="D177" s="76" t="s">
        <v>540</v>
      </c>
      <c r="E177" s="78" t="s">
        <v>600</v>
      </c>
      <c r="F177" s="76" t="s">
        <v>1155</v>
      </c>
      <c r="G177" s="76" t="s">
        <v>21</v>
      </c>
      <c r="H177" s="76" t="s">
        <v>1156</v>
      </c>
      <c r="I177" s="76" t="s">
        <v>353</v>
      </c>
      <c r="J177" s="76" t="s">
        <v>108</v>
      </c>
      <c r="K177" s="73"/>
      <c r="L177" s="73"/>
      <c r="M177" s="73"/>
      <c r="N177" s="73"/>
      <c r="O177" s="73"/>
      <c r="P177" s="73"/>
    </row>
    <row r="178">
      <c r="A178" s="71">
        <v>45608.68305651621</v>
      </c>
      <c r="B178" s="76">
        <v>1.0</v>
      </c>
      <c r="C178" s="76" t="s">
        <v>1157</v>
      </c>
      <c r="D178" s="76" t="s">
        <v>540</v>
      </c>
      <c r="E178" s="78" t="s">
        <v>1158</v>
      </c>
      <c r="F178" s="76" t="s">
        <v>1159</v>
      </c>
      <c r="G178" s="76" t="s">
        <v>1160</v>
      </c>
      <c r="H178" s="76" t="s">
        <v>1161</v>
      </c>
      <c r="I178" s="76" t="s">
        <v>698</v>
      </c>
      <c r="J178" s="76" t="s">
        <v>108</v>
      </c>
      <c r="K178" s="73"/>
      <c r="L178" s="73"/>
      <c r="M178" s="73"/>
      <c r="N178" s="73"/>
      <c r="O178" s="73"/>
      <c r="P178" s="73"/>
    </row>
    <row r="179">
      <c r="A179" s="71">
        <v>45609.44874716435</v>
      </c>
      <c r="B179" s="76">
        <v>1.0</v>
      </c>
      <c r="C179" s="76" t="s">
        <v>25</v>
      </c>
      <c r="D179" s="76" t="s">
        <v>242</v>
      </c>
      <c r="E179" s="78" t="s">
        <v>1162</v>
      </c>
      <c r="F179" s="76" t="s">
        <v>1163</v>
      </c>
      <c r="G179" s="76" t="s">
        <v>1164</v>
      </c>
      <c r="H179" s="76" t="s">
        <v>1165</v>
      </c>
      <c r="I179" s="76" t="s">
        <v>29</v>
      </c>
      <c r="J179" s="76" t="s">
        <v>17</v>
      </c>
      <c r="K179" s="76" t="s">
        <v>1166</v>
      </c>
      <c r="L179" s="73"/>
      <c r="M179" s="73"/>
      <c r="N179" s="73"/>
      <c r="O179" s="73"/>
      <c r="P179" s="73"/>
    </row>
    <row r="180">
      <c r="A180" s="71">
        <v>45609.65749600694</v>
      </c>
      <c r="B180" s="76">
        <v>1.0</v>
      </c>
      <c r="C180" s="76" t="s">
        <v>1167</v>
      </c>
      <c r="D180" s="76" t="s">
        <v>540</v>
      </c>
      <c r="E180" s="78" t="s">
        <v>1168</v>
      </c>
      <c r="F180" s="76" t="s">
        <v>1169</v>
      </c>
      <c r="G180" s="76" t="s">
        <v>21</v>
      </c>
      <c r="H180" s="76" t="s">
        <v>1170</v>
      </c>
      <c r="I180" s="76" t="s">
        <v>23</v>
      </c>
      <c r="J180" s="76" t="s">
        <v>17</v>
      </c>
      <c r="K180" s="73"/>
      <c r="L180" s="73"/>
      <c r="M180" s="73"/>
      <c r="N180" s="73"/>
      <c r="O180" s="73"/>
      <c r="P180" s="73"/>
    </row>
    <row r="181">
      <c r="A181" s="71">
        <v>45609.67000675926</v>
      </c>
      <c r="B181" s="76">
        <v>1.0</v>
      </c>
      <c r="C181" s="76" t="s">
        <v>993</v>
      </c>
      <c r="D181" s="76" t="s">
        <v>1171</v>
      </c>
      <c r="E181" s="76" t="s">
        <v>993</v>
      </c>
      <c r="F181" s="76" t="s">
        <v>1172</v>
      </c>
      <c r="G181" s="76" t="s">
        <v>1173</v>
      </c>
      <c r="H181" s="76" t="s">
        <v>1174</v>
      </c>
      <c r="I181" s="76" t="s">
        <v>1175</v>
      </c>
      <c r="J181" s="76" t="s">
        <v>193</v>
      </c>
      <c r="K181" s="73"/>
      <c r="L181" s="73"/>
      <c r="M181" s="73"/>
      <c r="N181" s="73"/>
      <c r="O181" s="73"/>
      <c r="P181" s="73"/>
    </row>
    <row r="182">
      <c r="A182" s="71">
        <v>45610.46181825231</v>
      </c>
      <c r="B182" s="76">
        <v>1.0</v>
      </c>
      <c r="C182" s="76" t="s">
        <v>25</v>
      </c>
      <c r="D182" s="76" t="s">
        <v>242</v>
      </c>
      <c r="E182" s="78" t="s">
        <v>1176</v>
      </c>
      <c r="F182" s="76" t="s">
        <v>1177</v>
      </c>
      <c r="G182" s="76" t="s">
        <v>1178</v>
      </c>
      <c r="H182" s="76" t="s">
        <v>95</v>
      </c>
      <c r="I182" s="76" t="s">
        <v>16</v>
      </c>
      <c r="J182" s="76" t="s">
        <v>17</v>
      </c>
      <c r="K182" s="73"/>
      <c r="L182" s="73"/>
      <c r="M182" s="73"/>
      <c r="N182" s="73"/>
      <c r="O182" s="73"/>
      <c r="P182" s="73"/>
    </row>
    <row r="183">
      <c r="A183" s="71">
        <v>45611.367110046296</v>
      </c>
      <c r="B183" s="76">
        <v>1.0</v>
      </c>
      <c r="C183" s="76">
        <v>0.0</v>
      </c>
      <c r="D183" s="76" t="s">
        <v>242</v>
      </c>
      <c r="E183" s="76">
        <v>0.0</v>
      </c>
      <c r="F183" s="76" t="s">
        <v>1179</v>
      </c>
      <c r="G183" s="76" t="s">
        <v>716</v>
      </c>
      <c r="H183" s="76" t="s">
        <v>1036</v>
      </c>
      <c r="I183" s="76" t="s">
        <v>1180</v>
      </c>
      <c r="J183" s="76" t="s">
        <v>193</v>
      </c>
      <c r="K183" s="73"/>
      <c r="L183" s="73"/>
      <c r="M183" s="73"/>
      <c r="N183" s="73"/>
      <c r="O183" s="73"/>
      <c r="P183" s="73"/>
    </row>
    <row r="184">
      <c r="A184" s="71">
        <v>45611.370649247685</v>
      </c>
      <c r="B184" s="76">
        <v>1.0</v>
      </c>
      <c r="C184" s="76">
        <v>0.0</v>
      </c>
      <c r="D184" s="76" t="s">
        <v>242</v>
      </c>
      <c r="E184" s="76">
        <v>0.0</v>
      </c>
      <c r="F184" s="76" t="s">
        <v>1181</v>
      </c>
      <c r="G184" s="76" t="s">
        <v>106</v>
      </c>
      <c r="H184" s="76" t="s">
        <v>1182</v>
      </c>
      <c r="I184" s="76" t="s">
        <v>1180</v>
      </c>
      <c r="J184" s="76" t="s">
        <v>193</v>
      </c>
      <c r="K184" s="73"/>
      <c r="L184" s="73"/>
      <c r="M184" s="73"/>
      <c r="N184" s="73"/>
      <c r="O184" s="73"/>
      <c r="P184" s="73"/>
    </row>
    <row r="185">
      <c r="A185" s="71">
        <v>45614.45229673611</v>
      </c>
      <c r="B185" s="76">
        <v>1.0</v>
      </c>
      <c r="C185" s="76" t="s">
        <v>1127</v>
      </c>
      <c r="D185" s="76" t="s">
        <v>540</v>
      </c>
      <c r="E185" s="78" t="s">
        <v>1183</v>
      </c>
      <c r="F185" s="76" t="s">
        <v>1184</v>
      </c>
      <c r="G185" s="76" t="s">
        <v>21</v>
      </c>
      <c r="H185" s="76" t="s">
        <v>1185</v>
      </c>
      <c r="I185" s="76" t="s">
        <v>353</v>
      </c>
      <c r="J185" s="76" t="s">
        <v>108</v>
      </c>
      <c r="K185" s="73"/>
      <c r="L185" s="73"/>
      <c r="M185" s="73"/>
      <c r="N185" s="73"/>
      <c r="O185" s="73"/>
      <c r="P185" s="73"/>
    </row>
    <row r="186">
      <c r="A186" s="71">
        <v>45614.49862209491</v>
      </c>
      <c r="B186" s="76">
        <v>1.0</v>
      </c>
      <c r="C186" s="76" t="s">
        <v>25</v>
      </c>
      <c r="D186" s="76" t="s">
        <v>242</v>
      </c>
      <c r="E186" s="78" t="s">
        <v>1186</v>
      </c>
      <c r="F186" s="76" t="s">
        <v>1187</v>
      </c>
      <c r="G186" s="76" t="s">
        <v>1188</v>
      </c>
      <c r="H186" s="76" t="s">
        <v>1189</v>
      </c>
      <c r="I186" s="76" t="s">
        <v>29</v>
      </c>
      <c r="J186" s="76" t="s">
        <v>17</v>
      </c>
      <c r="K186" s="73"/>
      <c r="L186" s="73"/>
      <c r="M186" s="73"/>
      <c r="N186" s="73"/>
      <c r="O186" s="73"/>
      <c r="P186" s="73"/>
    </row>
    <row r="187">
      <c r="A187" s="71">
        <v>45615.42520265046</v>
      </c>
      <c r="B187" s="76">
        <v>1.0</v>
      </c>
      <c r="C187" s="76" t="s">
        <v>621</v>
      </c>
      <c r="D187" s="76" t="s">
        <v>540</v>
      </c>
      <c r="E187" s="78" t="s">
        <v>600</v>
      </c>
      <c r="F187" s="76" t="s">
        <v>1190</v>
      </c>
      <c r="G187" s="76" t="s">
        <v>21</v>
      </c>
      <c r="H187" s="76" t="s">
        <v>1191</v>
      </c>
      <c r="I187" s="76" t="s">
        <v>353</v>
      </c>
      <c r="J187" s="76" t="s">
        <v>108</v>
      </c>
      <c r="K187" s="73"/>
      <c r="L187" s="73"/>
      <c r="M187" s="73"/>
      <c r="N187" s="73"/>
      <c r="O187" s="73"/>
      <c r="P187" s="73"/>
    </row>
    <row r="188">
      <c r="A188" s="71">
        <v>45615.610498090275</v>
      </c>
      <c r="B188" s="76">
        <v>1.0</v>
      </c>
      <c r="C188" s="76" t="s">
        <v>1192</v>
      </c>
      <c r="D188" s="76" t="s">
        <v>540</v>
      </c>
      <c r="E188" s="78" t="s">
        <v>1158</v>
      </c>
      <c r="F188" s="76" t="s">
        <v>1193</v>
      </c>
      <c r="G188" s="76" t="s">
        <v>1194</v>
      </c>
      <c r="H188" s="76" t="s">
        <v>1195</v>
      </c>
      <c r="I188" s="76" t="s">
        <v>698</v>
      </c>
      <c r="J188" s="76" t="s">
        <v>108</v>
      </c>
      <c r="K188" s="73"/>
      <c r="L188" s="73"/>
      <c r="M188" s="73"/>
      <c r="N188" s="73"/>
      <c r="O188" s="73"/>
      <c r="P188" s="73"/>
    </row>
    <row r="189">
      <c r="A189" s="71">
        <v>45615.65421040509</v>
      </c>
      <c r="B189" s="76">
        <v>1.0</v>
      </c>
      <c r="C189" s="76" t="s">
        <v>1196</v>
      </c>
      <c r="D189" s="76" t="s">
        <v>242</v>
      </c>
      <c r="E189" s="78" t="s">
        <v>1074</v>
      </c>
      <c r="F189" s="76" t="s">
        <v>1197</v>
      </c>
      <c r="G189" s="76" t="s">
        <v>1198</v>
      </c>
      <c r="H189" s="76" t="s">
        <v>1199</v>
      </c>
      <c r="I189" s="76" t="s">
        <v>919</v>
      </c>
      <c r="J189" s="76" t="s">
        <v>193</v>
      </c>
      <c r="K189" s="76" t="s">
        <v>1200</v>
      </c>
      <c r="L189" s="73"/>
      <c r="M189" s="73"/>
      <c r="N189" s="73"/>
      <c r="O189" s="73"/>
      <c r="P189" s="73"/>
    </row>
    <row r="190">
      <c r="A190" s="71">
        <v>45616.46882407407</v>
      </c>
      <c r="B190" s="76">
        <v>1.0</v>
      </c>
      <c r="C190" s="76" t="s">
        <v>621</v>
      </c>
      <c r="D190" s="76" t="s">
        <v>540</v>
      </c>
      <c r="E190" s="78" t="s">
        <v>600</v>
      </c>
      <c r="F190" s="76" t="s">
        <v>1201</v>
      </c>
      <c r="G190" s="76" t="s">
        <v>21</v>
      </c>
      <c r="H190" s="76" t="s">
        <v>759</v>
      </c>
      <c r="I190" s="76" t="s">
        <v>353</v>
      </c>
      <c r="J190" s="76" t="s">
        <v>108</v>
      </c>
      <c r="K190" s="73"/>
      <c r="L190" s="73"/>
      <c r="M190" s="73"/>
      <c r="N190" s="73"/>
      <c r="O190" s="73"/>
      <c r="P190" s="73"/>
    </row>
    <row r="191">
      <c r="A191" s="71">
        <v>45621.381609386575</v>
      </c>
      <c r="B191" s="76">
        <v>1.0</v>
      </c>
      <c r="C191" s="76" t="s">
        <v>846</v>
      </c>
      <c r="D191" s="76" t="s">
        <v>242</v>
      </c>
      <c r="E191" s="78" t="s">
        <v>1202</v>
      </c>
      <c r="F191" s="76" t="s">
        <v>1203</v>
      </c>
      <c r="G191" s="76" t="s">
        <v>1204</v>
      </c>
      <c r="H191" s="76" t="s">
        <v>1205</v>
      </c>
      <c r="I191" s="76" t="s">
        <v>353</v>
      </c>
      <c r="J191" s="76" t="s">
        <v>108</v>
      </c>
      <c r="K191" s="73"/>
      <c r="L191" s="73"/>
      <c r="M191" s="73"/>
      <c r="N191" s="73"/>
      <c r="O191" s="73"/>
      <c r="P191" s="73"/>
    </row>
    <row r="192">
      <c r="A192" s="71">
        <v>45621.60653443287</v>
      </c>
      <c r="B192" s="76">
        <v>1.0</v>
      </c>
      <c r="C192" s="76" t="s">
        <v>1206</v>
      </c>
      <c r="D192" s="76" t="s">
        <v>540</v>
      </c>
      <c r="E192" s="78" t="s">
        <v>712</v>
      </c>
      <c r="F192" s="76" t="s">
        <v>1207</v>
      </c>
      <c r="G192" s="76" t="s">
        <v>1208</v>
      </c>
      <c r="H192" s="76" t="s">
        <v>1209</v>
      </c>
      <c r="I192" s="76" t="s">
        <v>756</v>
      </c>
      <c r="J192" s="76" t="s">
        <v>757</v>
      </c>
      <c r="K192" s="73"/>
      <c r="L192" s="73"/>
      <c r="M192" s="73"/>
      <c r="N192" s="73"/>
      <c r="O192" s="73"/>
      <c r="P192" s="73"/>
    </row>
    <row r="193">
      <c r="A193" s="87">
        <v>45630.69093040509</v>
      </c>
      <c r="B193" s="88">
        <v>1.0</v>
      </c>
      <c r="C193" s="88" t="s">
        <v>1210</v>
      </c>
      <c r="D193" s="88" t="s">
        <v>540</v>
      </c>
      <c r="E193" s="89" t="s">
        <v>1009</v>
      </c>
      <c r="F193" s="88" t="s">
        <v>1211</v>
      </c>
      <c r="G193" s="88" t="s">
        <v>1212</v>
      </c>
      <c r="H193" s="88" t="s">
        <v>21</v>
      </c>
      <c r="I193" s="88" t="s">
        <v>353</v>
      </c>
      <c r="J193" s="88" t="s">
        <v>108</v>
      </c>
      <c r="K193" s="90"/>
      <c r="L193" s="90"/>
      <c r="M193" s="90"/>
      <c r="N193" s="90"/>
      <c r="O193" s="90"/>
      <c r="P193" s="90"/>
    </row>
    <row r="194">
      <c r="A194" s="71">
        <v>45631.44752649305</v>
      </c>
      <c r="B194" s="76">
        <v>1.0</v>
      </c>
      <c r="C194" s="76" t="s">
        <v>1213</v>
      </c>
      <c r="D194" s="76" t="s">
        <v>542</v>
      </c>
      <c r="E194" s="78" t="s">
        <v>1214</v>
      </c>
      <c r="F194" s="76" t="s">
        <v>1215</v>
      </c>
      <c r="G194" s="76" t="s">
        <v>1216</v>
      </c>
      <c r="H194" s="76" t="s">
        <v>1217</v>
      </c>
      <c r="I194" s="76" t="s">
        <v>89</v>
      </c>
      <c r="J194" s="76" t="s">
        <v>17</v>
      </c>
      <c r="K194" s="76" t="s">
        <v>732</v>
      </c>
      <c r="L194" s="73"/>
      <c r="M194" s="73"/>
      <c r="N194" s="73"/>
      <c r="O194" s="73"/>
      <c r="P194" s="73"/>
    </row>
    <row r="195">
      <c r="A195" s="87">
        <v>45632.69009665509</v>
      </c>
      <c r="B195" s="88">
        <v>1.0</v>
      </c>
      <c r="C195" s="88" t="s">
        <v>1218</v>
      </c>
      <c r="D195" s="88" t="s">
        <v>540</v>
      </c>
      <c r="E195" s="89" t="s">
        <v>1219</v>
      </c>
      <c r="F195" s="88" t="s">
        <v>1220</v>
      </c>
      <c r="G195" s="88" t="s">
        <v>1221</v>
      </c>
      <c r="H195" s="88" t="s">
        <v>1222</v>
      </c>
      <c r="I195" s="88" t="s">
        <v>1223</v>
      </c>
      <c r="J195" s="88" t="s">
        <v>193</v>
      </c>
      <c r="K195" s="90"/>
      <c r="L195" s="90"/>
      <c r="M195" s="90"/>
      <c r="N195" s="90"/>
      <c r="O195" s="90"/>
      <c r="P195" s="90"/>
    </row>
    <row r="196">
      <c r="A196" s="87">
        <v>45635.752200856485</v>
      </c>
      <c r="B196" s="88">
        <v>1.0</v>
      </c>
      <c r="C196" s="88" t="s">
        <v>621</v>
      </c>
      <c r="D196" s="88" t="s">
        <v>540</v>
      </c>
      <c r="E196" s="89" t="s">
        <v>600</v>
      </c>
      <c r="F196" s="88" t="s">
        <v>1224</v>
      </c>
      <c r="G196" s="88" t="s">
        <v>724</v>
      </c>
      <c r="H196" s="88" t="s">
        <v>1225</v>
      </c>
      <c r="I196" s="88" t="s">
        <v>565</v>
      </c>
      <c r="J196" s="88" t="s">
        <v>108</v>
      </c>
      <c r="K196" s="90"/>
      <c r="L196" s="90"/>
      <c r="M196" s="90"/>
      <c r="N196" s="90"/>
      <c r="O196" s="90"/>
      <c r="P196" s="90"/>
    </row>
    <row r="197">
      <c r="A197" s="71">
        <v>45636.406250092594</v>
      </c>
      <c r="B197" s="76">
        <v>1.0</v>
      </c>
      <c r="C197" s="76" t="s">
        <v>621</v>
      </c>
      <c r="D197" s="76" t="s">
        <v>540</v>
      </c>
      <c r="E197" s="78" t="s">
        <v>600</v>
      </c>
      <c r="F197" s="76" t="s">
        <v>1226</v>
      </c>
      <c r="G197" s="76" t="s">
        <v>21</v>
      </c>
      <c r="H197" s="76" t="s">
        <v>1151</v>
      </c>
      <c r="I197" s="76" t="s">
        <v>353</v>
      </c>
      <c r="J197" s="76" t="s">
        <v>108</v>
      </c>
      <c r="K197" s="76" t="s">
        <v>1227</v>
      </c>
      <c r="L197" s="73"/>
      <c r="M197" s="73"/>
      <c r="N197" s="73"/>
      <c r="O197" s="73"/>
      <c r="P197" s="73"/>
    </row>
    <row r="198">
      <c r="A198" s="71">
        <v>45636.624235717594</v>
      </c>
      <c r="B198" s="76">
        <v>1.0</v>
      </c>
      <c r="C198" s="76" t="s">
        <v>1228</v>
      </c>
      <c r="D198" s="76" t="s">
        <v>242</v>
      </c>
      <c r="E198" s="78" t="s">
        <v>795</v>
      </c>
      <c r="F198" s="76" t="s">
        <v>1229</v>
      </c>
      <c r="G198" s="76" t="s">
        <v>569</v>
      </c>
      <c r="H198" s="76" t="s">
        <v>986</v>
      </c>
      <c r="I198" s="76" t="s">
        <v>1230</v>
      </c>
      <c r="J198" s="76" t="s">
        <v>108</v>
      </c>
      <c r="K198" s="73"/>
      <c r="L198" s="73"/>
      <c r="M198" s="73"/>
      <c r="N198" s="73"/>
      <c r="O198" s="73"/>
      <c r="P198" s="73"/>
    </row>
    <row r="199">
      <c r="A199" s="71">
        <v>45637.43002422454</v>
      </c>
      <c r="B199" s="76">
        <v>1.0</v>
      </c>
      <c r="C199" s="76" t="s">
        <v>25</v>
      </c>
      <c r="D199" s="76" t="s">
        <v>543</v>
      </c>
      <c r="E199" s="78" t="s">
        <v>1231</v>
      </c>
      <c r="F199" s="76" t="s">
        <v>1232</v>
      </c>
      <c r="G199" s="76" t="s">
        <v>1233</v>
      </c>
      <c r="H199" s="76" t="s">
        <v>1234</v>
      </c>
      <c r="I199" s="76" t="s">
        <v>144</v>
      </c>
      <c r="J199" s="76" t="s">
        <v>17</v>
      </c>
      <c r="K199" s="73"/>
      <c r="L199" s="73"/>
      <c r="M199" s="73"/>
      <c r="N199" s="73"/>
      <c r="O199" s="73"/>
      <c r="P199" s="73"/>
    </row>
    <row r="200">
      <c r="A200" s="71">
        <v>45637.43759806713</v>
      </c>
      <c r="B200" s="76">
        <v>1.0</v>
      </c>
      <c r="C200" s="76" t="s">
        <v>1235</v>
      </c>
      <c r="D200" s="76" t="s">
        <v>540</v>
      </c>
      <c r="E200" s="78" t="s">
        <v>1236</v>
      </c>
      <c r="F200" s="76" t="s">
        <v>1237</v>
      </c>
      <c r="G200" s="76" t="s">
        <v>1237</v>
      </c>
      <c r="H200" s="76" t="s">
        <v>1238</v>
      </c>
      <c r="I200" s="76" t="s">
        <v>144</v>
      </c>
      <c r="J200" s="76" t="s">
        <v>17</v>
      </c>
      <c r="K200" s="73"/>
      <c r="L200" s="73"/>
      <c r="M200" s="73"/>
      <c r="N200" s="73"/>
      <c r="O200" s="73"/>
      <c r="P200" s="73"/>
    </row>
    <row r="201">
      <c r="A201" s="71">
        <v>45637.657077800926</v>
      </c>
      <c r="B201" s="76">
        <v>1.0</v>
      </c>
      <c r="C201" s="76" t="s">
        <v>1127</v>
      </c>
      <c r="D201" s="76" t="s">
        <v>540</v>
      </c>
      <c r="E201" s="78" t="s">
        <v>1239</v>
      </c>
      <c r="F201" s="76" t="s">
        <v>1240</v>
      </c>
      <c r="G201" s="76" t="s">
        <v>1241</v>
      </c>
      <c r="H201" s="76" t="s">
        <v>1072</v>
      </c>
      <c r="I201" s="76" t="s">
        <v>353</v>
      </c>
      <c r="J201" s="76" t="s">
        <v>108</v>
      </c>
      <c r="K201" s="73"/>
      <c r="L201" s="73"/>
      <c r="M201" s="73"/>
      <c r="N201" s="73"/>
      <c r="O201" s="73"/>
      <c r="P201" s="73"/>
    </row>
    <row r="202">
      <c r="A202" s="71">
        <v>45638.41132337963</v>
      </c>
      <c r="B202" s="76">
        <v>1.0</v>
      </c>
      <c r="C202" s="76" t="s">
        <v>1242</v>
      </c>
      <c r="D202" s="76" t="s">
        <v>242</v>
      </c>
      <c r="E202" s="78" t="s">
        <v>1243</v>
      </c>
      <c r="F202" s="76" t="s">
        <v>1244</v>
      </c>
      <c r="G202" s="76" t="s">
        <v>1245</v>
      </c>
      <c r="H202" s="76" t="s">
        <v>1246</v>
      </c>
      <c r="I202" s="76" t="s">
        <v>16</v>
      </c>
      <c r="J202" s="76" t="s">
        <v>17</v>
      </c>
      <c r="K202" s="73"/>
      <c r="L202" s="73"/>
      <c r="M202" s="73"/>
      <c r="N202" s="73"/>
      <c r="O202" s="73"/>
      <c r="P202" s="73"/>
    </row>
    <row r="203">
      <c r="A203" s="71">
        <v>45638.486153564816</v>
      </c>
      <c r="B203" s="76">
        <v>1.0</v>
      </c>
      <c r="C203" s="76" t="s">
        <v>1067</v>
      </c>
      <c r="D203" s="76" t="s">
        <v>242</v>
      </c>
      <c r="E203" s="78" t="s">
        <v>576</v>
      </c>
      <c r="F203" s="76" t="s">
        <v>1247</v>
      </c>
      <c r="G203" s="76" t="s">
        <v>1248</v>
      </c>
      <c r="H203" s="76" t="s">
        <v>1249</v>
      </c>
      <c r="I203" s="76" t="s">
        <v>1105</v>
      </c>
      <c r="J203" s="76" t="s">
        <v>17</v>
      </c>
      <c r="K203" s="73"/>
      <c r="L203" s="73"/>
      <c r="M203" s="73"/>
      <c r="N203" s="73"/>
      <c r="O203" s="73"/>
      <c r="P203" s="73"/>
    </row>
    <row r="204">
      <c r="A204" s="71">
        <v>45638.54070568287</v>
      </c>
      <c r="B204" s="76">
        <v>1.0</v>
      </c>
      <c r="C204" s="76" t="s">
        <v>1250</v>
      </c>
      <c r="D204" s="76" t="s">
        <v>542</v>
      </c>
      <c r="E204" s="76" t="s">
        <v>1251</v>
      </c>
      <c r="F204" s="76" t="s">
        <v>1252</v>
      </c>
      <c r="G204" s="76" t="s">
        <v>1253</v>
      </c>
      <c r="H204" s="76" t="s">
        <v>1254</v>
      </c>
      <c r="I204" s="76" t="s">
        <v>1255</v>
      </c>
      <c r="J204" s="76" t="s">
        <v>193</v>
      </c>
      <c r="K204" s="76" t="s">
        <v>1256</v>
      </c>
      <c r="L204" s="73"/>
      <c r="M204" s="73"/>
      <c r="N204" s="73"/>
      <c r="O204" s="73"/>
      <c r="P204" s="73"/>
    </row>
    <row r="205">
      <c r="A205" s="71">
        <v>45639.42419149306</v>
      </c>
      <c r="B205" s="76">
        <v>1.0</v>
      </c>
      <c r="C205" s="76" t="s">
        <v>1257</v>
      </c>
      <c r="D205" s="76" t="s">
        <v>542</v>
      </c>
      <c r="E205" s="76" t="s">
        <v>1258</v>
      </c>
      <c r="F205" s="76" t="s">
        <v>1259</v>
      </c>
      <c r="G205" s="76" t="s">
        <v>1260</v>
      </c>
      <c r="H205" s="76" t="s">
        <v>1261</v>
      </c>
      <c r="I205" s="76" t="s">
        <v>89</v>
      </c>
      <c r="J205" s="76" t="s">
        <v>17</v>
      </c>
      <c r="K205" s="73"/>
      <c r="L205" s="73"/>
      <c r="M205" s="73"/>
      <c r="N205" s="73"/>
      <c r="O205" s="73"/>
      <c r="P205" s="73"/>
    </row>
    <row r="206">
      <c r="A206" s="71">
        <v>45639.44226655093</v>
      </c>
      <c r="B206" s="76">
        <v>1.0</v>
      </c>
      <c r="C206" s="76" t="s">
        <v>25</v>
      </c>
      <c r="D206" s="76" t="s">
        <v>1262</v>
      </c>
      <c r="E206" s="78" t="s">
        <v>1263</v>
      </c>
      <c r="F206" s="76" t="s">
        <v>1264</v>
      </c>
      <c r="G206" s="76" t="s">
        <v>1265</v>
      </c>
      <c r="H206" s="76" t="s">
        <v>1266</v>
      </c>
      <c r="I206" s="76" t="s">
        <v>144</v>
      </c>
      <c r="J206" s="76" t="s">
        <v>17</v>
      </c>
      <c r="K206" s="73"/>
      <c r="L206" s="73"/>
      <c r="M206" s="73"/>
      <c r="N206" s="73"/>
      <c r="O206" s="73"/>
      <c r="P206" s="73"/>
    </row>
    <row r="207">
      <c r="A207" s="71">
        <v>45639.4436560301</v>
      </c>
      <c r="B207" s="76">
        <v>1.0</v>
      </c>
      <c r="C207" s="76" t="s">
        <v>621</v>
      </c>
      <c r="D207" s="76" t="s">
        <v>540</v>
      </c>
      <c r="E207" s="78" t="s">
        <v>600</v>
      </c>
      <c r="F207" s="76" t="s">
        <v>1267</v>
      </c>
      <c r="G207" s="76" t="s">
        <v>21</v>
      </c>
      <c r="H207" s="76" t="s">
        <v>1268</v>
      </c>
      <c r="I207" s="76" t="s">
        <v>353</v>
      </c>
      <c r="J207" s="76" t="s">
        <v>108</v>
      </c>
      <c r="K207" s="73"/>
      <c r="L207" s="73"/>
      <c r="M207" s="73"/>
      <c r="N207" s="73"/>
      <c r="O207" s="73"/>
      <c r="P207" s="73"/>
    </row>
    <row r="208">
      <c r="A208" s="71">
        <v>45639.60030252315</v>
      </c>
      <c r="B208" s="76">
        <v>1.0</v>
      </c>
      <c r="C208" s="76" t="s">
        <v>1269</v>
      </c>
      <c r="D208" s="76" t="s">
        <v>543</v>
      </c>
      <c r="E208" s="78" t="s">
        <v>1270</v>
      </c>
      <c r="F208" s="91" t="s">
        <v>1271</v>
      </c>
      <c r="G208" s="76" t="s">
        <v>1272</v>
      </c>
      <c r="H208" s="76" t="s">
        <v>1273</v>
      </c>
      <c r="I208" s="76" t="s">
        <v>1274</v>
      </c>
      <c r="J208" s="76" t="s">
        <v>99</v>
      </c>
      <c r="K208" s="73"/>
      <c r="L208" s="73"/>
      <c r="M208" s="73"/>
      <c r="N208" s="73"/>
      <c r="O208" s="73"/>
      <c r="P208" s="73"/>
    </row>
    <row r="209">
      <c r="A209" s="71">
        <v>45642.476112442135</v>
      </c>
      <c r="B209" s="76">
        <v>1.0</v>
      </c>
      <c r="C209" s="76" t="s">
        <v>1275</v>
      </c>
      <c r="D209" s="76" t="s">
        <v>544</v>
      </c>
      <c r="E209" s="78" t="s">
        <v>1009</v>
      </c>
      <c r="F209" s="76" t="s">
        <v>1276</v>
      </c>
      <c r="G209" s="76" t="s">
        <v>1277</v>
      </c>
      <c r="H209" s="76" t="s">
        <v>1278</v>
      </c>
      <c r="I209" s="76" t="s">
        <v>1046</v>
      </c>
      <c r="J209" s="76" t="s">
        <v>757</v>
      </c>
      <c r="K209" s="76" t="s">
        <v>1279</v>
      </c>
      <c r="L209" s="73"/>
      <c r="M209" s="73"/>
      <c r="N209" s="73"/>
      <c r="O209" s="73"/>
      <c r="P209" s="73"/>
    </row>
    <row r="210">
      <c r="A210" s="71">
        <v>45642.55217605324</v>
      </c>
      <c r="B210" s="76">
        <v>1.0</v>
      </c>
      <c r="C210" s="76" t="s">
        <v>621</v>
      </c>
      <c r="D210" s="76" t="s">
        <v>242</v>
      </c>
      <c r="E210" s="76" t="s">
        <v>599</v>
      </c>
      <c r="F210" s="76" t="s">
        <v>1280</v>
      </c>
      <c r="G210" s="76" t="s">
        <v>1281</v>
      </c>
      <c r="H210" s="76" t="s">
        <v>1282</v>
      </c>
      <c r="I210" s="76" t="s">
        <v>353</v>
      </c>
      <c r="J210" s="76" t="s">
        <v>108</v>
      </c>
      <c r="K210" s="73"/>
      <c r="L210" s="73"/>
      <c r="M210" s="73"/>
      <c r="N210" s="73"/>
      <c r="O210" s="73"/>
      <c r="P210" s="73"/>
    </row>
    <row r="211">
      <c r="A211" s="71">
        <v>45642.58171802083</v>
      </c>
      <c r="B211" s="76">
        <v>1.0</v>
      </c>
      <c r="C211" s="78" t="s">
        <v>600</v>
      </c>
      <c r="D211" s="76" t="s">
        <v>540</v>
      </c>
      <c r="E211" s="78" t="s">
        <v>600</v>
      </c>
      <c r="F211" s="76" t="s">
        <v>1283</v>
      </c>
      <c r="G211" s="76" t="s">
        <v>21</v>
      </c>
      <c r="H211" s="76" t="s">
        <v>1268</v>
      </c>
      <c r="I211" s="76" t="s">
        <v>353</v>
      </c>
      <c r="J211" s="76" t="s">
        <v>108</v>
      </c>
      <c r="K211" s="73"/>
      <c r="L211" s="73"/>
      <c r="M211" s="73"/>
      <c r="N211" s="73"/>
      <c r="O211" s="73"/>
      <c r="P211" s="73"/>
    </row>
    <row r="212">
      <c r="A212" s="71">
        <v>45643.32430789352</v>
      </c>
      <c r="B212" s="76">
        <v>1.0</v>
      </c>
      <c r="C212" s="76" t="s">
        <v>621</v>
      </c>
      <c r="D212" s="76" t="s">
        <v>540</v>
      </c>
      <c r="E212" s="78" t="s">
        <v>1284</v>
      </c>
      <c r="F212" s="76" t="s">
        <v>1285</v>
      </c>
      <c r="G212" s="76" t="s">
        <v>724</v>
      </c>
      <c r="H212" s="76" t="s">
        <v>1268</v>
      </c>
      <c r="I212" s="76" t="s">
        <v>353</v>
      </c>
      <c r="J212" s="76" t="s">
        <v>108</v>
      </c>
      <c r="K212" s="73"/>
      <c r="L212" s="73"/>
      <c r="M212" s="73"/>
      <c r="N212" s="73"/>
      <c r="O212" s="73"/>
      <c r="P212" s="73"/>
    </row>
    <row r="213">
      <c r="A213" s="22">
        <v>45643.73958230324</v>
      </c>
      <c r="B213" s="24">
        <v>1.0</v>
      </c>
      <c r="C213" s="24" t="s">
        <v>1286</v>
      </c>
      <c r="D213" s="24" t="s">
        <v>542</v>
      </c>
      <c r="E213" s="86" t="s">
        <v>1287</v>
      </c>
      <c r="F213" s="24" t="s">
        <v>1288</v>
      </c>
      <c r="G213" s="24" t="s">
        <v>594</v>
      </c>
      <c r="H213" s="24" t="s">
        <v>1289</v>
      </c>
      <c r="I213" s="24" t="s">
        <v>756</v>
      </c>
      <c r="J213" s="24" t="s">
        <v>757</v>
      </c>
    </row>
    <row r="214">
      <c r="A214" s="71">
        <v>45643.74510694444</v>
      </c>
      <c r="B214" s="76">
        <v>1.0</v>
      </c>
      <c r="C214" s="76" t="s">
        <v>1290</v>
      </c>
      <c r="D214" s="76" t="s">
        <v>1291</v>
      </c>
      <c r="E214" s="78" t="s">
        <v>1292</v>
      </c>
      <c r="F214" s="76" t="s">
        <v>1293</v>
      </c>
      <c r="G214" s="76" t="s">
        <v>1294</v>
      </c>
      <c r="H214" s="76" t="s">
        <v>1295</v>
      </c>
      <c r="I214" s="76" t="s">
        <v>1296</v>
      </c>
      <c r="J214" s="76" t="s">
        <v>193</v>
      </c>
      <c r="K214" s="73"/>
      <c r="L214" s="73"/>
      <c r="M214" s="73"/>
      <c r="N214" s="73"/>
      <c r="O214" s="73"/>
      <c r="P214" s="73"/>
    </row>
    <row r="215">
      <c r="A215" s="71">
        <v>45644.42794981481</v>
      </c>
      <c r="B215" s="76">
        <v>1.0</v>
      </c>
      <c r="C215" s="76" t="s">
        <v>1297</v>
      </c>
      <c r="D215" s="76" t="s">
        <v>540</v>
      </c>
      <c r="E215" s="78" t="s">
        <v>1298</v>
      </c>
      <c r="F215" s="76" t="s">
        <v>1299</v>
      </c>
      <c r="G215" s="76" t="s">
        <v>1300</v>
      </c>
      <c r="H215" s="76" t="s">
        <v>1301</v>
      </c>
      <c r="I215" s="76" t="s">
        <v>1302</v>
      </c>
      <c r="J215" s="76" t="s">
        <v>108</v>
      </c>
      <c r="K215" s="73"/>
      <c r="L215" s="73"/>
      <c r="M215" s="73"/>
      <c r="N215" s="73"/>
      <c r="O215" s="73"/>
      <c r="P215" s="73"/>
    </row>
    <row r="216">
      <c r="A216" s="71">
        <v>45644.64525916667</v>
      </c>
      <c r="B216" s="76">
        <v>1.0</v>
      </c>
      <c r="C216" s="76" t="s">
        <v>130</v>
      </c>
      <c r="D216" s="76" t="s">
        <v>542</v>
      </c>
      <c r="E216" s="78" t="s">
        <v>1303</v>
      </c>
      <c r="F216" s="76" t="s">
        <v>1304</v>
      </c>
      <c r="G216" s="76" t="s">
        <v>1305</v>
      </c>
      <c r="H216" s="76" t="s">
        <v>1305</v>
      </c>
      <c r="I216" s="76" t="s">
        <v>144</v>
      </c>
      <c r="J216" s="76" t="s">
        <v>17</v>
      </c>
      <c r="K216" s="73"/>
      <c r="L216" s="73"/>
      <c r="M216" s="73"/>
      <c r="N216" s="73"/>
      <c r="O216" s="73"/>
      <c r="P216" s="73"/>
    </row>
    <row r="217">
      <c r="A217" s="71">
        <v>45644.83664857638</v>
      </c>
      <c r="B217" s="76">
        <v>1.0</v>
      </c>
      <c r="C217" s="76" t="s">
        <v>1306</v>
      </c>
      <c r="D217" s="76" t="s">
        <v>540</v>
      </c>
      <c r="E217" s="78" t="s">
        <v>1307</v>
      </c>
      <c r="F217" s="76" t="s">
        <v>1308</v>
      </c>
      <c r="G217" s="76" t="s">
        <v>540</v>
      </c>
      <c r="H217" s="76" t="s">
        <v>1309</v>
      </c>
      <c r="I217" s="76" t="s">
        <v>29</v>
      </c>
      <c r="J217" s="76" t="s">
        <v>17</v>
      </c>
      <c r="K217" s="73"/>
      <c r="L217" s="73"/>
      <c r="M217" s="73"/>
      <c r="N217" s="73"/>
      <c r="O217" s="73"/>
      <c r="P217" s="73"/>
    </row>
    <row r="218">
      <c r="A218" s="87">
        <v>45645.57951795139</v>
      </c>
      <c r="B218" s="88">
        <v>1.0</v>
      </c>
      <c r="C218" s="88" t="s">
        <v>846</v>
      </c>
      <c r="D218" s="88" t="s">
        <v>242</v>
      </c>
      <c r="E218" s="89" t="s">
        <v>1310</v>
      </c>
      <c r="F218" s="88" t="s">
        <v>1311</v>
      </c>
      <c r="G218" s="88" t="s">
        <v>196</v>
      </c>
      <c r="H218" s="88" t="s">
        <v>1268</v>
      </c>
      <c r="I218" s="88" t="s">
        <v>353</v>
      </c>
      <c r="J218" s="88" t="s">
        <v>108</v>
      </c>
      <c r="K218" s="90"/>
      <c r="L218" s="90"/>
      <c r="M218" s="90"/>
      <c r="N218" s="90"/>
      <c r="O218" s="90"/>
      <c r="P218" s="90"/>
    </row>
    <row r="219">
      <c r="A219" s="71">
        <v>45646.448819375</v>
      </c>
      <c r="B219" s="76">
        <v>1.0</v>
      </c>
      <c r="C219" s="76" t="s">
        <v>846</v>
      </c>
      <c r="D219" s="76" t="s">
        <v>242</v>
      </c>
      <c r="E219" s="78" t="s">
        <v>1312</v>
      </c>
      <c r="F219" s="76" t="s">
        <v>1313</v>
      </c>
      <c r="G219" s="76" t="s">
        <v>569</v>
      </c>
      <c r="H219" s="76" t="s">
        <v>1098</v>
      </c>
      <c r="I219" s="76" t="s">
        <v>353</v>
      </c>
      <c r="J219" s="76" t="s">
        <v>108</v>
      </c>
      <c r="K219" s="73"/>
      <c r="L219" s="73"/>
      <c r="M219" s="73"/>
      <c r="N219" s="73"/>
      <c r="O219" s="73"/>
      <c r="P219" s="73"/>
    </row>
    <row r="220">
      <c r="A220" s="71">
        <v>45649.57126923611</v>
      </c>
      <c r="B220" s="76">
        <v>1.0</v>
      </c>
      <c r="C220" s="76" t="s">
        <v>1192</v>
      </c>
      <c r="D220" s="76" t="s">
        <v>242</v>
      </c>
      <c r="E220" s="78" t="s">
        <v>1314</v>
      </c>
      <c r="F220" s="76" t="s">
        <v>1315</v>
      </c>
      <c r="G220" s="76" t="s">
        <v>1316</v>
      </c>
      <c r="H220" s="76" t="s">
        <v>1317</v>
      </c>
      <c r="I220" s="76" t="s">
        <v>1318</v>
      </c>
      <c r="J220" s="76" t="s">
        <v>108</v>
      </c>
      <c r="K220" s="73"/>
      <c r="L220" s="73"/>
      <c r="M220" s="73"/>
      <c r="N220" s="73"/>
      <c r="O220" s="73"/>
      <c r="P220" s="73"/>
    </row>
    <row r="221">
      <c r="A221" s="71">
        <v>45649.60953686343</v>
      </c>
      <c r="B221" s="76">
        <v>1.0</v>
      </c>
      <c r="C221" s="76" t="s">
        <v>621</v>
      </c>
      <c r="D221" s="76" t="s">
        <v>540</v>
      </c>
      <c r="E221" s="78" t="s">
        <v>600</v>
      </c>
      <c r="F221" s="76" t="s">
        <v>1319</v>
      </c>
      <c r="G221" s="76" t="s">
        <v>21</v>
      </c>
      <c r="H221" s="76" t="s">
        <v>1268</v>
      </c>
      <c r="I221" s="76" t="s">
        <v>353</v>
      </c>
      <c r="J221" s="76" t="s">
        <v>108</v>
      </c>
      <c r="K221" s="73"/>
      <c r="L221" s="73"/>
      <c r="M221" s="73"/>
      <c r="N221" s="73"/>
      <c r="O221" s="73"/>
      <c r="P221" s="73"/>
    </row>
    <row r="222">
      <c r="A222" s="71">
        <v>45650.41047659722</v>
      </c>
      <c r="B222" s="76">
        <v>1.0</v>
      </c>
      <c r="C222" s="76" t="s">
        <v>678</v>
      </c>
      <c r="D222" s="76" t="s">
        <v>242</v>
      </c>
      <c r="E222" s="78" t="s">
        <v>669</v>
      </c>
      <c r="F222" s="76" t="s">
        <v>1320</v>
      </c>
      <c r="G222" s="76" t="s">
        <v>1281</v>
      </c>
      <c r="H222" s="76" t="s">
        <v>1321</v>
      </c>
      <c r="I222" s="76" t="s">
        <v>353</v>
      </c>
      <c r="J222" s="76" t="s">
        <v>108</v>
      </c>
      <c r="K222" s="73"/>
      <c r="L222" s="73"/>
      <c r="M222" s="73"/>
      <c r="N222" s="73"/>
      <c r="O222" s="73"/>
      <c r="P222" s="73"/>
    </row>
    <row r="223">
      <c r="A223" s="71">
        <v>45650.586991539356</v>
      </c>
      <c r="B223" s="76">
        <v>1.0</v>
      </c>
      <c r="C223" s="76">
        <v>0.0</v>
      </c>
      <c r="D223" s="76" t="s">
        <v>540</v>
      </c>
      <c r="E223" s="76">
        <v>0.0</v>
      </c>
      <c r="F223" s="76" t="s">
        <v>1322</v>
      </c>
      <c r="G223" s="76" t="s">
        <v>196</v>
      </c>
      <c r="H223" s="76" t="s">
        <v>1282</v>
      </c>
      <c r="I223" s="76" t="s">
        <v>353</v>
      </c>
      <c r="J223" s="76" t="s">
        <v>108</v>
      </c>
      <c r="K223" s="73"/>
      <c r="L223" s="73"/>
      <c r="M223" s="73"/>
      <c r="N223" s="73"/>
      <c r="O223" s="73"/>
      <c r="P223" s="73"/>
    </row>
    <row r="224">
      <c r="A224" s="87">
        <v>45650.70552258102</v>
      </c>
      <c r="B224" s="88">
        <v>1.0</v>
      </c>
      <c r="C224" s="88">
        <v>0.0</v>
      </c>
      <c r="D224" s="88" t="s">
        <v>242</v>
      </c>
      <c r="E224" s="88">
        <v>0.0</v>
      </c>
      <c r="F224" s="88" t="s">
        <v>1323</v>
      </c>
      <c r="G224" s="88" t="s">
        <v>1324</v>
      </c>
      <c r="H224" s="88" t="s">
        <v>1098</v>
      </c>
      <c r="I224" s="88" t="s">
        <v>1325</v>
      </c>
      <c r="J224" s="88" t="s">
        <v>193</v>
      </c>
      <c r="K224" s="90"/>
      <c r="L224" s="90"/>
      <c r="M224" s="90"/>
      <c r="N224" s="90"/>
      <c r="O224" s="90"/>
      <c r="P224" s="90"/>
    </row>
    <row r="225">
      <c r="A225" s="71">
        <v>45650.71544484954</v>
      </c>
      <c r="B225" s="76">
        <v>1.0</v>
      </c>
      <c r="C225" s="76" t="s">
        <v>1326</v>
      </c>
      <c r="D225" s="76" t="s">
        <v>540</v>
      </c>
      <c r="E225" s="78" t="s">
        <v>743</v>
      </c>
      <c r="F225" s="76" t="s">
        <v>1327</v>
      </c>
      <c r="G225" s="76">
        <v>0.0</v>
      </c>
      <c r="H225" s="76" t="s">
        <v>1328</v>
      </c>
      <c r="I225" s="76" t="s">
        <v>1329</v>
      </c>
      <c r="J225" s="76" t="s">
        <v>108</v>
      </c>
      <c r="K225" s="73"/>
      <c r="L225" s="73"/>
      <c r="M225" s="73"/>
      <c r="N225" s="73"/>
      <c r="O225" s="73"/>
      <c r="P225" s="73"/>
    </row>
    <row r="226">
      <c r="A226" s="71">
        <v>45652.62740189815</v>
      </c>
      <c r="B226" s="76">
        <v>1.0</v>
      </c>
      <c r="C226" s="76" t="s">
        <v>761</v>
      </c>
      <c r="D226" s="76" t="s">
        <v>540</v>
      </c>
      <c r="E226" s="78" t="s">
        <v>552</v>
      </c>
      <c r="F226" s="76" t="s">
        <v>1330</v>
      </c>
      <c r="G226" s="76" t="s">
        <v>21</v>
      </c>
      <c r="H226" s="76" t="s">
        <v>1331</v>
      </c>
      <c r="I226" s="76" t="s">
        <v>353</v>
      </c>
      <c r="J226" s="76" t="s">
        <v>108</v>
      </c>
      <c r="K226" s="73"/>
      <c r="L226" s="73"/>
      <c r="M226" s="73"/>
      <c r="N226" s="73"/>
      <c r="O226" s="73"/>
      <c r="P226" s="73"/>
    </row>
    <row r="227">
      <c r="A227" s="71">
        <v>45652.70263670139</v>
      </c>
      <c r="B227" s="76">
        <v>1.0</v>
      </c>
      <c r="C227" s="76">
        <v>0.0</v>
      </c>
      <c r="D227" s="76" t="s">
        <v>540</v>
      </c>
      <c r="E227" s="76">
        <v>0.0</v>
      </c>
      <c r="F227" s="76" t="s">
        <v>1332</v>
      </c>
      <c r="G227" s="76" t="s">
        <v>196</v>
      </c>
      <c r="H227" s="76" t="s">
        <v>1098</v>
      </c>
      <c r="I227" s="76" t="s">
        <v>1333</v>
      </c>
      <c r="J227" s="76" t="s">
        <v>193</v>
      </c>
      <c r="K227" s="73"/>
      <c r="L227" s="73"/>
      <c r="M227" s="73"/>
      <c r="N227" s="73"/>
      <c r="O227" s="73"/>
      <c r="P227" s="73"/>
    </row>
    <row r="228">
      <c r="A228" s="87">
        <v>45656.611336574075</v>
      </c>
      <c r="B228" s="88">
        <v>1.0</v>
      </c>
      <c r="C228" s="88" t="s">
        <v>25</v>
      </c>
      <c r="D228" s="88" t="s">
        <v>242</v>
      </c>
      <c r="E228" s="89" t="s">
        <v>1334</v>
      </c>
      <c r="F228" s="88" t="s">
        <v>1335</v>
      </c>
      <c r="G228" s="88" t="s">
        <v>1336</v>
      </c>
      <c r="H228" s="88" t="s">
        <v>1337</v>
      </c>
      <c r="I228" s="88" t="s">
        <v>144</v>
      </c>
      <c r="J228" s="88" t="s">
        <v>17</v>
      </c>
      <c r="K228" s="88"/>
      <c r="L228" s="90"/>
      <c r="M228" s="90"/>
      <c r="N228" s="90"/>
      <c r="O228" s="90"/>
      <c r="P228" s="90"/>
    </row>
    <row r="229">
      <c r="A229" s="71">
        <v>45657.76173949074</v>
      </c>
      <c r="B229" s="76">
        <v>1.0</v>
      </c>
      <c r="C229" s="76" t="s">
        <v>1338</v>
      </c>
      <c r="D229" s="76" t="s">
        <v>540</v>
      </c>
      <c r="E229" s="76" t="s">
        <v>1339</v>
      </c>
      <c r="F229" s="76" t="s">
        <v>1340</v>
      </c>
      <c r="G229" s="76" t="s">
        <v>1341</v>
      </c>
      <c r="H229" s="76" t="s">
        <v>1342</v>
      </c>
      <c r="I229" s="76" t="s">
        <v>1343</v>
      </c>
      <c r="J229" s="76" t="s">
        <v>193</v>
      </c>
      <c r="K229" s="73"/>
      <c r="L229" s="73"/>
      <c r="M229" s="73"/>
      <c r="N229" s="73"/>
      <c r="O229" s="73"/>
      <c r="P229" s="73"/>
    </row>
    <row r="230">
      <c r="A230" s="71">
        <v>45659.318144687495</v>
      </c>
      <c r="B230" s="76">
        <v>1.0</v>
      </c>
      <c r="C230" s="76" t="s">
        <v>1344</v>
      </c>
      <c r="D230" s="76" t="s">
        <v>540</v>
      </c>
      <c r="E230" s="78" t="s">
        <v>1345</v>
      </c>
      <c r="F230" s="76" t="s">
        <v>1346</v>
      </c>
      <c r="G230" s="76" t="s">
        <v>724</v>
      </c>
      <c r="H230" s="76" t="s">
        <v>1347</v>
      </c>
      <c r="I230" s="76" t="s">
        <v>353</v>
      </c>
      <c r="J230" s="76" t="s">
        <v>108</v>
      </c>
      <c r="K230" s="73"/>
      <c r="L230" s="73"/>
      <c r="M230" s="73"/>
      <c r="N230" s="73"/>
      <c r="O230" s="73"/>
      <c r="P230" s="73"/>
    </row>
    <row r="231">
      <c r="A231" s="71">
        <v>45659.58000971065</v>
      </c>
      <c r="B231" s="76">
        <v>1.0</v>
      </c>
      <c r="C231" s="76">
        <v>0.0</v>
      </c>
      <c r="D231" s="76" t="s">
        <v>540</v>
      </c>
      <c r="E231" s="78" t="s">
        <v>600</v>
      </c>
      <c r="F231" s="76" t="s">
        <v>1348</v>
      </c>
      <c r="G231" s="76" t="s">
        <v>21</v>
      </c>
      <c r="H231" s="76" t="s">
        <v>1268</v>
      </c>
      <c r="I231" s="76" t="s">
        <v>353</v>
      </c>
      <c r="J231" s="76" t="s">
        <v>108</v>
      </c>
      <c r="K231" s="73"/>
      <c r="L231" s="73"/>
      <c r="M231" s="73"/>
      <c r="N231" s="73"/>
      <c r="O231" s="73"/>
      <c r="P231" s="73"/>
    </row>
    <row r="232">
      <c r="A232" s="71">
        <v>45659.61623208333</v>
      </c>
      <c r="B232" s="76">
        <v>1.0</v>
      </c>
      <c r="C232" s="76">
        <v>0.0</v>
      </c>
      <c r="D232" s="76" t="s">
        <v>242</v>
      </c>
      <c r="E232" s="78" t="s">
        <v>1349</v>
      </c>
      <c r="F232" s="76" t="s">
        <v>1350</v>
      </c>
      <c r="G232" s="76" t="s">
        <v>196</v>
      </c>
      <c r="H232" s="76" t="s">
        <v>1351</v>
      </c>
      <c r="I232" s="76" t="s">
        <v>353</v>
      </c>
      <c r="J232" s="76" t="s">
        <v>108</v>
      </c>
      <c r="K232" s="73"/>
      <c r="L232" s="73"/>
      <c r="M232" s="73"/>
      <c r="N232" s="73"/>
      <c r="O232" s="73"/>
      <c r="P232" s="73"/>
    </row>
    <row r="233">
      <c r="A233" s="71">
        <v>45660.45538730324</v>
      </c>
      <c r="B233" s="76">
        <v>1.0</v>
      </c>
      <c r="C233" s="76">
        <v>0.0</v>
      </c>
      <c r="D233" s="76" t="s">
        <v>540</v>
      </c>
      <c r="E233" s="76">
        <v>0.0</v>
      </c>
      <c r="F233" s="76" t="s">
        <v>1352</v>
      </c>
      <c r="G233" s="76" t="s">
        <v>21</v>
      </c>
      <c r="H233" s="76" t="s">
        <v>1353</v>
      </c>
      <c r="I233" s="76" t="s">
        <v>353</v>
      </c>
      <c r="J233" s="76" t="s">
        <v>108</v>
      </c>
      <c r="K233" s="73"/>
      <c r="L233" s="73"/>
      <c r="M233" s="73"/>
      <c r="N233" s="73"/>
      <c r="O233" s="73"/>
      <c r="P233" s="73"/>
    </row>
    <row r="234">
      <c r="A234" s="71">
        <v>45660.65748980324</v>
      </c>
      <c r="B234" s="76">
        <v>1.0</v>
      </c>
      <c r="C234" s="76" t="s">
        <v>1354</v>
      </c>
      <c r="D234" s="76" t="s">
        <v>1355</v>
      </c>
      <c r="E234" s="76" t="s">
        <v>1356</v>
      </c>
      <c r="F234" s="76" t="s">
        <v>1357</v>
      </c>
      <c r="G234" s="76" t="s">
        <v>1358</v>
      </c>
      <c r="H234" s="76" t="s">
        <v>1359</v>
      </c>
      <c r="I234" s="76" t="s">
        <v>1360</v>
      </c>
      <c r="J234" s="76" t="s">
        <v>193</v>
      </c>
      <c r="K234" s="73"/>
      <c r="L234" s="73"/>
      <c r="M234" s="73"/>
      <c r="N234" s="73"/>
      <c r="O234" s="73"/>
      <c r="P234" s="73"/>
    </row>
    <row r="235">
      <c r="A235" s="71">
        <v>45663.42826494213</v>
      </c>
      <c r="B235" s="76">
        <v>1.0</v>
      </c>
      <c r="C235" s="76" t="s">
        <v>585</v>
      </c>
      <c r="D235" s="76" t="s">
        <v>540</v>
      </c>
      <c r="E235" s="78" t="s">
        <v>586</v>
      </c>
      <c r="F235" s="76" t="s">
        <v>1361</v>
      </c>
      <c r="G235" s="76" t="s">
        <v>1362</v>
      </c>
      <c r="H235" s="76" t="s">
        <v>1363</v>
      </c>
      <c r="I235" s="76" t="s">
        <v>1329</v>
      </c>
      <c r="J235" s="76" t="s">
        <v>108</v>
      </c>
      <c r="K235" s="73"/>
      <c r="L235" s="73"/>
      <c r="M235" s="73"/>
      <c r="N235" s="73"/>
      <c r="O235" s="73"/>
      <c r="P235" s="73"/>
    </row>
    <row r="236">
      <c r="A236" s="71">
        <v>45664.57797074074</v>
      </c>
      <c r="B236" s="76">
        <v>1.0</v>
      </c>
      <c r="C236" s="76" t="s">
        <v>1306</v>
      </c>
      <c r="D236" s="76" t="s">
        <v>540</v>
      </c>
      <c r="E236" s="78" t="s">
        <v>1364</v>
      </c>
      <c r="F236" s="76" t="s">
        <v>1308</v>
      </c>
      <c r="G236" s="76" t="s">
        <v>540</v>
      </c>
      <c r="H236" s="76" t="s">
        <v>1309</v>
      </c>
      <c r="I236" s="76" t="s">
        <v>29</v>
      </c>
      <c r="J236" s="76" t="s">
        <v>17</v>
      </c>
      <c r="K236" s="73"/>
      <c r="L236" s="73"/>
      <c r="M236" s="73"/>
      <c r="N236" s="73"/>
      <c r="O236" s="73"/>
      <c r="P236" s="73"/>
    </row>
    <row r="237">
      <c r="A237" s="71">
        <v>45665.677258923606</v>
      </c>
      <c r="B237" s="76">
        <v>1.0</v>
      </c>
      <c r="C237" s="76" t="s">
        <v>1365</v>
      </c>
      <c r="D237" s="76" t="s">
        <v>543</v>
      </c>
      <c r="E237" s="78" t="s">
        <v>1366</v>
      </c>
      <c r="F237" s="76" t="s">
        <v>1367</v>
      </c>
      <c r="G237" s="76" t="s">
        <v>1368</v>
      </c>
      <c r="H237" s="76" t="s">
        <v>1369</v>
      </c>
      <c r="I237" s="76" t="s">
        <v>353</v>
      </c>
      <c r="J237" s="76" t="s">
        <v>108</v>
      </c>
      <c r="K237" s="73"/>
      <c r="L237" s="73"/>
      <c r="M237" s="73"/>
      <c r="N237" s="73"/>
      <c r="O237" s="73"/>
      <c r="P237" s="73"/>
    </row>
    <row r="238">
      <c r="A238" s="71">
        <v>45667.46030328704</v>
      </c>
      <c r="B238" s="76">
        <v>1.0</v>
      </c>
      <c r="C238" s="76" t="s">
        <v>846</v>
      </c>
      <c r="D238" s="76" t="s">
        <v>540</v>
      </c>
      <c r="E238" s="78" t="s">
        <v>1370</v>
      </c>
      <c r="F238" s="76" t="s">
        <v>1371</v>
      </c>
      <c r="G238" s="76" t="s">
        <v>21</v>
      </c>
      <c r="H238" s="76" t="s">
        <v>1372</v>
      </c>
      <c r="I238" s="76" t="s">
        <v>353</v>
      </c>
      <c r="J238" s="76" t="s">
        <v>108</v>
      </c>
      <c r="K238" s="73"/>
      <c r="L238" s="73"/>
      <c r="M238" s="73"/>
      <c r="N238" s="73"/>
      <c r="O238" s="73"/>
      <c r="P238" s="73"/>
    </row>
    <row r="239">
      <c r="A239" s="71">
        <v>45667.648131574075</v>
      </c>
      <c r="B239" s="76">
        <v>1.0</v>
      </c>
      <c r="C239" s="76" t="s">
        <v>1242</v>
      </c>
      <c r="D239" s="76" t="s">
        <v>242</v>
      </c>
      <c r="E239" s="78" t="s">
        <v>795</v>
      </c>
      <c r="F239" s="76" t="s">
        <v>1373</v>
      </c>
      <c r="G239" s="76" t="s">
        <v>106</v>
      </c>
      <c r="H239" s="76" t="s">
        <v>1374</v>
      </c>
      <c r="I239" s="76" t="s">
        <v>1230</v>
      </c>
      <c r="J239" s="76" t="s">
        <v>108</v>
      </c>
      <c r="K239" s="73"/>
      <c r="L239" s="73"/>
      <c r="M239" s="73"/>
      <c r="N239" s="73"/>
      <c r="O239" s="73"/>
      <c r="P239" s="73"/>
    </row>
    <row r="240">
      <c r="A240" s="71">
        <v>45670.44697644676</v>
      </c>
      <c r="B240" s="76">
        <v>1.0</v>
      </c>
      <c r="C240" s="76" t="s">
        <v>1375</v>
      </c>
      <c r="D240" s="76" t="s">
        <v>542</v>
      </c>
      <c r="E240" s="78" t="s">
        <v>1376</v>
      </c>
      <c r="F240" s="76" t="s">
        <v>1377</v>
      </c>
      <c r="G240" s="76" t="s">
        <v>1378</v>
      </c>
      <c r="H240" s="76" t="s">
        <v>1379</v>
      </c>
      <c r="I240" s="76" t="s">
        <v>1380</v>
      </c>
      <c r="J240" s="76" t="s">
        <v>108</v>
      </c>
      <c r="K240" s="73"/>
      <c r="L240" s="73"/>
      <c r="M240" s="73"/>
      <c r="N240" s="73"/>
      <c r="O240" s="73"/>
      <c r="P240" s="73"/>
    </row>
    <row r="241">
      <c r="A241" s="71">
        <v>45670.62912489583</v>
      </c>
      <c r="B241" s="76">
        <v>1.0</v>
      </c>
      <c r="C241" s="76" t="s">
        <v>51</v>
      </c>
      <c r="D241" s="76" t="s">
        <v>242</v>
      </c>
      <c r="E241" s="78" t="s">
        <v>576</v>
      </c>
      <c r="F241" s="76" t="s">
        <v>1381</v>
      </c>
      <c r="G241" s="76" t="s">
        <v>1382</v>
      </c>
      <c r="H241" s="76" t="s">
        <v>1383</v>
      </c>
      <c r="I241" s="76" t="s">
        <v>1105</v>
      </c>
      <c r="J241" s="76" t="s">
        <v>17</v>
      </c>
      <c r="K241" s="73"/>
      <c r="L241" s="73"/>
      <c r="M241" s="73"/>
      <c r="N241" s="73"/>
      <c r="O241" s="73"/>
      <c r="P241" s="73"/>
    </row>
    <row r="242">
      <c r="A242" s="71">
        <v>45671.42098967593</v>
      </c>
      <c r="B242" s="76">
        <v>1.0</v>
      </c>
      <c r="C242" s="76" t="s">
        <v>193</v>
      </c>
      <c r="D242" s="76" t="s">
        <v>242</v>
      </c>
      <c r="E242" s="76" t="s">
        <v>1384</v>
      </c>
      <c r="F242" s="76" t="s">
        <v>1385</v>
      </c>
      <c r="G242" s="76" t="s">
        <v>1386</v>
      </c>
      <c r="H242" s="76" t="s">
        <v>1384</v>
      </c>
      <c r="I242" s="76" t="s">
        <v>598</v>
      </c>
      <c r="J242" s="76" t="s">
        <v>193</v>
      </c>
      <c r="K242" s="73"/>
      <c r="L242" s="73"/>
      <c r="M242" s="73"/>
      <c r="N242" s="73"/>
      <c r="O242" s="73"/>
      <c r="P242" s="73"/>
    </row>
    <row r="243">
      <c r="A243" s="71">
        <v>45671.62253928241</v>
      </c>
      <c r="B243" s="76">
        <v>1.0</v>
      </c>
      <c r="C243" s="76" t="s">
        <v>1387</v>
      </c>
      <c r="D243" s="76" t="s">
        <v>540</v>
      </c>
      <c r="E243" s="78" t="s">
        <v>552</v>
      </c>
      <c r="F243" s="76" t="s">
        <v>1388</v>
      </c>
      <c r="G243" s="76" t="s">
        <v>21</v>
      </c>
      <c r="H243" s="76" t="s">
        <v>1389</v>
      </c>
      <c r="I243" s="76" t="s">
        <v>756</v>
      </c>
      <c r="J243" s="76" t="s">
        <v>757</v>
      </c>
      <c r="K243" s="73"/>
      <c r="L243" s="73"/>
      <c r="M243" s="73"/>
      <c r="N243" s="73"/>
      <c r="O243" s="73"/>
      <c r="P243" s="73"/>
    </row>
    <row r="244">
      <c r="A244" s="71">
        <v>45671.65997274306</v>
      </c>
      <c r="B244" s="76">
        <v>1.0</v>
      </c>
      <c r="C244" s="76" t="s">
        <v>621</v>
      </c>
      <c r="D244" s="76" t="s">
        <v>540</v>
      </c>
      <c r="E244" s="78" t="s">
        <v>600</v>
      </c>
      <c r="F244" s="76" t="s">
        <v>1390</v>
      </c>
      <c r="G244" s="76" t="s">
        <v>21</v>
      </c>
      <c r="H244" s="76" t="s">
        <v>1072</v>
      </c>
      <c r="I244" s="76" t="s">
        <v>353</v>
      </c>
      <c r="J244" s="76" t="s">
        <v>108</v>
      </c>
      <c r="K244" s="73"/>
      <c r="L244" s="73"/>
      <c r="M244" s="73"/>
      <c r="N244" s="73"/>
      <c r="O244" s="73"/>
      <c r="P244" s="73"/>
    </row>
    <row r="245">
      <c r="A245" s="71">
        <v>45672.65293003472</v>
      </c>
      <c r="B245" s="76">
        <v>1.0</v>
      </c>
      <c r="C245" s="76" t="s">
        <v>1391</v>
      </c>
      <c r="D245" s="76" t="s">
        <v>543</v>
      </c>
      <c r="E245" s="78" t="s">
        <v>1392</v>
      </c>
      <c r="F245" s="76" t="s">
        <v>1393</v>
      </c>
      <c r="G245" s="76">
        <v>0.0</v>
      </c>
      <c r="H245" s="76" t="s">
        <v>594</v>
      </c>
      <c r="I245" s="76" t="s">
        <v>353</v>
      </c>
      <c r="J245" s="76" t="s">
        <v>108</v>
      </c>
      <c r="K245" s="73"/>
      <c r="L245" s="73"/>
      <c r="M245" s="73"/>
      <c r="N245" s="73"/>
      <c r="O245" s="73"/>
      <c r="P245" s="73"/>
    </row>
    <row r="246">
      <c r="A246" s="71">
        <v>45673.279674942125</v>
      </c>
      <c r="B246" s="76">
        <v>1.0</v>
      </c>
      <c r="C246" s="76" t="s">
        <v>1394</v>
      </c>
      <c r="D246" s="76" t="s">
        <v>242</v>
      </c>
      <c r="E246" s="78" t="s">
        <v>1395</v>
      </c>
      <c r="F246" s="76" t="s">
        <v>1396</v>
      </c>
      <c r="G246" s="76" t="s">
        <v>1397</v>
      </c>
      <c r="H246" s="76" t="s">
        <v>1397</v>
      </c>
      <c r="I246" s="76" t="s">
        <v>1398</v>
      </c>
      <c r="J246" s="76" t="s">
        <v>193</v>
      </c>
      <c r="K246" s="73"/>
      <c r="L246" s="73"/>
      <c r="M246" s="73"/>
      <c r="N246" s="73"/>
      <c r="O246" s="73"/>
      <c r="P246" s="73"/>
    </row>
    <row r="247">
      <c r="A247" s="71">
        <v>45673.38232358797</v>
      </c>
      <c r="B247" s="76">
        <v>1.0</v>
      </c>
      <c r="C247" s="76" t="s">
        <v>1192</v>
      </c>
      <c r="D247" s="76" t="s">
        <v>242</v>
      </c>
      <c r="E247" s="78" t="s">
        <v>1399</v>
      </c>
      <c r="F247" s="76" t="s">
        <v>1400</v>
      </c>
      <c r="G247" s="76" t="s">
        <v>1401</v>
      </c>
      <c r="H247" s="76" t="s">
        <v>1402</v>
      </c>
      <c r="I247" s="76" t="s">
        <v>1380</v>
      </c>
      <c r="J247" s="76" t="s">
        <v>108</v>
      </c>
      <c r="K247" s="73"/>
      <c r="L247" s="73"/>
      <c r="M247" s="73"/>
      <c r="N247" s="73"/>
      <c r="O247" s="73"/>
      <c r="P247" s="73"/>
    </row>
    <row r="248">
      <c r="A248" s="71">
        <v>45673.497799895835</v>
      </c>
      <c r="B248" s="76">
        <v>1.0</v>
      </c>
      <c r="C248" s="76" t="s">
        <v>1403</v>
      </c>
      <c r="D248" s="76" t="s">
        <v>540</v>
      </c>
      <c r="E248" s="78" t="s">
        <v>1395</v>
      </c>
      <c r="F248" s="76" t="s">
        <v>1404</v>
      </c>
      <c r="G248" s="76" t="s">
        <v>21</v>
      </c>
      <c r="H248" s="76" t="s">
        <v>1405</v>
      </c>
      <c r="I248" s="76" t="s">
        <v>1380</v>
      </c>
      <c r="J248" s="76" t="s">
        <v>108</v>
      </c>
      <c r="K248" s="73"/>
      <c r="L248" s="73"/>
      <c r="M248" s="73"/>
      <c r="N248" s="73"/>
      <c r="O248" s="73"/>
      <c r="P248" s="73"/>
    </row>
    <row r="249">
      <c r="A249" s="71">
        <v>45674.44447377315</v>
      </c>
      <c r="B249" s="76">
        <v>1.0</v>
      </c>
      <c r="C249" s="76" t="s">
        <v>621</v>
      </c>
      <c r="D249" s="76" t="s">
        <v>540</v>
      </c>
      <c r="E249" s="78" t="s">
        <v>600</v>
      </c>
      <c r="F249" s="76" t="s">
        <v>1406</v>
      </c>
      <c r="G249" s="76" t="s">
        <v>21</v>
      </c>
      <c r="H249" s="76" t="s">
        <v>1268</v>
      </c>
      <c r="I249" s="76" t="s">
        <v>353</v>
      </c>
      <c r="J249" s="76" t="s">
        <v>108</v>
      </c>
      <c r="K249" s="73"/>
      <c r="L249" s="73"/>
      <c r="M249" s="73"/>
      <c r="N249" s="73"/>
      <c r="O249" s="73"/>
      <c r="P249" s="73"/>
    </row>
    <row r="250">
      <c r="A250" s="71">
        <v>45674.48320084491</v>
      </c>
      <c r="B250" s="76">
        <v>1.0</v>
      </c>
      <c r="C250" s="76" t="s">
        <v>1407</v>
      </c>
      <c r="D250" s="76" t="s">
        <v>242</v>
      </c>
      <c r="E250" s="78" t="s">
        <v>1408</v>
      </c>
      <c r="F250" s="76" t="s">
        <v>1409</v>
      </c>
      <c r="G250" s="76" t="s">
        <v>1410</v>
      </c>
      <c r="H250" s="76" t="s">
        <v>1411</v>
      </c>
      <c r="I250" s="76" t="s">
        <v>1380</v>
      </c>
      <c r="J250" s="76" t="s">
        <v>108</v>
      </c>
      <c r="K250" s="76" t="s">
        <v>1412</v>
      </c>
      <c r="L250" s="73"/>
      <c r="M250" s="73"/>
      <c r="N250" s="73"/>
      <c r="O250" s="73"/>
      <c r="P250" s="73"/>
    </row>
    <row r="251">
      <c r="A251" s="71">
        <v>45674.71938576389</v>
      </c>
      <c r="B251" s="76">
        <v>1.0</v>
      </c>
      <c r="C251" s="76" t="s">
        <v>1413</v>
      </c>
      <c r="D251" s="76" t="s">
        <v>540</v>
      </c>
      <c r="E251" s="78" t="s">
        <v>1414</v>
      </c>
      <c r="F251" s="76" t="s">
        <v>1415</v>
      </c>
      <c r="G251" s="76" t="s">
        <v>21</v>
      </c>
      <c r="H251" s="76" t="s">
        <v>1416</v>
      </c>
      <c r="I251" s="76" t="s">
        <v>1380</v>
      </c>
      <c r="J251" s="76" t="s">
        <v>108</v>
      </c>
      <c r="K251" s="73"/>
      <c r="L251" s="73"/>
      <c r="M251" s="73"/>
      <c r="N251" s="73"/>
      <c r="O251" s="73"/>
      <c r="P251" s="73"/>
    </row>
    <row r="252">
      <c r="A252" s="71">
        <v>45677.71866846065</v>
      </c>
      <c r="B252" s="76">
        <v>1.0</v>
      </c>
      <c r="C252" s="76" t="s">
        <v>1417</v>
      </c>
      <c r="D252" s="76" t="s">
        <v>242</v>
      </c>
      <c r="E252" s="78" t="s">
        <v>795</v>
      </c>
      <c r="F252" s="76" t="s">
        <v>1418</v>
      </c>
      <c r="G252" s="76" t="s">
        <v>1418</v>
      </c>
      <c r="H252" s="76" t="s">
        <v>1419</v>
      </c>
      <c r="I252" s="76" t="s">
        <v>1420</v>
      </c>
      <c r="J252" s="76" t="s">
        <v>17</v>
      </c>
      <c r="K252" s="76" t="s">
        <v>1412</v>
      </c>
      <c r="L252" s="73"/>
      <c r="M252" s="73"/>
      <c r="N252" s="73"/>
      <c r="O252" s="73"/>
      <c r="P252" s="73"/>
    </row>
    <row r="253">
      <c r="A253" s="71">
        <v>45678.631602615744</v>
      </c>
      <c r="B253" s="76">
        <v>1.0</v>
      </c>
      <c r="C253" s="76" t="s">
        <v>846</v>
      </c>
      <c r="D253" s="76" t="s">
        <v>242</v>
      </c>
      <c r="E253" s="78" t="s">
        <v>1421</v>
      </c>
      <c r="F253" s="76" t="s">
        <v>1422</v>
      </c>
      <c r="G253" s="76" t="s">
        <v>1423</v>
      </c>
      <c r="H253" s="76" t="s">
        <v>1424</v>
      </c>
      <c r="I253" s="76" t="s">
        <v>353</v>
      </c>
      <c r="J253" s="76" t="s">
        <v>108</v>
      </c>
      <c r="K253" s="73"/>
      <c r="L253" s="73"/>
      <c r="M253" s="73"/>
      <c r="N253" s="73"/>
      <c r="O253" s="73"/>
      <c r="P253" s="73"/>
    </row>
    <row r="254">
      <c r="A254" s="71">
        <v>45678.633016493055</v>
      </c>
      <c r="B254" s="76">
        <v>1.0</v>
      </c>
      <c r="C254" s="76" t="s">
        <v>1127</v>
      </c>
      <c r="D254" s="76" t="s">
        <v>242</v>
      </c>
      <c r="E254" s="78" t="s">
        <v>1425</v>
      </c>
      <c r="F254" s="76" t="s">
        <v>1426</v>
      </c>
      <c r="G254" s="76" t="s">
        <v>196</v>
      </c>
      <c r="H254" s="76" t="s">
        <v>1427</v>
      </c>
      <c r="I254" s="76" t="s">
        <v>353</v>
      </c>
      <c r="J254" s="76" t="s">
        <v>108</v>
      </c>
      <c r="K254" s="73"/>
      <c r="L254" s="73"/>
      <c r="M254" s="73"/>
      <c r="N254" s="73"/>
      <c r="O254" s="73"/>
      <c r="P254" s="73"/>
    </row>
    <row r="255">
      <c r="A255" s="71">
        <v>45678.69879550926</v>
      </c>
      <c r="B255" s="76">
        <v>0.0</v>
      </c>
      <c r="C255" s="76" t="s">
        <v>1428</v>
      </c>
      <c r="D255" s="76" t="s">
        <v>540</v>
      </c>
      <c r="E255" s="76">
        <v>0.0</v>
      </c>
      <c r="F255" s="76" t="s">
        <v>1429</v>
      </c>
      <c r="G255" s="76" t="s">
        <v>1430</v>
      </c>
      <c r="H255" s="76" t="s">
        <v>1431</v>
      </c>
      <c r="I255" s="76" t="s">
        <v>819</v>
      </c>
      <c r="J255" s="76" t="s">
        <v>193</v>
      </c>
      <c r="K255" s="73"/>
      <c r="L255" s="73"/>
      <c r="M255" s="73"/>
      <c r="N255" s="73"/>
      <c r="O255" s="73"/>
      <c r="P255" s="73"/>
    </row>
    <row r="256">
      <c r="A256" s="71">
        <v>45679.41462552083</v>
      </c>
      <c r="B256" s="76">
        <v>1.0</v>
      </c>
      <c r="C256" s="76" t="s">
        <v>1432</v>
      </c>
      <c r="D256" s="76" t="s">
        <v>242</v>
      </c>
      <c r="E256" s="78" t="s">
        <v>1433</v>
      </c>
      <c r="F256" s="76" t="s">
        <v>1434</v>
      </c>
      <c r="G256" s="76" t="s">
        <v>1435</v>
      </c>
      <c r="H256" s="76" t="s">
        <v>1436</v>
      </c>
      <c r="I256" s="76" t="s">
        <v>1437</v>
      </c>
      <c r="J256" s="76" t="s">
        <v>193</v>
      </c>
      <c r="K256" s="76" t="s">
        <v>1412</v>
      </c>
      <c r="L256" s="73"/>
      <c r="M256" s="73"/>
      <c r="N256" s="73"/>
      <c r="O256" s="73"/>
      <c r="P256" s="73"/>
    </row>
    <row r="257">
      <c r="A257" s="71">
        <v>45681.47608930556</v>
      </c>
      <c r="B257" s="76">
        <v>1.0</v>
      </c>
      <c r="C257" s="76" t="s">
        <v>1438</v>
      </c>
      <c r="D257" s="76" t="s">
        <v>242</v>
      </c>
      <c r="E257" s="78" t="s">
        <v>552</v>
      </c>
      <c r="F257" s="76" t="s">
        <v>1439</v>
      </c>
      <c r="G257" s="76" t="s">
        <v>1440</v>
      </c>
      <c r="H257" s="76" t="s">
        <v>1441</v>
      </c>
      <c r="I257" s="76" t="s">
        <v>1318</v>
      </c>
      <c r="J257" s="76" t="s">
        <v>108</v>
      </c>
      <c r="K257" s="76" t="s">
        <v>1412</v>
      </c>
      <c r="L257" s="73"/>
      <c r="M257" s="73"/>
      <c r="N257" s="73"/>
      <c r="O257" s="73"/>
      <c r="P257" s="73"/>
    </row>
    <row r="258">
      <c r="A258" s="71">
        <v>45681.57720849537</v>
      </c>
      <c r="B258" s="76">
        <v>1.0</v>
      </c>
      <c r="C258" s="76" t="s">
        <v>621</v>
      </c>
      <c r="D258" s="76" t="s">
        <v>1442</v>
      </c>
      <c r="E258" s="78" t="s">
        <v>600</v>
      </c>
      <c r="F258" s="76" t="s">
        <v>1443</v>
      </c>
      <c r="G258" s="76" t="s">
        <v>1443</v>
      </c>
      <c r="H258" s="76" t="s">
        <v>1443</v>
      </c>
      <c r="I258" s="76" t="s">
        <v>144</v>
      </c>
      <c r="J258" s="76" t="s">
        <v>17</v>
      </c>
      <c r="K258" s="76" t="s">
        <v>1412</v>
      </c>
      <c r="L258" s="73"/>
      <c r="M258" s="73"/>
      <c r="N258" s="73"/>
      <c r="O258" s="73"/>
      <c r="P258" s="73"/>
    </row>
    <row r="259">
      <c r="A259" s="71">
        <v>45681.5869891551</v>
      </c>
      <c r="B259" s="76">
        <v>1.0</v>
      </c>
      <c r="C259" s="76" t="s">
        <v>846</v>
      </c>
      <c r="D259" s="76" t="s">
        <v>242</v>
      </c>
      <c r="E259" s="78" t="s">
        <v>1444</v>
      </c>
      <c r="F259" s="76" t="s">
        <v>1445</v>
      </c>
      <c r="G259" s="76" t="s">
        <v>196</v>
      </c>
      <c r="H259" s="76" t="s">
        <v>1427</v>
      </c>
      <c r="I259" s="76" t="s">
        <v>353</v>
      </c>
      <c r="J259" s="76" t="s">
        <v>108</v>
      </c>
      <c r="K259" s="76" t="s">
        <v>1412</v>
      </c>
      <c r="L259" s="73"/>
      <c r="M259" s="73"/>
      <c r="N259" s="73"/>
      <c r="O259" s="73"/>
      <c r="P259" s="73"/>
    </row>
    <row r="260">
      <c r="A260" s="71">
        <v>45681.607629606486</v>
      </c>
      <c r="B260" s="76">
        <v>1.0</v>
      </c>
      <c r="C260" s="76" t="s">
        <v>1446</v>
      </c>
      <c r="D260" s="76" t="s">
        <v>542</v>
      </c>
      <c r="E260" s="78" t="s">
        <v>1366</v>
      </c>
      <c r="F260" s="76" t="s">
        <v>1447</v>
      </c>
      <c r="G260" s="76" t="s">
        <v>1448</v>
      </c>
      <c r="H260" s="77" t="s">
        <v>1449</v>
      </c>
      <c r="I260" s="76" t="s">
        <v>756</v>
      </c>
      <c r="J260" s="76" t="s">
        <v>757</v>
      </c>
      <c r="K260" s="76" t="s">
        <v>1450</v>
      </c>
      <c r="L260" s="73"/>
      <c r="M260" s="73"/>
      <c r="N260" s="73"/>
      <c r="O260" s="73"/>
      <c r="P260" s="73"/>
    </row>
    <row r="261">
      <c r="A261" s="71">
        <v>45681.67695650463</v>
      </c>
      <c r="B261" s="76">
        <v>1.0</v>
      </c>
      <c r="C261" s="76" t="s">
        <v>1127</v>
      </c>
      <c r="D261" s="76" t="s">
        <v>242</v>
      </c>
      <c r="E261" s="78" t="s">
        <v>1444</v>
      </c>
      <c r="F261" s="76" t="s">
        <v>1451</v>
      </c>
      <c r="G261" s="76" t="s">
        <v>196</v>
      </c>
      <c r="H261" s="76" t="s">
        <v>1452</v>
      </c>
      <c r="I261" s="76" t="s">
        <v>353</v>
      </c>
      <c r="J261" s="76" t="s">
        <v>108</v>
      </c>
      <c r="K261" s="76" t="s">
        <v>1412</v>
      </c>
      <c r="L261" s="73"/>
      <c r="M261" s="73"/>
      <c r="N261" s="73"/>
      <c r="O261" s="73"/>
      <c r="P261" s="73"/>
    </row>
    <row r="262">
      <c r="A262" s="71">
        <v>45688.35072260417</v>
      </c>
      <c r="B262" s="76">
        <v>1.0</v>
      </c>
      <c r="C262" s="76" t="s">
        <v>1453</v>
      </c>
      <c r="D262" s="76" t="s">
        <v>540</v>
      </c>
      <c r="E262" s="78" t="s">
        <v>1009</v>
      </c>
      <c r="F262" s="76" t="s">
        <v>1454</v>
      </c>
      <c r="G262" s="76" t="s">
        <v>21</v>
      </c>
      <c r="H262" s="76" t="s">
        <v>1455</v>
      </c>
      <c r="I262" s="76" t="s">
        <v>565</v>
      </c>
      <c r="J262" s="76" t="s">
        <v>108</v>
      </c>
      <c r="K262" s="76" t="s">
        <v>1456</v>
      </c>
      <c r="L262" s="73"/>
      <c r="M262" s="73"/>
      <c r="N262" s="73"/>
      <c r="O262" s="73"/>
      <c r="P262" s="73"/>
    </row>
    <row r="263">
      <c r="A263" s="22">
        <v>45688.63555515047</v>
      </c>
      <c r="B263" s="24">
        <v>1.0</v>
      </c>
      <c r="C263" s="24" t="s">
        <v>896</v>
      </c>
      <c r="D263" s="24" t="s">
        <v>542</v>
      </c>
      <c r="E263" s="86" t="s">
        <v>1457</v>
      </c>
      <c r="F263" s="24" t="s">
        <v>1458</v>
      </c>
      <c r="G263" s="24" t="s">
        <v>1459</v>
      </c>
      <c r="H263" s="25" t="s">
        <v>1460</v>
      </c>
      <c r="I263" s="24" t="s">
        <v>1318</v>
      </c>
      <c r="J263" s="24" t="s">
        <v>108</v>
      </c>
      <c r="K263" s="24" t="s">
        <v>1461</v>
      </c>
    </row>
    <row r="264">
      <c r="A264" s="71">
        <v>45691.40126697917</v>
      </c>
      <c r="B264" s="76">
        <v>1.0</v>
      </c>
      <c r="C264" s="76" t="s">
        <v>810</v>
      </c>
      <c r="D264" s="76" t="s">
        <v>242</v>
      </c>
      <c r="E264" s="78" t="s">
        <v>712</v>
      </c>
      <c r="F264" s="76" t="s">
        <v>1462</v>
      </c>
      <c r="G264" s="76" t="s">
        <v>1090</v>
      </c>
      <c r="H264" s="76" t="s">
        <v>1463</v>
      </c>
      <c r="I264" s="76" t="s">
        <v>756</v>
      </c>
      <c r="J264" s="76" t="s">
        <v>757</v>
      </c>
      <c r="K264" s="76" t="s">
        <v>1412</v>
      </c>
      <c r="L264" s="73"/>
      <c r="M264" s="73"/>
      <c r="N264" s="73"/>
      <c r="O264" s="73"/>
      <c r="P264" s="73"/>
    </row>
    <row r="265">
      <c r="A265" s="71">
        <v>45691.46271496528</v>
      </c>
      <c r="B265" s="76">
        <v>1.0</v>
      </c>
      <c r="C265" s="76" t="s">
        <v>1464</v>
      </c>
      <c r="D265" s="76" t="s">
        <v>242</v>
      </c>
      <c r="E265" s="78" t="s">
        <v>795</v>
      </c>
      <c r="F265" s="76" t="s">
        <v>1465</v>
      </c>
      <c r="G265" s="76" t="s">
        <v>106</v>
      </c>
      <c r="H265" s="76" t="s">
        <v>1466</v>
      </c>
      <c r="I265" s="76" t="s">
        <v>1467</v>
      </c>
      <c r="J265" s="76" t="s">
        <v>108</v>
      </c>
      <c r="K265" s="76" t="s">
        <v>1456</v>
      </c>
      <c r="L265" s="73"/>
      <c r="M265" s="73"/>
      <c r="N265" s="73"/>
      <c r="O265" s="73"/>
      <c r="P265" s="73"/>
    </row>
    <row r="266">
      <c r="A266" s="22">
        <v>45691.57512846065</v>
      </c>
      <c r="B266" s="24">
        <v>1.0</v>
      </c>
      <c r="C266" s="24" t="s">
        <v>25</v>
      </c>
      <c r="D266" s="24" t="s">
        <v>242</v>
      </c>
      <c r="E266" s="86" t="s">
        <v>1468</v>
      </c>
      <c r="F266" s="24" t="s">
        <v>1469</v>
      </c>
      <c r="G266" s="24" t="s">
        <v>1470</v>
      </c>
      <c r="H266" s="24" t="s">
        <v>1234</v>
      </c>
      <c r="I266" s="24" t="s">
        <v>144</v>
      </c>
      <c r="J266" s="24" t="s">
        <v>17</v>
      </c>
      <c r="K266" s="24" t="s">
        <v>1471</v>
      </c>
    </row>
    <row r="267">
      <c r="A267" s="71">
        <v>45691.58022238426</v>
      </c>
      <c r="B267" s="76">
        <v>1.0</v>
      </c>
      <c r="C267" s="76" t="s">
        <v>1472</v>
      </c>
      <c r="D267" s="76" t="s">
        <v>242</v>
      </c>
      <c r="E267" s="78" t="s">
        <v>1473</v>
      </c>
      <c r="F267" s="76" t="s">
        <v>1474</v>
      </c>
      <c r="G267" s="76" t="s">
        <v>1475</v>
      </c>
      <c r="H267" s="76" t="s">
        <v>1476</v>
      </c>
      <c r="I267" s="76" t="s">
        <v>1477</v>
      </c>
      <c r="J267" s="76" t="s">
        <v>108</v>
      </c>
      <c r="K267" s="76" t="s">
        <v>1412</v>
      </c>
      <c r="L267" s="73"/>
      <c r="M267" s="73"/>
      <c r="N267" s="73"/>
      <c r="O267" s="73"/>
      <c r="P267" s="73"/>
    </row>
    <row r="268">
      <c r="A268" s="71">
        <v>45691.594972465275</v>
      </c>
      <c r="B268" s="76">
        <v>1.0</v>
      </c>
      <c r="C268" s="76" t="s">
        <v>621</v>
      </c>
      <c r="D268" s="76" t="s">
        <v>540</v>
      </c>
      <c r="E268" s="78" t="s">
        <v>600</v>
      </c>
      <c r="F268" s="76" t="s">
        <v>1478</v>
      </c>
      <c r="G268" s="76" t="s">
        <v>21</v>
      </c>
      <c r="H268" s="76" t="s">
        <v>1268</v>
      </c>
      <c r="I268" s="76" t="s">
        <v>353</v>
      </c>
      <c r="J268" s="76" t="s">
        <v>108</v>
      </c>
      <c r="K268" s="76" t="s">
        <v>1456</v>
      </c>
      <c r="L268" s="73"/>
      <c r="M268" s="73"/>
      <c r="N268" s="73"/>
      <c r="O268" s="73"/>
      <c r="P268" s="73"/>
    </row>
    <row r="269">
      <c r="A269" s="22">
        <v>45692.413230254635</v>
      </c>
      <c r="B269" s="24">
        <v>1.0</v>
      </c>
      <c r="C269" s="24" t="s">
        <v>1479</v>
      </c>
      <c r="D269" s="24" t="s">
        <v>542</v>
      </c>
      <c r="E269" s="86" t="s">
        <v>1480</v>
      </c>
      <c r="F269" s="24" t="s">
        <v>1481</v>
      </c>
      <c r="G269" s="24" t="s">
        <v>1482</v>
      </c>
      <c r="H269" s="24" t="s">
        <v>1483</v>
      </c>
      <c r="I269" s="24" t="s">
        <v>756</v>
      </c>
      <c r="J269" s="24" t="s">
        <v>757</v>
      </c>
      <c r="K269" s="24" t="s">
        <v>1484</v>
      </c>
    </row>
    <row r="270">
      <c r="A270" s="87">
        <v>45692.57455427083</v>
      </c>
      <c r="B270" s="88">
        <v>1.0</v>
      </c>
      <c r="C270" s="88" t="s">
        <v>1485</v>
      </c>
      <c r="D270" s="88" t="s">
        <v>542</v>
      </c>
      <c r="E270" s="89" t="s">
        <v>1486</v>
      </c>
      <c r="F270" s="88" t="s">
        <v>1487</v>
      </c>
      <c r="G270" s="88" t="s">
        <v>1488</v>
      </c>
      <c r="H270" s="88" t="s">
        <v>1489</v>
      </c>
      <c r="I270" s="88" t="s">
        <v>1490</v>
      </c>
      <c r="J270" s="88" t="s">
        <v>108</v>
      </c>
      <c r="K270" s="76" t="s">
        <v>1456</v>
      </c>
      <c r="L270" s="90"/>
      <c r="M270" s="90"/>
      <c r="N270" s="90"/>
      <c r="O270" s="90"/>
      <c r="P270" s="90"/>
    </row>
    <row r="271">
      <c r="A271" s="71">
        <v>45693.595522407406</v>
      </c>
      <c r="B271" s="76">
        <v>1.0</v>
      </c>
      <c r="C271" s="76" t="s">
        <v>1206</v>
      </c>
      <c r="D271" s="76" t="s">
        <v>540</v>
      </c>
      <c r="E271" s="78" t="s">
        <v>712</v>
      </c>
      <c r="F271" s="76" t="s">
        <v>1491</v>
      </c>
      <c r="G271" s="76" t="s">
        <v>1492</v>
      </c>
      <c r="H271" s="76" t="s">
        <v>1493</v>
      </c>
      <c r="I271" s="76" t="s">
        <v>756</v>
      </c>
      <c r="J271" s="76" t="s">
        <v>757</v>
      </c>
      <c r="K271" s="76" t="s">
        <v>1412</v>
      </c>
      <c r="L271" s="73"/>
      <c r="M271" s="73"/>
      <c r="N271" s="73"/>
      <c r="O271" s="73"/>
      <c r="P271" s="73"/>
    </row>
    <row r="272">
      <c r="A272" s="71">
        <v>45694.47327453704</v>
      </c>
      <c r="B272" s="76">
        <v>1.0</v>
      </c>
      <c r="C272" s="76" t="s">
        <v>1494</v>
      </c>
      <c r="D272" s="76" t="s">
        <v>540</v>
      </c>
      <c r="E272" s="78" t="s">
        <v>1495</v>
      </c>
      <c r="F272" s="76" t="s">
        <v>1496</v>
      </c>
      <c r="G272" s="76" t="s">
        <v>1497</v>
      </c>
      <c r="H272" s="76" t="s">
        <v>1498</v>
      </c>
      <c r="I272" s="76" t="s">
        <v>1380</v>
      </c>
      <c r="J272" s="76" t="s">
        <v>108</v>
      </c>
      <c r="K272" s="76" t="s">
        <v>1412</v>
      </c>
      <c r="L272" s="73"/>
      <c r="M272" s="73"/>
      <c r="N272" s="73"/>
      <c r="O272" s="73"/>
      <c r="P272" s="73"/>
    </row>
    <row r="273">
      <c r="A273" s="71">
        <v>45694.734482106476</v>
      </c>
      <c r="B273" s="76">
        <v>1.0</v>
      </c>
      <c r="C273" s="76" t="s">
        <v>1127</v>
      </c>
      <c r="D273" s="76" t="s">
        <v>242</v>
      </c>
      <c r="E273" s="78" t="s">
        <v>1499</v>
      </c>
      <c r="F273" s="76" t="s">
        <v>1500</v>
      </c>
      <c r="G273" s="76" t="s">
        <v>196</v>
      </c>
      <c r="H273" s="76" t="s">
        <v>1098</v>
      </c>
      <c r="I273" s="76" t="s">
        <v>353</v>
      </c>
      <c r="J273" s="76" t="s">
        <v>108</v>
      </c>
      <c r="K273" s="76" t="s">
        <v>1412</v>
      </c>
      <c r="L273" s="73"/>
      <c r="M273" s="73"/>
      <c r="N273" s="73"/>
      <c r="O273" s="73"/>
      <c r="P273" s="73"/>
    </row>
    <row r="274">
      <c r="A274" s="71">
        <v>45695.66669273148</v>
      </c>
      <c r="B274" s="76">
        <v>1.0</v>
      </c>
      <c r="C274" s="76" t="s">
        <v>833</v>
      </c>
      <c r="D274" s="76" t="s">
        <v>242</v>
      </c>
      <c r="E274" s="78" t="s">
        <v>552</v>
      </c>
      <c r="F274" s="76" t="s">
        <v>1501</v>
      </c>
      <c r="G274" s="76" t="s">
        <v>1502</v>
      </c>
      <c r="H274" s="76" t="s">
        <v>1503</v>
      </c>
      <c r="I274" s="76" t="s">
        <v>214</v>
      </c>
      <c r="J274" s="76" t="s">
        <v>108</v>
      </c>
      <c r="K274" s="76" t="s">
        <v>1412</v>
      </c>
      <c r="L274" s="73"/>
      <c r="M274" s="73"/>
      <c r="N274" s="73"/>
      <c r="O274" s="73"/>
      <c r="P274" s="73"/>
    </row>
    <row r="275">
      <c r="A275" s="22">
        <v>45696.54162556713</v>
      </c>
      <c r="B275" s="24">
        <v>1.0</v>
      </c>
      <c r="C275" s="24" t="s">
        <v>1403</v>
      </c>
      <c r="D275" s="24" t="s">
        <v>540</v>
      </c>
      <c r="E275" s="86" t="s">
        <v>552</v>
      </c>
      <c r="F275" s="24" t="s">
        <v>1504</v>
      </c>
      <c r="G275" s="24" t="s">
        <v>1505</v>
      </c>
      <c r="H275" s="24" t="s">
        <v>1506</v>
      </c>
      <c r="I275" s="24" t="s">
        <v>1380</v>
      </c>
      <c r="J275" s="24" t="s">
        <v>108</v>
      </c>
    </row>
    <row r="276">
      <c r="B276" s="92"/>
      <c r="D276" s="93"/>
    </row>
    <row r="277">
      <c r="B277" s="92"/>
      <c r="D277" s="93"/>
    </row>
    <row r="278">
      <c r="B278" s="92"/>
      <c r="D278" s="93"/>
    </row>
    <row r="279">
      <c r="B279" s="92"/>
      <c r="D279" s="93"/>
    </row>
    <row r="280">
      <c r="B280" s="92"/>
      <c r="D280" s="93"/>
    </row>
    <row r="281">
      <c r="B281" s="92"/>
      <c r="D281" s="93"/>
    </row>
    <row r="282">
      <c r="B282" s="92"/>
      <c r="D282" s="93"/>
    </row>
    <row r="283">
      <c r="B283" s="92"/>
      <c r="D283" s="93"/>
    </row>
    <row r="284">
      <c r="B284" s="92"/>
      <c r="D284" s="93"/>
    </row>
    <row r="285">
      <c r="B285" s="92"/>
      <c r="D285" s="93"/>
    </row>
    <row r="286">
      <c r="B286" s="92"/>
      <c r="D286" s="93"/>
    </row>
    <row r="287">
      <c r="B287" s="92"/>
      <c r="D287" s="93"/>
    </row>
    <row r="288">
      <c r="B288" s="92"/>
      <c r="D288" s="93"/>
    </row>
    <row r="289">
      <c r="B289" s="92"/>
      <c r="D289" s="93"/>
    </row>
    <row r="290">
      <c r="B290" s="92"/>
      <c r="D290" s="93"/>
    </row>
    <row r="291">
      <c r="B291" s="92"/>
      <c r="D291" s="93"/>
    </row>
    <row r="292">
      <c r="B292" s="92"/>
      <c r="D292" s="93"/>
    </row>
    <row r="293">
      <c r="B293" s="92"/>
      <c r="D293" s="93"/>
    </row>
    <row r="294">
      <c r="B294" s="92"/>
      <c r="D294" s="93"/>
    </row>
    <row r="295">
      <c r="B295" s="92"/>
      <c r="D295" s="93"/>
    </row>
    <row r="296">
      <c r="B296" s="92"/>
      <c r="D296" s="93"/>
    </row>
    <row r="297">
      <c r="B297" s="92"/>
      <c r="D297" s="93"/>
    </row>
    <row r="298">
      <c r="B298" s="92"/>
      <c r="D298" s="93"/>
    </row>
    <row r="299">
      <c r="B299" s="92"/>
      <c r="D299" s="93"/>
    </row>
    <row r="300">
      <c r="B300" s="92"/>
      <c r="D300" s="93"/>
    </row>
    <row r="301">
      <c r="B301" s="92"/>
      <c r="D301" s="93"/>
    </row>
    <row r="302">
      <c r="B302" s="92"/>
      <c r="D302" s="93"/>
    </row>
    <row r="303">
      <c r="B303" s="92"/>
      <c r="D303" s="93"/>
    </row>
    <row r="304">
      <c r="B304" s="92"/>
      <c r="D304" s="93"/>
    </row>
    <row r="305">
      <c r="B305" s="92"/>
      <c r="D305" s="93"/>
    </row>
    <row r="306">
      <c r="B306" s="92"/>
      <c r="D306" s="93"/>
    </row>
    <row r="307">
      <c r="B307" s="92"/>
      <c r="D307" s="93"/>
    </row>
    <row r="308">
      <c r="B308" s="92"/>
      <c r="D308" s="93"/>
    </row>
    <row r="309">
      <c r="B309" s="92"/>
      <c r="D309" s="93"/>
    </row>
    <row r="310">
      <c r="B310" s="92"/>
      <c r="D310" s="93"/>
    </row>
    <row r="311">
      <c r="B311" s="92"/>
      <c r="D311" s="93"/>
    </row>
    <row r="312">
      <c r="B312" s="92"/>
      <c r="D312" s="93"/>
    </row>
    <row r="313">
      <c r="B313" s="92"/>
      <c r="D313" s="93"/>
    </row>
    <row r="314">
      <c r="B314" s="92"/>
      <c r="D314" s="93"/>
    </row>
    <row r="315">
      <c r="B315" s="92"/>
      <c r="D315" s="93"/>
    </row>
    <row r="316">
      <c r="B316" s="92"/>
      <c r="D316" s="93"/>
    </row>
    <row r="317">
      <c r="B317" s="92"/>
      <c r="D317" s="93"/>
    </row>
    <row r="318">
      <c r="B318" s="92"/>
      <c r="D318" s="93"/>
    </row>
    <row r="319">
      <c r="B319" s="92"/>
      <c r="D319" s="93"/>
    </row>
    <row r="320">
      <c r="B320" s="92"/>
      <c r="D320" s="93"/>
    </row>
    <row r="321">
      <c r="B321" s="92"/>
      <c r="D321" s="93"/>
    </row>
    <row r="322">
      <c r="B322" s="92"/>
      <c r="D322" s="93"/>
    </row>
    <row r="323">
      <c r="B323" s="92"/>
      <c r="D323" s="93"/>
    </row>
    <row r="324">
      <c r="B324" s="92"/>
      <c r="D324" s="93"/>
    </row>
    <row r="325">
      <c r="B325" s="92"/>
      <c r="D325" s="93"/>
    </row>
    <row r="326">
      <c r="B326" s="92"/>
      <c r="D326" s="93"/>
    </row>
    <row r="327">
      <c r="B327" s="92"/>
      <c r="D327" s="93"/>
    </row>
    <row r="328">
      <c r="B328" s="92"/>
      <c r="D328" s="93"/>
    </row>
    <row r="329">
      <c r="B329" s="92"/>
      <c r="D329" s="93"/>
    </row>
    <row r="330">
      <c r="B330" s="92"/>
      <c r="D330" s="93"/>
    </row>
    <row r="331">
      <c r="B331" s="92"/>
      <c r="D331" s="93"/>
    </row>
    <row r="332">
      <c r="B332" s="92"/>
      <c r="D332" s="93"/>
    </row>
    <row r="333">
      <c r="B333" s="92"/>
      <c r="D333" s="93"/>
    </row>
    <row r="334">
      <c r="B334" s="92"/>
      <c r="D334" s="93"/>
    </row>
    <row r="335">
      <c r="B335" s="92"/>
      <c r="D335" s="93"/>
    </row>
    <row r="336">
      <c r="B336" s="92"/>
      <c r="D336" s="93"/>
    </row>
    <row r="337">
      <c r="B337" s="92"/>
      <c r="D337" s="93"/>
    </row>
    <row r="338">
      <c r="B338" s="92"/>
      <c r="D338" s="93"/>
    </row>
    <row r="339">
      <c r="B339" s="92"/>
      <c r="D339" s="93"/>
    </row>
    <row r="340">
      <c r="B340" s="92"/>
      <c r="D340" s="93"/>
    </row>
    <row r="341">
      <c r="B341" s="92"/>
      <c r="D341" s="93"/>
    </row>
    <row r="342">
      <c r="B342" s="92"/>
      <c r="D342" s="93"/>
    </row>
    <row r="343">
      <c r="B343" s="92"/>
      <c r="D343" s="93"/>
    </row>
    <row r="344">
      <c r="B344" s="92"/>
      <c r="D344" s="93"/>
    </row>
    <row r="345">
      <c r="B345" s="92"/>
      <c r="D345" s="93"/>
    </row>
    <row r="346">
      <c r="B346" s="92"/>
      <c r="D346" s="93"/>
    </row>
    <row r="347">
      <c r="B347" s="92"/>
      <c r="D347" s="93"/>
    </row>
    <row r="348">
      <c r="B348" s="92"/>
      <c r="D348" s="93"/>
    </row>
    <row r="349">
      <c r="B349" s="92"/>
      <c r="D349" s="93"/>
    </row>
    <row r="350">
      <c r="B350" s="92"/>
      <c r="D350" s="93"/>
    </row>
    <row r="351">
      <c r="B351" s="92"/>
      <c r="D351" s="93"/>
    </row>
    <row r="352">
      <c r="B352" s="92"/>
      <c r="D352" s="93"/>
    </row>
    <row r="353">
      <c r="B353" s="92"/>
      <c r="D353" s="93"/>
    </row>
    <row r="354">
      <c r="B354" s="92"/>
      <c r="D354" s="93"/>
    </row>
    <row r="355">
      <c r="B355" s="92"/>
      <c r="D355" s="93"/>
    </row>
    <row r="356">
      <c r="B356" s="92"/>
      <c r="D356" s="93"/>
    </row>
    <row r="357">
      <c r="B357" s="92"/>
      <c r="D357" s="93"/>
    </row>
    <row r="358">
      <c r="B358" s="92"/>
      <c r="D358" s="93"/>
    </row>
    <row r="359">
      <c r="B359" s="92"/>
      <c r="D359" s="93"/>
    </row>
    <row r="360">
      <c r="B360" s="92"/>
      <c r="D360" s="93"/>
    </row>
    <row r="361">
      <c r="B361" s="92"/>
      <c r="D361" s="93"/>
    </row>
    <row r="362">
      <c r="B362" s="92"/>
      <c r="D362" s="93"/>
    </row>
    <row r="363">
      <c r="B363" s="92"/>
      <c r="D363" s="93"/>
    </row>
    <row r="364">
      <c r="B364" s="92"/>
      <c r="D364" s="93"/>
    </row>
    <row r="365">
      <c r="B365" s="92"/>
      <c r="D365" s="93"/>
    </row>
    <row r="366">
      <c r="B366" s="92"/>
      <c r="D366" s="93"/>
    </row>
    <row r="367">
      <c r="B367" s="92"/>
      <c r="D367" s="93"/>
    </row>
    <row r="368">
      <c r="B368" s="92"/>
      <c r="D368" s="93"/>
    </row>
    <row r="369">
      <c r="B369" s="92"/>
      <c r="D369" s="93"/>
    </row>
    <row r="370">
      <c r="B370" s="92"/>
      <c r="D370" s="93"/>
    </row>
    <row r="371">
      <c r="B371" s="92"/>
      <c r="D371" s="93"/>
    </row>
    <row r="372">
      <c r="B372" s="92"/>
      <c r="D372" s="93"/>
    </row>
    <row r="373">
      <c r="B373" s="92"/>
      <c r="D373" s="93"/>
    </row>
    <row r="374">
      <c r="B374" s="92"/>
      <c r="D374" s="93"/>
    </row>
    <row r="375">
      <c r="B375" s="92"/>
      <c r="D375" s="93"/>
    </row>
  </sheetData>
  <autoFilter ref="$A$1:$J$375">
    <filterColumn colId="9">
      <filters blank="1">
        <filter val="Quality"/>
        <filter val="Finance"/>
        <filter val="Planning"/>
      </filters>
    </filterColumn>
  </autoFilter>
  <hyperlinks>
    <hyperlink r:id="rId1" ref="E4"/>
    <hyperlink r:id="rId2" ref="E6"/>
    <hyperlink r:id="rId3" ref="E7"/>
    <hyperlink r:id="rId4" ref="E8"/>
    <hyperlink r:id="rId5" ref="E9"/>
    <hyperlink r:id="rId6" ref="E10"/>
    <hyperlink r:id="rId7" ref="E11"/>
    <hyperlink r:id="rId8" ref="E12"/>
    <hyperlink r:id="rId9" ref="E13"/>
    <hyperlink r:id="rId10" ref="E15"/>
    <hyperlink r:id="rId11" ref="E16"/>
    <hyperlink r:id="rId12" ref="E17"/>
    <hyperlink r:id="rId13" ref="E18"/>
    <hyperlink r:id="rId14" ref="E19"/>
    <hyperlink r:id="rId15" ref="E20"/>
    <hyperlink r:id="rId16" ref="E21"/>
    <hyperlink r:id="rId17" ref="E22"/>
    <hyperlink r:id="rId18" ref="E23"/>
    <hyperlink r:id="rId19" ref="E24"/>
    <hyperlink r:id="rId20" ref="E25"/>
    <hyperlink r:id="rId21" ref="E26"/>
    <hyperlink r:id="rId22" ref="E27"/>
    <hyperlink r:id="rId23" ref="E28"/>
    <hyperlink r:id="rId24" ref="E29"/>
    <hyperlink r:id="rId25" ref="E30"/>
    <hyperlink r:id="rId26" ref="E31"/>
    <hyperlink r:id="rId27" ref="E32"/>
    <hyperlink r:id="rId28" ref="E33"/>
    <hyperlink r:id="rId29" ref="E34"/>
    <hyperlink r:id="rId30" ref="E35"/>
    <hyperlink r:id="rId31" ref="E37"/>
    <hyperlink r:id="rId32" ref="E38"/>
    <hyperlink r:id="rId33" ref="E39"/>
    <hyperlink r:id="rId34" ref="E40"/>
    <hyperlink r:id="rId35" ref="E41"/>
    <hyperlink r:id="rId36" ref="E42"/>
    <hyperlink r:id="rId37" ref="E43"/>
    <hyperlink r:id="rId38" ref="E44"/>
    <hyperlink r:id="rId39" ref="E45"/>
    <hyperlink r:id="rId40" ref="E46"/>
    <hyperlink r:id="rId41" ref="E47"/>
    <hyperlink r:id="rId42" ref="E48"/>
    <hyperlink r:id="rId43" ref="E49"/>
    <hyperlink r:id="rId44" ref="E50"/>
    <hyperlink r:id="rId45" ref="E51"/>
    <hyperlink r:id="rId46" ref="E52"/>
    <hyperlink r:id="rId47" ref="E53"/>
    <hyperlink r:id="rId48" ref="E54"/>
    <hyperlink r:id="rId49" ref="E55"/>
    <hyperlink r:id="rId50" ref="E56"/>
    <hyperlink r:id="rId51" ref="E57"/>
    <hyperlink r:id="rId52" ref="E58"/>
    <hyperlink r:id="rId53" ref="E59"/>
    <hyperlink r:id="rId54" ref="E60"/>
    <hyperlink r:id="rId55" ref="E61"/>
    <hyperlink r:id="rId56" ref="E62"/>
    <hyperlink r:id="rId57" ref="E63"/>
    <hyperlink r:id="rId58" ref="E64"/>
    <hyperlink r:id="rId59" ref="E65"/>
    <hyperlink r:id="rId60" ref="E66"/>
    <hyperlink r:id="rId61" ref="E67"/>
    <hyperlink r:id="rId62" ref="E68"/>
    <hyperlink r:id="rId63" ref="E69"/>
    <hyperlink r:id="rId64" ref="E70"/>
    <hyperlink r:id="rId65" ref="E71"/>
    <hyperlink r:id="rId66" ref="E72"/>
    <hyperlink r:id="rId67" ref="E73"/>
    <hyperlink r:id="rId68" ref="E74"/>
    <hyperlink r:id="rId69" ref="E75"/>
    <hyperlink r:id="rId70" ref="E77"/>
    <hyperlink r:id="rId71" ref="E78"/>
    <hyperlink r:id="rId72" ref="E81"/>
    <hyperlink r:id="rId73" ref="E82"/>
    <hyperlink r:id="rId74" ref="E83"/>
    <hyperlink r:id="rId75" ref="E84"/>
    <hyperlink r:id="rId76" ref="E85"/>
    <hyperlink r:id="rId77" ref="E86"/>
    <hyperlink r:id="rId78" ref="E87"/>
    <hyperlink r:id="rId79" ref="E88"/>
    <hyperlink r:id="rId80" ref="E89"/>
    <hyperlink r:id="rId81" ref="E90"/>
    <hyperlink r:id="rId82" ref="E91"/>
    <hyperlink r:id="rId83" ref="E92"/>
    <hyperlink r:id="rId84" ref="E93"/>
    <hyperlink r:id="rId85" ref="E94"/>
    <hyperlink r:id="rId86" ref="E95"/>
    <hyperlink r:id="rId87" ref="E96"/>
    <hyperlink r:id="rId88" ref="E99"/>
    <hyperlink r:id="rId89" ref="E100"/>
    <hyperlink r:id="rId90" ref="E102"/>
    <hyperlink r:id="rId91" ref="E103"/>
    <hyperlink r:id="rId92" ref="E104"/>
    <hyperlink r:id="rId93" ref="E105"/>
    <hyperlink r:id="rId94" ref="E106"/>
    <hyperlink r:id="rId95" ref="E107"/>
    <hyperlink r:id="rId96" ref="E108"/>
    <hyperlink r:id="rId97" ref="E110"/>
    <hyperlink r:id="rId98" ref="E111"/>
    <hyperlink r:id="rId99" ref="E112"/>
    <hyperlink r:id="rId100" ref="E113"/>
    <hyperlink r:id="rId101" ref="E114"/>
    <hyperlink r:id="rId102" ref="E115"/>
    <hyperlink r:id="rId103" ref="E116"/>
    <hyperlink r:id="rId104" ref="E117"/>
    <hyperlink r:id="rId105" ref="E118"/>
    <hyperlink r:id="rId106" ref="E119"/>
    <hyperlink r:id="rId107" ref="E120"/>
    <hyperlink r:id="rId108" ref="E121"/>
    <hyperlink r:id="rId109" ref="E122"/>
    <hyperlink r:id="rId110" ref="E123"/>
    <hyperlink r:id="rId111" ref="E124"/>
    <hyperlink r:id="rId112" ref="E125"/>
    <hyperlink r:id="rId113" ref="E126"/>
    <hyperlink r:id="rId114" ref="E127"/>
    <hyperlink r:id="rId115" ref="E128"/>
    <hyperlink r:id="rId116" ref="E129"/>
    <hyperlink r:id="rId117" ref="E130"/>
    <hyperlink r:id="rId118" ref="E131"/>
    <hyperlink r:id="rId119" ref="E132"/>
    <hyperlink r:id="rId120" ref="E133"/>
    <hyperlink r:id="rId121" ref="E134"/>
    <hyperlink r:id="rId122" ref="E135"/>
    <hyperlink r:id="rId123" ref="E136"/>
    <hyperlink r:id="rId124" ref="E137"/>
    <hyperlink r:id="rId125" ref="E138"/>
    <hyperlink r:id="rId126" ref="E139"/>
    <hyperlink r:id="rId127" ref="E140"/>
    <hyperlink r:id="rId128" ref="E141"/>
    <hyperlink r:id="rId129" ref="E143"/>
    <hyperlink r:id="rId130" ref="E144"/>
    <hyperlink r:id="rId131" ref="E145"/>
    <hyperlink r:id="rId132" ref="E146"/>
    <hyperlink r:id="rId133" ref="E147"/>
    <hyperlink r:id="rId134" ref="E148"/>
    <hyperlink r:id="rId135" ref="C149"/>
    <hyperlink r:id="rId136" ref="E149"/>
    <hyperlink r:id="rId137" ref="E150"/>
    <hyperlink r:id="rId138" ref="E151"/>
    <hyperlink r:id="rId139" ref="E152"/>
    <hyperlink r:id="rId140" ref="E153"/>
    <hyperlink r:id="rId141" ref="E154"/>
    <hyperlink r:id="rId142" ref="E155"/>
    <hyperlink r:id="rId143" ref="E156"/>
    <hyperlink r:id="rId144" ref="E157"/>
    <hyperlink r:id="rId145" ref="E158"/>
    <hyperlink r:id="rId146" ref="E159"/>
    <hyperlink r:id="rId147" ref="E160"/>
    <hyperlink r:id="rId148" ref="E161"/>
    <hyperlink r:id="rId149" ref="E162"/>
    <hyperlink r:id="rId150" ref="E163"/>
    <hyperlink r:id="rId151" ref="E164"/>
    <hyperlink r:id="rId152" ref="E165"/>
    <hyperlink r:id="rId153" ref="E166"/>
    <hyperlink r:id="rId154" ref="E167"/>
    <hyperlink r:id="rId155" ref="E168"/>
    <hyperlink r:id="rId156" ref="E169"/>
    <hyperlink r:id="rId157" ref="E170"/>
    <hyperlink r:id="rId158" ref="E171"/>
    <hyperlink r:id="rId159" ref="E172"/>
    <hyperlink r:id="rId160" ref="E173"/>
    <hyperlink r:id="rId161" ref="E175"/>
    <hyperlink r:id="rId162" ref="E176"/>
    <hyperlink r:id="rId163" ref="E177"/>
    <hyperlink r:id="rId164" ref="E178"/>
    <hyperlink r:id="rId165" ref="E179"/>
    <hyperlink r:id="rId166" ref="E180"/>
    <hyperlink r:id="rId167" ref="E182"/>
    <hyperlink r:id="rId168" ref="E185"/>
    <hyperlink r:id="rId169" ref="E186"/>
    <hyperlink r:id="rId170" ref="E187"/>
    <hyperlink r:id="rId171" ref="E188"/>
    <hyperlink r:id="rId172" ref="E189"/>
    <hyperlink r:id="rId173" ref="E190"/>
    <hyperlink r:id="rId174" ref="E191"/>
    <hyperlink r:id="rId175" ref="E192"/>
    <hyperlink r:id="rId176" ref="E193"/>
    <hyperlink r:id="rId177" ref="E194"/>
    <hyperlink r:id="rId178" ref="E195"/>
    <hyperlink r:id="rId179" ref="E196"/>
    <hyperlink r:id="rId180" ref="E197"/>
    <hyperlink r:id="rId181" ref="E198"/>
    <hyperlink r:id="rId182" ref="E199"/>
    <hyperlink r:id="rId183" ref="E200"/>
    <hyperlink r:id="rId184" ref="E201"/>
    <hyperlink r:id="rId185" ref="E202"/>
    <hyperlink r:id="rId186" ref="E203"/>
    <hyperlink r:id="rId187" ref="E206"/>
    <hyperlink r:id="rId188" ref="E207"/>
    <hyperlink r:id="rId189" ref="E208"/>
    <hyperlink r:id="rId190" ref="E209"/>
    <hyperlink r:id="rId191" ref="C211"/>
    <hyperlink r:id="rId192" ref="E211"/>
    <hyperlink r:id="rId193" ref="E212"/>
    <hyperlink r:id="rId194" ref="E213"/>
    <hyperlink r:id="rId195" ref="E214"/>
    <hyperlink r:id="rId196" ref="E215"/>
    <hyperlink r:id="rId197" ref="E216"/>
    <hyperlink r:id="rId198" ref="E217"/>
    <hyperlink r:id="rId199" ref="E218"/>
    <hyperlink r:id="rId200" ref="E219"/>
    <hyperlink r:id="rId201" ref="E220"/>
    <hyperlink r:id="rId202" ref="E221"/>
    <hyperlink r:id="rId203" ref="E222"/>
    <hyperlink r:id="rId204" ref="E225"/>
    <hyperlink r:id="rId205" ref="E226"/>
    <hyperlink r:id="rId206" ref="E228"/>
    <hyperlink r:id="rId207" ref="E230"/>
    <hyperlink r:id="rId208" ref="E231"/>
    <hyperlink r:id="rId209" ref="E232"/>
    <hyperlink r:id="rId210" ref="E235"/>
    <hyperlink r:id="rId211" ref="E236"/>
    <hyperlink r:id="rId212" ref="E237"/>
    <hyperlink r:id="rId213" ref="E238"/>
    <hyperlink r:id="rId214" ref="E239"/>
    <hyperlink r:id="rId215" ref="E240"/>
    <hyperlink r:id="rId216" ref="E241"/>
    <hyperlink r:id="rId217" ref="E243"/>
    <hyperlink r:id="rId218" ref="E244"/>
    <hyperlink r:id="rId219" ref="E245"/>
    <hyperlink r:id="rId220" ref="E246"/>
    <hyperlink r:id="rId221" ref="E247"/>
    <hyperlink r:id="rId222" ref="E248"/>
    <hyperlink r:id="rId223" ref="E249"/>
    <hyperlink r:id="rId224" ref="E250"/>
    <hyperlink r:id="rId225" ref="E251"/>
    <hyperlink r:id="rId226" ref="E252"/>
    <hyperlink r:id="rId227" ref="E253"/>
    <hyperlink r:id="rId228" ref="E254"/>
    <hyperlink r:id="rId229" ref="E256"/>
    <hyperlink r:id="rId230" ref="E257"/>
    <hyperlink r:id="rId231" ref="E258"/>
    <hyperlink r:id="rId232" ref="E259"/>
    <hyperlink r:id="rId233" ref="E260"/>
    <hyperlink r:id="rId234" ref="E261"/>
    <hyperlink r:id="rId235" ref="E262"/>
    <hyperlink r:id="rId236" ref="E263"/>
    <hyperlink r:id="rId237" ref="E264"/>
    <hyperlink r:id="rId238" ref="E265"/>
    <hyperlink r:id="rId239" ref="E266"/>
    <hyperlink r:id="rId240" ref="E267"/>
    <hyperlink r:id="rId241" ref="E268"/>
    <hyperlink r:id="rId242" ref="E269"/>
    <hyperlink r:id="rId243" ref="E270"/>
    <hyperlink r:id="rId244" ref="E271"/>
    <hyperlink r:id="rId245" ref="E272"/>
    <hyperlink r:id="rId246" ref="E273"/>
    <hyperlink r:id="rId247" ref="E274"/>
    <hyperlink r:id="rId248" ref="E275"/>
  </hyperlinks>
  <drawing r:id="rId24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38"/>
    <col customWidth="1" min="2" max="2" width="14.13"/>
    <col customWidth="1" min="3" max="3" width="11.63"/>
    <col customWidth="1" min="4" max="4" width="31.88"/>
    <col customWidth="1" min="5" max="5" width="23.38"/>
    <col customWidth="1" min="6" max="6" width="29.38"/>
    <col customWidth="1" min="7" max="7" width="123.75"/>
    <col customWidth="1" min="8" max="8" width="48.88"/>
    <col customWidth="1" min="9" max="9" width="34.75"/>
    <col customWidth="1" min="10" max="10" width="12.5"/>
    <col customWidth="1" min="11" max="11" width="17.5"/>
    <col customWidth="1" min="12" max="12" width="15.5"/>
    <col customWidth="1" min="13" max="13" width="13.63"/>
    <col customWidth="1" min="14" max="14" width="15.88"/>
    <col customWidth="1" min="15" max="15" width="19.13"/>
    <col customWidth="1" min="16" max="16" width="23.5"/>
    <col customWidth="1" min="17" max="17" width="18.38"/>
    <col customWidth="1" hidden="1" min="18" max="33" width="4.88"/>
    <col customWidth="1" min="34" max="63" width="4.88"/>
  </cols>
  <sheetData>
    <row r="1">
      <c r="A1" s="94" t="s">
        <v>0</v>
      </c>
      <c r="B1" s="69" t="s">
        <v>255</v>
      </c>
      <c r="C1" s="69" t="s">
        <v>1507</v>
      </c>
      <c r="D1" s="95" t="s">
        <v>3</v>
      </c>
      <c r="E1" s="69" t="s">
        <v>256</v>
      </c>
      <c r="F1" s="69" t="s">
        <v>547</v>
      </c>
      <c r="G1" s="69" t="s">
        <v>1508</v>
      </c>
      <c r="H1" s="29" t="s">
        <v>1509</v>
      </c>
      <c r="I1" s="30" t="s">
        <v>1510</v>
      </c>
      <c r="J1" s="69" t="s">
        <v>260</v>
      </c>
      <c r="K1" s="69" t="s">
        <v>8</v>
      </c>
      <c r="L1" s="69" t="s">
        <v>9</v>
      </c>
      <c r="M1" s="69" t="s">
        <v>1511</v>
      </c>
      <c r="N1" s="69" t="s">
        <v>1512</v>
      </c>
      <c r="O1" s="69" t="s">
        <v>1513</v>
      </c>
      <c r="P1" s="69" t="s">
        <v>1514</v>
      </c>
      <c r="Q1" s="69" t="s">
        <v>262</v>
      </c>
      <c r="R1" s="96">
        <v>16.0</v>
      </c>
      <c r="S1" s="97">
        <f t="shared" ref="S1:AE1" si="1">R1+1</f>
        <v>17</v>
      </c>
      <c r="T1" s="97">
        <f t="shared" si="1"/>
        <v>18</v>
      </c>
      <c r="U1" s="97">
        <f t="shared" si="1"/>
        <v>19</v>
      </c>
      <c r="V1" s="97">
        <f t="shared" si="1"/>
        <v>20</v>
      </c>
      <c r="W1" s="97">
        <f t="shared" si="1"/>
        <v>21</v>
      </c>
      <c r="X1" s="97">
        <f t="shared" si="1"/>
        <v>22</v>
      </c>
      <c r="Y1" s="97">
        <f t="shared" si="1"/>
        <v>23</v>
      </c>
      <c r="Z1" s="97">
        <f t="shared" si="1"/>
        <v>24</v>
      </c>
      <c r="AA1" s="97">
        <f t="shared" si="1"/>
        <v>25</v>
      </c>
      <c r="AB1" s="97">
        <f t="shared" si="1"/>
        <v>26</v>
      </c>
      <c r="AC1" s="97">
        <f t="shared" si="1"/>
        <v>27</v>
      </c>
      <c r="AD1" s="97">
        <f t="shared" si="1"/>
        <v>28</v>
      </c>
      <c r="AE1" s="97">
        <f t="shared" si="1"/>
        <v>29</v>
      </c>
      <c r="AF1" s="96">
        <v>30.0</v>
      </c>
      <c r="AG1" s="96">
        <v>31.0</v>
      </c>
      <c r="AH1" s="15" t="str">
        <f t="shared" ref="AH1:BK1" si="2">COLUMN(#REF!)</f>
        <v>#REF!</v>
      </c>
      <c r="AI1" s="15" t="str">
        <f t="shared" si="2"/>
        <v>#REF!</v>
      </c>
      <c r="AJ1" s="15" t="str">
        <f t="shared" si="2"/>
        <v>#REF!</v>
      </c>
      <c r="AK1" s="15" t="str">
        <f t="shared" si="2"/>
        <v>#REF!</v>
      </c>
      <c r="AL1" s="15" t="str">
        <f t="shared" si="2"/>
        <v>#REF!</v>
      </c>
      <c r="AM1" s="15" t="str">
        <f t="shared" si="2"/>
        <v>#REF!</v>
      </c>
      <c r="AN1" s="15" t="str">
        <f t="shared" si="2"/>
        <v>#REF!</v>
      </c>
      <c r="AO1" s="15" t="str">
        <f t="shared" si="2"/>
        <v>#REF!</v>
      </c>
      <c r="AP1" s="15" t="str">
        <f t="shared" si="2"/>
        <v>#REF!</v>
      </c>
      <c r="AQ1" s="15" t="str">
        <f t="shared" si="2"/>
        <v>#REF!</v>
      </c>
      <c r="AR1" s="15" t="str">
        <f t="shared" si="2"/>
        <v>#REF!</v>
      </c>
      <c r="AS1" s="15" t="str">
        <f t="shared" si="2"/>
        <v>#REF!</v>
      </c>
      <c r="AT1" s="15" t="str">
        <f t="shared" si="2"/>
        <v>#REF!</v>
      </c>
      <c r="AU1" s="15" t="str">
        <f t="shared" si="2"/>
        <v>#REF!</v>
      </c>
      <c r="AV1" s="15" t="str">
        <f t="shared" si="2"/>
        <v>#REF!</v>
      </c>
      <c r="AW1" s="15" t="str">
        <f t="shared" si="2"/>
        <v>#REF!</v>
      </c>
      <c r="AX1" s="15" t="str">
        <f t="shared" si="2"/>
        <v>#REF!</v>
      </c>
      <c r="AY1" s="15" t="str">
        <f t="shared" si="2"/>
        <v>#REF!</v>
      </c>
      <c r="AZ1" s="15" t="str">
        <f t="shared" si="2"/>
        <v>#REF!</v>
      </c>
      <c r="BA1" s="15" t="str">
        <f t="shared" si="2"/>
        <v>#REF!</v>
      </c>
      <c r="BB1" s="15" t="str">
        <f t="shared" si="2"/>
        <v>#REF!</v>
      </c>
      <c r="BC1" s="15" t="str">
        <f t="shared" si="2"/>
        <v>#REF!</v>
      </c>
      <c r="BD1" s="15" t="str">
        <f t="shared" si="2"/>
        <v>#REF!</v>
      </c>
      <c r="BE1" s="15" t="str">
        <f t="shared" si="2"/>
        <v>#REF!</v>
      </c>
      <c r="BF1" s="15" t="str">
        <f t="shared" si="2"/>
        <v>#REF!</v>
      </c>
      <c r="BG1" s="15" t="str">
        <f t="shared" si="2"/>
        <v>#REF!</v>
      </c>
      <c r="BH1" s="15" t="str">
        <f t="shared" si="2"/>
        <v>#REF!</v>
      </c>
      <c r="BI1" s="15" t="str">
        <f t="shared" si="2"/>
        <v>#REF!</v>
      </c>
      <c r="BJ1" s="15" t="str">
        <f t="shared" si="2"/>
        <v>#REF!</v>
      </c>
      <c r="BK1" s="15" t="str">
        <f t="shared" si="2"/>
        <v>#REF!</v>
      </c>
    </row>
    <row r="2">
      <c r="A2" s="4">
        <f t="shared" ref="A2:A474" si="3">Row(A1)</f>
        <v>1</v>
      </c>
      <c r="B2" s="6">
        <v>45483.0</v>
      </c>
      <c r="C2" s="98" t="s">
        <v>1515</v>
      </c>
      <c r="D2" s="8" t="s">
        <v>1516</v>
      </c>
      <c r="E2" s="49" t="s">
        <v>540</v>
      </c>
      <c r="F2" s="99"/>
      <c r="G2" s="36" t="s">
        <v>189</v>
      </c>
      <c r="H2" s="9" t="s">
        <v>190</v>
      </c>
      <c r="I2" s="9" t="s">
        <v>191</v>
      </c>
      <c r="J2" s="21"/>
      <c r="K2" s="7" t="s">
        <v>192</v>
      </c>
      <c r="L2" s="4" t="s">
        <v>193</v>
      </c>
      <c r="M2" s="17"/>
      <c r="N2" s="17"/>
      <c r="O2" s="98" t="s">
        <v>1517</v>
      </c>
      <c r="P2" s="17"/>
      <c r="Q2" s="7" t="s">
        <v>18</v>
      </c>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row>
    <row r="3">
      <c r="A3" s="4">
        <f t="shared" si="3"/>
        <v>2</v>
      </c>
      <c r="B3" s="6">
        <v>45483.0</v>
      </c>
      <c r="C3" s="98" t="s">
        <v>1518</v>
      </c>
      <c r="D3" s="8" t="s">
        <v>167</v>
      </c>
      <c r="E3" s="49" t="s">
        <v>242</v>
      </c>
      <c r="F3" s="42"/>
      <c r="G3" s="36" t="s">
        <v>194</v>
      </c>
      <c r="H3" s="9" t="s">
        <v>169</v>
      </c>
      <c r="I3" s="9" t="s">
        <v>170</v>
      </c>
      <c r="J3" s="21"/>
      <c r="K3" s="7" t="s">
        <v>29</v>
      </c>
      <c r="L3" s="4" t="s">
        <v>17</v>
      </c>
      <c r="M3" s="17"/>
      <c r="N3" s="17"/>
      <c r="O3" s="98" t="s">
        <v>1517</v>
      </c>
      <c r="P3" s="17"/>
      <c r="Q3" s="7" t="s">
        <v>18</v>
      </c>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row>
    <row r="4">
      <c r="A4" s="4">
        <f t="shared" si="3"/>
        <v>3</v>
      </c>
      <c r="B4" s="6">
        <v>45483.0</v>
      </c>
      <c r="C4" s="98" t="s">
        <v>1519</v>
      </c>
      <c r="D4" s="8" t="s">
        <v>11</v>
      </c>
      <c r="E4" s="49" t="s">
        <v>242</v>
      </c>
      <c r="F4" s="21"/>
      <c r="G4" s="36" t="s">
        <v>195</v>
      </c>
      <c r="H4" s="9" t="s">
        <v>196</v>
      </c>
      <c r="I4" s="9" t="s">
        <v>197</v>
      </c>
      <c r="J4" s="21"/>
      <c r="K4" s="7" t="s">
        <v>198</v>
      </c>
      <c r="L4" s="4" t="s">
        <v>193</v>
      </c>
      <c r="M4" s="17"/>
      <c r="N4" s="17"/>
      <c r="O4" s="98" t="s">
        <v>1517</v>
      </c>
      <c r="P4" s="17"/>
      <c r="Q4" s="7" t="s">
        <v>18</v>
      </c>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row>
    <row r="5">
      <c r="A5" s="4">
        <f t="shared" si="3"/>
        <v>4</v>
      </c>
      <c r="B5" s="6">
        <v>45484.0</v>
      </c>
      <c r="C5" s="98" t="s">
        <v>1520</v>
      </c>
      <c r="D5" s="8" t="s">
        <v>199</v>
      </c>
      <c r="E5" s="49" t="s">
        <v>242</v>
      </c>
      <c r="F5" s="21"/>
      <c r="G5" s="36" t="s">
        <v>200</v>
      </c>
      <c r="H5" s="9" t="s">
        <v>201</v>
      </c>
      <c r="I5" s="9" t="s">
        <v>202</v>
      </c>
      <c r="J5" s="21"/>
      <c r="K5" s="7" t="s">
        <v>125</v>
      </c>
      <c r="L5" s="4" t="s">
        <v>17</v>
      </c>
      <c r="M5" s="17"/>
      <c r="N5" s="17"/>
      <c r="O5" s="98" t="s">
        <v>1517</v>
      </c>
      <c r="P5" s="17"/>
      <c r="Q5" s="7" t="s">
        <v>18</v>
      </c>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row>
    <row r="6">
      <c r="A6" s="4">
        <f t="shared" si="3"/>
        <v>5</v>
      </c>
      <c r="B6" s="6">
        <v>45485.0</v>
      </c>
      <c r="C6" s="98" t="s">
        <v>1521</v>
      </c>
      <c r="D6" s="8" t="s">
        <v>203</v>
      </c>
      <c r="E6" s="49" t="s">
        <v>242</v>
      </c>
      <c r="F6" s="21"/>
      <c r="G6" s="36" t="s">
        <v>204</v>
      </c>
      <c r="H6" s="9" t="s">
        <v>205</v>
      </c>
      <c r="I6" s="9" t="s">
        <v>206</v>
      </c>
      <c r="J6" s="21"/>
      <c r="K6" s="7" t="s">
        <v>45</v>
      </c>
      <c r="L6" s="4" t="s">
        <v>17</v>
      </c>
      <c r="M6" s="17"/>
      <c r="N6" s="17"/>
      <c r="O6" s="98" t="s">
        <v>1517</v>
      </c>
      <c r="P6" s="17"/>
      <c r="Q6" s="7" t="s">
        <v>18</v>
      </c>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row>
    <row r="7">
      <c r="A7" s="4">
        <f t="shared" si="3"/>
        <v>6</v>
      </c>
      <c r="B7" s="100"/>
      <c r="C7" s="98" t="s">
        <v>1522</v>
      </c>
      <c r="D7" s="101" t="s">
        <v>1523</v>
      </c>
      <c r="E7" s="49" t="s">
        <v>540</v>
      </c>
      <c r="F7" s="102"/>
      <c r="G7" s="101" t="s">
        <v>1524</v>
      </c>
      <c r="H7" s="21"/>
      <c r="I7" s="102"/>
      <c r="J7" s="21"/>
      <c r="K7" s="103"/>
      <c r="L7" s="12"/>
      <c r="M7" s="17"/>
      <c r="N7" s="17"/>
      <c r="O7" s="98" t="s">
        <v>1517</v>
      </c>
      <c r="P7" s="17"/>
      <c r="Q7" s="7" t="s">
        <v>18</v>
      </c>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row>
    <row r="8">
      <c r="A8" s="4">
        <f t="shared" si="3"/>
        <v>7</v>
      </c>
      <c r="B8" s="104"/>
      <c r="C8" s="98" t="s">
        <v>1525</v>
      </c>
      <c r="D8" s="105" t="s">
        <v>1526</v>
      </c>
      <c r="E8" s="49" t="s">
        <v>540</v>
      </c>
      <c r="F8" s="106"/>
      <c r="G8" s="101" t="s">
        <v>1527</v>
      </c>
      <c r="H8" s="21"/>
      <c r="I8" s="106"/>
      <c r="J8" s="21"/>
      <c r="K8" s="107"/>
      <c r="L8" s="12"/>
      <c r="M8" s="17"/>
      <c r="N8" s="17"/>
      <c r="O8" s="98"/>
      <c r="P8" s="17"/>
      <c r="Q8" s="7" t="s">
        <v>18</v>
      </c>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row>
    <row r="9">
      <c r="A9" s="4">
        <f t="shared" si="3"/>
        <v>8</v>
      </c>
      <c r="B9" s="4"/>
      <c r="C9" s="98" t="s">
        <v>1528</v>
      </c>
      <c r="D9" s="36" t="s">
        <v>1529</v>
      </c>
      <c r="E9" s="49" t="s">
        <v>540</v>
      </c>
      <c r="F9" s="108" t="s">
        <v>1530</v>
      </c>
      <c r="G9" s="101" t="s">
        <v>1531</v>
      </c>
      <c r="H9" s="21"/>
      <c r="I9" s="101"/>
      <c r="J9" s="21"/>
      <c r="K9" s="107"/>
      <c r="L9" s="4" t="s">
        <v>1532</v>
      </c>
      <c r="M9" s="17"/>
      <c r="N9" s="17"/>
      <c r="O9" s="98" t="s">
        <v>1517</v>
      </c>
      <c r="P9" s="17"/>
      <c r="Q9" s="7" t="s">
        <v>18</v>
      </c>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row>
    <row r="10">
      <c r="A10" s="4">
        <f t="shared" si="3"/>
        <v>9</v>
      </c>
      <c r="B10" s="44" t="s">
        <v>527</v>
      </c>
      <c r="C10" s="98" t="s">
        <v>1533</v>
      </c>
      <c r="D10" s="109" t="s">
        <v>528</v>
      </c>
      <c r="E10" s="110" t="s">
        <v>242</v>
      </c>
      <c r="F10" s="46"/>
      <c r="G10" s="109" t="s">
        <v>529</v>
      </c>
      <c r="H10" s="111" t="s">
        <v>530</v>
      </c>
      <c r="I10" s="111" t="s">
        <v>531</v>
      </c>
      <c r="J10" s="46" t="s">
        <v>532</v>
      </c>
      <c r="K10" s="46" t="s">
        <v>533</v>
      </c>
      <c r="L10" s="44" t="s">
        <v>108</v>
      </c>
      <c r="M10" s="46"/>
      <c r="N10" s="46"/>
      <c r="O10" s="112" t="s">
        <v>1517</v>
      </c>
      <c r="P10" s="46"/>
      <c r="Q10" s="49" t="s">
        <v>18</v>
      </c>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row>
    <row r="11">
      <c r="A11" s="4">
        <f t="shared" si="3"/>
        <v>10</v>
      </c>
      <c r="B11" s="113">
        <v>45490.0</v>
      </c>
      <c r="C11" s="98" t="s">
        <v>1534</v>
      </c>
      <c r="D11" s="36" t="s">
        <v>1535</v>
      </c>
      <c r="E11" s="49" t="s">
        <v>242</v>
      </c>
      <c r="F11" s="114" t="s">
        <v>1307</v>
      </c>
      <c r="G11" s="36" t="s">
        <v>1536</v>
      </c>
      <c r="H11" s="7" t="s">
        <v>1537</v>
      </c>
      <c r="I11" s="9" t="s">
        <v>1538</v>
      </c>
      <c r="J11" s="21"/>
      <c r="K11" s="7" t="s">
        <v>16</v>
      </c>
      <c r="L11" s="4" t="s">
        <v>17</v>
      </c>
      <c r="M11" s="17"/>
      <c r="N11" s="17"/>
      <c r="O11" s="98" t="s">
        <v>1517</v>
      </c>
      <c r="P11" s="17"/>
      <c r="Q11" s="7" t="s">
        <v>18</v>
      </c>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row>
    <row r="12">
      <c r="A12" s="4">
        <f t="shared" si="3"/>
        <v>11</v>
      </c>
      <c r="B12" s="113">
        <v>45491.0</v>
      </c>
      <c r="C12" s="98" t="s">
        <v>1539</v>
      </c>
      <c r="D12" s="36" t="s">
        <v>462</v>
      </c>
      <c r="E12" s="49" t="s">
        <v>540</v>
      </c>
      <c r="F12" s="21"/>
      <c r="G12" s="36" t="s">
        <v>1540</v>
      </c>
      <c r="H12" s="7" t="s">
        <v>1541</v>
      </c>
      <c r="I12" s="9" t="s">
        <v>1542</v>
      </c>
      <c r="J12" s="46" t="s">
        <v>532</v>
      </c>
      <c r="K12" s="7" t="s">
        <v>1543</v>
      </c>
      <c r="L12" s="44" t="s">
        <v>108</v>
      </c>
      <c r="M12" s="17"/>
      <c r="N12" s="17"/>
      <c r="O12" s="98" t="s">
        <v>1517</v>
      </c>
      <c r="P12" s="17"/>
      <c r="Q12" s="7" t="s">
        <v>18</v>
      </c>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row>
    <row r="13">
      <c r="A13" s="4">
        <f t="shared" si="3"/>
        <v>12</v>
      </c>
      <c r="B13" s="113">
        <v>45491.0</v>
      </c>
      <c r="C13" s="98" t="s">
        <v>1544</v>
      </c>
      <c r="D13" s="36" t="s">
        <v>1545</v>
      </c>
      <c r="E13" s="49" t="s">
        <v>242</v>
      </c>
      <c r="F13" s="115" t="s">
        <v>1546</v>
      </c>
      <c r="G13" s="36" t="s">
        <v>1547</v>
      </c>
      <c r="H13" s="9" t="s">
        <v>1548</v>
      </c>
      <c r="I13" s="9" t="s">
        <v>1549</v>
      </c>
      <c r="J13" s="21"/>
      <c r="K13" s="7" t="s">
        <v>1550</v>
      </c>
      <c r="L13" s="4" t="s">
        <v>1551</v>
      </c>
      <c r="M13" s="17"/>
      <c r="N13" s="17"/>
      <c r="O13" s="98" t="s">
        <v>1552</v>
      </c>
      <c r="P13" s="17"/>
      <c r="Q13" s="7" t="s">
        <v>18</v>
      </c>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row>
    <row r="14">
      <c r="A14" s="4">
        <f t="shared" si="3"/>
        <v>13</v>
      </c>
      <c r="B14" s="113">
        <v>45491.0</v>
      </c>
      <c r="C14" s="98" t="s">
        <v>1553</v>
      </c>
      <c r="D14" s="36" t="s">
        <v>11</v>
      </c>
      <c r="E14" s="49" t="s">
        <v>242</v>
      </c>
      <c r="F14" s="21"/>
      <c r="G14" s="36" t="s">
        <v>1554</v>
      </c>
      <c r="H14" s="7" t="s">
        <v>1555</v>
      </c>
      <c r="I14" s="9" t="s">
        <v>1556</v>
      </c>
      <c r="J14" s="116" t="s">
        <v>1557</v>
      </c>
      <c r="K14" s="7" t="s">
        <v>1543</v>
      </c>
      <c r="L14" s="44" t="s">
        <v>108</v>
      </c>
      <c r="M14" s="17"/>
      <c r="N14" s="17"/>
      <c r="O14" s="98" t="s">
        <v>1517</v>
      </c>
      <c r="P14" s="17"/>
      <c r="Q14" s="7" t="s">
        <v>18</v>
      </c>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row>
    <row r="15" ht="81.0" customHeight="1">
      <c r="A15" s="4">
        <f t="shared" si="3"/>
        <v>14</v>
      </c>
      <c r="B15" s="13">
        <v>45491.0</v>
      </c>
      <c r="C15" s="98" t="s">
        <v>1558</v>
      </c>
      <c r="D15" s="36" t="s">
        <v>1559</v>
      </c>
      <c r="E15" s="49" t="s">
        <v>242</v>
      </c>
      <c r="F15" s="21"/>
      <c r="G15" s="36" t="s">
        <v>1560</v>
      </c>
      <c r="H15" s="7" t="s">
        <v>1561</v>
      </c>
      <c r="I15" s="9" t="s">
        <v>1562</v>
      </c>
      <c r="J15" s="7"/>
      <c r="K15" s="7" t="s">
        <v>297</v>
      </c>
      <c r="L15" s="4" t="s">
        <v>1563</v>
      </c>
      <c r="M15" s="17"/>
      <c r="N15" s="17"/>
      <c r="O15" s="98" t="s">
        <v>1517</v>
      </c>
      <c r="P15" s="17"/>
      <c r="Q15" s="7" t="s">
        <v>18</v>
      </c>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row>
    <row r="16">
      <c r="A16" s="4">
        <f t="shared" si="3"/>
        <v>15</v>
      </c>
      <c r="B16" s="4" t="s">
        <v>1564</v>
      </c>
      <c r="C16" s="98" t="s">
        <v>1565</v>
      </c>
      <c r="D16" s="36" t="s">
        <v>599</v>
      </c>
      <c r="E16" s="49" t="s">
        <v>540</v>
      </c>
      <c r="F16" s="117" t="s">
        <v>600</v>
      </c>
      <c r="G16" s="36" t="s">
        <v>1566</v>
      </c>
      <c r="H16" s="7" t="s">
        <v>1541</v>
      </c>
      <c r="I16" s="9" t="s">
        <v>1567</v>
      </c>
      <c r="J16" s="21"/>
      <c r="K16" s="7" t="s">
        <v>508</v>
      </c>
      <c r="L16" s="44" t="s">
        <v>108</v>
      </c>
      <c r="M16" s="17"/>
      <c r="N16" s="17"/>
      <c r="O16" s="98" t="s">
        <v>1517</v>
      </c>
      <c r="P16" s="17"/>
      <c r="Q16" s="7" t="s">
        <v>18</v>
      </c>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row>
    <row r="17">
      <c r="A17" s="4">
        <f t="shared" si="3"/>
        <v>16</v>
      </c>
      <c r="B17" s="4" t="s">
        <v>1568</v>
      </c>
      <c r="C17" s="98" t="s">
        <v>1569</v>
      </c>
      <c r="D17" s="36" t="s">
        <v>11</v>
      </c>
      <c r="E17" s="49" t="s">
        <v>242</v>
      </c>
      <c r="F17" s="21"/>
      <c r="G17" s="36" t="s">
        <v>1570</v>
      </c>
      <c r="H17" s="7" t="s">
        <v>196</v>
      </c>
      <c r="I17" s="9" t="s">
        <v>1571</v>
      </c>
      <c r="J17" s="7" t="s">
        <v>1296</v>
      </c>
      <c r="K17" s="7" t="s">
        <v>1543</v>
      </c>
      <c r="L17" s="4" t="s">
        <v>108</v>
      </c>
      <c r="M17" s="17"/>
      <c r="N17" s="17"/>
      <c r="O17" s="98" t="s">
        <v>1517</v>
      </c>
      <c r="P17" s="17"/>
      <c r="Q17" s="7" t="s">
        <v>18</v>
      </c>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row>
    <row r="18">
      <c r="A18" s="4">
        <f t="shared" si="3"/>
        <v>17</v>
      </c>
      <c r="B18" s="4" t="s">
        <v>1568</v>
      </c>
      <c r="C18" s="98" t="s">
        <v>1572</v>
      </c>
      <c r="D18" s="36" t="s">
        <v>41</v>
      </c>
      <c r="E18" s="49" t="s">
        <v>242</v>
      </c>
      <c r="F18" s="21"/>
      <c r="G18" s="36" t="s">
        <v>1573</v>
      </c>
      <c r="H18" s="7" t="s">
        <v>1574</v>
      </c>
      <c r="I18" s="9" t="s">
        <v>1575</v>
      </c>
      <c r="J18" s="21"/>
      <c r="K18" s="7" t="s">
        <v>45</v>
      </c>
      <c r="L18" s="4" t="s">
        <v>17</v>
      </c>
      <c r="M18" s="17"/>
      <c r="N18" s="17"/>
      <c r="O18" s="98" t="s">
        <v>1517</v>
      </c>
      <c r="P18" s="17"/>
      <c r="Q18" s="7" t="s">
        <v>18</v>
      </c>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row>
    <row r="19">
      <c r="A19" s="4">
        <f t="shared" si="3"/>
        <v>18</v>
      </c>
      <c r="B19" s="4" t="s">
        <v>1576</v>
      </c>
      <c r="C19" s="98" t="s">
        <v>1577</v>
      </c>
      <c r="D19" s="37"/>
      <c r="E19" s="49" t="s">
        <v>242</v>
      </c>
      <c r="F19" s="99"/>
      <c r="G19" s="36" t="s">
        <v>1578</v>
      </c>
      <c r="H19" s="21"/>
      <c r="I19" s="17"/>
      <c r="J19" s="21"/>
      <c r="K19" s="7" t="s">
        <v>1579</v>
      </c>
      <c r="L19" s="4" t="s">
        <v>23</v>
      </c>
      <c r="M19" s="17"/>
      <c r="N19" s="17"/>
      <c r="O19" s="98" t="s">
        <v>1517</v>
      </c>
      <c r="P19" s="17"/>
      <c r="Q19" s="7" t="s">
        <v>18</v>
      </c>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row>
    <row r="20">
      <c r="A20" s="4">
        <f t="shared" si="3"/>
        <v>19</v>
      </c>
      <c r="B20" s="118" t="s">
        <v>1568</v>
      </c>
      <c r="C20" s="98" t="s">
        <v>1580</v>
      </c>
      <c r="D20" s="119" t="s">
        <v>1242</v>
      </c>
      <c r="E20" s="120" t="s">
        <v>242</v>
      </c>
      <c r="F20" s="42"/>
      <c r="G20" s="121" t="s">
        <v>1581</v>
      </c>
      <c r="H20" s="120" t="s">
        <v>196</v>
      </c>
      <c r="I20" s="122" t="s">
        <v>1582</v>
      </c>
      <c r="J20" s="123"/>
      <c r="K20" s="120" t="s">
        <v>436</v>
      </c>
      <c r="L20" s="120" t="s">
        <v>1583</v>
      </c>
      <c r="M20" s="124"/>
      <c r="N20" s="124"/>
      <c r="O20" s="98" t="s">
        <v>1517</v>
      </c>
      <c r="P20" s="124"/>
      <c r="Q20" s="7" t="s">
        <v>18</v>
      </c>
      <c r="R20" s="123"/>
      <c r="S20" s="123"/>
      <c r="T20" s="123"/>
      <c r="U20" s="123"/>
      <c r="V20" s="123"/>
      <c r="W20" s="123"/>
      <c r="X20" s="123"/>
      <c r="Y20" s="123"/>
      <c r="Z20" s="123"/>
      <c r="AA20" s="123"/>
      <c r="AB20" s="123"/>
      <c r="AC20" s="123"/>
      <c r="AD20" s="123"/>
      <c r="AE20" s="123"/>
      <c r="AF20" s="123"/>
      <c r="AG20" s="123"/>
      <c r="AH20" s="123"/>
      <c r="AI20" s="123"/>
      <c r="AJ20" s="123"/>
      <c r="AK20" s="123"/>
      <c r="AL20" s="123"/>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23"/>
      <c r="BJ20" s="123"/>
      <c r="BK20" s="123"/>
    </row>
    <row r="21">
      <c r="A21" s="4">
        <f t="shared" si="3"/>
        <v>20</v>
      </c>
      <c r="B21" s="4" t="s">
        <v>1584</v>
      </c>
      <c r="C21" s="98" t="s">
        <v>1585</v>
      </c>
      <c r="D21" s="36" t="s">
        <v>1559</v>
      </c>
      <c r="E21" s="49" t="s">
        <v>242</v>
      </c>
      <c r="F21" s="21"/>
      <c r="G21" s="36" t="s">
        <v>1586</v>
      </c>
      <c r="H21" s="7" t="s">
        <v>196</v>
      </c>
      <c r="I21" s="9" t="s">
        <v>1587</v>
      </c>
      <c r="J21" s="21"/>
      <c r="K21" s="7" t="s">
        <v>1588</v>
      </c>
      <c r="L21" s="4" t="s">
        <v>1589</v>
      </c>
      <c r="M21" s="17"/>
      <c r="N21" s="17"/>
      <c r="O21" s="98" t="s">
        <v>1517</v>
      </c>
      <c r="P21" s="17"/>
      <c r="Q21" s="7" t="s">
        <v>18</v>
      </c>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row>
    <row r="22">
      <c r="A22" s="4">
        <f t="shared" si="3"/>
        <v>21</v>
      </c>
      <c r="B22" s="4" t="s">
        <v>1584</v>
      </c>
      <c r="C22" s="98" t="s">
        <v>1590</v>
      </c>
      <c r="D22" s="36" t="s">
        <v>1559</v>
      </c>
      <c r="E22" s="49" t="s">
        <v>242</v>
      </c>
      <c r="F22" s="21"/>
      <c r="G22" s="36" t="s">
        <v>1591</v>
      </c>
      <c r="H22" s="7" t="s">
        <v>196</v>
      </c>
      <c r="I22" s="9" t="s">
        <v>1587</v>
      </c>
      <c r="J22" s="21"/>
      <c r="K22" s="7" t="s">
        <v>1588</v>
      </c>
      <c r="L22" s="4" t="s">
        <v>1589</v>
      </c>
      <c r="M22" s="17"/>
      <c r="N22" s="17"/>
      <c r="O22" s="98" t="s">
        <v>1517</v>
      </c>
      <c r="P22" s="17"/>
      <c r="Q22" s="7" t="s">
        <v>18</v>
      </c>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row>
    <row r="23">
      <c r="A23" s="4">
        <f t="shared" si="3"/>
        <v>22</v>
      </c>
      <c r="B23" s="4" t="s">
        <v>1592</v>
      </c>
      <c r="C23" s="98" t="s">
        <v>1593</v>
      </c>
      <c r="D23" s="36" t="s">
        <v>585</v>
      </c>
      <c r="E23" s="49" t="s">
        <v>242</v>
      </c>
      <c r="F23" s="7"/>
      <c r="G23" s="125" t="s">
        <v>1594</v>
      </c>
      <c r="H23" s="7" t="s">
        <v>1595</v>
      </c>
      <c r="I23" s="9" t="s">
        <v>1596</v>
      </c>
      <c r="J23" s="21"/>
      <c r="K23" s="7" t="s">
        <v>559</v>
      </c>
      <c r="L23" s="4" t="s">
        <v>193</v>
      </c>
      <c r="M23" s="17"/>
      <c r="N23" s="17"/>
      <c r="O23" s="98" t="s">
        <v>1517</v>
      </c>
      <c r="P23" s="17"/>
      <c r="Q23" s="7" t="s">
        <v>18</v>
      </c>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row>
    <row r="24" ht="81.75" customHeight="1">
      <c r="A24" s="4">
        <f t="shared" si="3"/>
        <v>23</v>
      </c>
      <c r="B24" s="4" t="s">
        <v>1597</v>
      </c>
      <c r="C24" s="98" t="s">
        <v>1598</v>
      </c>
      <c r="D24" s="36" t="s">
        <v>1559</v>
      </c>
      <c r="E24" s="49" t="s">
        <v>242</v>
      </c>
      <c r="F24" s="7"/>
      <c r="G24" s="126" t="s">
        <v>1599</v>
      </c>
      <c r="H24" s="7" t="s">
        <v>196</v>
      </c>
      <c r="I24" s="9" t="s">
        <v>1600</v>
      </c>
      <c r="J24" s="7" t="s">
        <v>1601</v>
      </c>
      <c r="K24" s="7" t="s">
        <v>1602</v>
      </c>
      <c r="L24" s="4" t="s">
        <v>1603</v>
      </c>
      <c r="M24" s="17"/>
      <c r="N24" s="17"/>
      <c r="O24" s="98" t="s">
        <v>1517</v>
      </c>
      <c r="P24" s="17"/>
      <c r="Q24" s="7" t="s">
        <v>18</v>
      </c>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row>
    <row r="25" ht="90.75" customHeight="1">
      <c r="A25" s="4">
        <f t="shared" si="3"/>
        <v>24</v>
      </c>
      <c r="B25" s="4" t="s">
        <v>1597</v>
      </c>
      <c r="C25" s="98" t="s">
        <v>1604</v>
      </c>
      <c r="D25" s="36" t="s">
        <v>1559</v>
      </c>
      <c r="E25" s="49" t="s">
        <v>242</v>
      </c>
      <c r="F25" s="21"/>
      <c r="G25" s="36" t="s">
        <v>1605</v>
      </c>
      <c r="H25" s="7" t="s">
        <v>196</v>
      </c>
      <c r="I25" s="9" t="s">
        <v>1600</v>
      </c>
      <c r="J25" s="7" t="s">
        <v>1601</v>
      </c>
      <c r="K25" s="7" t="s">
        <v>1602</v>
      </c>
      <c r="L25" s="4" t="s">
        <v>1603</v>
      </c>
      <c r="M25" s="17"/>
      <c r="N25" s="17"/>
      <c r="O25" s="98" t="s">
        <v>1517</v>
      </c>
      <c r="P25" s="17"/>
      <c r="Q25" s="7" t="s">
        <v>18</v>
      </c>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row>
    <row r="26">
      <c r="A26" s="4">
        <f t="shared" si="3"/>
        <v>25</v>
      </c>
      <c r="B26" s="4" t="s">
        <v>1597</v>
      </c>
      <c r="C26" s="98" t="s">
        <v>1606</v>
      </c>
      <c r="D26" s="36" t="s">
        <v>1559</v>
      </c>
      <c r="E26" s="49" t="s">
        <v>242</v>
      </c>
      <c r="F26" s="21"/>
      <c r="G26" s="36" t="s">
        <v>1607</v>
      </c>
      <c r="H26" s="7" t="s">
        <v>196</v>
      </c>
      <c r="I26" s="9" t="s">
        <v>1600</v>
      </c>
      <c r="J26" s="7" t="s">
        <v>1601</v>
      </c>
      <c r="K26" s="7" t="s">
        <v>1602</v>
      </c>
      <c r="L26" s="4" t="s">
        <v>1603</v>
      </c>
      <c r="M26" s="17"/>
      <c r="N26" s="17"/>
      <c r="O26" s="98" t="s">
        <v>1517</v>
      </c>
      <c r="P26" s="17"/>
      <c r="Q26" s="7" t="s">
        <v>18</v>
      </c>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row>
    <row r="27">
      <c r="A27" s="4">
        <f t="shared" si="3"/>
        <v>26</v>
      </c>
      <c r="B27" s="4" t="s">
        <v>1597</v>
      </c>
      <c r="C27" s="98" t="s">
        <v>1608</v>
      </c>
      <c r="D27" s="36" t="s">
        <v>1559</v>
      </c>
      <c r="E27" s="49" t="s">
        <v>242</v>
      </c>
      <c r="F27" s="21"/>
      <c r="G27" s="127"/>
      <c r="H27" s="7" t="s">
        <v>196</v>
      </c>
      <c r="I27" s="9" t="s">
        <v>1600</v>
      </c>
      <c r="J27" s="7" t="s">
        <v>1601</v>
      </c>
      <c r="K27" s="7" t="s">
        <v>1602</v>
      </c>
      <c r="L27" s="4" t="s">
        <v>1603</v>
      </c>
      <c r="M27" s="17"/>
      <c r="N27" s="17"/>
      <c r="O27" s="98" t="s">
        <v>1517</v>
      </c>
      <c r="P27" s="17"/>
      <c r="Q27" s="7" t="s">
        <v>18</v>
      </c>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row>
    <row r="28">
      <c r="A28" s="4">
        <f t="shared" si="3"/>
        <v>27</v>
      </c>
      <c r="B28" s="4" t="s">
        <v>1597</v>
      </c>
      <c r="C28" s="98" t="s">
        <v>1609</v>
      </c>
      <c r="D28" s="36" t="s">
        <v>1559</v>
      </c>
      <c r="E28" s="49" t="s">
        <v>242</v>
      </c>
      <c r="F28" s="21"/>
      <c r="G28" s="36" t="s">
        <v>1610</v>
      </c>
      <c r="H28" s="7" t="s">
        <v>196</v>
      </c>
      <c r="I28" s="9" t="s">
        <v>1611</v>
      </c>
      <c r="J28" s="7" t="s">
        <v>1601</v>
      </c>
      <c r="K28" s="7" t="s">
        <v>1602</v>
      </c>
      <c r="L28" s="4" t="s">
        <v>1603</v>
      </c>
      <c r="M28" s="17"/>
      <c r="N28" s="17"/>
      <c r="O28" s="98" t="s">
        <v>1517</v>
      </c>
      <c r="P28" s="17"/>
      <c r="Q28" s="7" t="s">
        <v>18</v>
      </c>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row>
    <row r="29">
      <c r="A29" s="4">
        <f t="shared" si="3"/>
        <v>28</v>
      </c>
      <c r="B29" s="4" t="s">
        <v>1597</v>
      </c>
      <c r="C29" s="98" t="s">
        <v>1612</v>
      </c>
      <c r="D29" s="36" t="s">
        <v>1559</v>
      </c>
      <c r="E29" s="49" t="s">
        <v>242</v>
      </c>
      <c r="F29" s="21"/>
      <c r="G29" s="36" t="s">
        <v>1613</v>
      </c>
      <c r="H29" s="7" t="s">
        <v>196</v>
      </c>
      <c r="I29" s="9" t="s">
        <v>1611</v>
      </c>
      <c r="J29" s="7" t="s">
        <v>1601</v>
      </c>
      <c r="K29" s="7" t="s">
        <v>1602</v>
      </c>
      <c r="L29" s="4" t="s">
        <v>1603</v>
      </c>
      <c r="M29" s="17"/>
      <c r="N29" s="17"/>
      <c r="O29" s="98" t="s">
        <v>1517</v>
      </c>
      <c r="P29" s="17"/>
      <c r="Q29" s="7" t="s">
        <v>18</v>
      </c>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row>
    <row r="30">
      <c r="A30" s="4">
        <f t="shared" si="3"/>
        <v>29</v>
      </c>
      <c r="B30" s="4" t="s">
        <v>1597</v>
      </c>
      <c r="C30" s="98" t="s">
        <v>1614</v>
      </c>
      <c r="D30" s="36" t="s">
        <v>1559</v>
      </c>
      <c r="E30" s="49" t="s">
        <v>242</v>
      </c>
      <c r="F30" s="21"/>
      <c r="G30" s="36" t="s">
        <v>1615</v>
      </c>
      <c r="H30" s="7" t="s">
        <v>196</v>
      </c>
      <c r="I30" s="9" t="s">
        <v>1611</v>
      </c>
      <c r="J30" s="7" t="s">
        <v>1601</v>
      </c>
      <c r="K30" s="7" t="s">
        <v>1602</v>
      </c>
      <c r="L30" s="4" t="s">
        <v>1603</v>
      </c>
      <c r="M30" s="17"/>
      <c r="N30" s="17"/>
      <c r="O30" s="98" t="s">
        <v>1517</v>
      </c>
      <c r="P30" s="17"/>
      <c r="Q30" s="7" t="s">
        <v>18</v>
      </c>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row>
    <row r="31">
      <c r="A31" s="4">
        <f t="shared" si="3"/>
        <v>30</v>
      </c>
      <c r="B31" s="4" t="s">
        <v>1597</v>
      </c>
      <c r="C31" s="98" t="s">
        <v>1616</v>
      </c>
      <c r="D31" s="36" t="s">
        <v>1559</v>
      </c>
      <c r="E31" s="49" t="s">
        <v>242</v>
      </c>
      <c r="F31" s="21"/>
      <c r="G31" s="36" t="s">
        <v>1617</v>
      </c>
      <c r="H31" s="7" t="s">
        <v>196</v>
      </c>
      <c r="I31" s="9" t="s">
        <v>1600</v>
      </c>
      <c r="J31" s="7" t="s">
        <v>1618</v>
      </c>
      <c r="K31" s="7" t="s">
        <v>1602</v>
      </c>
      <c r="L31" s="4" t="s">
        <v>1603</v>
      </c>
      <c r="M31" s="17"/>
      <c r="N31" s="17"/>
      <c r="O31" s="98" t="s">
        <v>1517</v>
      </c>
      <c r="P31" s="17"/>
      <c r="Q31" s="7" t="s">
        <v>18</v>
      </c>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row>
    <row r="32">
      <c r="A32" s="4">
        <f t="shared" si="3"/>
        <v>31</v>
      </c>
      <c r="B32" s="4" t="s">
        <v>1597</v>
      </c>
      <c r="C32" s="98" t="s">
        <v>1619</v>
      </c>
      <c r="D32" s="36" t="s">
        <v>1559</v>
      </c>
      <c r="E32" s="49" t="s">
        <v>242</v>
      </c>
      <c r="F32" s="21"/>
      <c r="G32" s="36" t="s">
        <v>1620</v>
      </c>
      <c r="H32" s="7" t="s">
        <v>196</v>
      </c>
      <c r="I32" s="9" t="s">
        <v>1600</v>
      </c>
      <c r="J32" s="7" t="s">
        <v>1618</v>
      </c>
      <c r="K32" s="7" t="s">
        <v>1602</v>
      </c>
      <c r="L32" s="4" t="s">
        <v>1603</v>
      </c>
      <c r="M32" s="17"/>
      <c r="N32" s="17"/>
      <c r="O32" s="98" t="s">
        <v>1517</v>
      </c>
      <c r="P32" s="17"/>
      <c r="Q32" s="7" t="s">
        <v>18</v>
      </c>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row>
    <row r="33">
      <c r="A33" s="4">
        <f t="shared" si="3"/>
        <v>32</v>
      </c>
      <c r="B33" s="4" t="s">
        <v>1597</v>
      </c>
      <c r="C33" s="98" t="s">
        <v>1621</v>
      </c>
      <c r="D33" s="36" t="s">
        <v>1559</v>
      </c>
      <c r="E33" s="49" t="s">
        <v>242</v>
      </c>
      <c r="F33" s="21"/>
      <c r="G33" s="36" t="s">
        <v>1622</v>
      </c>
      <c r="H33" s="7" t="s">
        <v>196</v>
      </c>
      <c r="I33" s="9" t="s">
        <v>1623</v>
      </c>
      <c r="J33" s="7" t="s">
        <v>594</v>
      </c>
      <c r="K33" s="7" t="s">
        <v>1602</v>
      </c>
      <c r="L33" s="4" t="s">
        <v>1603</v>
      </c>
      <c r="M33" s="17"/>
      <c r="N33" s="17"/>
      <c r="O33" s="98" t="s">
        <v>1517</v>
      </c>
      <c r="P33" s="17"/>
      <c r="Q33" s="7" t="s">
        <v>18</v>
      </c>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row>
    <row r="34">
      <c r="A34" s="4">
        <f t="shared" si="3"/>
        <v>33</v>
      </c>
      <c r="B34" s="4" t="s">
        <v>1597</v>
      </c>
      <c r="C34" s="98" t="s">
        <v>1624</v>
      </c>
      <c r="D34" s="36" t="s">
        <v>1559</v>
      </c>
      <c r="E34" s="49" t="s">
        <v>242</v>
      </c>
      <c r="F34" s="21"/>
      <c r="G34" s="36" t="s">
        <v>1625</v>
      </c>
      <c r="H34" s="7" t="s">
        <v>196</v>
      </c>
      <c r="I34" s="9" t="s">
        <v>1600</v>
      </c>
      <c r="J34" s="7" t="s">
        <v>1618</v>
      </c>
      <c r="K34" s="7" t="s">
        <v>1602</v>
      </c>
      <c r="L34" s="4" t="s">
        <v>1603</v>
      </c>
      <c r="M34" s="17"/>
      <c r="N34" s="17"/>
      <c r="O34" s="98" t="s">
        <v>1517</v>
      </c>
      <c r="P34" s="17"/>
      <c r="Q34" s="7" t="s">
        <v>18</v>
      </c>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row>
    <row r="35">
      <c r="A35" s="4">
        <f t="shared" si="3"/>
        <v>34</v>
      </c>
      <c r="B35" s="4" t="s">
        <v>1597</v>
      </c>
      <c r="C35" s="98" t="s">
        <v>1626</v>
      </c>
      <c r="D35" s="36" t="s">
        <v>1559</v>
      </c>
      <c r="E35" s="49" t="s">
        <v>242</v>
      </c>
      <c r="F35" s="21"/>
      <c r="G35" s="36" t="s">
        <v>1627</v>
      </c>
      <c r="H35" s="7" t="s">
        <v>196</v>
      </c>
      <c r="I35" s="9" t="s">
        <v>1611</v>
      </c>
      <c r="J35" s="7" t="s">
        <v>1618</v>
      </c>
      <c r="K35" s="7" t="s">
        <v>1602</v>
      </c>
      <c r="L35" s="4" t="s">
        <v>1603</v>
      </c>
      <c r="M35" s="17"/>
      <c r="N35" s="17"/>
      <c r="O35" s="98" t="s">
        <v>1517</v>
      </c>
      <c r="P35" s="17"/>
      <c r="Q35" s="7" t="s">
        <v>18</v>
      </c>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row>
    <row r="36">
      <c r="A36" s="4">
        <f t="shared" si="3"/>
        <v>35</v>
      </c>
      <c r="B36" s="4" t="s">
        <v>1597</v>
      </c>
      <c r="C36" s="98" t="s">
        <v>1628</v>
      </c>
      <c r="D36" s="36" t="s">
        <v>1629</v>
      </c>
      <c r="E36" s="49" t="s">
        <v>540</v>
      </c>
      <c r="F36" s="21"/>
      <c r="G36" s="36" t="s">
        <v>1630</v>
      </c>
      <c r="H36" s="7" t="s">
        <v>21</v>
      </c>
      <c r="I36" s="9" t="s">
        <v>21</v>
      </c>
      <c r="J36" s="7" t="s">
        <v>594</v>
      </c>
      <c r="K36" s="7" t="s">
        <v>1602</v>
      </c>
      <c r="L36" s="4" t="s">
        <v>1603</v>
      </c>
      <c r="M36" s="17"/>
      <c r="N36" s="17"/>
      <c r="O36" s="98"/>
      <c r="P36" s="17"/>
      <c r="Q36" s="7" t="s">
        <v>18</v>
      </c>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row>
    <row r="37">
      <c r="A37" s="4">
        <f t="shared" si="3"/>
        <v>36</v>
      </c>
      <c r="B37" s="4" t="s">
        <v>1631</v>
      </c>
      <c r="C37" s="98" t="s">
        <v>1632</v>
      </c>
      <c r="D37" s="36" t="s">
        <v>599</v>
      </c>
      <c r="E37" s="49" t="s">
        <v>242</v>
      </c>
      <c r="F37" s="117" t="s">
        <v>600</v>
      </c>
      <c r="G37" s="36" t="s">
        <v>1633</v>
      </c>
      <c r="H37" s="7" t="s">
        <v>196</v>
      </c>
      <c r="I37" s="9" t="s">
        <v>1634</v>
      </c>
      <c r="J37" s="7" t="s">
        <v>503</v>
      </c>
      <c r="K37" s="7" t="s">
        <v>353</v>
      </c>
      <c r="L37" s="4" t="s">
        <v>1603</v>
      </c>
      <c r="M37" s="17"/>
      <c r="N37" s="17"/>
      <c r="O37" s="98"/>
      <c r="P37" s="17"/>
      <c r="Q37" s="7" t="s">
        <v>18</v>
      </c>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row>
    <row r="38">
      <c r="A38" s="4">
        <f t="shared" si="3"/>
        <v>37</v>
      </c>
      <c r="B38" s="4" t="s">
        <v>1631</v>
      </c>
      <c r="C38" s="98" t="s">
        <v>1635</v>
      </c>
      <c r="D38" s="36" t="s">
        <v>1559</v>
      </c>
      <c r="E38" s="49" t="s">
        <v>540</v>
      </c>
      <c r="F38" s="21"/>
      <c r="G38" s="36" t="s">
        <v>1636</v>
      </c>
      <c r="H38" s="7" t="s">
        <v>21</v>
      </c>
      <c r="I38" s="9" t="s">
        <v>1637</v>
      </c>
      <c r="J38" s="7" t="s">
        <v>1618</v>
      </c>
      <c r="K38" s="7" t="s">
        <v>1602</v>
      </c>
      <c r="L38" s="4" t="s">
        <v>1603</v>
      </c>
      <c r="M38" s="17"/>
      <c r="N38" s="17"/>
      <c r="O38" s="98"/>
      <c r="P38" s="17"/>
      <c r="Q38" s="7" t="s">
        <v>18</v>
      </c>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row>
    <row r="39">
      <c r="A39" s="4">
        <f t="shared" si="3"/>
        <v>38</v>
      </c>
      <c r="B39" s="4" t="s">
        <v>1631</v>
      </c>
      <c r="C39" s="98" t="s">
        <v>1638</v>
      </c>
      <c r="D39" s="36" t="s">
        <v>599</v>
      </c>
      <c r="E39" s="49" t="s">
        <v>540</v>
      </c>
      <c r="F39" s="117" t="s">
        <v>600</v>
      </c>
      <c r="G39" s="36" t="s">
        <v>1639</v>
      </c>
      <c r="H39" s="7" t="s">
        <v>21</v>
      </c>
      <c r="I39" s="9" t="s">
        <v>1640</v>
      </c>
      <c r="J39" s="21"/>
      <c r="K39" s="7" t="s">
        <v>353</v>
      </c>
      <c r="L39" s="4" t="s">
        <v>1603</v>
      </c>
      <c r="M39" s="17"/>
      <c r="N39" s="17"/>
      <c r="O39" s="98"/>
      <c r="P39" s="17"/>
      <c r="Q39" s="7" t="s">
        <v>18</v>
      </c>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row>
    <row r="40">
      <c r="A40" s="4">
        <f t="shared" si="3"/>
        <v>39</v>
      </c>
      <c r="B40" s="4" t="s">
        <v>1631</v>
      </c>
      <c r="C40" s="98" t="s">
        <v>1641</v>
      </c>
      <c r="D40" s="36" t="s">
        <v>599</v>
      </c>
      <c r="E40" s="49" t="s">
        <v>540</v>
      </c>
      <c r="F40" s="117" t="s">
        <v>600</v>
      </c>
      <c r="G40" s="36" t="s">
        <v>1642</v>
      </c>
      <c r="H40" s="7" t="s">
        <v>21</v>
      </c>
      <c r="I40" s="9" t="s">
        <v>1640</v>
      </c>
      <c r="J40" s="21"/>
      <c r="K40" s="7" t="s">
        <v>353</v>
      </c>
      <c r="L40" s="4" t="s">
        <v>1603</v>
      </c>
      <c r="M40" s="17"/>
      <c r="N40" s="17"/>
      <c r="O40" s="98"/>
      <c r="P40" s="17"/>
      <c r="Q40" s="7" t="s">
        <v>18</v>
      </c>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row>
    <row r="41">
      <c r="A41" s="4">
        <f t="shared" si="3"/>
        <v>40</v>
      </c>
      <c r="B41" s="4" t="s">
        <v>1631</v>
      </c>
      <c r="C41" s="98" t="s">
        <v>1643</v>
      </c>
      <c r="D41" s="36" t="s">
        <v>1559</v>
      </c>
      <c r="E41" s="49" t="s">
        <v>242</v>
      </c>
      <c r="F41" s="21"/>
      <c r="G41" s="36" t="s">
        <v>1644</v>
      </c>
      <c r="H41" s="7" t="s">
        <v>196</v>
      </c>
      <c r="I41" s="9" t="s">
        <v>1645</v>
      </c>
      <c r="J41" s="21"/>
      <c r="K41" s="7" t="s">
        <v>436</v>
      </c>
      <c r="L41" s="4" t="s">
        <v>1583</v>
      </c>
      <c r="M41" s="17"/>
      <c r="N41" s="17"/>
      <c r="O41" s="98"/>
      <c r="P41" s="17"/>
      <c r="Q41" s="7" t="s">
        <v>18</v>
      </c>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row>
    <row r="42">
      <c r="A42" s="4">
        <f t="shared" si="3"/>
        <v>41</v>
      </c>
      <c r="B42" s="4" t="s">
        <v>1631</v>
      </c>
      <c r="C42" s="98" t="s">
        <v>1646</v>
      </c>
      <c r="D42" s="128" t="s">
        <v>1647</v>
      </c>
      <c r="E42" s="61" t="s">
        <v>242</v>
      </c>
      <c r="F42" s="129" t="s">
        <v>1014</v>
      </c>
      <c r="G42" s="125" t="s">
        <v>1648</v>
      </c>
      <c r="H42" s="21"/>
      <c r="I42" s="17"/>
      <c r="J42" s="21"/>
      <c r="K42" s="7" t="s">
        <v>1649</v>
      </c>
      <c r="L42" s="4" t="s">
        <v>305</v>
      </c>
      <c r="M42" s="17"/>
      <c r="N42" s="17"/>
      <c r="O42" s="98"/>
      <c r="P42" s="9"/>
      <c r="Q42" s="7" t="s">
        <v>18</v>
      </c>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row>
    <row r="43">
      <c r="A43" s="4">
        <f t="shared" si="3"/>
        <v>42</v>
      </c>
      <c r="B43" s="4" t="s">
        <v>1592</v>
      </c>
      <c r="C43" s="98" t="s">
        <v>1650</v>
      </c>
      <c r="D43" s="36" t="s">
        <v>599</v>
      </c>
      <c r="E43" s="49" t="s">
        <v>242</v>
      </c>
      <c r="F43" s="117" t="s">
        <v>600</v>
      </c>
      <c r="G43" s="36" t="s">
        <v>1651</v>
      </c>
      <c r="H43" s="7" t="s">
        <v>196</v>
      </c>
      <c r="I43" s="9" t="s">
        <v>1645</v>
      </c>
      <c r="J43" s="7" t="s">
        <v>968</v>
      </c>
      <c r="K43" s="7" t="s">
        <v>353</v>
      </c>
      <c r="L43" s="4" t="s">
        <v>305</v>
      </c>
      <c r="M43" s="17"/>
      <c r="N43" s="17"/>
      <c r="O43" s="98"/>
      <c r="P43" s="130"/>
      <c r="Q43" s="7" t="s">
        <v>18</v>
      </c>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row>
    <row r="44">
      <c r="A44" s="4">
        <f t="shared" si="3"/>
        <v>43</v>
      </c>
      <c r="B44" s="4" t="s">
        <v>1652</v>
      </c>
      <c r="C44" s="98" t="s">
        <v>1653</v>
      </c>
      <c r="D44" s="36" t="s">
        <v>585</v>
      </c>
      <c r="E44" s="49" t="s">
        <v>242</v>
      </c>
      <c r="F44" s="21"/>
      <c r="G44" s="36" t="s">
        <v>1654</v>
      </c>
      <c r="H44" s="9" t="s">
        <v>1655</v>
      </c>
      <c r="I44" s="17"/>
      <c r="J44" s="7" t="s">
        <v>559</v>
      </c>
      <c r="K44" s="7" t="s">
        <v>559</v>
      </c>
      <c r="L44" s="4" t="s">
        <v>40</v>
      </c>
      <c r="M44" s="17"/>
      <c r="N44" s="17"/>
      <c r="O44" s="98"/>
      <c r="P44" s="17"/>
      <c r="Q44" s="7" t="s">
        <v>18</v>
      </c>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row>
    <row r="45">
      <c r="A45" s="4">
        <f t="shared" si="3"/>
        <v>44</v>
      </c>
      <c r="B45" s="4" t="s">
        <v>1656</v>
      </c>
      <c r="C45" s="98" t="s">
        <v>1657</v>
      </c>
      <c r="D45" s="36" t="s">
        <v>41</v>
      </c>
      <c r="E45" s="49" t="s">
        <v>242</v>
      </c>
      <c r="F45" s="21"/>
      <c r="G45" s="36" t="s">
        <v>1658</v>
      </c>
      <c r="H45" s="9" t="s">
        <v>1659</v>
      </c>
      <c r="I45" s="9" t="s">
        <v>1660</v>
      </c>
      <c r="J45" s="21"/>
      <c r="K45" s="7" t="s">
        <v>45</v>
      </c>
      <c r="L45" s="4" t="s">
        <v>17</v>
      </c>
      <c r="M45" s="17"/>
      <c r="N45" s="17"/>
      <c r="O45" s="98"/>
      <c r="P45" s="17"/>
      <c r="Q45" s="7" t="s">
        <v>18</v>
      </c>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row>
    <row r="46" ht="117.0" customHeight="1">
      <c r="A46" s="4">
        <f t="shared" si="3"/>
        <v>45</v>
      </c>
      <c r="B46" s="4" t="s">
        <v>1656</v>
      </c>
      <c r="C46" s="98" t="s">
        <v>1661</v>
      </c>
      <c r="D46" s="36" t="s">
        <v>585</v>
      </c>
      <c r="E46" s="49" t="s">
        <v>242</v>
      </c>
      <c r="F46" s="21"/>
      <c r="G46" s="131" t="s">
        <v>1662</v>
      </c>
      <c r="H46" s="21"/>
      <c r="I46" s="9" t="s">
        <v>1663</v>
      </c>
      <c r="J46" s="21"/>
      <c r="K46" s="7" t="s">
        <v>436</v>
      </c>
      <c r="L46" s="4" t="s">
        <v>1583</v>
      </c>
      <c r="M46" s="17"/>
      <c r="N46" s="17"/>
      <c r="O46" s="98"/>
      <c r="P46" s="17"/>
      <c r="Q46" s="7" t="s">
        <v>18</v>
      </c>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row>
    <row r="47">
      <c r="A47" s="4">
        <f t="shared" si="3"/>
        <v>46</v>
      </c>
      <c r="B47" s="4" t="s">
        <v>1664</v>
      </c>
      <c r="C47" s="98" t="s">
        <v>1665</v>
      </c>
      <c r="D47" s="36" t="s">
        <v>401</v>
      </c>
      <c r="E47" s="49" t="s">
        <v>540</v>
      </c>
      <c r="F47" s="21"/>
      <c r="G47" s="36" t="s">
        <v>1666</v>
      </c>
      <c r="H47" s="7" t="s">
        <v>21</v>
      </c>
      <c r="I47" s="9" t="s">
        <v>1667</v>
      </c>
      <c r="J47" s="21"/>
      <c r="K47" s="7" t="s">
        <v>1543</v>
      </c>
      <c r="L47" s="4" t="s">
        <v>108</v>
      </c>
      <c r="M47" s="17"/>
      <c r="N47" s="17"/>
      <c r="O47" s="98"/>
      <c r="P47" s="17"/>
      <c r="Q47" s="7" t="s">
        <v>18</v>
      </c>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row>
    <row r="48">
      <c r="A48" s="4">
        <f t="shared" si="3"/>
        <v>47</v>
      </c>
      <c r="B48" s="4" t="s">
        <v>1664</v>
      </c>
      <c r="C48" s="98" t="s">
        <v>1668</v>
      </c>
      <c r="D48" s="36" t="s">
        <v>1669</v>
      </c>
      <c r="E48" s="49" t="s">
        <v>540</v>
      </c>
      <c r="F48" s="132" t="s">
        <v>600</v>
      </c>
      <c r="G48" s="36" t="s">
        <v>1670</v>
      </c>
      <c r="H48" s="7" t="s">
        <v>21</v>
      </c>
      <c r="I48" s="9" t="s">
        <v>1671</v>
      </c>
      <c r="J48" s="21"/>
      <c r="K48" s="7" t="s">
        <v>353</v>
      </c>
      <c r="L48" s="4" t="s">
        <v>305</v>
      </c>
      <c r="M48" s="17"/>
      <c r="N48" s="17"/>
      <c r="O48" s="98"/>
      <c r="P48" s="17"/>
      <c r="Q48" s="7" t="s">
        <v>18</v>
      </c>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row>
    <row r="49">
      <c r="A49" s="4">
        <f t="shared" si="3"/>
        <v>48</v>
      </c>
      <c r="B49" s="4" t="s">
        <v>1664</v>
      </c>
      <c r="C49" s="98" t="s">
        <v>1672</v>
      </c>
      <c r="D49" s="36" t="s">
        <v>11</v>
      </c>
      <c r="E49" s="49" t="s">
        <v>242</v>
      </c>
      <c r="F49" s="42"/>
      <c r="G49" s="36" t="s">
        <v>1673</v>
      </c>
      <c r="H49" s="7" t="s">
        <v>196</v>
      </c>
      <c r="I49" s="9" t="s">
        <v>1674</v>
      </c>
      <c r="J49" s="7" t="s">
        <v>1675</v>
      </c>
      <c r="K49" s="7" t="s">
        <v>1543</v>
      </c>
      <c r="L49" s="4" t="s">
        <v>108</v>
      </c>
      <c r="M49" s="17"/>
      <c r="N49" s="17"/>
      <c r="O49" s="98"/>
      <c r="P49" s="17"/>
      <c r="Q49" s="7" t="s">
        <v>18</v>
      </c>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row>
    <row r="50">
      <c r="A50" s="4">
        <f t="shared" si="3"/>
        <v>49</v>
      </c>
      <c r="B50" s="35">
        <v>45299.0</v>
      </c>
      <c r="C50" s="98" t="s">
        <v>1676</v>
      </c>
      <c r="D50" s="36" t="s">
        <v>599</v>
      </c>
      <c r="E50" s="49" t="s">
        <v>540</v>
      </c>
      <c r="F50" s="117" t="s">
        <v>600</v>
      </c>
      <c r="G50" s="36" t="s">
        <v>1677</v>
      </c>
      <c r="H50" s="7" t="s">
        <v>724</v>
      </c>
      <c r="I50" s="9" t="s">
        <v>1678</v>
      </c>
      <c r="J50" s="21"/>
      <c r="K50" s="7" t="s">
        <v>353</v>
      </c>
      <c r="L50" s="4" t="s">
        <v>108</v>
      </c>
      <c r="M50" s="17"/>
      <c r="N50" s="17"/>
      <c r="O50" s="98"/>
      <c r="P50" s="17"/>
      <c r="Q50" s="7" t="s">
        <v>18</v>
      </c>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row>
    <row r="51">
      <c r="A51" s="4">
        <f t="shared" si="3"/>
        <v>50</v>
      </c>
      <c r="B51" s="35">
        <v>45299.0</v>
      </c>
      <c r="C51" s="98" t="s">
        <v>1679</v>
      </c>
      <c r="D51" s="36" t="s">
        <v>599</v>
      </c>
      <c r="E51" s="49" t="s">
        <v>540</v>
      </c>
      <c r="F51" s="117" t="s">
        <v>600</v>
      </c>
      <c r="G51" s="36" t="s">
        <v>1680</v>
      </c>
      <c r="H51" s="7" t="s">
        <v>724</v>
      </c>
      <c r="I51" s="9" t="s">
        <v>1678</v>
      </c>
      <c r="J51" s="21"/>
      <c r="K51" s="7" t="s">
        <v>353</v>
      </c>
      <c r="L51" s="4" t="s">
        <v>108</v>
      </c>
      <c r="M51" s="17"/>
      <c r="N51" s="17"/>
      <c r="O51" s="98"/>
      <c r="P51" s="17"/>
      <c r="Q51" s="7" t="s">
        <v>18</v>
      </c>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row>
    <row r="52">
      <c r="A52" s="4">
        <f t="shared" si="3"/>
        <v>51</v>
      </c>
      <c r="B52" s="43">
        <v>45299.0</v>
      </c>
      <c r="C52" s="98" t="s">
        <v>1681</v>
      </c>
      <c r="D52" s="36" t="s">
        <v>354</v>
      </c>
      <c r="E52" s="49" t="s">
        <v>242</v>
      </c>
      <c r="F52" s="21"/>
      <c r="G52" s="36" t="s">
        <v>1682</v>
      </c>
      <c r="H52" s="7" t="s">
        <v>1683</v>
      </c>
      <c r="I52" s="9" t="s">
        <v>1684</v>
      </c>
      <c r="J52" s="21"/>
      <c r="K52" s="7" t="s">
        <v>436</v>
      </c>
      <c r="L52" s="4" t="s">
        <v>1583</v>
      </c>
      <c r="M52" s="17"/>
      <c r="N52" s="17"/>
      <c r="O52" s="98"/>
      <c r="P52" s="17"/>
      <c r="Q52" s="7" t="s">
        <v>18</v>
      </c>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row>
    <row r="53">
      <c r="A53" s="4">
        <f t="shared" si="3"/>
        <v>52</v>
      </c>
      <c r="B53" s="133">
        <v>45299.0</v>
      </c>
      <c r="C53" s="98" t="s">
        <v>1685</v>
      </c>
      <c r="D53" s="36" t="s">
        <v>1686</v>
      </c>
      <c r="E53" s="47" t="s">
        <v>242</v>
      </c>
      <c r="F53" s="134" t="s">
        <v>1014</v>
      </c>
      <c r="G53" s="135" t="s">
        <v>1687</v>
      </c>
      <c r="H53" s="136" t="s">
        <v>1688</v>
      </c>
      <c r="I53" s="54" t="s">
        <v>1689</v>
      </c>
      <c r="J53" s="137"/>
      <c r="K53" s="136" t="s">
        <v>214</v>
      </c>
      <c r="L53" s="136" t="s">
        <v>305</v>
      </c>
      <c r="M53" s="17"/>
      <c r="N53" s="17"/>
      <c r="O53" s="98"/>
      <c r="P53" s="17"/>
      <c r="Q53" s="7" t="s">
        <v>18</v>
      </c>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c r="BK53" s="17"/>
    </row>
    <row r="54">
      <c r="A54" s="4">
        <f t="shared" si="3"/>
        <v>53</v>
      </c>
      <c r="B54" s="35">
        <v>45299.0</v>
      </c>
      <c r="C54" s="98" t="s">
        <v>1690</v>
      </c>
      <c r="D54" s="36" t="s">
        <v>1686</v>
      </c>
      <c r="E54" s="47" t="s">
        <v>242</v>
      </c>
      <c r="F54" s="134" t="s">
        <v>1014</v>
      </c>
      <c r="G54" s="36" t="s">
        <v>1691</v>
      </c>
      <c r="H54" s="136" t="s">
        <v>1692</v>
      </c>
      <c r="I54" s="54" t="s">
        <v>1689</v>
      </c>
      <c r="J54" s="21"/>
      <c r="K54" s="136" t="s">
        <v>214</v>
      </c>
      <c r="L54" s="136" t="s">
        <v>305</v>
      </c>
      <c r="M54" s="17"/>
      <c r="N54" s="17"/>
      <c r="O54" s="98"/>
      <c r="P54" s="17"/>
      <c r="Q54" s="7" t="s">
        <v>18</v>
      </c>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row>
    <row r="55">
      <c r="A55" s="4">
        <f t="shared" si="3"/>
        <v>54</v>
      </c>
      <c r="B55" s="35">
        <v>45299.0</v>
      </c>
      <c r="C55" s="98" t="s">
        <v>1693</v>
      </c>
      <c r="D55" s="36" t="s">
        <v>599</v>
      </c>
      <c r="E55" s="47" t="s">
        <v>540</v>
      </c>
      <c r="F55" s="117" t="s">
        <v>600</v>
      </c>
      <c r="G55" s="138" t="s">
        <v>1694</v>
      </c>
      <c r="H55" s="7" t="s">
        <v>724</v>
      </c>
      <c r="I55" s="9" t="s">
        <v>1695</v>
      </c>
      <c r="J55" s="21"/>
      <c r="K55" s="7" t="s">
        <v>353</v>
      </c>
      <c r="L55" s="4" t="s">
        <v>305</v>
      </c>
      <c r="M55" s="17"/>
      <c r="N55" s="17"/>
      <c r="O55" s="98"/>
      <c r="P55" s="17"/>
      <c r="Q55" s="7" t="s">
        <v>18</v>
      </c>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row>
    <row r="56">
      <c r="A56" s="4">
        <f t="shared" si="3"/>
        <v>55</v>
      </c>
      <c r="B56" s="139">
        <v>45535.0</v>
      </c>
      <c r="C56" s="98" t="s">
        <v>1696</v>
      </c>
      <c r="D56" s="36" t="s">
        <v>599</v>
      </c>
      <c r="E56" s="47" t="s">
        <v>540</v>
      </c>
      <c r="F56" s="115" t="s">
        <v>600</v>
      </c>
      <c r="G56" s="36" t="s">
        <v>1697</v>
      </c>
      <c r="H56" s="7" t="s">
        <v>21</v>
      </c>
      <c r="I56" s="9" t="s">
        <v>1698</v>
      </c>
      <c r="J56" s="21"/>
      <c r="K56" s="7" t="s">
        <v>353</v>
      </c>
      <c r="L56" s="4" t="s">
        <v>305</v>
      </c>
      <c r="M56" s="17"/>
      <c r="N56" s="17"/>
      <c r="O56" s="98"/>
      <c r="P56" s="17"/>
      <c r="Q56" s="7" t="s">
        <v>18</v>
      </c>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row>
    <row r="57">
      <c r="A57" s="4">
        <f t="shared" si="3"/>
        <v>56</v>
      </c>
      <c r="B57" s="35">
        <v>45330.0</v>
      </c>
      <c r="C57" s="98" t="s">
        <v>1699</v>
      </c>
      <c r="D57" s="36" t="s">
        <v>599</v>
      </c>
      <c r="E57" s="47" t="s">
        <v>540</v>
      </c>
      <c r="F57" s="115" t="s">
        <v>600</v>
      </c>
      <c r="G57" s="36" t="s">
        <v>1700</v>
      </c>
      <c r="H57" s="7" t="s">
        <v>21</v>
      </c>
      <c r="I57" s="9" t="s">
        <v>1698</v>
      </c>
      <c r="J57" s="21"/>
      <c r="K57" s="7" t="s">
        <v>353</v>
      </c>
      <c r="L57" s="4" t="s">
        <v>305</v>
      </c>
      <c r="M57" s="17"/>
      <c r="N57" s="17"/>
      <c r="O57" s="98"/>
      <c r="P57" s="17"/>
      <c r="Q57" s="7" t="s">
        <v>18</v>
      </c>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row>
    <row r="58">
      <c r="A58" s="4">
        <f t="shared" si="3"/>
        <v>57</v>
      </c>
      <c r="B58" s="35">
        <v>45509.0</v>
      </c>
      <c r="C58" s="98" t="s">
        <v>1701</v>
      </c>
      <c r="D58" s="36" t="s">
        <v>599</v>
      </c>
      <c r="E58" s="47" t="s">
        <v>540</v>
      </c>
      <c r="F58" s="117" t="s">
        <v>600</v>
      </c>
      <c r="G58" s="36" t="s">
        <v>1702</v>
      </c>
      <c r="H58" s="7" t="s">
        <v>21</v>
      </c>
      <c r="I58" s="9" t="s">
        <v>1698</v>
      </c>
      <c r="J58" s="21"/>
      <c r="K58" s="7" t="s">
        <v>353</v>
      </c>
      <c r="L58" s="15" t="s">
        <v>108</v>
      </c>
      <c r="M58" s="17"/>
      <c r="N58" s="17"/>
      <c r="O58" s="98"/>
      <c r="P58" s="17"/>
      <c r="Q58" s="7" t="s">
        <v>18</v>
      </c>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row>
    <row r="59">
      <c r="A59" s="4">
        <f t="shared" si="3"/>
        <v>58</v>
      </c>
      <c r="B59" s="35">
        <v>45509.0</v>
      </c>
      <c r="C59" s="98" t="s">
        <v>1703</v>
      </c>
      <c r="D59" s="36" t="s">
        <v>51</v>
      </c>
      <c r="E59" s="49" t="s">
        <v>242</v>
      </c>
      <c r="F59" s="21"/>
      <c r="G59" s="36" t="s">
        <v>1704</v>
      </c>
      <c r="H59" s="9" t="s">
        <v>1705</v>
      </c>
      <c r="I59" s="9" t="s">
        <v>1706</v>
      </c>
      <c r="J59" s="21"/>
      <c r="K59" s="7" t="s">
        <v>45</v>
      </c>
      <c r="L59" s="4" t="s">
        <v>17</v>
      </c>
      <c r="M59" s="17"/>
      <c r="N59" s="17"/>
      <c r="O59" s="98" t="s">
        <v>1517</v>
      </c>
      <c r="P59" s="9" t="s">
        <v>1707</v>
      </c>
      <c r="Q59" s="7" t="s">
        <v>18</v>
      </c>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row>
    <row r="60">
      <c r="A60" s="4">
        <f t="shared" si="3"/>
        <v>59</v>
      </c>
      <c r="B60" s="35">
        <v>45510.0</v>
      </c>
      <c r="C60" s="98" t="s">
        <v>1708</v>
      </c>
      <c r="D60" s="36" t="s">
        <v>51</v>
      </c>
      <c r="E60" s="49" t="s">
        <v>242</v>
      </c>
      <c r="F60" s="21"/>
      <c r="G60" s="36" t="s">
        <v>1709</v>
      </c>
      <c r="H60" s="7" t="s">
        <v>1710</v>
      </c>
      <c r="I60" s="9" t="s">
        <v>1711</v>
      </c>
      <c r="J60" s="21"/>
      <c r="K60" s="7" t="s">
        <v>45</v>
      </c>
      <c r="L60" s="4" t="s">
        <v>17</v>
      </c>
      <c r="M60" s="17"/>
      <c r="N60" s="17"/>
      <c r="O60" s="98" t="s">
        <v>1517</v>
      </c>
      <c r="P60" s="9" t="s">
        <v>1707</v>
      </c>
      <c r="Q60" s="7" t="s">
        <v>18</v>
      </c>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row>
    <row r="61">
      <c r="A61" s="4">
        <f t="shared" si="3"/>
        <v>60</v>
      </c>
      <c r="B61" s="35">
        <v>45510.0</v>
      </c>
      <c r="C61" s="98" t="s">
        <v>1712</v>
      </c>
      <c r="D61" s="36" t="s">
        <v>1713</v>
      </c>
      <c r="E61" s="49" t="s">
        <v>540</v>
      </c>
      <c r="F61" s="21"/>
      <c r="G61" s="36" t="s">
        <v>1714</v>
      </c>
      <c r="H61" s="7" t="s">
        <v>21</v>
      </c>
      <c r="I61" s="9" t="s">
        <v>1715</v>
      </c>
      <c r="J61" s="7" t="s">
        <v>594</v>
      </c>
      <c r="K61" s="7" t="s">
        <v>1543</v>
      </c>
      <c r="L61" s="4" t="s">
        <v>108</v>
      </c>
      <c r="M61" s="17"/>
      <c r="N61" s="17"/>
      <c r="O61" s="98" t="s">
        <v>1517</v>
      </c>
      <c r="P61" s="9"/>
      <c r="Q61" s="7" t="s">
        <v>18</v>
      </c>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row>
    <row r="62">
      <c r="A62" s="4">
        <f t="shared" si="3"/>
        <v>61</v>
      </c>
      <c r="B62" s="35">
        <v>45510.0</v>
      </c>
      <c r="C62" s="98" t="s">
        <v>1716</v>
      </c>
      <c r="D62" s="36" t="s">
        <v>11</v>
      </c>
      <c r="E62" s="49" t="s">
        <v>242</v>
      </c>
      <c r="F62" s="21"/>
      <c r="G62" s="36" t="s">
        <v>1717</v>
      </c>
      <c r="H62" s="7" t="s">
        <v>1718</v>
      </c>
      <c r="I62" s="7" t="s">
        <v>1718</v>
      </c>
      <c r="J62" s="7" t="s">
        <v>1719</v>
      </c>
      <c r="K62" s="7" t="s">
        <v>1543</v>
      </c>
      <c r="L62" s="4" t="s">
        <v>108</v>
      </c>
      <c r="M62" s="17"/>
      <c r="N62" s="17"/>
      <c r="O62" s="98" t="s">
        <v>1552</v>
      </c>
      <c r="P62" s="9"/>
      <c r="Q62" s="7" t="s">
        <v>18</v>
      </c>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row>
    <row r="63">
      <c r="A63" s="4">
        <f t="shared" si="3"/>
        <v>62</v>
      </c>
      <c r="B63" s="35">
        <v>45510.0</v>
      </c>
      <c r="C63" s="98" t="s">
        <v>1720</v>
      </c>
      <c r="D63" s="36" t="s">
        <v>1713</v>
      </c>
      <c r="E63" s="49" t="s">
        <v>540</v>
      </c>
      <c r="F63" s="21"/>
      <c r="G63" s="36" t="s">
        <v>1721</v>
      </c>
      <c r="H63" s="7" t="s">
        <v>21</v>
      </c>
      <c r="I63" s="9" t="s">
        <v>1722</v>
      </c>
      <c r="J63" s="7" t="s">
        <v>594</v>
      </c>
      <c r="K63" s="7" t="s">
        <v>1543</v>
      </c>
      <c r="L63" s="4" t="s">
        <v>108</v>
      </c>
      <c r="M63" s="17"/>
      <c r="N63" s="17"/>
      <c r="O63" s="140"/>
      <c r="P63" s="46"/>
      <c r="Q63" s="49" t="s">
        <v>18</v>
      </c>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row>
    <row r="64">
      <c r="A64" s="4">
        <f t="shared" si="3"/>
        <v>63</v>
      </c>
      <c r="B64" s="35">
        <v>45511.0</v>
      </c>
      <c r="C64" s="98" t="s">
        <v>1723</v>
      </c>
      <c r="D64" s="36" t="s">
        <v>1713</v>
      </c>
      <c r="E64" s="49" t="s">
        <v>242</v>
      </c>
      <c r="F64" s="21"/>
      <c r="G64" s="36" t="s">
        <v>1724</v>
      </c>
      <c r="H64" s="7" t="s">
        <v>1725</v>
      </c>
      <c r="I64" s="9" t="s">
        <v>1726</v>
      </c>
      <c r="J64" s="7" t="s">
        <v>1727</v>
      </c>
      <c r="K64" s="7" t="s">
        <v>1543</v>
      </c>
      <c r="L64" s="4" t="s">
        <v>108</v>
      </c>
      <c r="M64" s="17"/>
      <c r="N64" s="17"/>
      <c r="O64" s="98" t="s">
        <v>1552</v>
      </c>
      <c r="P64" s="17"/>
      <c r="Q64" s="7" t="s">
        <v>18</v>
      </c>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row>
    <row r="65">
      <c r="A65" s="4">
        <f t="shared" si="3"/>
        <v>64</v>
      </c>
      <c r="B65" s="35">
        <v>45511.0</v>
      </c>
      <c r="C65" s="98" t="s">
        <v>1728</v>
      </c>
      <c r="D65" s="36" t="s">
        <v>11</v>
      </c>
      <c r="E65" s="49" t="s">
        <v>242</v>
      </c>
      <c r="F65" s="21"/>
      <c r="G65" s="36" t="s">
        <v>1729</v>
      </c>
      <c r="H65" s="7" t="s">
        <v>196</v>
      </c>
      <c r="I65" s="9" t="s">
        <v>1730</v>
      </c>
      <c r="J65" s="7" t="s">
        <v>1333</v>
      </c>
      <c r="K65" s="7" t="s">
        <v>499</v>
      </c>
      <c r="L65" s="4" t="s">
        <v>500</v>
      </c>
      <c r="M65" s="17"/>
      <c r="N65" s="17"/>
      <c r="O65" s="98" t="s">
        <v>1552</v>
      </c>
      <c r="P65" s="17"/>
      <c r="Q65" s="7" t="s">
        <v>18</v>
      </c>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row>
    <row r="66">
      <c r="A66" s="4">
        <f t="shared" si="3"/>
        <v>65</v>
      </c>
      <c r="B66" s="35">
        <v>45511.0</v>
      </c>
      <c r="C66" s="98" t="s">
        <v>1731</v>
      </c>
      <c r="D66" s="36" t="s">
        <v>167</v>
      </c>
      <c r="E66" s="49" t="s">
        <v>540</v>
      </c>
      <c r="F66" s="21"/>
      <c r="G66" s="36" t="s">
        <v>1732</v>
      </c>
      <c r="H66" s="7" t="s">
        <v>278</v>
      </c>
      <c r="I66" s="9" t="s">
        <v>1733</v>
      </c>
      <c r="J66" s="21"/>
      <c r="K66" s="7" t="s">
        <v>1543</v>
      </c>
      <c r="L66" s="4" t="s">
        <v>108</v>
      </c>
      <c r="M66" s="17"/>
      <c r="N66" s="17"/>
      <c r="O66" s="98" t="s">
        <v>1517</v>
      </c>
      <c r="P66" s="17"/>
      <c r="Q66" s="7" t="s">
        <v>18</v>
      </c>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row>
    <row r="67">
      <c r="A67" s="4">
        <f t="shared" si="3"/>
        <v>66</v>
      </c>
      <c r="B67" s="35">
        <v>45511.0</v>
      </c>
      <c r="C67" s="98" t="s">
        <v>1734</v>
      </c>
      <c r="D67" s="36" t="s">
        <v>167</v>
      </c>
      <c r="E67" s="49" t="s">
        <v>540</v>
      </c>
      <c r="F67" s="21"/>
      <c r="G67" s="36" t="s">
        <v>1735</v>
      </c>
      <c r="H67" s="7" t="s">
        <v>278</v>
      </c>
      <c r="I67" s="9" t="s">
        <v>1733</v>
      </c>
      <c r="J67" s="21"/>
      <c r="K67" s="7" t="s">
        <v>1543</v>
      </c>
      <c r="L67" s="4" t="s">
        <v>108</v>
      </c>
      <c r="M67" s="17"/>
      <c r="N67" s="17"/>
      <c r="O67" s="98" t="s">
        <v>1517</v>
      </c>
      <c r="P67" s="17"/>
      <c r="Q67" s="7" t="s">
        <v>18</v>
      </c>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row>
    <row r="68">
      <c r="A68" s="4">
        <f t="shared" si="3"/>
        <v>67</v>
      </c>
      <c r="B68" s="35">
        <v>45511.0</v>
      </c>
      <c r="C68" s="98" t="s">
        <v>1736</v>
      </c>
      <c r="D68" s="36" t="s">
        <v>167</v>
      </c>
      <c r="E68" s="49" t="s">
        <v>540</v>
      </c>
      <c r="F68" s="21"/>
      <c r="G68" s="36" t="s">
        <v>1737</v>
      </c>
      <c r="H68" s="7" t="s">
        <v>278</v>
      </c>
      <c r="I68" s="9" t="s">
        <v>1733</v>
      </c>
      <c r="J68" s="21"/>
      <c r="K68" s="7" t="s">
        <v>1543</v>
      </c>
      <c r="L68" s="4" t="s">
        <v>108</v>
      </c>
      <c r="M68" s="17"/>
      <c r="N68" s="17"/>
      <c r="O68" s="98" t="s">
        <v>1517</v>
      </c>
      <c r="P68" s="17"/>
      <c r="Q68" s="7" t="s">
        <v>18</v>
      </c>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row>
    <row r="69">
      <c r="A69" s="4">
        <f t="shared" si="3"/>
        <v>68</v>
      </c>
      <c r="B69" s="35">
        <v>45511.0</v>
      </c>
      <c r="C69" s="98" t="s">
        <v>1738</v>
      </c>
      <c r="D69" s="36" t="s">
        <v>11</v>
      </c>
      <c r="E69" s="49" t="s">
        <v>540</v>
      </c>
      <c r="F69" s="21"/>
      <c r="G69" s="36" t="s">
        <v>1739</v>
      </c>
      <c r="H69" s="7" t="s">
        <v>278</v>
      </c>
      <c r="I69" s="9" t="s">
        <v>1740</v>
      </c>
      <c r="J69" s="21"/>
      <c r="K69" s="7" t="s">
        <v>436</v>
      </c>
      <c r="L69" s="4" t="s">
        <v>500</v>
      </c>
      <c r="M69" s="17"/>
      <c r="N69" s="17"/>
      <c r="O69" s="98" t="s">
        <v>1517</v>
      </c>
      <c r="P69" s="17"/>
      <c r="Q69" s="7" t="s">
        <v>18</v>
      </c>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row>
    <row r="70">
      <c r="A70" s="4">
        <f t="shared" si="3"/>
        <v>69</v>
      </c>
      <c r="B70" s="35">
        <v>45511.0</v>
      </c>
      <c r="C70" s="98" t="s">
        <v>1741</v>
      </c>
      <c r="D70" s="36" t="s">
        <v>11</v>
      </c>
      <c r="E70" s="49" t="s">
        <v>540</v>
      </c>
      <c r="F70" s="21"/>
      <c r="G70" s="36" t="s">
        <v>1742</v>
      </c>
      <c r="H70" s="7" t="s">
        <v>278</v>
      </c>
      <c r="I70" s="9" t="s">
        <v>1743</v>
      </c>
      <c r="J70" s="21"/>
      <c r="K70" s="7" t="s">
        <v>1543</v>
      </c>
      <c r="L70" s="4" t="s">
        <v>108</v>
      </c>
      <c r="M70" s="17"/>
      <c r="N70" s="17"/>
      <c r="O70" s="98" t="s">
        <v>1517</v>
      </c>
      <c r="P70" s="17"/>
      <c r="Q70" s="7" t="s">
        <v>18</v>
      </c>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row>
    <row r="71">
      <c r="A71" s="4">
        <f t="shared" si="3"/>
        <v>70</v>
      </c>
      <c r="B71" s="13">
        <v>45512.0</v>
      </c>
      <c r="C71" s="98" t="s">
        <v>1744</v>
      </c>
      <c r="D71" s="36" t="s">
        <v>1026</v>
      </c>
      <c r="E71" s="49" t="s">
        <v>540</v>
      </c>
      <c r="F71" s="21"/>
      <c r="G71" s="36" t="s">
        <v>1745</v>
      </c>
      <c r="H71" s="7" t="s">
        <v>21</v>
      </c>
      <c r="I71" s="9" t="s">
        <v>1746</v>
      </c>
      <c r="J71" s="21"/>
      <c r="K71" s="7" t="s">
        <v>436</v>
      </c>
      <c r="L71" s="4" t="s">
        <v>1583</v>
      </c>
      <c r="M71" s="17"/>
      <c r="N71" s="17"/>
      <c r="O71" s="98" t="s">
        <v>1517</v>
      </c>
      <c r="P71" s="17"/>
      <c r="Q71" s="7" t="s">
        <v>18</v>
      </c>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row>
    <row r="72">
      <c r="A72" s="4">
        <f t="shared" si="3"/>
        <v>71</v>
      </c>
      <c r="B72" s="35">
        <v>45513.0</v>
      </c>
      <c r="C72" s="98" t="s">
        <v>1747</v>
      </c>
      <c r="D72" s="8" t="s">
        <v>1748</v>
      </c>
      <c r="E72" s="49" t="s">
        <v>242</v>
      </c>
      <c r="F72" s="21"/>
      <c r="G72" s="36" t="s">
        <v>1749</v>
      </c>
      <c r="H72" s="7" t="s">
        <v>1061</v>
      </c>
      <c r="I72" s="9" t="s">
        <v>1750</v>
      </c>
      <c r="J72" s="21"/>
      <c r="K72" s="7" t="s">
        <v>598</v>
      </c>
      <c r="L72" s="4" t="s">
        <v>40</v>
      </c>
      <c r="M72" s="17"/>
      <c r="N72" s="17"/>
      <c r="O72" s="98" t="s">
        <v>1517</v>
      </c>
      <c r="P72" s="17"/>
      <c r="Q72" s="7" t="s">
        <v>18</v>
      </c>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row>
    <row r="73">
      <c r="A73" s="4">
        <f t="shared" si="3"/>
        <v>72</v>
      </c>
      <c r="B73" s="35">
        <v>45543.0</v>
      </c>
      <c r="C73" s="98" t="s">
        <v>1751</v>
      </c>
      <c r="D73" s="36" t="s">
        <v>1752</v>
      </c>
      <c r="E73" s="49" t="s">
        <v>540</v>
      </c>
      <c r="F73" s="132" t="s">
        <v>600</v>
      </c>
      <c r="G73" s="36" t="s">
        <v>1753</v>
      </c>
      <c r="H73" s="7" t="s">
        <v>21</v>
      </c>
      <c r="I73" s="9" t="s">
        <v>1754</v>
      </c>
      <c r="J73" s="21"/>
      <c r="K73" s="7" t="s">
        <v>353</v>
      </c>
      <c r="L73" s="4" t="s">
        <v>108</v>
      </c>
      <c r="M73" s="17"/>
      <c r="N73" s="17"/>
      <c r="O73" s="98" t="s">
        <v>1517</v>
      </c>
      <c r="P73" s="17"/>
      <c r="Q73" s="7" t="s">
        <v>18</v>
      </c>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row>
    <row r="74">
      <c r="A74" s="4">
        <f t="shared" si="3"/>
        <v>73</v>
      </c>
      <c r="B74" s="141">
        <v>45543.0</v>
      </c>
      <c r="C74" s="98" t="s">
        <v>1755</v>
      </c>
      <c r="D74" s="142" t="s">
        <v>1756</v>
      </c>
      <c r="E74" s="143" t="s">
        <v>242</v>
      </c>
      <c r="F74" s="42"/>
      <c r="G74" s="142" t="s">
        <v>1757</v>
      </c>
      <c r="H74" s="144" t="s">
        <v>1758</v>
      </c>
      <c r="I74" s="145" t="s">
        <v>1759</v>
      </c>
      <c r="J74" s="146"/>
      <c r="K74" s="147" t="s">
        <v>227</v>
      </c>
      <c r="L74" s="147" t="s">
        <v>17</v>
      </c>
      <c r="M74" s="148"/>
      <c r="N74" s="149"/>
      <c r="O74" s="150" t="s">
        <v>1517</v>
      </c>
      <c r="P74" s="145" t="s">
        <v>1760</v>
      </c>
      <c r="Q74" s="147" t="s">
        <v>1761</v>
      </c>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row>
    <row r="75">
      <c r="A75" s="4">
        <f t="shared" si="3"/>
        <v>74</v>
      </c>
      <c r="B75" s="35">
        <v>45543.0</v>
      </c>
      <c r="C75" s="98" t="s">
        <v>1762</v>
      </c>
      <c r="D75" s="36"/>
      <c r="E75" s="47" t="s">
        <v>242</v>
      </c>
      <c r="F75" s="21"/>
      <c r="G75" s="36" t="s">
        <v>1763</v>
      </c>
      <c r="H75" s="7" t="s">
        <v>1764</v>
      </c>
      <c r="I75" s="9" t="s">
        <v>1765</v>
      </c>
      <c r="J75" s="21"/>
      <c r="K75" s="7" t="s">
        <v>1766</v>
      </c>
      <c r="L75" s="4" t="s">
        <v>40</v>
      </c>
      <c r="M75" s="17"/>
      <c r="N75" s="17"/>
      <c r="O75" s="98" t="s">
        <v>1517</v>
      </c>
      <c r="P75" s="17"/>
      <c r="Q75" s="7" t="s">
        <v>18</v>
      </c>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row>
    <row r="76">
      <c r="A76" s="4">
        <f t="shared" si="3"/>
        <v>75</v>
      </c>
      <c r="B76" s="35">
        <v>45543.0</v>
      </c>
      <c r="C76" s="98" t="s">
        <v>1767</v>
      </c>
      <c r="D76" s="36" t="s">
        <v>1768</v>
      </c>
      <c r="E76" s="47" t="s">
        <v>540</v>
      </c>
      <c r="F76" s="21"/>
      <c r="G76" s="36" t="s">
        <v>1769</v>
      </c>
      <c r="H76" s="7" t="s">
        <v>21</v>
      </c>
      <c r="I76" s="9" t="s">
        <v>1770</v>
      </c>
      <c r="J76" s="21"/>
      <c r="K76" s="7" t="s">
        <v>756</v>
      </c>
      <c r="L76" s="4" t="s">
        <v>1771</v>
      </c>
      <c r="M76" s="17"/>
      <c r="N76" s="17"/>
      <c r="O76" s="98" t="s">
        <v>1517</v>
      </c>
      <c r="P76" s="9" t="s">
        <v>1772</v>
      </c>
      <c r="Q76" s="7" t="s">
        <v>18</v>
      </c>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row>
    <row r="77">
      <c r="A77" s="4">
        <f t="shared" si="3"/>
        <v>76</v>
      </c>
      <c r="B77" s="35">
        <v>45543.0</v>
      </c>
      <c r="C77" s="98" t="s">
        <v>1773</v>
      </c>
      <c r="D77" s="36" t="s">
        <v>1774</v>
      </c>
      <c r="E77" s="47" t="s">
        <v>242</v>
      </c>
      <c r="F77" s="21"/>
      <c r="G77" s="36" t="s">
        <v>1775</v>
      </c>
      <c r="H77" s="7" t="s">
        <v>1776</v>
      </c>
      <c r="I77" s="9"/>
      <c r="J77" s="7" t="s">
        <v>1777</v>
      </c>
      <c r="K77" s="7" t="s">
        <v>1579</v>
      </c>
      <c r="L77" s="4"/>
      <c r="M77" s="17"/>
      <c r="N77" s="17"/>
      <c r="O77" s="98" t="s">
        <v>1517</v>
      </c>
      <c r="P77" s="17"/>
      <c r="Q77" s="7" t="s">
        <v>18</v>
      </c>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row>
    <row r="78">
      <c r="A78" s="4">
        <f t="shared" si="3"/>
        <v>77</v>
      </c>
      <c r="B78" s="35">
        <v>45543.0</v>
      </c>
      <c r="C78" s="98" t="s">
        <v>1778</v>
      </c>
      <c r="D78" s="36" t="s">
        <v>1774</v>
      </c>
      <c r="E78" s="47" t="s">
        <v>242</v>
      </c>
      <c r="F78" s="21"/>
      <c r="G78" s="151" t="s">
        <v>1779</v>
      </c>
      <c r="H78" s="7" t="s">
        <v>1780</v>
      </c>
      <c r="I78" s="9" t="s">
        <v>1781</v>
      </c>
      <c r="J78" s="21"/>
      <c r="K78" s="7" t="s">
        <v>1782</v>
      </c>
      <c r="L78" s="4" t="s">
        <v>1563</v>
      </c>
      <c r="M78" s="17"/>
      <c r="N78" s="17"/>
      <c r="O78" s="98" t="s">
        <v>1517</v>
      </c>
      <c r="P78" s="17"/>
      <c r="Q78" s="7" t="s">
        <v>18</v>
      </c>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row>
    <row r="79">
      <c r="A79" s="4">
        <f t="shared" si="3"/>
        <v>78</v>
      </c>
      <c r="B79" s="35">
        <v>45634.0</v>
      </c>
      <c r="C79" s="98" t="s">
        <v>1783</v>
      </c>
      <c r="D79" s="152" t="s">
        <v>599</v>
      </c>
      <c r="E79" s="47" t="s">
        <v>540</v>
      </c>
      <c r="F79" s="117" t="s">
        <v>600</v>
      </c>
      <c r="G79" s="36" t="s">
        <v>1784</v>
      </c>
      <c r="H79" s="7" t="s">
        <v>724</v>
      </c>
      <c r="I79" s="9" t="s">
        <v>1785</v>
      </c>
      <c r="J79" s="21"/>
      <c r="K79" s="7" t="s">
        <v>353</v>
      </c>
      <c r="L79" s="4" t="s">
        <v>305</v>
      </c>
      <c r="M79" s="17"/>
      <c r="N79" s="17"/>
      <c r="O79" s="98" t="s">
        <v>1517</v>
      </c>
      <c r="P79" s="17"/>
      <c r="Q79" s="7" t="s">
        <v>18</v>
      </c>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row>
    <row r="80">
      <c r="A80" s="4">
        <f t="shared" si="3"/>
        <v>79</v>
      </c>
      <c r="B80" s="35">
        <v>45634.0</v>
      </c>
      <c r="C80" s="98" t="s">
        <v>1786</v>
      </c>
      <c r="D80" s="153" t="s">
        <v>599</v>
      </c>
      <c r="E80" s="47" t="s">
        <v>540</v>
      </c>
      <c r="F80" s="117" t="s">
        <v>600</v>
      </c>
      <c r="G80" s="36" t="s">
        <v>1787</v>
      </c>
      <c r="H80" s="7" t="s">
        <v>724</v>
      </c>
      <c r="I80" s="9" t="s">
        <v>1785</v>
      </c>
      <c r="J80" s="21"/>
      <c r="K80" s="7" t="s">
        <v>353</v>
      </c>
      <c r="L80" s="4" t="s">
        <v>305</v>
      </c>
      <c r="M80" s="17"/>
      <c r="N80" s="17"/>
      <c r="O80" s="98" t="s">
        <v>1517</v>
      </c>
      <c r="P80" s="9" t="s">
        <v>1788</v>
      </c>
      <c r="Q80" s="7" t="s">
        <v>18</v>
      </c>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row>
    <row r="81">
      <c r="A81" s="4">
        <f t="shared" si="3"/>
        <v>80</v>
      </c>
      <c r="B81" s="35">
        <v>45634.0</v>
      </c>
      <c r="C81" s="98" t="s">
        <v>1789</v>
      </c>
      <c r="D81" s="36" t="s">
        <v>11</v>
      </c>
      <c r="E81" s="47" t="s">
        <v>540</v>
      </c>
      <c r="F81" s="21"/>
      <c r="G81" s="36" t="s">
        <v>1790</v>
      </c>
      <c r="H81" s="7" t="s">
        <v>724</v>
      </c>
      <c r="I81" s="9" t="s">
        <v>1791</v>
      </c>
      <c r="J81" s="21"/>
      <c r="K81" s="7" t="s">
        <v>1543</v>
      </c>
      <c r="L81" s="4" t="s">
        <v>108</v>
      </c>
      <c r="M81" s="17"/>
      <c r="N81" s="17"/>
      <c r="O81" s="98" t="s">
        <v>1517</v>
      </c>
      <c r="P81" s="17"/>
      <c r="Q81" s="154" t="s">
        <v>18</v>
      </c>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row>
    <row r="82">
      <c r="A82" s="4">
        <f t="shared" si="3"/>
        <v>81</v>
      </c>
      <c r="B82" s="35">
        <v>45634.0</v>
      </c>
      <c r="C82" s="98" t="s">
        <v>1792</v>
      </c>
      <c r="D82" s="8" t="s">
        <v>1793</v>
      </c>
      <c r="E82" s="47" t="s">
        <v>540</v>
      </c>
      <c r="F82" s="21"/>
      <c r="G82" s="36" t="s">
        <v>1794</v>
      </c>
      <c r="H82" s="7" t="s">
        <v>724</v>
      </c>
      <c r="I82" s="17"/>
      <c r="J82" s="21"/>
      <c r="K82" s="7" t="s">
        <v>16</v>
      </c>
      <c r="L82" s="4" t="s">
        <v>17</v>
      </c>
      <c r="M82" s="17"/>
      <c r="N82" s="17"/>
      <c r="O82" s="98" t="s">
        <v>1517</v>
      </c>
      <c r="P82" s="17"/>
      <c r="Q82" s="154" t="s">
        <v>18</v>
      </c>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row>
    <row r="83">
      <c r="A83" s="4">
        <f t="shared" si="3"/>
        <v>82</v>
      </c>
      <c r="B83" s="35">
        <v>45634.0</v>
      </c>
      <c r="C83" s="98" t="s">
        <v>1795</v>
      </c>
      <c r="D83" s="36" t="s">
        <v>1756</v>
      </c>
      <c r="E83" s="47" t="s">
        <v>242</v>
      </c>
      <c r="F83" s="21"/>
      <c r="G83" s="36" t="s">
        <v>1796</v>
      </c>
      <c r="H83" s="7" t="s">
        <v>147</v>
      </c>
      <c r="I83" s="17"/>
      <c r="J83" s="21"/>
      <c r="K83" s="7" t="s">
        <v>16</v>
      </c>
      <c r="L83" s="4" t="s">
        <v>17</v>
      </c>
      <c r="M83" s="17"/>
      <c r="N83" s="17"/>
      <c r="O83" s="98" t="s">
        <v>1517</v>
      </c>
      <c r="P83" s="9">
        <v>-1.0</v>
      </c>
      <c r="Q83" s="154" t="s">
        <v>18</v>
      </c>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row>
    <row r="84">
      <c r="A84" s="4">
        <f t="shared" si="3"/>
        <v>83</v>
      </c>
      <c r="B84" s="35">
        <v>45634.0</v>
      </c>
      <c r="C84" s="98" t="s">
        <v>1797</v>
      </c>
      <c r="D84" s="152" t="s">
        <v>599</v>
      </c>
      <c r="E84" s="47" t="s">
        <v>540</v>
      </c>
      <c r="F84" s="117" t="s">
        <v>600</v>
      </c>
      <c r="G84" s="36" t="s">
        <v>1798</v>
      </c>
      <c r="H84" s="7" t="s">
        <v>724</v>
      </c>
      <c r="I84" s="9" t="s">
        <v>1785</v>
      </c>
      <c r="J84" s="21"/>
      <c r="K84" s="7" t="s">
        <v>353</v>
      </c>
      <c r="L84" s="4" t="s">
        <v>305</v>
      </c>
      <c r="M84" s="17"/>
      <c r="N84" s="17"/>
      <c r="O84" s="98" t="s">
        <v>1517</v>
      </c>
      <c r="P84" s="17"/>
      <c r="Q84" s="154" t="s">
        <v>18</v>
      </c>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row>
    <row r="85">
      <c r="A85" s="4">
        <f t="shared" si="3"/>
        <v>84</v>
      </c>
      <c r="B85" s="35">
        <v>45634.0</v>
      </c>
      <c r="C85" s="98" t="s">
        <v>1799</v>
      </c>
      <c r="D85" s="152" t="s">
        <v>599</v>
      </c>
      <c r="E85" s="47" t="s">
        <v>540</v>
      </c>
      <c r="F85" s="117" t="s">
        <v>600</v>
      </c>
      <c r="G85" s="36" t="s">
        <v>1800</v>
      </c>
      <c r="H85" s="7" t="s">
        <v>724</v>
      </c>
      <c r="I85" s="9" t="s">
        <v>1785</v>
      </c>
      <c r="J85" s="21"/>
      <c r="K85" s="7" t="s">
        <v>353</v>
      </c>
      <c r="L85" s="4" t="s">
        <v>305</v>
      </c>
      <c r="M85" s="17"/>
      <c r="N85" s="17"/>
      <c r="O85" s="98" t="s">
        <v>1517</v>
      </c>
      <c r="P85" s="17"/>
      <c r="Q85" s="154" t="s">
        <v>18</v>
      </c>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row>
    <row r="86">
      <c r="A86" s="4">
        <f t="shared" si="3"/>
        <v>85</v>
      </c>
      <c r="B86" s="35">
        <v>45634.0</v>
      </c>
      <c r="C86" s="98" t="s">
        <v>1801</v>
      </c>
      <c r="D86" s="152" t="s">
        <v>599</v>
      </c>
      <c r="E86" s="47" t="s">
        <v>540</v>
      </c>
      <c r="F86" s="117" t="s">
        <v>600</v>
      </c>
      <c r="G86" s="36" t="s">
        <v>1802</v>
      </c>
      <c r="H86" s="7" t="s">
        <v>724</v>
      </c>
      <c r="I86" s="9" t="s">
        <v>1785</v>
      </c>
      <c r="J86" s="21"/>
      <c r="K86" s="7" t="s">
        <v>353</v>
      </c>
      <c r="L86" s="4" t="s">
        <v>305</v>
      </c>
      <c r="M86" s="17"/>
      <c r="N86" s="17"/>
      <c r="O86" s="98" t="s">
        <v>1517</v>
      </c>
      <c r="P86" s="17"/>
      <c r="Q86" s="154" t="s">
        <v>18</v>
      </c>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row>
    <row r="87">
      <c r="A87" s="4">
        <f t="shared" si="3"/>
        <v>86</v>
      </c>
      <c r="B87" s="4" t="s">
        <v>1803</v>
      </c>
      <c r="C87" s="98" t="s">
        <v>1804</v>
      </c>
      <c r="D87" s="152" t="s">
        <v>599</v>
      </c>
      <c r="E87" s="47" t="s">
        <v>540</v>
      </c>
      <c r="F87" s="117" t="s">
        <v>600</v>
      </c>
      <c r="G87" s="36" t="s">
        <v>1805</v>
      </c>
      <c r="H87" s="7" t="s">
        <v>724</v>
      </c>
      <c r="I87" s="9" t="s">
        <v>1785</v>
      </c>
      <c r="J87" s="21"/>
      <c r="K87" s="7" t="s">
        <v>353</v>
      </c>
      <c r="L87" s="4" t="s">
        <v>305</v>
      </c>
      <c r="M87" s="17"/>
      <c r="N87" s="17"/>
      <c r="O87" s="98" t="s">
        <v>1517</v>
      </c>
      <c r="P87" s="17"/>
      <c r="Q87" s="154" t="s">
        <v>18</v>
      </c>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row>
    <row r="88">
      <c r="A88" s="4">
        <f t="shared" si="3"/>
        <v>87</v>
      </c>
      <c r="B88" s="4" t="s">
        <v>1803</v>
      </c>
      <c r="C88" s="98" t="s">
        <v>1806</v>
      </c>
      <c r="D88" s="152" t="s">
        <v>599</v>
      </c>
      <c r="E88" s="47" t="s">
        <v>540</v>
      </c>
      <c r="F88" s="117" t="s">
        <v>600</v>
      </c>
      <c r="G88" s="155" t="s">
        <v>1807</v>
      </c>
      <c r="H88" s="7" t="s">
        <v>724</v>
      </c>
      <c r="I88" s="9" t="s">
        <v>1785</v>
      </c>
      <c r="J88" s="21"/>
      <c r="K88" s="7" t="s">
        <v>353</v>
      </c>
      <c r="L88" s="4" t="s">
        <v>305</v>
      </c>
      <c r="M88" s="17"/>
      <c r="N88" s="17"/>
      <c r="O88" s="98" t="s">
        <v>1517</v>
      </c>
      <c r="P88" s="17"/>
      <c r="Q88" s="154" t="s">
        <v>18</v>
      </c>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row>
    <row r="89">
      <c r="A89" s="4">
        <f t="shared" si="3"/>
        <v>88</v>
      </c>
      <c r="B89" s="4" t="s">
        <v>1803</v>
      </c>
      <c r="C89" s="98" t="s">
        <v>1808</v>
      </c>
      <c r="D89" s="152" t="s">
        <v>599</v>
      </c>
      <c r="E89" s="47" t="s">
        <v>540</v>
      </c>
      <c r="F89" s="117" t="s">
        <v>600</v>
      </c>
      <c r="G89" s="138" t="s">
        <v>1809</v>
      </c>
      <c r="H89" s="7" t="s">
        <v>724</v>
      </c>
      <c r="I89" s="9" t="s">
        <v>1785</v>
      </c>
      <c r="J89" s="21"/>
      <c r="K89" s="7" t="s">
        <v>353</v>
      </c>
      <c r="L89" s="4" t="s">
        <v>305</v>
      </c>
      <c r="M89" s="17"/>
      <c r="N89" s="17"/>
      <c r="O89" s="98" t="s">
        <v>1517</v>
      </c>
      <c r="P89" s="17"/>
      <c r="Q89" s="154" t="s">
        <v>18</v>
      </c>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row>
    <row r="90">
      <c r="A90" s="4">
        <f t="shared" si="3"/>
        <v>89</v>
      </c>
      <c r="B90" s="4" t="s">
        <v>1803</v>
      </c>
      <c r="C90" s="98" t="s">
        <v>1810</v>
      </c>
      <c r="D90" s="36" t="s">
        <v>1811</v>
      </c>
      <c r="E90" s="47" t="s">
        <v>540</v>
      </c>
      <c r="F90" s="114" t="s">
        <v>1392</v>
      </c>
      <c r="G90" s="36" t="s">
        <v>1812</v>
      </c>
      <c r="H90" s="21"/>
      <c r="I90" s="17"/>
      <c r="J90" s="21"/>
      <c r="K90" s="4" t="s">
        <v>1543</v>
      </c>
      <c r="L90" s="4" t="s">
        <v>108</v>
      </c>
      <c r="M90" s="17"/>
      <c r="N90" s="98" t="s">
        <v>1813</v>
      </c>
      <c r="O90" s="98" t="s">
        <v>1552</v>
      </c>
      <c r="P90" s="17"/>
      <c r="Q90" s="4" t="s">
        <v>18</v>
      </c>
      <c r="R90" s="21"/>
      <c r="S90" s="21"/>
      <c r="T90" s="21"/>
      <c r="U90" s="21"/>
      <c r="V90" s="21"/>
      <c r="W90" s="21"/>
      <c r="X90" s="21"/>
      <c r="Y90" s="21"/>
      <c r="Z90" s="21"/>
      <c r="AA90" s="21"/>
      <c r="AB90" s="156"/>
      <c r="AC90" s="156"/>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row>
    <row r="91">
      <c r="A91" s="4">
        <f t="shared" si="3"/>
        <v>90</v>
      </c>
      <c r="B91" s="4" t="s">
        <v>1814</v>
      </c>
      <c r="C91" s="98" t="s">
        <v>1815</v>
      </c>
      <c r="D91" s="36" t="s">
        <v>1752</v>
      </c>
      <c r="E91" s="47" t="s">
        <v>540</v>
      </c>
      <c r="F91" s="117" t="s">
        <v>600</v>
      </c>
      <c r="G91" s="36" t="s">
        <v>1816</v>
      </c>
      <c r="H91" s="7" t="s">
        <v>21</v>
      </c>
      <c r="I91" s="9" t="s">
        <v>1817</v>
      </c>
      <c r="J91" s="21"/>
      <c r="K91" s="7" t="s">
        <v>353</v>
      </c>
      <c r="L91" s="4" t="s">
        <v>305</v>
      </c>
      <c r="M91" s="17"/>
      <c r="N91" s="17"/>
      <c r="O91" s="98" t="s">
        <v>1552</v>
      </c>
      <c r="P91" s="17"/>
      <c r="Q91" s="7" t="s">
        <v>18</v>
      </c>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row>
    <row r="92">
      <c r="A92" s="4">
        <f t="shared" si="3"/>
        <v>91</v>
      </c>
      <c r="B92" s="4" t="s">
        <v>1814</v>
      </c>
      <c r="C92" s="98" t="s">
        <v>1818</v>
      </c>
      <c r="D92" s="36" t="s">
        <v>1752</v>
      </c>
      <c r="E92" s="47" t="s">
        <v>540</v>
      </c>
      <c r="F92" s="117" t="s">
        <v>600</v>
      </c>
      <c r="G92" s="36" t="s">
        <v>1819</v>
      </c>
      <c r="H92" s="7" t="s">
        <v>21</v>
      </c>
      <c r="I92" s="9" t="s">
        <v>1817</v>
      </c>
      <c r="J92" s="21"/>
      <c r="K92" s="7" t="s">
        <v>353</v>
      </c>
      <c r="L92" s="4" t="s">
        <v>305</v>
      </c>
      <c r="M92" s="17"/>
      <c r="N92" s="17"/>
      <c r="O92" s="98" t="s">
        <v>1552</v>
      </c>
      <c r="P92" s="17"/>
      <c r="Q92" s="7" t="s">
        <v>18</v>
      </c>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row>
    <row r="93">
      <c r="A93" s="4">
        <f t="shared" si="3"/>
        <v>92</v>
      </c>
      <c r="B93" s="4" t="s">
        <v>1820</v>
      </c>
      <c r="C93" s="98" t="s">
        <v>1821</v>
      </c>
      <c r="D93" s="36" t="s">
        <v>599</v>
      </c>
      <c r="E93" s="47" t="s">
        <v>540</v>
      </c>
      <c r="F93" s="117" t="s">
        <v>600</v>
      </c>
      <c r="G93" s="157" t="s">
        <v>1822</v>
      </c>
      <c r="H93" s="7" t="s">
        <v>21</v>
      </c>
      <c r="I93" s="9" t="s">
        <v>1817</v>
      </c>
      <c r="J93" s="21"/>
      <c r="K93" s="7" t="s">
        <v>353</v>
      </c>
      <c r="L93" s="4" t="s">
        <v>305</v>
      </c>
      <c r="M93" s="17"/>
      <c r="N93" s="17"/>
      <c r="O93" s="98" t="s">
        <v>1517</v>
      </c>
      <c r="P93" s="17"/>
      <c r="Q93" s="7" t="s">
        <v>18</v>
      </c>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row>
    <row r="94">
      <c r="A94" s="4">
        <f t="shared" si="3"/>
        <v>93</v>
      </c>
      <c r="B94" s="4" t="s">
        <v>1820</v>
      </c>
      <c r="C94" s="98" t="s">
        <v>1823</v>
      </c>
      <c r="D94" s="8" t="s">
        <v>1748</v>
      </c>
      <c r="E94" s="47" t="s">
        <v>242</v>
      </c>
      <c r="F94" s="21"/>
      <c r="G94" s="36" t="s">
        <v>1824</v>
      </c>
      <c r="H94" s="21"/>
      <c r="I94" s="17"/>
      <c r="J94" s="7" t="s">
        <v>1825</v>
      </c>
      <c r="K94" s="7" t="s">
        <v>1579</v>
      </c>
      <c r="L94" s="4" t="s">
        <v>1826</v>
      </c>
      <c r="M94" s="17"/>
      <c r="N94" s="17"/>
      <c r="O94" s="98" t="s">
        <v>1517</v>
      </c>
      <c r="P94" s="17"/>
      <c r="Q94" s="7" t="s">
        <v>18</v>
      </c>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K94" s="21"/>
    </row>
    <row r="95">
      <c r="A95" s="4">
        <f t="shared" si="3"/>
        <v>94</v>
      </c>
      <c r="B95" s="4" t="s">
        <v>1827</v>
      </c>
      <c r="C95" s="98" t="s">
        <v>1828</v>
      </c>
      <c r="D95" s="8" t="s">
        <v>1748</v>
      </c>
      <c r="E95" s="47" t="s">
        <v>540</v>
      </c>
      <c r="F95" s="21"/>
      <c r="G95" s="36" t="s">
        <v>1829</v>
      </c>
      <c r="H95" s="7" t="s">
        <v>21</v>
      </c>
      <c r="I95" s="9" t="s">
        <v>1830</v>
      </c>
      <c r="J95" s="21"/>
      <c r="K95" s="7" t="s">
        <v>436</v>
      </c>
      <c r="L95" s="4" t="s">
        <v>1583</v>
      </c>
      <c r="M95" s="17"/>
      <c r="N95" s="17"/>
      <c r="O95" s="98" t="s">
        <v>1517</v>
      </c>
      <c r="P95" s="17"/>
      <c r="Q95" s="7" t="s">
        <v>18</v>
      </c>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c r="BD95" s="21"/>
      <c r="BE95" s="21"/>
      <c r="BF95" s="21"/>
      <c r="BG95" s="21"/>
      <c r="BH95" s="21"/>
      <c r="BI95" s="21"/>
      <c r="BJ95" s="21"/>
      <c r="BK95" s="21"/>
    </row>
    <row r="96">
      <c r="A96" s="4">
        <f t="shared" si="3"/>
        <v>95</v>
      </c>
      <c r="B96" s="4" t="s">
        <v>1831</v>
      </c>
      <c r="C96" s="98" t="s">
        <v>1832</v>
      </c>
      <c r="D96" s="36" t="s">
        <v>1748</v>
      </c>
      <c r="E96" s="47" t="s">
        <v>242</v>
      </c>
      <c r="F96" s="21"/>
      <c r="G96" s="36" t="s">
        <v>1833</v>
      </c>
      <c r="H96" s="7" t="s">
        <v>196</v>
      </c>
      <c r="I96" s="9" t="s">
        <v>1834</v>
      </c>
      <c r="J96" s="21"/>
      <c r="K96" s="7" t="s">
        <v>1835</v>
      </c>
      <c r="L96" s="4" t="s">
        <v>193</v>
      </c>
      <c r="M96" s="17"/>
      <c r="N96" s="17"/>
      <c r="O96" s="98" t="s">
        <v>1517</v>
      </c>
      <c r="P96" s="17"/>
      <c r="Q96" s="7" t="s">
        <v>18</v>
      </c>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21"/>
      <c r="BF96" s="21"/>
      <c r="BG96" s="21"/>
      <c r="BH96" s="21"/>
      <c r="BI96" s="21"/>
      <c r="BJ96" s="21"/>
      <c r="BK96" s="21"/>
    </row>
    <row r="97">
      <c r="A97" s="4">
        <f t="shared" si="3"/>
        <v>96</v>
      </c>
      <c r="B97" s="4" t="s">
        <v>1820</v>
      </c>
      <c r="C97" s="98" t="s">
        <v>1836</v>
      </c>
      <c r="D97" s="36" t="s">
        <v>599</v>
      </c>
      <c r="E97" s="47" t="s">
        <v>540</v>
      </c>
      <c r="F97" s="117" t="s">
        <v>600</v>
      </c>
      <c r="G97" s="36" t="s">
        <v>1837</v>
      </c>
      <c r="H97" s="7" t="s">
        <v>21</v>
      </c>
      <c r="I97" s="9" t="s">
        <v>1817</v>
      </c>
      <c r="J97" s="21"/>
      <c r="K97" s="7" t="s">
        <v>353</v>
      </c>
      <c r="L97" s="4" t="s">
        <v>305</v>
      </c>
      <c r="M97" s="17"/>
      <c r="N97" s="17"/>
      <c r="O97" s="98" t="s">
        <v>1552</v>
      </c>
      <c r="P97" s="17"/>
      <c r="Q97" s="7" t="s">
        <v>18</v>
      </c>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K97" s="21"/>
    </row>
    <row r="98">
      <c r="A98" s="4">
        <f t="shared" si="3"/>
        <v>97</v>
      </c>
      <c r="B98" s="4" t="s">
        <v>1831</v>
      </c>
      <c r="C98" s="98" t="s">
        <v>1838</v>
      </c>
      <c r="D98" s="36" t="s">
        <v>1748</v>
      </c>
      <c r="E98" s="47" t="s">
        <v>242</v>
      </c>
      <c r="F98" s="21"/>
      <c r="G98" s="36" t="s">
        <v>1839</v>
      </c>
      <c r="H98" s="7" t="s">
        <v>196</v>
      </c>
      <c r="I98" s="9" t="s">
        <v>1840</v>
      </c>
      <c r="J98" s="21"/>
      <c r="K98" s="7" t="s">
        <v>1841</v>
      </c>
      <c r="L98" s="4" t="s">
        <v>500</v>
      </c>
      <c r="M98" s="17"/>
      <c r="N98" s="17"/>
      <c r="O98" s="98" t="s">
        <v>1552</v>
      </c>
      <c r="P98" s="17"/>
      <c r="Q98" s="7" t="s">
        <v>18</v>
      </c>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1"/>
      <c r="BA98" s="21"/>
      <c r="BB98" s="21"/>
      <c r="BC98" s="21"/>
      <c r="BD98" s="21"/>
      <c r="BE98" s="21"/>
      <c r="BF98" s="21"/>
      <c r="BG98" s="21"/>
      <c r="BH98" s="21"/>
      <c r="BI98" s="21"/>
      <c r="BJ98" s="21"/>
      <c r="BK98" s="21"/>
    </row>
    <row r="99">
      <c r="A99" s="4">
        <f t="shared" si="3"/>
        <v>98</v>
      </c>
      <c r="B99" s="4" t="s">
        <v>1831</v>
      </c>
      <c r="C99" s="98" t="s">
        <v>1842</v>
      </c>
      <c r="D99" s="36" t="s">
        <v>599</v>
      </c>
      <c r="E99" s="47" t="s">
        <v>540</v>
      </c>
      <c r="F99" s="117" t="s">
        <v>600</v>
      </c>
      <c r="G99" s="36" t="s">
        <v>1843</v>
      </c>
      <c r="H99" s="7" t="s">
        <v>21</v>
      </c>
      <c r="I99" s="9" t="s">
        <v>1817</v>
      </c>
      <c r="J99" s="21"/>
      <c r="K99" s="7" t="s">
        <v>353</v>
      </c>
      <c r="L99" s="4" t="s">
        <v>305</v>
      </c>
      <c r="M99" s="17"/>
      <c r="N99" s="17"/>
      <c r="O99" s="98" t="s">
        <v>1552</v>
      </c>
      <c r="P99" s="17"/>
      <c r="Q99" s="7" t="s">
        <v>18</v>
      </c>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1"/>
      <c r="BD99" s="21"/>
      <c r="BE99" s="21"/>
      <c r="BF99" s="21"/>
      <c r="BG99" s="21"/>
      <c r="BH99" s="21"/>
      <c r="BI99" s="21"/>
      <c r="BJ99" s="21"/>
      <c r="BK99" s="21"/>
    </row>
    <row r="100">
      <c r="A100" s="4">
        <f t="shared" si="3"/>
        <v>99</v>
      </c>
      <c r="B100" s="4" t="s">
        <v>1844</v>
      </c>
      <c r="C100" s="98" t="s">
        <v>1845</v>
      </c>
      <c r="D100" s="36" t="s">
        <v>1846</v>
      </c>
      <c r="E100" s="47" t="s">
        <v>540</v>
      </c>
      <c r="F100" s="17"/>
      <c r="G100" s="36"/>
      <c r="H100" s="7" t="s">
        <v>724</v>
      </c>
      <c r="I100" s="9" t="s">
        <v>1847</v>
      </c>
      <c r="J100" s="21"/>
      <c r="K100" s="4" t="s">
        <v>1543</v>
      </c>
      <c r="L100" s="4" t="s">
        <v>305</v>
      </c>
      <c r="M100" s="17"/>
      <c r="N100" s="140"/>
      <c r="O100" s="98" t="s">
        <v>1517</v>
      </c>
      <c r="P100" s="17"/>
      <c r="Q100" s="4" t="s">
        <v>18</v>
      </c>
      <c r="R100" s="21"/>
      <c r="S100" s="21"/>
      <c r="T100" s="21"/>
      <c r="U100" s="21"/>
      <c r="V100" s="21"/>
      <c r="W100" s="21"/>
      <c r="X100" s="21"/>
      <c r="Y100" s="21"/>
      <c r="Z100" s="21"/>
      <c r="AA100" s="21"/>
      <c r="AB100" s="21"/>
      <c r="AC100" s="21"/>
      <c r="AD100" s="21"/>
      <c r="AE100" s="21"/>
      <c r="AF100" s="21"/>
      <c r="AG100" s="21"/>
      <c r="AH100" s="21"/>
      <c r="AI100" s="158"/>
      <c r="AJ100" s="158"/>
      <c r="AK100" s="21"/>
      <c r="AL100" s="21"/>
      <c r="AM100" s="21"/>
      <c r="AN100" s="21"/>
      <c r="AO100" s="21"/>
      <c r="AP100" s="21"/>
      <c r="AQ100" s="21"/>
      <c r="AR100" s="21"/>
      <c r="AS100" s="21"/>
      <c r="AT100" s="21"/>
      <c r="AU100" s="21"/>
      <c r="AV100" s="21"/>
      <c r="AW100" s="21"/>
      <c r="AX100" s="21"/>
      <c r="AY100" s="21"/>
      <c r="AZ100" s="21"/>
      <c r="BA100" s="21"/>
      <c r="BB100" s="21"/>
      <c r="BC100" s="21"/>
      <c r="BD100" s="21"/>
      <c r="BE100" s="21"/>
      <c r="BF100" s="21"/>
      <c r="BG100" s="21"/>
      <c r="BH100" s="21"/>
      <c r="BI100" s="21"/>
      <c r="BJ100" s="21"/>
      <c r="BK100" s="21"/>
    </row>
    <row r="101">
      <c r="A101" s="4">
        <f t="shared" si="3"/>
        <v>100</v>
      </c>
      <c r="B101" s="4" t="s">
        <v>1831</v>
      </c>
      <c r="C101" s="98" t="s">
        <v>1848</v>
      </c>
      <c r="D101" s="36" t="s">
        <v>599</v>
      </c>
      <c r="E101" s="47" t="s">
        <v>540</v>
      </c>
      <c r="F101" s="117" t="s">
        <v>600</v>
      </c>
      <c r="G101" s="36" t="s">
        <v>1849</v>
      </c>
      <c r="H101" s="7" t="s">
        <v>21</v>
      </c>
      <c r="I101" s="9" t="s">
        <v>1817</v>
      </c>
      <c r="J101" s="21"/>
      <c r="K101" s="7" t="s">
        <v>353</v>
      </c>
      <c r="L101" s="4" t="s">
        <v>305</v>
      </c>
      <c r="M101" s="17"/>
      <c r="N101" s="17"/>
      <c r="O101" s="98" t="s">
        <v>1552</v>
      </c>
      <c r="P101" s="17"/>
      <c r="Q101" s="7" t="s">
        <v>18</v>
      </c>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1"/>
      <c r="BD101" s="21"/>
      <c r="BE101" s="21"/>
      <c r="BF101" s="21"/>
      <c r="BG101" s="21"/>
      <c r="BH101" s="21"/>
      <c r="BI101" s="21"/>
      <c r="BJ101" s="21"/>
      <c r="BK101" s="21"/>
    </row>
    <row r="102" ht="54.0" customHeight="1">
      <c r="A102" s="4">
        <f t="shared" si="3"/>
        <v>101</v>
      </c>
      <c r="B102" s="4" t="s">
        <v>1850</v>
      </c>
      <c r="C102" s="98" t="s">
        <v>1851</v>
      </c>
      <c r="D102" s="36" t="s">
        <v>1852</v>
      </c>
      <c r="E102" s="47" t="s">
        <v>540</v>
      </c>
      <c r="F102" s="99"/>
      <c r="G102" s="36" t="s">
        <v>1853</v>
      </c>
      <c r="H102" s="7" t="s">
        <v>724</v>
      </c>
      <c r="I102" s="9" t="s">
        <v>1854</v>
      </c>
      <c r="J102" s="21"/>
      <c r="K102" s="7" t="s">
        <v>436</v>
      </c>
      <c r="L102" s="4" t="s">
        <v>1855</v>
      </c>
      <c r="M102" s="17"/>
      <c r="N102" s="17"/>
      <c r="O102" s="98" t="s">
        <v>1552</v>
      </c>
      <c r="P102" s="17"/>
      <c r="Q102" s="7" t="s">
        <v>18</v>
      </c>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c r="BD102" s="21"/>
      <c r="BE102" s="21"/>
      <c r="BF102" s="21"/>
      <c r="BG102" s="21"/>
      <c r="BH102" s="21"/>
      <c r="BI102" s="21"/>
      <c r="BJ102" s="21"/>
      <c r="BK102" s="21"/>
    </row>
    <row r="103">
      <c r="A103" s="4">
        <f t="shared" si="3"/>
        <v>102</v>
      </c>
      <c r="B103" s="4" t="s">
        <v>1850</v>
      </c>
      <c r="C103" s="98" t="s">
        <v>1856</v>
      </c>
      <c r="D103" s="36" t="s">
        <v>1768</v>
      </c>
      <c r="E103" s="47" t="s">
        <v>242</v>
      </c>
      <c r="F103" s="42"/>
      <c r="G103" s="20" t="s">
        <v>1857</v>
      </c>
      <c r="H103" s="7" t="s">
        <v>196</v>
      </c>
      <c r="I103" s="9" t="s">
        <v>1858</v>
      </c>
      <c r="J103" s="21"/>
      <c r="K103" s="7" t="s">
        <v>490</v>
      </c>
      <c r="L103" s="4" t="s">
        <v>193</v>
      </c>
      <c r="M103" s="17"/>
      <c r="N103" s="17"/>
      <c r="O103" s="98" t="s">
        <v>1517</v>
      </c>
      <c r="P103" s="17"/>
      <c r="Q103" s="7" t="s">
        <v>18</v>
      </c>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1"/>
      <c r="BK103" s="21"/>
    </row>
    <row r="104">
      <c r="A104" s="4">
        <f t="shared" si="3"/>
        <v>103</v>
      </c>
      <c r="B104" s="5">
        <v>45524.437232662036</v>
      </c>
      <c r="C104" s="98" t="s">
        <v>1859</v>
      </c>
      <c r="D104" s="67" t="s">
        <v>551</v>
      </c>
      <c r="E104" s="47" t="s">
        <v>242</v>
      </c>
      <c r="F104" s="159" t="s">
        <v>552</v>
      </c>
      <c r="G104" s="7" t="s">
        <v>553</v>
      </c>
      <c r="H104" s="15" t="s">
        <v>106</v>
      </c>
      <c r="I104" s="15" t="s">
        <v>106</v>
      </c>
      <c r="J104" s="21"/>
      <c r="K104" s="15" t="s">
        <v>39</v>
      </c>
      <c r="L104" s="4" t="s">
        <v>305</v>
      </c>
      <c r="M104" s="17"/>
      <c r="N104" s="17"/>
      <c r="O104" s="98" t="s">
        <v>1517</v>
      </c>
      <c r="P104" s="17"/>
      <c r="Q104" s="7" t="s">
        <v>18</v>
      </c>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1"/>
      <c r="BE104" s="21"/>
      <c r="BF104" s="21"/>
      <c r="BG104" s="21"/>
      <c r="BH104" s="21"/>
      <c r="BI104" s="21"/>
      <c r="BJ104" s="21"/>
      <c r="BK104" s="21"/>
    </row>
    <row r="105">
      <c r="A105" s="4">
        <f t="shared" si="3"/>
        <v>104</v>
      </c>
      <c r="B105" s="5">
        <v>45524.639159768514</v>
      </c>
      <c r="C105" s="98" t="s">
        <v>1860</v>
      </c>
      <c r="D105" s="8" t="s">
        <v>554</v>
      </c>
      <c r="E105" s="47" t="s">
        <v>242</v>
      </c>
      <c r="F105" s="117" t="s">
        <v>556</v>
      </c>
      <c r="G105" s="7" t="s">
        <v>557</v>
      </c>
      <c r="H105" s="7" t="s">
        <v>558</v>
      </c>
      <c r="I105" s="7" t="s">
        <v>558</v>
      </c>
      <c r="J105" s="7"/>
      <c r="K105" s="7" t="s">
        <v>559</v>
      </c>
      <c r="L105" s="7" t="s">
        <v>193</v>
      </c>
      <c r="M105" s="17"/>
      <c r="N105" s="17"/>
      <c r="O105" s="98" t="s">
        <v>1517</v>
      </c>
      <c r="P105" s="17"/>
      <c r="Q105" s="7" t="s">
        <v>18</v>
      </c>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1"/>
      <c r="BE105" s="21"/>
      <c r="BF105" s="21"/>
      <c r="BG105" s="21"/>
      <c r="BH105" s="21"/>
      <c r="BI105" s="21"/>
      <c r="BJ105" s="21"/>
      <c r="BK105" s="21"/>
    </row>
    <row r="106">
      <c r="A106" s="4">
        <f t="shared" si="3"/>
        <v>105</v>
      </c>
      <c r="B106" s="13">
        <v>45525.0</v>
      </c>
      <c r="C106" s="98" t="s">
        <v>1861</v>
      </c>
      <c r="D106" s="67" t="s">
        <v>560</v>
      </c>
      <c r="E106" s="47" t="s">
        <v>242</v>
      </c>
      <c r="F106" s="159" t="s">
        <v>561</v>
      </c>
      <c r="G106" s="36" t="s">
        <v>562</v>
      </c>
      <c r="H106" s="15" t="s">
        <v>563</v>
      </c>
      <c r="I106" s="9" t="s">
        <v>564</v>
      </c>
      <c r="J106" s="21"/>
      <c r="K106" s="8" t="s">
        <v>565</v>
      </c>
      <c r="L106" s="4" t="s">
        <v>305</v>
      </c>
      <c r="M106" s="17"/>
      <c r="N106" s="17"/>
      <c r="O106" s="98" t="s">
        <v>1552</v>
      </c>
      <c r="P106" s="17"/>
      <c r="Q106" s="7" t="s">
        <v>18</v>
      </c>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1"/>
      <c r="BD106" s="21"/>
      <c r="BE106" s="21"/>
      <c r="BF106" s="21"/>
      <c r="BG106" s="21"/>
      <c r="BH106" s="21"/>
      <c r="BI106" s="21"/>
      <c r="BJ106" s="21"/>
      <c r="BK106" s="21"/>
    </row>
    <row r="107">
      <c r="A107" s="4">
        <f t="shared" si="3"/>
        <v>106</v>
      </c>
      <c r="B107" s="13">
        <v>45525.0</v>
      </c>
      <c r="C107" s="98" t="s">
        <v>1862</v>
      </c>
      <c r="D107" s="67" t="s">
        <v>566</v>
      </c>
      <c r="E107" s="47" t="s">
        <v>242</v>
      </c>
      <c r="F107" s="160" t="s">
        <v>567</v>
      </c>
      <c r="G107" s="9" t="s">
        <v>1863</v>
      </c>
      <c r="H107" s="9" t="s">
        <v>569</v>
      </c>
      <c r="I107" s="9" t="s">
        <v>570</v>
      </c>
      <c r="J107" s="21"/>
      <c r="K107" s="8" t="s">
        <v>1649</v>
      </c>
      <c r="L107" s="4" t="s">
        <v>305</v>
      </c>
      <c r="M107" s="17"/>
      <c r="N107" s="17"/>
      <c r="O107" s="98" t="s">
        <v>1517</v>
      </c>
      <c r="P107" s="17"/>
      <c r="Q107" s="7" t="s">
        <v>18</v>
      </c>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21"/>
      <c r="BF107" s="21"/>
      <c r="BG107" s="21"/>
      <c r="BH107" s="21"/>
      <c r="BI107" s="21"/>
      <c r="BJ107" s="21"/>
      <c r="BK107" s="21"/>
    </row>
    <row r="108">
      <c r="A108" s="4">
        <f t="shared" si="3"/>
        <v>107</v>
      </c>
      <c r="B108" s="13">
        <v>45526.0</v>
      </c>
      <c r="C108" s="98" t="s">
        <v>1864</v>
      </c>
      <c r="D108" s="36" t="s">
        <v>571</v>
      </c>
      <c r="E108" s="47" t="s">
        <v>242</v>
      </c>
      <c r="F108" s="115" t="s">
        <v>572</v>
      </c>
      <c r="G108" s="36" t="s">
        <v>573</v>
      </c>
      <c r="H108" s="7" t="s">
        <v>574</v>
      </c>
      <c r="I108" s="9" t="s">
        <v>575</v>
      </c>
      <c r="J108" s="21"/>
      <c r="K108" s="8" t="s">
        <v>499</v>
      </c>
      <c r="L108" s="4" t="s">
        <v>305</v>
      </c>
      <c r="M108" s="17"/>
      <c r="N108" s="17"/>
      <c r="O108" s="98" t="s">
        <v>1552</v>
      </c>
      <c r="P108" s="17"/>
      <c r="Q108" s="7" t="s">
        <v>18</v>
      </c>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c r="BG108" s="21"/>
      <c r="BH108" s="21"/>
      <c r="BI108" s="21"/>
      <c r="BJ108" s="21"/>
      <c r="BK108" s="21"/>
    </row>
    <row r="109">
      <c r="A109" s="4">
        <f t="shared" si="3"/>
        <v>108</v>
      </c>
      <c r="B109" s="161">
        <v>45526.0</v>
      </c>
      <c r="C109" s="98" t="s">
        <v>1865</v>
      </c>
      <c r="D109" s="36" t="s">
        <v>590</v>
      </c>
      <c r="E109" s="47" t="s">
        <v>242</v>
      </c>
      <c r="F109" s="114" t="s">
        <v>552</v>
      </c>
      <c r="G109" s="36" t="s">
        <v>591</v>
      </c>
      <c r="H109" s="9" t="s">
        <v>592</v>
      </c>
      <c r="I109" s="9" t="s">
        <v>592</v>
      </c>
      <c r="J109" s="17"/>
      <c r="K109" s="36" t="s">
        <v>50</v>
      </c>
      <c r="L109" s="98" t="s">
        <v>40</v>
      </c>
      <c r="M109" s="17"/>
      <c r="N109" s="162">
        <v>45526.0</v>
      </c>
      <c r="O109" s="98" t="s">
        <v>1552</v>
      </c>
      <c r="P109" s="17"/>
      <c r="Q109" s="9" t="s">
        <v>18</v>
      </c>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7"/>
      <c r="BD109" s="17"/>
      <c r="BE109" s="17"/>
      <c r="BF109" s="17"/>
      <c r="BG109" s="17"/>
      <c r="BH109" s="17"/>
      <c r="BI109" s="17"/>
      <c r="BJ109" s="17"/>
      <c r="BK109" s="17"/>
    </row>
    <row r="110">
      <c r="A110" s="4">
        <f t="shared" si="3"/>
        <v>109</v>
      </c>
      <c r="B110" s="161">
        <v>45526.0</v>
      </c>
      <c r="C110" s="98" t="s">
        <v>1866</v>
      </c>
      <c r="D110" s="36" t="s">
        <v>46</v>
      </c>
      <c r="E110" s="47" t="s">
        <v>242</v>
      </c>
      <c r="F110" s="134" t="s">
        <v>580</v>
      </c>
      <c r="G110" s="9" t="s">
        <v>581</v>
      </c>
      <c r="H110" s="9" t="s">
        <v>582</v>
      </c>
      <c r="I110" s="9" t="s">
        <v>583</v>
      </c>
      <c r="J110" s="9"/>
      <c r="K110" s="36" t="s">
        <v>584</v>
      </c>
      <c r="L110" s="36" t="s">
        <v>1867</v>
      </c>
      <c r="M110" s="17"/>
      <c r="N110" s="162">
        <v>45526.0</v>
      </c>
      <c r="O110" s="98" t="s">
        <v>1552</v>
      </c>
      <c r="P110" s="17"/>
      <c r="Q110" s="9" t="s">
        <v>18</v>
      </c>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7"/>
      <c r="BH110" s="17"/>
      <c r="BI110" s="17"/>
      <c r="BJ110" s="17"/>
      <c r="BK110" s="17"/>
    </row>
    <row r="111">
      <c r="A111" s="4">
        <f t="shared" si="3"/>
        <v>110</v>
      </c>
      <c r="B111" s="161">
        <v>45526.0</v>
      </c>
      <c r="C111" s="98" t="s">
        <v>1868</v>
      </c>
      <c r="D111" s="36" t="s">
        <v>585</v>
      </c>
      <c r="E111" s="47" t="s">
        <v>242</v>
      </c>
      <c r="F111" s="134" t="s">
        <v>586</v>
      </c>
      <c r="G111" s="9" t="s">
        <v>587</v>
      </c>
      <c r="H111" s="9" t="s">
        <v>588</v>
      </c>
      <c r="I111" s="9" t="s">
        <v>589</v>
      </c>
      <c r="J111" s="17"/>
      <c r="K111" s="36" t="s">
        <v>436</v>
      </c>
      <c r="L111" s="98" t="s">
        <v>305</v>
      </c>
      <c r="M111" s="17"/>
      <c r="N111" s="17"/>
      <c r="O111" s="98" t="s">
        <v>1517</v>
      </c>
      <c r="P111" s="9" t="s">
        <v>1869</v>
      </c>
      <c r="Q111" s="9" t="s">
        <v>18</v>
      </c>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7"/>
      <c r="BD111" s="17"/>
      <c r="BE111" s="17"/>
      <c r="BF111" s="17"/>
      <c r="BG111" s="17"/>
      <c r="BH111" s="17"/>
      <c r="BI111" s="17"/>
      <c r="BJ111" s="17"/>
      <c r="BK111" s="17"/>
    </row>
    <row r="112">
      <c r="A112" s="4">
        <f t="shared" si="3"/>
        <v>111</v>
      </c>
      <c r="B112" s="161">
        <v>45526.0</v>
      </c>
      <c r="C112" s="98" t="s">
        <v>1870</v>
      </c>
      <c r="D112" s="36" t="s">
        <v>199</v>
      </c>
      <c r="E112" s="47" t="s">
        <v>242</v>
      </c>
      <c r="F112" s="134" t="s">
        <v>576</v>
      </c>
      <c r="G112" s="9" t="s">
        <v>577</v>
      </c>
      <c r="H112" s="9" t="s">
        <v>578</v>
      </c>
      <c r="I112" s="9" t="s">
        <v>241</v>
      </c>
      <c r="J112" s="17"/>
      <c r="K112" s="9" t="s">
        <v>45</v>
      </c>
      <c r="L112" s="9" t="s">
        <v>17</v>
      </c>
      <c r="M112" s="17"/>
      <c r="N112" s="17"/>
      <c r="O112" s="98" t="s">
        <v>1517</v>
      </c>
      <c r="P112" s="17"/>
      <c r="Q112" s="9" t="s">
        <v>18</v>
      </c>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c r="BD112" s="17"/>
      <c r="BE112" s="17"/>
      <c r="BF112" s="17"/>
      <c r="BG112" s="17"/>
      <c r="BH112" s="17"/>
      <c r="BI112" s="17"/>
      <c r="BJ112" s="17"/>
      <c r="BK112" s="17"/>
    </row>
    <row r="113">
      <c r="A113" s="4">
        <f t="shared" si="3"/>
        <v>112</v>
      </c>
      <c r="B113" s="161">
        <v>45527.0</v>
      </c>
      <c r="C113" s="98" t="s">
        <v>1871</v>
      </c>
      <c r="D113" s="36" t="s">
        <v>46</v>
      </c>
      <c r="E113" s="47" t="s">
        <v>242</v>
      </c>
      <c r="F113" s="9" t="s">
        <v>594</v>
      </c>
      <c r="G113" s="9" t="s">
        <v>595</v>
      </c>
      <c r="H113" s="9" t="s">
        <v>596</v>
      </c>
      <c r="I113" s="9" t="s">
        <v>597</v>
      </c>
      <c r="J113" s="17"/>
      <c r="K113" s="9" t="s">
        <v>598</v>
      </c>
      <c r="L113" s="9" t="s">
        <v>193</v>
      </c>
      <c r="M113" s="17"/>
      <c r="N113" s="17"/>
      <c r="O113" s="98" t="s">
        <v>1517</v>
      </c>
      <c r="P113" s="17"/>
      <c r="Q113" s="9" t="s">
        <v>18</v>
      </c>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7"/>
      <c r="BD113" s="17"/>
      <c r="BE113" s="17"/>
      <c r="BF113" s="17"/>
      <c r="BG113" s="17"/>
      <c r="BH113" s="17"/>
      <c r="BI113" s="17"/>
      <c r="BJ113" s="17"/>
      <c r="BK113" s="17"/>
    </row>
    <row r="114">
      <c r="A114" s="4">
        <f t="shared" si="3"/>
        <v>113</v>
      </c>
      <c r="B114" s="161">
        <v>45527.0</v>
      </c>
      <c r="C114" s="98" t="s">
        <v>1872</v>
      </c>
      <c r="D114" s="36" t="s">
        <v>599</v>
      </c>
      <c r="E114" s="47" t="s">
        <v>540</v>
      </c>
      <c r="F114" s="134" t="s">
        <v>600</v>
      </c>
      <c r="G114" s="9" t="s">
        <v>601</v>
      </c>
      <c r="H114" s="9" t="s">
        <v>21</v>
      </c>
      <c r="I114" s="9" t="s">
        <v>602</v>
      </c>
      <c r="J114" s="17"/>
      <c r="K114" s="111" t="s">
        <v>353</v>
      </c>
      <c r="L114" s="111" t="s">
        <v>108</v>
      </c>
      <c r="M114" s="17"/>
      <c r="N114" s="17"/>
      <c r="O114" s="98" t="s">
        <v>1517</v>
      </c>
      <c r="P114" s="17"/>
      <c r="Q114" s="9" t="s">
        <v>18</v>
      </c>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c r="BD114" s="17"/>
      <c r="BE114" s="17"/>
      <c r="BF114" s="17"/>
      <c r="BG114" s="17"/>
      <c r="BH114" s="17"/>
      <c r="BI114" s="17"/>
      <c r="BJ114" s="17"/>
      <c r="BK114" s="17"/>
    </row>
    <row r="115">
      <c r="A115" s="4">
        <f t="shared" si="3"/>
        <v>114</v>
      </c>
      <c r="B115" s="13">
        <v>45531.0</v>
      </c>
      <c r="C115" s="98" t="s">
        <v>1873</v>
      </c>
      <c r="D115" s="163" t="s">
        <v>611</v>
      </c>
      <c r="E115" s="47" t="s">
        <v>242</v>
      </c>
      <c r="F115" s="114" t="s">
        <v>613</v>
      </c>
      <c r="G115" s="36" t="s">
        <v>614</v>
      </c>
      <c r="H115" s="67" t="s">
        <v>1874</v>
      </c>
      <c r="I115" s="67" t="s">
        <v>1875</v>
      </c>
      <c r="J115" s="21"/>
      <c r="K115" s="4" t="s">
        <v>198</v>
      </c>
      <c r="L115" s="15" t="s">
        <v>193</v>
      </c>
      <c r="M115" s="17"/>
      <c r="N115" s="17"/>
      <c r="O115" s="98" t="s">
        <v>1552</v>
      </c>
      <c r="P115" s="17"/>
      <c r="Q115" s="7" t="s">
        <v>18</v>
      </c>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K115" s="21"/>
    </row>
    <row r="116">
      <c r="A116" s="4">
        <f t="shared" si="3"/>
        <v>115</v>
      </c>
      <c r="B116" s="13">
        <v>45532.0</v>
      </c>
      <c r="C116" s="98" t="s">
        <v>1876</v>
      </c>
      <c r="D116" s="36" t="s">
        <v>616</v>
      </c>
      <c r="E116" s="47" t="s">
        <v>242</v>
      </c>
      <c r="F116" s="114" t="s">
        <v>617</v>
      </c>
      <c r="G116" s="36" t="s">
        <v>1877</v>
      </c>
      <c r="H116" s="15" t="s">
        <v>619</v>
      </c>
      <c r="I116" s="9" t="s">
        <v>620</v>
      </c>
      <c r="J116" s="21"/>
      <c r="K116" s="4" t="s">
        <v>16</v>
      </c>
      <c r="L116" s="15" t="s">
        <v>17</v>
      </c>
      <c r="M116" s="17"/>
      <c r="N116" s="17"/>
      <c r="O116" s="98" t="s">
        <v>1552</v>
      </c>
      <c r="P116" s="17"/>
      <c r="Q116" s="7" t="s">
        <v>18</v>
      </c>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c r="BK116" s="21"/>
    </row>
    <row r="117">
      <c r="A117" s="4">
        <f t="shared" si="3"/>
        <v>116</v>
      </c>
      <c r="B117" s="13">
        <v>45532.0</v>
      </c>
      <c r="C117" s="98" t="s">
        <v>1878</v>
      </c>
      <c r="D117" s="36" t="s">
        <v>621</v>
      </c>
      <c r="E117" s="47" t="s">
        <v>540</v>
      </c>
      <c r="F117" s="114" t="s">
        <v>600</v>
      </c>
      <c r="G117" s="15" t="s">
        <v>622</v>
      </c>
      <c r="H117" s="7" t="s">
        <v>21</v>
      </c>
      <c r="I117" s="9" t="s">
        <v>623</v>
      </c>
      <c r="J117" s="7"/>
      <c r="K117" s="7" t="s">
        <v>353</v>
      </c>
      <c r="L117" s="15" t="s">
        <v>108</v>
      </c>
      <c r="M117" s="17"/>
      <c r="N117" s="17"/>
      <c r="O117" s="98" t="s">
        <v>1552</v>
      </c>
      <c r="P117" s="17"/>
      <c r="Q117" s="7" t="s">
        <v>18</v>
      </c>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K117" s="21"/>
    </row>
    <row r="118">
      <c r="A118" s="4">
        <f t="shared" si="3"/>
        <v>117</v>
      </c>
      <c r="B118" s="13">
        <v>45530.0</v>
      </c>
      <c r="C118" s="98" t="s">
        <v>1879</v>
      </c>
      <c r="D118" s="67" t="s">
        <v>199</v>
      </c>
      <c r="E118" s="47" t="s">
        <v>242</v>
      </c>
      <c r="F118" s="159" t="s">
        <v>576</v>
      </c>
      <c r="G118" s="15" t="s">
        <v>603</v>
      </c>
      <c r="H118" s="15" t="s">
        <v>604</v>
      </c>
      <c r="I118" s="15" t="s">
        <v>605</v>
      </c>
      <c r="J118" s="21"/>
      <c r="K118" s="16" t="s">
        <v>246</v>
      </c>
      <c r="L118" s="15" t="s">
        <v>17</v>
      </c>
      <c r="M118" s="17"/>
      <c r="N118" s="17"/>
      <c r="O118" s="98" t="s">
        <v>1517</v>
      </c>
      <c r="P118" s="17"/>
      <c r="Q118" s="7" t="s">
        <v>18</v>
      </c>
      <c r="R118" s="21"/>
      <c r="S118" s="21"/>
      <c r="T118" s="21"/>
      <c r="U118" s="21"/>
      <c r="V118" s="21"/>
      <c r="W118" s="21"/>
      <c r="X118" s="21"/>
      <c r="Y118" s="21"/>
      <c r="Z118" s="21"/>
      <c r="AA118" s="21"/>
      <c r="AB118" s="21"/>
      <c r="AC118" s="21"/>
      <c r="AD118" s="21"/>
      <c r="AE118" s="21"/>
      <c r="AF118" s="21"/>
      <c r="AG118" s="21"/>
      <c r="AH118" s="10"/>
      <c r="AI118" s="10"/>
      <c r="AJ118" s="10"/>
      <c r="AK118" s="10"/>
      <c r="AL118" s="10"/>
      <c r="AM118" s="10"/>
      <c r="AN118" s="10"/>
      <c r="AO118" s="10"/>
      <c r="AP118" s="10"/>
      <c r="AQ118" s="21"/>
      <c r="AR118" s="21"/>
      <c r="AS118" s="21"/>
      <c r="AT118" s="21"/>
      <c r="AU118" s="21"/>
      <c r="AV118" s="21"/>
      <c r="AW118" s="21"/>
      <c r="AX118" s="21"/>
      <c r="AY118" s="21"/>
      <c r="AZ118" s="21"/>
      <c r="BA118" s="21"/>
      <c r="BB118" s="21"/>
      <c r="BC118" s="21"/>
      <c r="BD118" s="21"/>
      <c r="BE118" s="21"/>
      <c r="BF118" s="21"/>
      <c r="BG118" s="21"/>
      <c r="BH118" s="21"/>
      <c r="BI118" s="21"/>
      <c r="BJ118" s="21"/>
      <c r="BK118" s="21"/>
    </row>
    <row r="119">
      <c r="A119" s="4">
        <f t="shared" si="3"/>
        <v>118</v>
      </c>
      <c r="B119" s="13">
        <v>45532.0</v>
      </c>
      <c r="C119" s="98" t="s">
        <v>1880</v>
      </c>
      <c r="D119" s="36" t="s">
        <v>599</v>
      </c>
      <c r="E119" s="47" t="s">
        <v>540</v>
      </c>
      <c r="F119" s="9" t="s">
        <v>600</v>
      </c>
      <c r="G119" s="36" t="s">
        <v>1881</v>
      </c>
      <c r="H119" s="7" t="s">
        <v>21</v>
      </c>
      <c r="I119" s="9" t="s">
        <v>625</v>
      </c>
      <c r="J119" s="7"/>
      <c r="K119" s="4" t="s">
        <v>353</v>
      </c>
      <c r="L119" s="4" t="s">
        <v>108</v>
      </c>
      <c r="M119" s="17"/>
      <c r="N119" s="17"/>
      <c r="O119" s="98" t="s">
        <v>1517</v>
      </c>
      <c r="P119" s="17"/>
      <c r="Q119" s="7" t="s">
        <v>18</v>
      </c>
      <c r="R119" s="21"/>
      <c r="S119" s="21"/>
      <c r="T119" s="21"/>
      <c r="U119" s="21"/>
      <c r="V119" s="21"/>
      <c r="W119" s="21"/>
      <c r="X119" s="21"/>
      <c r="Y119" s="21"/>
      <c r="Z119" s="21"/>
      <c r="AA119" s="21"/>
      <c r="AB119" s="21"/>
      <c r="AC119" s="21"/>
      <c r="AD119" s="21"/>
      <c r="AE119" s="21"/>
      <c r="AF119" s="21"/>
      <c r="AG119" s="21"/>
      <c r="AH119" s="10"/>
      <c r="AI119" s="10"/>
      <c r="AJ119" s="10"/>
      <c r="AK119" s="10"/>
      <c r="AL119" s="10"/>
      <c r="AM119" s="10"/>
      <c r="AN119" s="10"/>
      <c r="AO119" s="10"/>
      <c r="AP119" s="10"/>
      <c r="AQ119" s="21"/>
      <c r="AR119" s="21"/>
      <c r="AS119" s="21"/>
      <c r="AT119" s="21"/>
      <c r="AU119" s="21"/>
      <c r="AV119" s="21"/>
      <c r="AW119" s="21"/>
      <c r="AX119" s="21"/>
      <c r="AY119" s="21"/>
      <c r="AZ119" s="21"/>
      <c r="BA119" s="21"/>
      <c r="BB119" s="21"/>
      <c r="BC119" s="21"/>
      <c r="BD119" s="21"/>
      <c r="BE119" s="21"/>
      <c r="BF119" s="21"/>
      <c r="BG119" s="21"/>
      <c r="BH119" s="21"/>
      <c r="BI119" s="21"/>
      <c r="BJ119" s="21"/>
      <c r="BK119" s="21"/>
    </row>
    <row r="120">
      <c r="A120" s="4">
        <f t="shared" si="3"/>
        <v>119</v>
      </c>
      <c r="B120" s="13">
        <v>45532.0</v>
      </c>
      <c r="C120" s="98" t="s">
        <v>1882</v>
      </c>
      <c r="D120" s="36" t="s">
        <v>621</v>
      </c>
      <c r="E120" s="47" t="s">
        <v>540</v>
      </c>
      <c r="F120" s="9" t="s">
        <v>600</v>
      </c>
      <c r="G120" s="36" t="s">
        <v>626</v>
      </c>
      <c r="H120" s="7" t="s">
        <v>21</v>
      </c>
      <c r="I120" s="9" t="s">
        <v>627</v>
      </c>
      <c r="J120" s="7"/>
      <c r="K120" s="4" t="s">
        <v>353</v>
      </c>
      <c r="L120" s="4" t="s">
        <v>108</v>
      </c>
      <c r="M120" s="17"/>
      <c r="N120" s="17"/>
      <c r="O120" s="98" t="s">
        <v>1517</v>
      </c>
      <c r="P120" s="17"/>
      <c r="Q120" s="7" t="s">
        <v>18</v>
      </c>
      <c r="R120" s="21"/>
      <c r="S120" s="21"/>
      <c r="T120" s="21"/>
      <c r="U120" s="21"/>
      <c r="V120" s="21"/>
      <c r="W120" s="21"/>
      <c r="X120" s="21"/>
      <c r="Y120" s="21"/>
      <c r="Z120" s="21"/>
      <c r="AA120" s="21"/>
      <c r="AB120" s="21"/>
      <c r="AC120" s="21"/>
      <c r="AD120" s="21"/>
      <c r="AE120" s="21"/>
      <c r="AF120" s="21"/>
      <c r="AG120" s="21"/>
      <c r="AH120" s="10"/>
      <c r="AI120" s="10"/>
      <c r="AJ120" s="10"/>
      <c r="AK120" s="10"/>
      <c r="AL120" s="10"/>
      <c r="AM120" s="10"/>
      <c r="AN120" s="10"/>
      <c r="AO120" s="10"/>
      <c r="AP120" s="10"/>
      <c r="AQ120" s="21"/>
      <c r="AR120" s="21"/>
      <c r="AS120" s="21"/>
      <c r="AT120" s="21"/>
      <c r="AU120" s="21"/>
      <c r="AV120" s="21"/>
      <c r="AW120" s="21"/>
      <c r="AX120" s="21"/>
      <c r="AY120" s="21"/>
      <c r="AZ120" s="21"/>
      <c r="BA120" s="21"/>
      <c r="BB120" s="21"/>
      <c r="BC120" s="21"/>
      <c r="BD120" s="21"/>
      <c r="BE120" s="21"/>
      <c r="BF120" s="21"/>
      <c r="BG120" s="21"/>
      <c r="BH120" s="21"/>
      <c r="BI120" s="21"/>
      <c r="BJ120" s="21"/>
      <c r="BK120" s="21"/>
    </row>
    <row r="121">
      <c r="A121" s="4">
        <f t="shared" si="3"/>
        <v>120</v>
      </c>
      <c r="B121" s="13">
        <v>45532.0</v>
      </c>
      <c r="C121" s="98" t="s">
        <v>1883</v>
      </c>
      <c r="D121" s="36" t="s">
        <v>621</v>
      </c>
      <c r="E121" s="47" t="s">
        <v>540</v>
      </c>
      <c r="F121" s="9" t="s">
        <v>600</v>
      </c>
      <c r="G121" s="36" t="s">
        <v>628</v>
      </c>
      <c r="H121" s="7" t="s">
        <v>21</v>
      </c>
      <c r="I121" s="9" t="s">
        <v>629</v>
      </c>
      <c r="J121" s="7"/>
      <c r="K121" s="4" t="s">
        <v>353</v>
      </c>
      <c r="L121" s="4" t="s">
        <v>108</v>
      </c>
      <c r="M121" s="17"/>
      <c r="N121" s="17"/>
      <c r="O121" s="98" t="s">
        <v>1517</v>
      </c>
      <c r="P121" s="17"/>
      <c r="Q121" s="7" t="s">
        <v>18</v>
      </c>
      <c r="R121" s="21"/>
      <c r="S121" s="21"/>
      <c r="T121" s="21"/>
      <c r="U121" s="21"/>
      <c r="V121" s="21"/>
      <c r="W121" s="21"/>
      <c r="X121" s="21"/>
      <c r="Y121" s="21"/>
      <c r="Z121" s="21"/>
      <c r="AA121" s="21"/>
      <c r="AB121" s="21"/>
      <c r="AC121" s="21"/>
      <c r="AD121" s="21"/>
      <c r="AE121" s="21"/>
      <c r="AF121" s="21"/>
      <c r="AG121" s="21"/>
      <c r="AH121" s="10"/>
      <c r="AI121" s="10"/>
      <c r="AJ121" s="10"/>
      <c r="AK121" s="10"/>
      <c r="AL121" s="10"/>
      <c r="AM121" s="10"/>
      <c r="AN121" s="10"/>
      <c r="AO121" s="10"/>
      <c r="AP121" s="10"/>
      <c r="AQ121" s="21"/>
      <c r="AR121" s="21"/>
      <c r="AS121" s="21"/>
      <c r="AT121" s="21"/>
      <c r="AU121" s="21"/>
      <c r="AV121" s="21"/>
      <c r="AW121" s="21"/>
      <c r="AX121" s="21"/>
      <c r="AY121" s="21"/>
      <c r="AZ121" s="21"/>
      <c r="BA121" s="21"/>
      <c r="BB121" s="21"/>
      <c r="BC121" s="21"/>
      <c r="BD121" s="21"/>
      <c r="BE121" s="21"/>
      <c r="BF121" s="21"/>
      <c r="BG121" s="21"/>
      <c r="BH121" s="21"/>
      <c r="BI121" s="21"/>
      <c r="BJ121" s="21"/>
      <c r="BK121" s="21"/>
    </row>
    <row r="122">
      <c r="A122" s="4">
        <f t="shared" si="3"/>
        <v>121</v>
      </c>
      <c r="B122" s="13">
        <v>45532.0</v>
      </c>
      <c r="C122" s="98" t="s">
        <v>1884</v>
      </c>
      <c r="D122" s="36" t="s">
        <v>621</v>
      </c>
      <c r="E122" s="47" t="s">
        <v>540</v>
      </c>
      <c r="F122" s="9" t="s">
        <v>600</v>
      </c>
      <c r="G122" s="36" t="s">
        <v>1885</v>
      </c>
      <c r="H122" s="7" t="s">
        <v>21</v>
      </c>
      <c r="I122" s="9" t="s">
        <v>627</v>
      </c>
      <c r="J122" s="7"/>
      <c r="K122" s="4" t="s">
        <v>353</v>
      </c>
      <c r="L122" s="4" t="s">
        <v>108</v>
      </c>
      <c r="M122" s="17"/>
      <c r="N122" s="17"/>
      <c r="O122" s="98" t="s">
        <v>1517</v>
      </c>
      <c r="P122" s="17"/>
      <c r="Q122" s="7" t="s">
        <v>18</v>
      </c>
      <c r="R122" s="21"/>
      <c r="S122" s="21"/>
      <c r="T122" s="21"/>
      <c r="U122" s="21"/>
      <c r="V122" s="21"/>
      <c r="W122" s="21"/>
      <c r="X122" s="21"/>
      <c r="Y122" s="21"/>
      <c r="Z122" s="21"/>
      <c r="AA122" s="21"/>
      <c r="AB122" s="21"/>
      <c r="AC122" s="21"/>
      <c r="AD122" s="21"/>
      <c r="AE122" s="21"/>
      <c r="AF122" s="21"/>
      <c r="AG122" s="21"/>
      <c r="AH122" s="10"/>
      <c r="AI122" s="10"/>
      <c r="AJ122" s="10"/>
      <c r="AK122" s="10"/>
      <c r="AL122" s="10"/>
      <c r="AM122" s="10"/>
      <c r="AN122" s="10"/>
      <c r="AO122" s="10"/>
      <c r="AP122" s="10"/>
      <c r="AQ122" s="21"/>
      <c r="AR122" s="21"/>
      <c r="AS122" s="21"/>
      <c r="AT122" s="21"/>
      <c r="AU122" s="21"/>
      <c r="AV122" s="21"/>
      <c r="AW122" s="21"/>
      <c r="AX122" s="21"/>
      <c r="AY122" s="21"/>
      <c r="AZ122" s="21"/>
      <c r="BA122" s="21"/>
      <c r="BB122" s="21"/>
      <c r="BC122" s="21"/>
      <c r="BD122" s="21"/>
      <c r="BE122" s="21"/>
      <c r="BF122" s="21"/>
      <c r="BG122" s="21"/>
      <c r="BH122" s="21"/>
      <c r="BI122" s="21"/>
      <c r="BJ122" s="21"/>
      <c r="BK122" s="21"/>
    </row>
    <row r="123">
      <c r="A123" s="4">
        <f t="shared" si="3"/>
        <v>122</v>
      </c>
      <c r="B123" s="13">
        <v>45532.0</v>
      </c>
      <c r="C123" s="98" t="s">
        <v>1886</v>
      </c>
      <c r="D123" s="36" t="s">
        <v>621</v>
      </c>
      <c r="E123" s="47" t="s">
        <v>540</v>
      </c>
      <c r="F123" s="9" t="s">
        <v>600</v>
      </c>
      <c r="G123" s="36" t="s">
        <v>631</v>
      </c>
      <c r="H123" s="7" t="s">
        <v>21</v>
      </c>
      <c r="I123" s="9" t="s">
        <v>627</v>
      </c>
      <c r="J123" s="7"/>
      <c r="K123" s="4" t="s">
        <v>353</v>
      </c>
      <c r="L123" s="4" t="s">
        <v>108</v>
      </c>
      <c r="M123" s="17"/>
      <c r="N123" s="17"/>
      <c r="O123" s="98" t="s">
        <v>1517</v>
      </c>
      <c r="P123" s="17"/>
      <c r="Q123" s="7" t="s">
        <v>18</v>
      </c>
      <c r="R123" s="21"/>
      <c r="S123" s="21"/>
      <c r="T123" s="21"/>
      <c r="U123" s="21"/>
      <c r="V123" s="21"/>
      <c r="W123" s="21"/>
      <c r="X123" s="21"/>
      <c r="Y123" s="21"/>
      <c r="Z123" s="21"/>
      <c r="AA123" s="21"/>
      <c r="AB123" s="21"/>
      <c r="AC123" s="21"/>
      <c r="AD123" s="21"/>
      <c r="AE123" s="21"/>
      <c r="AF123" s="21"/>
      <c r="AG123" s="21"/>
      <c r="AH123" s="10"/>
      <c r="AI123" s="10"/>
      <c r="AJ123" s="10"/>
      <c r="AK123" s="10"/>
      <c r="AL123" s="10"/>
      <c r="AM123" s="10"/>
      <c r="AN123" s="10"/>
      <c r="AO123" s="10"/>
      <c r="AP123" s="10"/>
      <c r="AQ123" s="21"/>
      <c r="AR123" s="21"/>
      <c r="AS123" s="21"/>
      <c r="AT123" s="21"/>
      <c r="AU123" s="21"/>
      <c r="AV123" s="21"/>
      <c r="AW123" s="21"/>
      <c r="AX123" s="21"/>
      <c r="AY123" s="21"/>
      <c r="AZ123" s="21"/>
      <c r="BA123" s="21"/>
      <c r="BB123" s="21"/>
      <c r="BC123" s="21"/>
      <c r="BD123" s="21"/>
      <c r="BE123" s="21"/>
      <c r="BF123" s="21"/>
      <c r="BG123" s="21"/>
      <c r="BH123" s="21"/>
      <c r="BI123" s="21"/>
      <c r="BJ123" s="21"/>
      <c r="BK123" s="21"/>
    </row>
    <row r="124">
      <c r="A124" s="4">
        <f t="shared" si="3"/>
        <v>123</v>
      </c>
      <c r="B124" s="13">
        <v>45532.0</v>
      </c>
      <c r="C124" s="98" t="s">
        <v>1887</v>
      </c>
      <c r="D124" s="36" t="s">
        <v>621</v>
      </c>
      <c r="E124" s="47" t="s">
        <v>540</v>
      </c>
      <c r="F124" s="9" t="s">
        <v>600</v>
      </c>
      <c r="G124" s="36" t="s">
        <v>1888</v>
      </c>
      <c r="H124" s="7" t="s">
        <v>21</v>
      </c>
      <c r="I124" s="9" t="s">
        <v>627</v>
      </c>
      <c r="J124" s="21"/>
      <c r="K124" s="4" t="s">
        <v>353</v>
      </c>
      <c r="L124" s="4" t="s">
        <v>108</v>
      </c>
      <c r="M124" s="17"/>
      <c r="N124" s="17"/>
      <c r="O124" s="98" t="s">
        <v>1517</v>
      </c>
      <c r="P124" s="17"/>
      <c r="Q124" s="7" t="s">
        <v>18</v>
      </c>
      <c r="R124" s="21"/>
      <c r="S124" s="21"/>
      <c r="T124" s="21"/>
      <c r="U124" s="21"/>
      <c r="V124" s="21"/>
      <c r="W124" s="21"/>
      <c r="X124" s="21"/>
      <c r="Y124" s="21"/>
      <c r="Z124" s="21"/>
      <c r="AA124" s="21"/>
      <c r="AB124" s="21"/>
      <c r="AC124" s="21"/>
      <c r="AD124" s="21"/>
      <c r="AE124" s="21"/>
      <c r="AF124" s="21"/>
      <c r="AG124" s="21"/>
      <c r="AH124" s="10"/>
      <c r="AI124" s="10"/>
      <c r="AJ124" s="10"/>
      <c r="AK124" s="10"/>
      <c r="AL124" s="10"/>
      <c r="AM124" s="10"/>
      <c r="AN124" s="10"/>
      <c r="AO124" s="10"/>
      <c r="AP124" s="10"/>
      <c r="AQ124" s="21"/>
      <c r="AR124" s="21"/>
      <c r="AS124" s="21"/>
      <c r="AT124" s="21"/>
      <c r="AU124" s="21"/>
      <c r="AV124" s="21"/>
      <c r="AW124" s="21"/>
      <c r="AX124" s="21"/>
      <c r="AY124" s="21"/>
      <c r="AZ124" s="21"/>
      <c r="BA124" s="21"/>
      <c r="BB124" s="21"/>
      <c r="BC124" s="21"/>
      <c r="BD124" s="21"/>
      <c r="BE124" s="21"/>
      <c r="BF124" s="21"/>
      <c r="BG124" s="21"/>
      <c r="BH124" s="21"/>
      <c r="BI124" s="21"/>
      <c r="BJ124" s="21"/>
      <c r="BK124" s="21"/>
    </row>
    <row r="125">
      <c r="A125" s="4">
        <f t="shared" si="3"/>
        <v>124</v>
      </c>
      <c r="B125" s="13">
        <v>45533.0</v>
      </c>
      <c r="C125" s="98" t="s">
        <v>1889</v>
      </c>
      <c r="D125" s="36" t="s">
        <v>621</v>
      </c>
      <c r="E125" s="47" t="s">
        <v>540</v>
      </c>
      <c r="F125" s="9" t="s">
        <v>600</v>
      </c>
      <c r="G125" s="36" t="s">
        <v>644</v>
      </c>
      <c r="H125" s="7" t="s">
        <v>21</v>
      </c>
      <c r="I125" s="9" t="s">
        <v>627</v>
      </c>
      <c r="J125" s="21"/>
      <c r="K125" s="4" t="s">
        <v>353</v>
      </c>
      <c r="L125" s="4" t="s">
        <v>108</v>
      </c>
      <c r="M125" s="17"/>
      <c r="N125" s="17"/>
      <c r="O125" s="98" t="s">
        <v>1517</v>
      </c>
      <c r="P125" s="17"/>
      <c r="Q125" s="7" t="s">
        <v>18</v>
      </c>
      <c r="R125" s="21"/>
      <c r="S125" s="21"/>
      <c r="T125" s="21"/>
      <c r="U125" s="21"/>
      <c r="V125" s="21"/>
      <c r="W125" s="21"/>
      <c r="X125" s="21"/>
      <c r="Y125" s="21"/>
      <c r="Z125" s="21"/>
      <c r="AA125" s="21"/>
      <c r="AB125" s="21"/>
      <c r="AC125" s="21"/>
      <c r="AD125" s="21"/>
      <c r="AE125" s="21"/>
      <c r="AF125" s="21"/>
      <c r="AG125" s="21"/>
      <c r="AH125" s="10"/>
      <c r="AI125" s="10"/>
      <c r="AJ125" s="10"/>
      <c r="AK125" s="10"/>
      <c r="AL125" s="10"/>
      <c r="AM125" s="10"/>
      <c r="AN125" s="10"/>
      <c r="AO125" s="10"/>
      <c r="AP125" s="10"/>
      <c r="AQ125" s="21"/>
      <c r="AR125" s="21"/>
      <c r="AS125" s="21"/>
      <c r="AT125" s="21"/>
      <c r="AU125" s="21"/>
      <c r="AV125" s="21"/>
      <c r="AW125" s="21"/>
      <c r="AX125" s="21"/>
      <c r="AY125" s="21"/>
      <c r="AZ125" s="21"/>
      <c r="BA125" s="21"/>
      <c r="BB125" s="21"/>
      <c r="BC125" s="21"/>
      <c r="BD125" s="21"/>
      <c r="BE125" s="21"/>
      <c r="BF125" s="21"/>
      <c r="BG125" s="21"/>
      <c r="BH125" s="21"/>
      <c r="BI125" s="21"/>
      <c r="BJ125" s="21"/>
      <c r="BK125" s="21"/>
    </row>
    <row r="126">
      <c r="A126" s="4">
        <f t="shared" si="3"/>
        <v>125</v>
      </c>
      <c r="B126" s="13">
        <v>45533.0</v>
      </c>
      <c r="C126" s="98" t="s">
        <v>1890</v>
      </c>
      <c r="D126" s="36" t="s">
        <v>621</v>
      </c>
      <c r="E126" s="47" t="s">
        <v>540</v>
      </c>
      <c r="F126" s="9" t="s">
        <v>600</v>
      </c>
      <c r="G126" s="36" t="s">
        <v>645</v>
      </c>
      <c r="H126" s="7" t="s">
        <v>21</v>
      </c>
      <c r="I126" s="9" t="s">
        <v>627</v>
      </c>
      <c r="J126" s="21"/>
      <c r="K126" s="4" t="s">
        <v>353</v>
      </c>
      <c r="L126" s="4" t="s">
        <v>108</v>
      </c>
      <c r="M126" s="17"/>
      <c r="N126" s="17"/>
      <c r="O126" s="98" t="s">
        <v>1517</v>
      </c>
      <c r="P126" s="17"/>
      <c r="Q126" s="7" t="s">
        <v>18</v>
      </c>
      <c r="R126" s="21"/>
      <c r="S126" s="21"/>
      <c r="T126" s="21"/>
      <c r="U126" s="21"/>
      <c r="V126" s="21"/>
      <c r="W126" s="21"/>
      <c r="X126" s="21"/>
      <c r="Y126" s="21"/>
      <c r="Z126" s="21"/>
      <c r="AA126" s="21"/>
      <c r="AB126" s="21"/>
      <c r="AC126" s="21"/>
      <c r="AD126" s="21"/>
      <c r="AE126" s="21"/>
      <c r="AF126" s="21"/>
      <c r="AG126" s="21"/>
      <c r="AH126" s="10"/>
      <c r="AI126" s="10"/>
      <c r="AJ126" s="10"/>
      <c r="AK126" s="10"/>
      <c r="AL126" s="10"/>
      <c r="AM126" s="10"/>
      <c r="AN126" s="10"/>
      <c r="AO126" s="10"/>
      <c r="AP126" s="10"/>
      <c r="AQ126" s="21"/>
      <c r="AR126" s="21"/>
      <c r="AS126" s="21"/>
      <c r="AT126" s="21"/>
      <c r="AU126" s="21"/>
      <c r="AV126" s="21"/>
      <c r="AW126" s="21"/>
      <c r="AX126" s="21"/>
      <c r="AY126" s="21"/>
      <c r="AZ126" s="21"/>
      <c r="BA126" s="21"/>
      <c r="BB126" s="21"/>
      <c r="BC126" s="21"/>
      <c r="BD126" s="21"/>
      <c r="BE126" s="21"/>
      <c r="BF126" s="21"/>
      <c r="BG126" s="21"/>
      <c r="BH126" s="21"/>
      <c r="BI126" s="21"/>
      <c r="BJ126" s="21"/>
      <c r="BK126" s="21"/>
    </row>
    <row r="127">
      <c r="A127" s="4">
        <f t="shared" si="3"/>
        <v>126</v>
      </c>
      <c r="B127" s="13">
        <v>45533.0</v>
      </c>
      <c r="C127" s="98" t="s">
        <v>1891</v>
      </c>
      <c r="D127" s="36" t="s">
        <v>621</v>
      </c>
      <c r="E127" s="47" t="s">
        <v>540</v>
      </c>
      <c r="F127" s="9" t="s">
        <v>600</v>
      </c>
      <c r="G127" s="36" t="s">
        <v>646</v>
      </c>
      <c r="H127" s="7" t="s">
        <v>21</v>
      </c>
      <c r="I127" s="9" t="s">
        <v>627</v>
      </c>
      <c r="J127" s="21"/>
      <c r="K127" s="4" t="s">
        <v>353</v>
      </c>
      <c r="L127" s="4" t="s">
        <v>108</v>
      </c>
      <c r="M127" s="17"/>
      <c r="N127" s="17"/>
      <c r="O127" s="98" t="s">
        <v>1517</v>
      </c>
      <c r="P127" s="9" t="s">
        <v>1892</v>
      </c>
      <c r="Q127" s="7" t="s">
        <v>18</v>
      </c>
      <c r="R127" s="21"/>
      <c r="S127" s="21"/>
      <c r="T127" s="21"/>
      <c r="U127" s="21"/>
      <c r="V127" s="21"/>
      <c r="W127" s="21"/>
      <c r="X127" s="21"/>
      <c r="Y127" s="21"/>
      <c r="Z127" s="21"/>
      <c r="AA127" s="21"/>
      <c r="AB127" s="21"/>
      <c r="AC127" s="21"/>
      <c r="AD127" s="21"/>
      <c r="AE127" s="21"/>
      <c r="AF127" s="21"/>
      <c r="AG127" s="21"/>
      <c r="AH127" s="10"/>
      <c r="AI127" s="10"/>
      <c r="AJ127" s="10"/>
      <c r="AK127" s="10"/>
      <c r="AL127" s="10"/>
      <c r="AM127" s="10"/>
      <c r="AN127" s="10"/>
      <c r="AO127" s="10"/>
      <c r="AP127" s="10"/>
      <c r="AQ127" s="21"/>
      <c r="AR127" s="21"/>
      <c r="AS127" s="21"/>
      <c r="AT127" s="21"/>
      <c r="AU127" s="21"/>
      <c r="AV127" s="21"/>
      <c r="AW127" s="21"/>
      <c r="AX127" s="21"/>
      <c r="AY127" s="21"/>
      <c r="AZ127" s="21"/>
      <c r="BA127" s="21"/>
      <c r="BB127" s="21"/>
      <c r="BC127" s="21"/>
      <c r="BD127" s="21"/>
      <c r="BE127" s="21"/>
      <c r="BF127" s="21"/>
      <c r="BG127" s="21"/>
      <c r="BH127" s="21"/>
      <c r="BI127" s="21"/>
      <c r="BJ127" s="21"/>
      <c r="BK127" s="21"/>
    </row>
    <row r="128">
      <c r="A128" s="4">
        <f t="shared" si="3"/>
        <v>127</v>
      </c>
      <c r="B128" s="13">
        <v>45533.0</v>
      </c>
      <c r="C128" s="98" t="s">
        <v>1893</v>
      </c>
      <c r="D128" s="36" t="s">
        <v>621</v>
      </c>
      <c r="E128" s="47" t="s">
        <v>540</v>
      </c>
      <c r="F128" s="9" t="s">
        <v>600</v>
      </c>
      <c r="G128" s="36" t="s">
        <v>647</v>
      </c>
      <c r="H128" s="7" t="s">
        <v>21</v>
      </c>
      <c r="I128" s="9" t="s">
        <v>627</v>
      </c>
      <c r="J128" s="21"/>
      <c r="K128" s="4" t="s">
        <v>353</v>
      </c>
      <c r="L128" s="4" t="s">
        <v>108</v>
      </c>
      <c r="M128" s="17"/>
      <c r="N128" s="17"/>
      <c r="O128" s="98" t="s">
        <v>1517</v>
      </c>
      <c r="P128" s="9" t="s">
        <v>1892</v>
      </c>
      <c r="Q128" s="7" t="s">
        <v>18</v>
      </c>
      <c r="R128" s="21"/>
      <c r="S128" s="21"/>
      <c r="T128" s="21"/>
      <c r="U128" s="21"/>
      <c r="V128" s="21"/>
      <c r="W128" s="21"/>
      <c r="X128" s="21"/>
      <c r="Y128" s="21"/>
      <c r="Z128" s="21"/>
      <c r="AA128" s="21"/>
      <c r="AB128" s="21"/>
      <c r="AC128" s="21"/>
      <c r="AD128" s="21"/>
      <c r="AE128" s="21"/>
      <c r="AF128" s="21"/>
      <c r="AG128" s="21"/>
      <c r="AH128" s="10"/>
      <c r="AI128" s="10"/>
      <c r="AJ128" s="10"/>
      <c r="AK128" s="10"/>
      <c r="AL128" s="10"/>
      <c r="AM128" s="10"/>
      <c r="AN128" s="10"/>
      <c r="AO128" s="10"/>
      <c r="AP128" s="10"/>
      <c r="AQ128" s="21"/>
      <c r="AR128" s="21"/>
      <c r="AS128" s="21"/>
      <c r="AT128" s="21"/>
      <c r="AU128" s="21"/>
      <c r="AV128" s="21"/>
      <c r="AW128" s="21"/>
      <c r="AX128" s="21"/>
      <c r="AY128" s="21"/>
      <c r="AZ128" s="21"/>
      <c r="BA128" s="21"/>
      <c r="BB128" s="21"/>
      <c r="BC128" s="21"/>
      <c r="BD128" s="21"/>
      <c r="BE128" s="21"/>
      <c r="BF128" s="21"/>
      <c r="BG128" s="21"/>
      <c r="BH128" s="21"/>
      <c r="BI128" s="21"/>
      <c r="BJ128" s="21"/>
      <c r="BK128" s="21"/>
    </row>
    <row r="129">
      <c r="A129" s="4">
        <f t="shared" si="3"/>
        <v>128</v>
      </c>
      <c r="B129" s="13">
        <v>45533.0</v>
      </c>
      <c r="C129" s="98" t="s">
        <v>1894</v>
      </c>
      <c r="D129" s="36" t="s">
        <v>621</v>
      </c>
      <c r="E129" s="47" t="s">
        <v>540</v>
      </c>
      <c r="F129" s="9" t="s">
        <v>600</v>
      </c>
      <c r="G129" s="36" t="s">
        <v>648</v>
      </c>
      <c r="H129" s="7" t="s">
        <v>21</v>
      </c>
      <c r="I129" s="9" t="s">
        <v>649</v>
      </c>
      <c r="J129" s="21"/>
      <c r="K129" s="4" t="s">
        <v>353</v>
      </c>
      <c r="L129" s="4" t="s">
        <v>108</v>
      </c>
      <c r="M129" s="17"/>
      <c r="N129" s="17"/>
      <c r="O129" s="98" t="s">
        <v>1517</v>
      </c>
      <c r="P129" s="17"/>
      <c r="Q129" s="7" t="s">
        <v>18</v>
      </c>
      <c r="R129" s="21"/>
      <c r="S129" s="21"/>
      <c r="T129" s="21"/>
      <c r="U129" s="21"/>
      <c r="V129" s="21"/>
      <c r="W129" s="21"/>
      <c r="X129" s="21"/>
      <c r="Y129" s="21"/>
      <c r="Z129" s="21"/>
      <c r="AA129" s="21"/>
      <c r="AB129" s="21"/>
      <c r="AC129" s="21"/>
      <c r="AD129" s="21"/>
      <c r="AE129" s="21"/>
      <c r="AF129" s="21"/>
      <c r="AG129" s="21"/>
      <c r="AH129" s="10"/>
      <c r="AI129" s="10"/>
      <c r="AJ129" s="10"/>
      <c r="AK129" s="10"/>
      <c r="AL129" s="10"/>
      <c r="AM129" s="10"/>
      <c r="AN129" s="10"/>
      <c r="AO129" s="10"/>
      <c r="AP129" s="10"/>
      <c r="AQ129" s="21"/>
      <c r="AR129" s="21"/>
      <c r="AS129" s="21"/>
      <c r="AT129" s="21"/>
      <c r="AU129" s="21"/>
      <c r="AV129" s="21"/>
      <c r="AW129" s="21"/>
      <c r="AX129" s="21"/>
      <c r="AY129" s="21"/>
      <c r="AZ129" s="21"/>
      <c r="BA129" s="21"/>
      <c r="BB129" s="21"/>
      <c r="BC129" s="21"/>
      <c r="BD129" s="21"/>
      <c r="BE129" s="21"/>
      <c r="BF129" s="21"/>
      <c r="BG129" s="21"/>
      <c r="BH129" s="21"/>
      <c r="BI129" s="21"/>
      <c r="BJ129" s="21"/>
      <c r="BK129" s="21"/>
    </row>
    <row r="130">
      <c r="A130" s="4">
        <f t="shared" si="3"/>
        <v>129</v>
      </c>
      <c r="B130" s="13">
        <v>45533.0</v>
      </c>
      <c r="C130" s="98" t="s">
        <v>1895</v>
      </c>
      <c r="D130" s="36" t="s">
        <v>621</v>
      </c>
      <c r="E130" s="47" t="s">
        <v>540</v>
      </c>
      <c r="F130" s="9" t="s">
        <v>600</v>
      </c>
      <c r="G130" s="36" t="s">
        <v>650</v>
      </c>
      <c r="H130" s="7" t="s">
        <v>21</v>
      </c>
      <c r="I130" s="9" t="s">
        <v>649</v>
      </c>
      <c r="J130" s="21"/>
      <c r="K130" s="4" t="s">
        <v>353</v>
      </c>
      <c r="L130" s="4" t="s">
        <v>108</v>
      </c>
      <c r="M130" s="17"/>
      <c r="N130" s="17"/>
      <c r="O130" s="98" t="s">
        <v>1517</v>
      </c>
      <c r="P130" s="17"/>
      <c r="Q130" s="7" t="s">
        <v>18</v>
      </c>
      <c r="R130" s="21"/>
      <c r="S130" s="21"/>
      <c r="T130" s="21"/>
      <c r="U130" s="21"/>
      <c r="V130" s="21"/>
      <c r="W130" s="21"/>
      <c r="X130" s="21"/>
      <c r="Y130" s="21"/>
      <c r="Z130" s="21"/>
      <c r="AA130" s="21"/>
      <c r="AB130" s="21"/>
      <c r="AC130" s="21"/>
      <c r="AD130" s="21"/>
      <c r="AE130" s="21"/>
      <c r="AF130" s="21"/>
      <c r="AG130" s="21"/>
      <c r="AH130" s="10"/>
      <c r="AI130" s="10"/>
      <c r="AJ130" s="10"/>
      <c r="AK130" s="10"/>
      <c r="AL130" s="10"/>
      <c r="AM130" s="10"/>
      <c r="AN130" s="10"/>
      <c r="AO130" s="10"/>
      <c r="AP130" s="10"/>
      <c r="AQ130" s="21"/>
      <c r="AR130" s="21"/>
      <c r="AS130" s="21"/>
      <c r="AT130" s="21"/>
      <c r="AU130" s="21"/>
      <c r="AV130" s="21"/>
      <c r="AW130" s="21"/>
      <c r="AX130" s="21"/>
      <c r="AY130" s="21"/>
      <c r="AZ130" s="21"/>
      <c r="BA130" s="21"/>
      <c r="BB130" s="21"/>
      <c r="BC130" s="21"/>
      <c r="BD130" s="21"/>
      <c r="BE130" s="21"/>
      <c r="BF130" s="21"/>
      <c r="BG130" s="21"/>
      <c r="BH130" s="21"/>
      <c r="BI130" s="21"/>
      <c r="BJ130" s="21"/>
      <c r="BK130" s="21"/>
    </row>
    <row r="131">
      <c r="A131" s="4">
        <f t="shared" si="3"/>
        <v>130</v>
      </c>
      <c r="B131" s="13">
        <v>45533.0</v>
      </c>
      <c r="C131" s="98" t="s">
        <v>1896</v>
      </c>
      <c r="D131" s="36" t="s">
        <v>621</v>
      </c>
      <c r="E131" s="47" t="s">
        <v>540</v>
      </c>
      <c r="F131" s="9" t="s">
        <v>600</v>
      </c>
      <c r="G131" s="36" t="s">
        <v>1897</v>
      </c>
      <c r="H131" s="7" t="s">
        <v>21</v>
      </c>
      <c r="I131" s="9" t="s">
        <v>652</v>
      </c>
      <c r="J131" s="21"/>
      <c r="K131" s="4" t="s">
        <v>353</v>
      </c>
      <c r="L131" s="4" t="s">
        <v>108</v>
      </c>
      <c r="M131" s="17"/>
      <c r="N131" s="17"/>
      <c r="O131" s="98" t="s">
        <v>1517</v>
      </c>
      <c r="P131" s="17"/>
      <c r="Q131" s="7" t="s">
        <v>18</v>
      </c>
      <c r="R131" s="21"/>
      <c r="S131" s="21"/>
      <c r="T131" s="21"/>
      <c r="U131" s="21"/>
      <c r="V131" s="21"/>
      <c r="W131" s="21"/>
      <c r="X131" s="21"/>
      <c r="Y131" s="21"/>
      <c r="Z131" s="21"/>
      <c r="AA131" s="21"/>
      <c r="AB131" s="21"/>
      <c r="AC131" s="21"/>
      <c r="AD131" s="21"/>
      <c r="AE131" s="21"/>
      <c r="AF131" s="21"/>
      <c r="AG131" s="21"/>
      <c r="AH131" s="10"/>
      <c r="AI131" s="10"/>
      <c r="AJ131" s="10"/>
      <c r="AK131" s="10"/>
      <c r="AL131" s="10"/>
      <c r="AM131" s="10"/>
      <c r="AN131" s="10"/>
      <c r="AO131" s="10"/>
      <c r="AP131" s="10"/>
      <c r="AQ131" s="21"/>
      <c r="AR131" s="21"/>
      <c r="AS131" s="21"/>
      <c r="AT131" s="21"/>
      <c r="AU131" s="21"/>
      <c r="AV131" s="21"/>
      <c r="AW131" s="21"/>
      <c r="AX131" s="21"/>
      <c r="AY131" s="21"/>
      <c r="AZ131" s="21"/>
      <c r="BA131" s="21"/>
      <c r="BB131" s="21"/>
      <c r="BC131" s="21"/>
      <c r="BD131" s="21"/>
      <c r="BE131" s="21"/>
      <c r="BF131" s="21"/>
      <c r="BG131" s="21"/>
      <c r="BH131" s="21"/>
      <c r="BI131" s="21"/>
      <c r="BJ131" s="21"/>
      <c r="BK131" s="21"/>
    </row>
    <row r="132">
      <c r="A132" s="4">
        <f t="shared" si="3"/>
        <v>131</v>
      </c>
      <c r="B132" s="13">
        <v>45532.0</v>
      </c>
      <c r="C132" s="98" t="s">
        <v>1898</v>
      </c>
      <c r="D132" s="36" t="s">
        <v>632</v>
      </c>
      <c r="E132" s="47" t="s">
        <v>540</v>
      </c>
      <c r="F132" s="164" t="s">
        <v>633</v>
      </c>
      <c r="G132" s="36" t="s">
        <v>634</v>
      </c>
      <c r="H132" s="7" t="s">
        <v>21</v>
      </c>
      <c r="I132" s="9" t="s">
        <v>635</v>
      </c>
      <c r="J132" s="21"/>
      <c r="K132" s="16" t="s">
        <v>436</v>
      </c>
      <c r="L132" s="4" t="s">
        <v>108</v>
      </c>
      <c r="M132" s="17"/>
      <c r="N132" s="17"/>
      <c r="O132" s="98" t="s">
        <v>1552</v>
      </c>
      <c r="P132" s="17"/>
      <c r="Q132" s="7" t="s">
        <v>18</v>
      </c>
      <c r="R132" s="21"/>
      <c r="S132" s="21"/>
      <c r="T132" s="21"/>
      <c r="U132" s="21"/>
      <c r="V132" s="21"/>
      <c r="W132" s="21"/>
      <c r="X132" s="21"/>
      <c r="Y132" s="21"/>
      <c r="Z132" s="21"/>
      <c r="AA132" s="21"/>
      <c r="AB132" s="21"/>
      <c r="AC132" s="21"/>
      <c r="AD132" s="21"/>
      <c r="AE132" s="21"/>
      <c r="AF132" s="21"/>
      <c r="AG132" s="21"/>
      <c r="AH132" s="10"/>
      <c r="AI132" s="10"/>
      <c r="AJ132" s="10"/>
      <c r="AK132" s="10"/>
      <c r="AL132" s="10"/>
      <c r="AM132" s="10"/>
      <c r="AN132" s="10"/>
      <c r="AO132" s="10"/>
      <c r="AP132" s="10"/>
      <c r="AQ132" s="21"/>
      <c r="AR132" s="21"/>
      <c r="AS132" s="21"/>
      <c r="AT132" s="21"/>
      <c r="AU132" s="21"/>
      <c r="AV132" s="21"/>
      <c r="AW132" s="21"/>
      <c r="AX132" s="21"/>
      <c r="AY132" s="21"/>
      <c r="AZ132" s="21"/>
      <c r="BA132" s="21"/>
      <c r="BB132" s="21"/>
      <c r="BC132" s="21"/>
      <c r="BD132" s="21"/>
      <c r="BE132" s="21"/>
      <c r="BF132" s="21"/>
      <c r="BG132" s="21"/>
      <c r="BH132" s="21"/>
      <c r="BI132" s="21"/>
      <c r="BJ132" s="21"/>
      <c r="BK132" s="21"/>
    </row>
    <row r="133">
      <c r="A133" s="4">
        <f t="shared" si="3"/>
        <v>132</v>
      </c>
      <c r="B133" s="13">
        <v>45532.0</v>
      </c>
      <c r="C133" s="98" t="s">
        <v>1899</v>
      </c>
      <c r="D133" s="36" t="s">
        <v>46</v>
      </c>
      <c r="E133" s="47" t="s">
        <v>242</v>
      </c>
      <c r="F133" s="42"/>
      <c r="G133" s="37" t="s">
        <v>654</v>
      </c>
      <c r="H133" s="21" t="s">
        <v>655</v>
      </c>
      <c r="I133" s="17" t="s">
        <v>656</v>
      </c>
      <c r="J133" s="21"/>
      <c r="K133" s="4" t="s">
        <v>598</v>
      </c>
      <c r="L133" s="4" t="s">
        <v>40</v>
      </c>
      <c r="M133" s="17"/>
      <c r="N133" s="17"/>
      <c r="O133" s="98" t="s">
        <v>1517</v>
      </c>
      <c r="P133" s="17"/>
      <c r="Q133" s="7" t="s">
        <v>18</v>
      </c>
      <c r="R133" s="21"/>
      <c r="S133" s="21"/>
      <c r="T133" s="21"/>
      <c r="U133" s="21"/>
      <c r="V133" s="21"/>
      <c r="W133" s="21"/>
      <c r="X133" s="21"/>
      <c r="Y133" s="21"/>
      <c r="Z133" s="21"/>
      <c r="AA133" s="21"/>
      <c r="AB133" s="21"/>
      <c r="AC133" s="21"/>
      <c r="AD133" s="21"/>
      <c r="AE133" s="21"/>
      <c r="AF133" s="21"/>
      <c r="AG133" s="21"/>
      <c r="AH133" s="10"/>
      <c r="AI133" s="10"/>
      <c r="AJ133" s="10"/>
      <c r="AK133" s="10"/>
      <c r="AL133" s="10"/>
      <c r="AM133" s="10"/>
      <c r="AN133" s="10"/>
      <c r="AO133" s="10"/>
      <c r="AP133" s="10"/>
      <c r="AQ133" s="21"/>
      <c r="AR133" s="21"/>
      <c r="AS133" s="21"/>
      <c r="AT133" s="21"/>
      <c r="AU133" s="21"/>
      <c r="AV133" s="21"/>
      <c r="AW133" s="21"/>
      <c r="AX133" s="21"/>
      <c r="AY133" s="21"/>
      <c r="AZ133" s="21"/>
      <c r="BA133" s="21"/>
      <c r="BB133" s="21"/>
      <c r="BC133" s="21"/>
      <c r="BD133" s="21"/>
      <c r="BE133" s="21"/>
      <c r="BF133" s="21"/>
      <c r="BG133" s="21"/>
      <c r="BH133" s="21"/>
      <c r="BI133" s="21"/>
      <c r="BJ133" s="21"/>
      <c r="BK133" s="21"/>
    </row>
    <row r="134">
      <c r="A134" s="4">
        <f t="shared" si="3"/>
        <v>133</v>
      </c>
      <c r="B134" s="13">
        <v>45532.0</v>
      </c>
      <c r="C134" s="98" t="s">
        <v>1900</v>
      </c>
      <c r="D134" s="36" t="s">
        <v>46</v>
      </c>
      <c r="E134" s="47" t="s">
        <v>242</v>
      </c>
      <c r="F134" s="9" t="s">
        <v>607</v>
      </c>
      <c r="G134" s="36" t="s">
        <v>608</v>
      </c>
      <c r="H134" s="7" t="s">
        <v>609</v>
      </c>
      <c r="I134" s="9" t="s">
        <v>610</v>
      </c>
      <c r="J134" s="21"/>
      <c r="K134" s="4" t="s">
        <v>490</v>
      </c>
      <c r="L134" s="4" t="s">
        <v>40</v>
      </c>
      <c r="M134" s="17"/>
      <c r="N134" s="17"/>
      <c r="O134" s="98" t="s">
        <v>1517</v>
      </c>
      <c r="P134" s="17"/>
      <c r="Q134" s="7" t="s">
        <v>18</v>
      </c>
      <c r="R134" s="21"/>
      <c r="S134" s="21"/>
      <c r="T134" s="21"/>
      <c r="U134" s="21"/>
      <c r="V134" s="21"/>
      <c r="W134" s="21"/>
      <c r="X134" s="21"/>
      <c r="Y134" s="21"/>
      <c r="Z134" s="21"/>
      <c r="AA134" s="21"/>
      <c r="AB134" s="21"/>
      <c r="AC134" s="21"/>
      <c r="AD134" s="21"/>
      <c r="AE134" s="21"/>
      <c r="AF134" s="21"/>
      <c r="AG134" s="21"/>
      <c r="AH134" s="10"/>
      <c r="AI134" s="10"/>
      <c r="AJ134" s="10"/>
      <c r="AK134" s="10"/>
      <c r="AL134" s="10"/>
      <c r="AM134" s="10"/>
      <c r="AN134" s="10"/>
      <c r="AO134" s="10"/>
      <c r="AP134" s="10"/>
      <c r="AQ134" s="21"/>
      <c r="AR134" s="21"/>
      <c r="AS134" s="21"/>
      <c r="AT134" s="21"/>
      <c r="AU134" s="21"/>
      <c r="AV134" s="21"/>
      <c r="AW134" s="21"/>
      <c r="AX134" s="21"/>
      <c r="AY134" s="21"/>
      <c r="AZ134" s="21"/>
      <c r="BA134" s="21"/>
      <c r="BB134" s="21"/>
      <c r="BC134" s="21"/>
      <c r="BD134" s="21"/>
      <c r="BE134" s="21"/>
      <c r="BF134" s="21"/>
      <c r="BG134" s="21"/>
      <c r="BH134" s="21"/>
      <c r="BI134" s="21"/>
      <c r="BJ134" s="21"/>
      <c r="BK134" s="21"/>
    </row>
    <row r="135">
      <c r="A135" s="4">
        <f t="shared" si="3"/>
        <v>134</v>
      </c>
      <c r="B135" s="13">
        <v>45533.0</v>
      </c>
      <c r="C135" s="98" t="s">
        <v>1901</v>
      </c>
      <c r="D135" s="67" t="s">
        <v>658</v>
      </c>
      <c r="E135" s="47" t="s">
        <v>540</v>
      </c>
      <c r="F135" s="159" t="s">
        <v>659</v>
      </c>
      <c r="G135" s="15" t="s">
        <v>660</v>
      </c>
      <c r="H135" s="7" t="s">
        <v>21</v>
      </c>
      <c r="I135" s="15" t="s">
        <v>661</v>
      </c>
      <c r="J135" s="21"/>
      <c r="K135" s="16" t="s">
        <v>353</v>
      </c>
      <c r="L135" s="16" t="s">
        <v>108</v>
      </c>
      <c r="M135" s="17"/>
      <c r="N135" s="17"/>
      <c r="O135" s="98" t="s">
        <v>1552</v>
      </c>
      <c r="P135" s="9" t="s">
        <v>1902</v>
      </c>
      <c r="Q135" s="7" t="s">
        <v>18</v>
      </c>
      <c r="R135" s="21"/>
      <c r="S135" s="21"/>
      <c r="T135" s="21"/>
      <c r="U135" s="21"/>
      <c r="V135" s="21"/>
      <c r="W135" s="21"/>
      <c r="X135" s="21"/>
      <c r="Y135" s="21"/>
      <c r="Z135" s="21"/>
      <c r="AA135" s="21"/>
      <c r="AB135" s="21"/>
      <c r="AC135" s="21"/>
      <c r="AD135" s="21"/>
      <c r="AE135" s="21"/>
      <c r="AF135" s="21"/>
      <c r="AG135" s="21"/>
      <c r="AH135" s="10"/>
      <c r="AI135" s="10"/>
      <c r="AJ135" s="10"/>
      <c r="AK135" s="10"/>
      <c r="AL135" s="10"/>
      <c r="AM135" s="10"/>
      <c r="AN135" s="10"/>
      <c r="AO135" s="10"/>
      <c r="AP135" s="10"/>
      <c r="AQ135" s="21"/>
      <c r="AR135" s="21"/>
      <c r="AS135" s="21"/>
      <c r="AT135" s="21"/>
      <c r="AU135" s="21"/>
      <c r="AV135" s="21"/>
      <c r="AW135" s="21"/>
      <c r="AX135" s="21"/>
      <c r="AY135" s="21"/>
      <c r="AZ135" s="21"/>
      <c r="BA135" s="21"/>
      <c r="BB135" s="21"/>
      <c r="BC135" s="21"/>
      <c r="BD135" s="21"/>
      <c r="BE135" s="21"/>
      <c r="BF135" s="21"/>
      <c r="BG135" s="21"/>
      <c r="BH135" s="21"/>
      <c r="BI135" s="21"/>
      <c r="BJ135" s="21"/>
      <c r="BK135" s="21"/>
    </row>
    <row r="136">
      <c r="A136" s="4">
        <f t="shared" si="3"/>
        <v>135</v>
      </c>
      <c r="B136" s="13">
        <v>45533.0</v>
      </c>
      <c r="C136" s="98" t="s">
        <v>1903</v>
      </c>
      <c r="D136" s="36" t="s">
        <v>662</v>
      </c>
      <c r="E136" s="47" t="s">
        <v>540</v>
      </c>
      <c r="F136" s="114" t="s">
        <v>663</v>
      </c>
      <c r="G136" s="36" t="s">
        <v>1904</v>
      </c>
      <c r="H136" s="15" t="s">
        <v>21</v>
      </c>
      <c r="I136" s="15" t="s">
        <v>665</v>
      </c>
      <c r="J136" s="21"/>
      <c r="K136" s="4" t="s">
        <v>353</v>
      </c>
      <c r="L136" s="4" t="s">
        <v>108</v>
      </c>
      <c r="M136" s="17"/>
      <c r="N136" s="17"/>
      <c r="O136" s="98" t="s">
        <v>1552</v>
      </c>
      <c r="P136" s="17"/>
      <c r="Q136" s="7" t="s">
        <v>18</v>
      </c>
      <c r="R136" s="21"/>
      <c r="S136" s="21"/>
      <c r="T136" s="21"/>
      <c r="U136" s="21"/>
      <c r="V136" s="21"/>
      <c r="W136" s="21"/>
      <c r="X136" s="21"/>
      <c r="Y136" s="21"/>
      <c r="Z136" s="21"/>
      <c r="AA136" s="21"/>
      <c r="AB136" s="21"/>
      <c r="AC136" s="21"/>
      <c r="AD136" s="21"/>
      <c r="AE136" s="21"/>
      <c r="AF136" s="21"/>
      <c r="AG136" s="21"/>
      <c r="AH136" s="10"/>
      <c r="AI136" s="10"/>
      <c r="AJ136" s="10"/>
      <c r="AK136" s="10"/>
      <c r="AL136" s="10"/>
      <c r="AM136" s="10"/>
      <c r="AN136" s="10"/>
      <c r="AO136" s="10"/>
      <c r="AP136" s="10"/>
      <c r="AQ136" s="21"/>
      <c r="AR136" s="21"/>
      <c r="AS136" s="21"/>
      <c r="AT136" s="21"/>
      <c r="AU136" s="21"/>
      <c r="AV136" s="21"/>
      <c r="AW136" s="21"/>
      <c r="AX136" s="21"/>
      <c r="AY136" s="21"/>
      <c r="AZ136" s="21"/>
      <c r="BA136" s="21"/>
      <c r="BB136" s="21"/>
      <c r="BC136" s="21"/>
      <c r="BD136" s="21"/>
      <c r="BE136" s="21"/>
      <c r="BF136" s="21"/>
      <c r="BG136" s="21"/>
      <c r="BH136" s="21"/>
      <c r="BI136" s="21"/>
      <c r="BJ136" s="21"/>
      <c r="BK136" s="21"/>
    </row>
    <row r="137">
      <c r="A137" s="4">
        <f t="shared" si="3"/>
        <v>136</v>
      </c>
      <c r="B137" s="13">
        <v>45533.0</v>
      </c>
      <c r="C137" s="98" t="s">
        <v>1905</v>
      </c>
      <c r="D137" s="67" t="s">
        <v>621</v>
      </c>
      <c r="E137" s="47" t="s">
        <v>540</v>
      </c>
      <c r="F137" s="114" t="s">
        <v>600</v>
      </c>
      <c r="G137" s="36" t="s">
        <v>1906</v>
      </c>
      <c r="H137" s="15" t="s">
        <v>21</v>
      </c>
      <c r="I137" s="9" t="s">
        <v>667</v>
      </c>
      <c r="J137" s="21"/>
      <c r="K137" s="15" t="s">
        <v>353</v>
      </c>
      <c r="L137" s="4" t="s">
        <v>108</v>
      </c>
      <c r="M137" s="17"/>
      <c r="N137" s="17"/>
      <c r="O137" s="98" t="s">
        <v>1552</v>
      </c>
      <c r="P137" s="17"/>
      <c r="Q137" s="7" t="s">
        <v>18</v>
      </c>
      <c r="R137" s="21"/>
      <c r="S137" s="21"/>
      <c r="T137" s="21"/>
      <c r="U137" s="21"/>
      <c r="V137" s="21"/>
      <c r="W137" s="21"/>
      <c r="X137" s="21"/>
      <c r="Y137" s="21"/>
      <c r="Z137" s="21"/>
      <c r="AA137" s="21"/>
      <c r="AB137" s="21"/>
      <c r="AC137" s="21"/>
      <c r="AD137" s="21"/>
      <c r="AE137" s="21"/>
      <c r="AF137" s="21"/>
      <c r="AG137" s="21"/>
      <c r="AH137" s="10"/>
      <c r="AI137" s="10"/>
      <c r="AJ137" s="10"/>
      <c r="AK137" s="10"/>
      <c r="AL137" s="10"/>
      <c r="AM137" s="10"/>
      <c r="AN137" s="10"/>
      <c r="AO137" s="10"/>
      <c r="AP137" s="10"/>
      <c r="AQ137" s="21"/>
      <c r="AR137" s="21"/>
      <c r="AS137" s="21"/>
      <c r="AT137" s="21"/>
      <c r="AU137" s="21"/>
      <c r="AV137" s="21"/>
      <c r="AW137" s="21"/>
      <c r="AX137" s="21"/>
      <c r="AY137" s="21"/>
      <c r="AZ137" s="21"/>
      <c r="BA137" s="21"/>
      <c r="BB137" s="21"/>
      <c r="BC137" s="21"/>
      <c r="BD137" s="21"/>
      <c r="BE137" s="21"/>
      <c r="BF137" s="21"/>
      <c r="BG137" s="21"/>
      <c r="BH137" s="21"/>
      <c r="BI137" s="21"/>
      <c r="BJ137" s="21"/>
      <c r="BK137" s="21"/>
    </row>
    <row r="138">
      <c r="A138" s="4">
        <f t="shared" si="3"/>
        <v>137</v>
      </c>
      <c r="B138" s="165">
        <v>45537.0</v>
      </c>
      <c r="C138" s="98" t="s">
        <v>1907</v>
      </c>
      <c r="D138" s="7" t="s">
        <v>668</v>
      </c>
      <c r="E138" s="47" t="s">
        <v>540</v>
      </c>
      <c r="F138" s="114" t="s">
        <v>669</v>
      </c>
      <c r="G138" s="15" t="s">
        <v>670</v>
      </c>
      <c r="H138" s="7" t="s">
        <v>21</v>
      </c>
      <c r="I138" s="40" t="s">
        <v>671</v>
      </c>
      <c r="J138" s="21"/>
      <c r="K138" s="16" t="s">
        <v>353</v>
      </c>
      <c r="L138" s="4" t="s">
        <v>108</v>
      </c>
      <c r="M138" s="17"/>
      <c r="N138" s="140"/>
      <c r="O138" s="98" t="s">
        <v>1517</v>
      </c>
      <c r="P138" s="17"/>
      <c r="Q138" s="4" t="s">
        <v>18</v>
      </c>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c r="BF138" s="21"/>
      <c r="BG138" s="21"/>
      <c r="BH138" s="21"/>
      <c r="BI138" s="21"/>
      <c r="BJ138" s="21"/>
      <c r="BK138" s="21"/>
    </row>
    <row r="139">
      <c r="A139" s="4">
        <f t="shared" si="3"/>
        <v>138</v>
      </c>
      <c r="B139" s="165">
        <v>45537.0</v>
      </c>
      <c r="C139" s="98" t="s">
        <v>1908</v>
      </c>
      <c r="D139" s="36" t="s">
        <v>1909</v>
      </c>
      <c r="E139" s="47" t="s">
        <v>242</v>
      </c>
      <c r="F139" s="9" t="s">
        <v>638</v>
      </c>
      <c r="G139" s="36" t="s">
        <v>639</v>
      </c>
      <c r="H139" s="7" t="s">
        <v>640</v>
      </c>
      <c r="I139" s="9" t="s">
        <v>641</v>
      </c>
      <c r="J139" s="21"/>
      <c r="K139" s="4" t="s">
        <v>642</v>
      </c>
      <c r="L139" s="4" t="s">
        <v>108</v>
      </c>
      <c r="M139" s="17"/>
      <c r="N139" s="140"/>
      <c r="O139" s="98" t="s">
        <v>1517</v>
      </c>
      <c r="P139" s="17"/>
      <c r="Q139" s="7" t="s">
        <v>18</v>
      </c>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c r="BD139" s="21"/>
      <c r="BE139" s="21"/>
      <c r="BF139" s="21"/>
      <c r="BG139" s="21"/>
      <c r="BH139" s="21"/>
      <c r="BI139" s="21"/>
      <c r="BJ139" s="21"/>
      <c r="BK139" s="21"/>
    </row>
    <row r="140">
      <c r="A140" s="4">
        <f t="shared" si="3"/>
        <v>139</v>
      </c>
      <c r="B140" s="13">
        <v>45537.0</v>
      </c>
      <c r="C140" s="98" t="s">
        <v>1910</v>
      </c>
      <c r="D140" s="36" t="s">
        <v>46</v>
      </c>
      <c r="E140" s="47" t="s">
        <v>242</v>
      </c>
      <c r="F140" s="9" t="s">
        <v>674</v>
      </c>
      <c r="G140" s="36" t="s">
        <v>675</v>
      </c>
      <c r="H140" s="7" t="s">
        <v>673</v>
      </c>
      <c r="I140" s="9" t="s">
        <v>676</v>
      </c>
      <c r="J140" s="21"/>
      <c r="K140" s="4" t="s">
        <v>677</v>
      </c>
      <c r="L140" s="4" t="s">
        <v>193</v>
      </c>
      <c r="M140" s="17"/>
      <c r="N140" s="140"/>
      <c r="O140" s="98" t="s">
        <v>1517</v>
      </c>
      <c r="P140" s="17"/>
      <c r="Q140" s="7" t="s">
        <v>18</v>
      </c>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1"/>
      <c r="BD140" s="21"/>
      <c r="BE140" s="21"/>
      <c r="BF140" s="21"/>
      <c r="BG140" s="21"/>
      <c r="BH140" s="21"/>
      <c r="BI140" s="21"/>
      <c r="BJ140" s="21"/>
      <c r="BK140" s="21"/>
    </row>
    <row r="141">
      <c r="A141" s="4">
        <f t="shared" si="3"/>
        <v>140</v>
      </c>
      <c r="B141" s="165">
        <v>45537.0</v>
      </c>
      <c r="C141" s="98" t="s">
        <v>1911</v>
      </c>
      <c r="D141" s="36" t="s">
        <v>46</v>
      </c>
      <c r="E141" s="47" t="s">
        <v>540</v>
      </c>
      <c r="F141" s="9" t="s">
        <v>669</v>
      </c>
      <c r="G141" s="36" t="s">
        <v>679</v>
      </c>
      <c r="H141" s="7" t="s">
        <v>21</v>
      </c>
      <c r="I141" s="9" t="s">
        <v>680</v>
      </c>
      <c r="J141" s="21"/>
      <c r="K141" s="16" t="s">
        <v>353</v>
      </c>
      <c r="L141" s="4" t="s">
        <v>108</v>
      </c>
      <c r="M141" s="17"/>
      <c r="N141" s="140"/>
      <c r="O141" s="98" t="s">
        <v>1517</v>
      </c>
      <c r="P141" s="17"/>
      <c r="Q141" s="7" t="s">
        <v>18</v>
      </c>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c r="BD141" s="21"/>
      <c r="BE141" s="21"/>
      <c r="BF141" s="21"/>
      <c r="BG141" s="21"/>
      <c r="BH141" s="21"/>
      <c r="BI141" s="21"/>
      <c r="BJ141" s="21"/>
      <c r="BK141" s="21"/>
    </row>
    <row r="142">
      <c r="A142" s="4">
        <f t="shared" si="3"/>
        <v>141</v>
      </c>
      <c r="B142" s="165">
        <v>45538.0</v>
      </c>
      <c r="C142" s="98" t="s">
        <v>1912</v>
      </c>
      <c r="D142" s="36" t="s">
        <v>11</v>
      </c>
      <c r="E142" s="47" t="s">
        <v>242</v>
      </c>
      <c r="F142" s="114" t="s">
        <v>712</v>
      </c>
      <c r="G142" s="36" t="s">
        <v>1913</v>
      </c>
      <c r="H142" s="15" t="s">
        <v>714</v>
      </c>
      <c r="I142" s="9" t="s">
        <v>714</v>
      </c>
      <c r="J142" s="21"/>
      <c r="K142" s="15" t="s">
        <v>23</v>
      </c>
      <c r="L142" s="15" t="s">
        <v>17</v>
      </c>
      <c r="M142" s="17"/>
      <c r="N142" s="140"/>
      <c r="O142" s="98" t="s">
        <v>1552</v>
      </c>
      <c r="P142" s="17"/>
      <c r="Q142" s="4" t="s">
        <v>18</v>
      </c>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1"/>
      <c r="BD142" s="21"/>
      <c r="BE142" s="21"/>
      <c r="BF142" s="21"/>
      <c r="BG142" s="21"/>
      <c r="BH142" s="21"/>
      <c r="BI142" s="21"/>
      <c r="BJ142" s="21"/>
      <c r="BK142" s="21"/>
    </row>
    <row r="143">
      <c r="A143" s="4">
        <f t="shared" si="3"/>
        <v>142</v>
      </c>
      <c r="B143" s="13">
        <v>45538.0</v>
      </c>
      <c r="C143" s="98" t="s">
        <v>1914</v>
      </c>
      <c r="D143" s="36" t="s">
        <v>693</v>
      </c>
      <c r="E143" s="47" t="s">
        <v>242</v>
      </c>
      <c r="F143" s="134" t="s">
        <v>694</v>
      </c>
      <c r="G143" s="67" t="s">
        <v>1915</v>
      </c>
      <c r="H143" s="7" t="s">
        <v>696</v>
      </c>
      <c r="I143" s="9" t="s">
        <v>697</v>
      </c>
      <c r="J143" s="21"/>
      <c r="K143" s="4" t="s">
        <v>698</v>
      </c>
      <c r="L143" s="4" t="s">
        <v>108</v>
      </c>
      <c r="M143" s="17"/>
      <c r="N143" s="140"/>
      <c r="O143" s="98" t="s">
        <v>1552</v>
      </c>
      <c r="P143" s="17"/>
      <c r="Q143" s="4" t="s">
        <v>18</v>
      </c>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1"/>
      <c r="BD143" s="21"/>
      <c r="BE143" s="21"/>
      <c r="BF143" s="21"/>
      <c r="BG143" s="21"/>
      <c r="BH143" s="21"/>
      <c r="BI143" s="21"/>
      <c r="BJ143" s="21"/>
      <c r="BK143" s="21"/>
    </row>
    <row r="144">
      <c r="A144" s="4">
        <f t="shared" si="3"/>
        <v>143</v>
      </c>
      <c r="B144" s="13">
        <v>45538.0</v>
      </c>
      <c r="C144" s="98" t="s">
        <v>1916</v>
      </c>
      <c r="D144" s="36" t="s">
        <v>11</v>
      </c>
      <c r="E144" s="47" t="s">
        <v>242</v>
      </c>
      <c r="F144" s="17" t="s">
        <v>717</v>
      </c>
      <c r="G144" s="37" t="s">
        <v>718</v>
      </c>
      <c r="H144" s="21" t="s">
        <v>719</v>
      </c>
      <c r="I144" s="17" t="s">
        <v>720</v>
      </c>
      <c r="J144" s="21"/>
      <c r="K144" s="4" t="s">
        <v>721</v>
      </c>
      <c r="L144" s="4" t="s">
        <v>193</v>
      </c>
      <c r="M144" s="17"/>
      <c r="N144" s="140"/>
      <c r="O144" s="98" t="s">
        <v>1517</v>
      </c>
      <c r="P144" s="17"/>
      <c r="Q144" s="4" t="s">
        <v>18</v>
      </c>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1"/>
      <c r="BD144" s="21"/>
      <c r="BE144" s="21"/>
      <c r="BF144" s="21"/>
      <c r="BG144" s="21"/>
      <c r="BH144" s="21"/>
      <c r="BI144" s="21"/>
      <c r="BJ144" s="21"/>
      <c r="BK144" s="21"/>
    </row>
    <row r="145">
      <c r="A145" s="4">
        <f t="shared" si="3"/>
        <v>144</v>
      </c>
      <c r="B145" s="13">
        <v>45538.0</v>
      </c>
      <c r="C145" s="98" t="s">
        <v>1917</v>
      </c>
      <c r="D145" s="166" t="s">
        <v>681</v>
      </c>
      <c r="E145" s="47" t="s">
        <v>540</v>
      </c>
      <c r="F145" s="9" t="s">
        <v>682</v>
      </c>
      <c r="G145" s="36" t="s">
        <v>683</v>
      </c>
      <c r="H145" s="7" t="s">
        <v>21</v>
      </c>
      <c r="I145" s="9" t="s">
        <v>684</v>
      </c>
      <c r="J145" s="21"/>
      <c r="K145" s="7" t="s">
        <v>353</v>
      </c>
      <c r="L145" s="4" t="s">
        <v>108</v>
      </c>
      <c r="M145" s="17"/>
      <c r="N145" s="140"/>
      <c r="O145" s="98" t="s">
        <v>1517</v>
      </c>
      <c r="P145" s="17"/>
      <c r="Q145" s="4" t="s">
        <v>18</v>
      </c>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1"/>
      <c r="BD145" s="21"/>
      <c r="BE145" s="21"/>
      <c r="BF145" s="21"/>
      <c r="BG145" s="21"/>
      <c r="BH145" s="21"/>
      <c r="BI145" s="21"/>
      <c r="BJ145" s="21"/>
      <c r="BK145" s="21"/>
    </row>
    <row r="146">
      <c r="A146" s="4">
        <f t="shared" si="3"/>
        <v>145</v>
      </c>
      <c r="B146" s="13">
        <v>45538.0</v>
      </c>
      <c r="C146" s="98" t="s">
        <v>1918</v>
      </c>
      <c r="D146" s="166" t="s">
        <v>685</v>
      </c>
      <c r="E146" s="47" t="s">
        <v>540</v>
      </c>
      <c r="F146" s="9" t="s">
        <v>552</v>
      </c>
      <c r="G146" s="36" t="s">
        <v>686</v>
      </c>
      <c r="H146" s="7" t="s">
        <v>687</v>
      </c>
      <c r="I146" s="9" t="s">
        <v>688</v>
      </c>
      <c r="J146" s="21"/>
      <c r="K146" s="7" t="s">
        <v>353</v>
      </c>
      <c r="L146" s="4" t="s">
        <v>108</v>
      </c>
      <c r="M146" s="17"/>
      <c r="N146" s="140"/>
      <c r="O146" s="98" t="s">
        <v>1517</v>
      </c>
      <c r="P146" s="17"/>
      <c r="Q146" s="4" t="s">
        <v>18</v>
      </c>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1"/>
      <c r="BD146" s="21"/>
      <c r="BE146" s="21"/>
      <c r="BF146" s="21"/>
      <c r="BG146" s="21"/>
      <c r="BH146" s="21"/>
      <c r="BI146" s="21"/>
      <c r="BJ146" s="21"/>
      <c r="BK146" s="21"/>
    </row>
    <row r="147">
      <c r="A147" s="4">
        <f t="shared" si="3"/>
        <v>146</v>
      </c>
      <c r="B147" s="13">
        <v>45538.0</v>
      </c>
      <c r="C147" s="98" t="s">
        <v>1919</v>
      </c>
      <c r="D147" s="166" t="s">
        <v>689</v>
      </c>
      <c r="E147" s="47" t="s">
        <v>540</v>
      </c>
      <c r="F147" s="9" t="s">
        <v>690</v>
      </c>
      <c r="G147" s="36" t="s">
        <v>691</v>
      </c>
      <c r="H147" s="7" t="s">
        <v>21</v>
      </c>
      <c r="I147" s="9" t="s">
        <v>692</v>
      </c>
      <c r="J147" s="21"/>
      <c r="K147" s="7" t="s">
        <v>353</v>
      </c>
      <c r="L147" s="4" t="s">
        <v>108</v>
      </c>
      <c r="M147" s="17"/>
      <c r="N147" s="140"/>
      <c r="O147" s="98" t="s">
        <v>1517</v>
      </c>
      <c r="P147" s="17"/>
      <c r="Q147" s="4" t="s">
        <v>18</v>
      </c>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1"/>
      <c r="BD147" s="21"/>
      <c r="BE147" s="21"/>
      <c r="BF147" s="21"/>
      <c r="BG147" s="21"/>
      <c r="BH147" s="21"/>
      <c r="BI147" s="21"/>
      <c r="BJ147" s="21"/>
      <c r="BK147" s="21"/>
    </row>
    <row r="148">
      <c r="A148" s="4">
        <f t="shared" si="3"/>
        <v>147</v>
      </c>
      <c r="B148" s="13">
        <v>45538.0</v>
      </c>
      <c r="C148" s="98" t="s">
        <v>1920</v>
      </c>
      <c r="D148" s="166" t="s">
        <v>689</v>
      </c>
      <c r="E148" s="47" t="s">
        <v>540</v>
      </c>
      <c r="F148" s="9" t="s">
        <v>690</v>
      </c>
      <c r="G148" s="36" t="s">
        <v>699</v>
      </c>
      <c r="H148" s="7" t="s">
        <v>21</v>
      </c>
      <c r="I148" s="9" t="s">
        <v>700</v>
      </c>
      <c r="J148" s="7"/>
      <c r="K148" s="7" t="s">
        <v>353</v>
      </c>
      <c r="L148" s="4" t="s">
        <v>108</v>
      </c>
      <c r="M148" s="17"/>
      <c r="N148" s="140"/>
      <c r="O148" s="98" t="s">
        <v>1517</v>
      </c>
      <c r="P148" s="17"/>
      <c r="Q148" s="4" t="s">
        <v>18</v>
      </c>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AV148" s="21"/>
      <c r="AW148" s="21"/>
      <c r="AX148" s="21"/>
      <c r="AY148" s="21"/>
      <c r="AZ148" s="21"/>
      <c r="BA148" s="21"/>
      <c r="BB148" s="21"/>
      <c r="BC148" s="21"/>
      <c r="BD148" s="21"/>
      <c r="BE148" s="21"/>
      <c r="BF148" s="21"/>
      <c r="BG148" s="21"/>
      <c r="BH148" s="21"/>
      <c r="BI148" s="21"/>
      <c r="BJ148" s="21"/>
      <c r="BK148" s="21"/>
    </row>
    <row r="149">
      <c r="A149" s="4">
        <f t="shared" si="3"/>
        <v>148</v>
      </c>
      <c r="B149" s="13">
        <v>45538.0</v>
      </c>
      <c r="C149" s="98" t="s">
        <v>1921</v>
      </c>
      <c r="D149" s="166" t="s">
        <v>689</v>
      </c>
      <c r="E149" s="47" t="s">
        <v>540</v>
      </c>
      <c r="F149" s="9" t="s">
        <v>690</v>
      </c>
      <c r="G149" s="36" t="s">
        <v>701</v>
      </c>
      <c r="H149" s="7" t="s">
        <v>21</v>
      </c>
      <c r="I149" s="9" t="s">
        <v>702</v>
      </c>
      <c r="J149" s="7"/>
      <c r="K149" s="7" t="s">
        <v>353</v>
      </c>
      <c r="L149" s="4" t="s">
        <v>108</v>
      </c>
      <c r="M149" s="17"/>
      <c r="N149" s="140"/>
      <c r="O149" s="98" t="s">
        <v>1517</v>
      </c>
      <c r="P149" s="17"/>
      <c r="Q149" s="4" t="s">
        <v>18</v>
      </c>
      <c r="R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AV149" s="21"/>
      <c r="AW149" s="21"/>
      <c r="AX149" s="21"/>
      <c r="AY149" s="21"/>
      <c r="AZ149" s="21"/>
      <c r="BA149" s="21"/>
      <c r="BB149" s="21"/>
      <c r="BC149" s="21"/>
      <c r="BD149" s="21"/>
      <c r="BE149" s="21"/>
      <c r="BF149" s="21"/>
      <c r="BG149" s="21"/>
      <c r="BH149" s="21"/>
      <c r="BI149" s="21"/>
      <c r="BJ149" s="21"/>
      <c r="BK149" s="21"/>
    </row>
    <row r="150">
      <c r="A150" s="4">
        <f t="shared" si="3"/>
        <v>149</v>
      </c>
      <c r="B150" s="13">
        <v>45538.0</v>
      </c>
      <c r="C150" s="98" t="s">
        <v>1922</v>
      </c>
      <c r="D150" s="166" t="s">
        <v>703</v>
      </c>
      <c r="E150" s="47" t="s">
        <v>540</v>
      </c>
      <c r="F150" s="9" t="s">
        <v>552</v>
      </c>
      <c r="G150" s="36" t="s">
        <v>704</v>
      </c>
      <c r="H150" s="7" t="s">
        <v>21</v>
      </c>
      <c r="I150" s="9" t="s">
        <v>705</v>
      </c>
      <c r="J150" s="7"/>
      <c r="K150" s="7" t="s">
        <v>353</v>
      </c>
      <c r="L150" s="4" t="s">
        <v>108</v>
      </c>
      <c r="M150" s="17"/>
      <c r="N150" s="140"/>
      <c r="O150" s="98" t="s">
        <v>1517</v>
      </c>
      <c r="P150" s="17"/>
      <c r="Q150" s="4" t="s">
        <v>18</v>
      </c>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0"/>
    </row>
    <row r="151">
      <c r="A151" s="4">
        <f t="shared" si="3"/>
        <v>150</v>
      </c>
      <c r="B151" s="13">
        <v>45538.0</v>
      </c>
      <c r="C151" s="98" t="s">
        <v>1923</v>
      </c>
      <c r="D151" s="166" t="s">
        <v>722</v>
      </c>
      <c r="E151" s="47" t="s">
        <v>540</v>
      </c>
      <c r="F151" s="9" t="s">
        <v>552</v>
      </c>
      <c r="G151" s="36" t="s">
        <v>723</v>
      </c>
      <c r="H151" s="7" t="s">
        <v>724</v>
      </c>
      <c r="I151" s="9" t="s">
        <v>725</v>
      </c>
      <c r="J151" s="21"/>
      <c r="K151" s="7" t="s">
        <v>353</v>
      </c>
      <c r="L151" s="4" t="s">
        <v>108</v>
      </c>
      <c r="M151" s="17"/>
      <c r="N151" s="140"/>
      <c r="O151" s="98" t="s">
        <v>1517</v>
      </c>
      <c r="P151" s="17"/>
      <c r="Q151" s="4" t="s">
        <v>18</v>
      </c>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row>
    <row r="152">
      <c r="A152" s="4">
        <f t="shared" si="3"/>
        <v>151</v>
      </c>
      <c r="B152" s="13">
        <v>45538.0</v>
      </c>
      <c r="C152" s="98" t="s">
        <v>1924</v>
      </c>
      <c r="D152" s="166" t="s">
        <v>703</v>
      </c>
      <c r="E152" s="47" t="s">
        <v>540</v>
      </c>
      <c r="F152" s="9" t="s">
        <v>552</v>
      </c>
      <c r="G152" s="36" t="s">
        <v>726</v>
      </c>
      <c r="H152" s="7" t="s">
        <v>21</v>
      </c>
      <c r="I152" s="9" t="s">
        <v>727</v>
      </c>
      <c r="J152" s="21"/>
      <c r="K152" s="7" t="s">
        <v>353</v>
      </c>
      <c r="L152" s="4" t="s">
        <v>108</v>
      </c>
      <c r="M152" s="17"/>
      <c r="N152" s="140"/>
      <c r="O152" s="98" t="s">
        <v>1517</v>
      </c>
      <c r="P152" s="17"/>
      <c r="Q152" s="4" t="s">
        <v>18</v>
      </c>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row>
    <row r="153">
      <c r="A153" s="4">
        <f t="shared" si="3"/>
        <v>152</v>
      </c>
      <c r="B153" s="13">
        <v>45539.0</v>
      </c>
      <c r="C153" s="98" t="s">
        <v>1925</v>
      </c>
      <c r="D153" s="67" t="s">
        <v>1926</v>
      </c>
      <c r="E153" s="47" t="s">
        <v>540</v>
      </c>
      <c r="F153" s="114" t="s">
        <v>739</v>
      </c>
      <c r="G153" s="9" t="s">
        <v>740</v>
      </c>
      <c r="H153" s="21" t="s">
        <v>21</v>
      </c>
      <c r="I153" s="9" t="s">
        <v>741</v>
      </c>
      <c r="J153" s="21"/>
      <c r="K153" s="15" t="s">
        <v>353</v>
      </c>
      <c r="L153" s="15" t="s">
        <v>108</v>
      </c>
      <c r="M153" s="17"/>
      <c r="N153" s="140"/>
      <c r="O153" s="98" t="s">
        <v>1517</v>
      </c>
      <c r="P153" s="17"/>
      <c r="Q153" s="4" t="s">
        <v>18</v>
      </c>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row>
    <row r="154">
      <c r="A154" s="4">
        <f t="shared" si="3"/>
        <v>153</v>
      </c>
      <c r="B154" s="13">
        <v>45539.0</v>
      </c>
      <c r="C154" s="98" t="s">
        <v>1927</v>
      </c>
      <c r="D154" s="36" t="s">
        <v>733</v>
      </c>
      <c r="E154" s="47" t="s">
        <v>242</v>
      </c>
      <c r="F154" s="17"/>
      <c r="G154" s="36" t="s">
        <v>1928</v>
      </c>
      <c r="H154" s="7" t="s">
        <v>736</v>
      </c>
      <c r="I154" s="9" t="s">
        <v>737</v>
      </c>
      <c r="J154" s="21"/>
      <c r="K154" s="4" t="s">
        <v>198</v>
      </c>
      <c r="L154" s="4" t="s">
        <v>193</v>
      </c>
      <c r="M154" s="17"/>
      <c r="N154" s="140"/>
      <c r="O154" s="98" t="s">
        <v>1552</v>
      </c>
      <c r="P154" s="17"/>
      <c r="Q154" s="4" t="s">
        <v>18</v>
      </c>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0"/>
    </row>
    <row r="155">
      <c r="A155" s="4">
        <f t="shared" si="3"/>
        <v>154</v>
      </c>
      <c r="B155" s="13">
        <v>45540.0</v>
      </c>
      <c r="C155" s="98" t="s">
        <v>1929</v>
      </c>
      <c r="D155" s="36" t="s">
        <v>742</v>
      </c>
      <c r="E155" s="47" t="s">
        <v>540</v>
      </c>
      <c r="F155" s="160" t="s">
        <v>743</v>
      </c>
      <c r="G155" s="36" t="s">
        <v>1930</v>
      </c>
      <c r="H155" s="7" t="s">
        <v>21</v>
      </c>
      <c r="I155" s="9" t="s">
        <v>745</v>
      </c>
      <c r="J155" s="21"/>
      <c r="K155" s="4" t="s">
        <v>353</v>
      </c>
      <c r="L155" s="4" t="s">
        <v>108</v>
      </c>
      <c r="M155" s="17"/>
      <c r="N155" s="140"/>
      <c r="O155" s="98" t="s">
        <v>1552</v>
      </c>
      <c r="P155" s="17"/>
      <c r="Q155" s="4" t="s">
        <v>18</v>
      </c>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0"/>
    </row>
    <row r="156">
      <c r="A156" s="4">
        <f t="shared" si="3"/>
        <v>155</v>
      </c>
      <c r="B156" s="13">
        <v>45540.0</v>
      </c>
      <c r="C156" s="98" t="s">
        <v>1931</v>
      </c>
      <c r="D156" s="36" t="s">
        <v>681</v>
      </c>
      <c r="E156" s="47" t="s">
        <v>540</v>
      </c>
      <c r="F156" s="114" t="s">
        <v>743</v>
      </c>
      <c r="G156" s="36" t="s">
        <v>1932</v>
      </c>
      <c r="H156" s="7" t="s">
        <v>747</v>
      </c>
      <c r="I156" s="9" t="s">
        <v>748</v>
      </c>
      <c r="J156" s="21"/>
      <c r="K156" s="4" t="s">
        <v>353</v>
      </c>
      <c r="L156" s="4" t="s">
        <v>108</v>
      </c>
      <c r="M156" s="17"/>
      <c r="N156" s="140"/>
      <c r="O156" s="98" t="s">
        <v>1552</v>
      </c>
      <c r="P156" s="17"/>
      <c r="Q156" s="4" t="s">
        <v>18</v>
      </c>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row>
    <row r="157">
      <c r="A157" s="4">
        <f t="shared" si="3"/>
        <v>156</v>
      </c>
      <c r="B157" s="13">
        <v>45540.0</v>
      </c>
      <c r="C157" s="98" t="s">
        <v>1933</v>
      </c>
      <c r="D157" s="36" t="s">
        <v>681</v>
      </c>
      <c r="E157" s="47" t="s">
        <v>540</v>
      </c>
      <c r="F157" s="114" t="s">
        <v>586</v>
      </c>
      <c r="G157" s="36" t="s">
        <v>1934</v>
      </c>
      <c r="H157" s="7" t="s">
        <v>21</v>
      </c>
      <c r="I157" s="9" t="s">
        <v>750</v>
      </c>
      <c r="J157" s="21"/>
      <c r="K157" s="4" t="s">
        <v>353</v>
      </c>
      <c r="L157" s="4" t="s">
        <v>108</v>
      </c>
      <c r="M157" s="17"/>
      <c r="N157" s="140"/>
      <c r="O157" s="98" t="s">
        <v>1552</v>
      </c>
      <c r="P157" s="17"/>
      <c r="Q157" s="4" t="s">
        <v>18</v>
      </c>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row>
    <row r="158">
      <c r="A158" s="4">
        <f t="shared" si="3"/>
        <v>157</v>
      </c>
      <c r="B158" s="13">
        <v>45540.0</v>
      </c>
      <c r="C158" s="98" t="s">
        <v>1935</v>
      </c>
      <c r="D158" s="36" t="s">
        <v>703</v>
      </c>
      <c r="E158" s="47" t="s">
        <v>540</v>
      </c>
      <c r="F158" s="114" t="s">
        <v>552</v>
      </c>
      <c r="G158" s="36" t="s">
        <v>751</v>
      </c>
      <c r="H158" s="7" t="s">
        <v>21</v>
      </c>
      <c r="I158" s="9" t="s">
        <v>752</v>
      </c>
      <c r="J158" s="21"/>
      <c r="K158" s="4" t="s">
        <v>353</v>
      </c>
      <c r="L158" s="4" t="s">
        <v>108</v>
      </c>
      <c r="M158" s="17"/>
      <c r="N158" s="140"/>
      <c r="O158" s="98" t="s">
        <v>1552</v>
      </c>
      <c r="P158" s="17"/>
      <c r="Q158" s="4" t="s">
        <v>18</v>
      </c>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row>
    <row r="159">
      <c r="A159" s="4">
        <f t="shared" si="3"/>
        <v>158</v>
      </c>
      <c r="B159" s="13">
        <v>45541.0</v>
      </c>
      <c r="C159" s="98" t="s">
        <v>1936</v>
      </c>
      <c r="D159" s="36" t="s">
        <v>681</v>
      </c>
      <c r="E159" s="47" t="s">
        <v>540</v>
      </c>
      <c r="F159" s="9"/>
      <c r="G159" s="36" t="s">
        <v>1937</v>
      </c>
      <c r="H159" s="7" t="s">
        <v>21</v>
      </c>
      <c r="I159" s="9" t="s">
        <v>759</v>
      </c>
      <c r="J159" s="21"/>
      <c r="K159" s="4" t="s">
        <v>353</v>
      </c>
      <c r="L159" s="4" t="s">
        <v>108</v>
      </c>
      <c r="M159" s="17"/>
      <c r="N159" s="140"/>
      <c r="O159" s="98" t="s">
        <v>1517</v>
      </c>
      <c r="P159" s="17"/>
      <c r="Q159" s="4" t="s">
        <v>18</v>
      </c>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10"/>
      <c r="BJ159" s="10"/>
      <c r="BK159" s="10"/>
    </row>
    <row r="160">
      <c r="A160" s="4">
        <f t="shared" si="3"/>
        <v>159</v>
      </c>
      <c r="B160" s="13">
        <v>45541.0</v>
      </c>
      <c r="C160" s="98" t="s">
        <v>1938</v>
      </c>
      <c r="D160" s="36" t="s">
        <v>681</v>
      </c>
      <c r="E160" s="47" t="s">
        <v>540</v>
      </c>
      <c r="F160" s="9" t="s">
        <v>552</v>
      </c>
      <c r="G160" s="36" t="s">
        <v>1939</v>
      </c>
      <c r="H160" s="7" t="s">
        <v>21</v>
      </c>
      <c r="I160" s="9" t="s">
        <v>759</v>
      </c>
      <c r="J160" s="21"/>
      <c r="K160" s="4" t="s">
        <v>353</v>
      </c>
      <c r="L160" s="4" t="s">
        <v>108</v>
      </c>
      <c r="M160" s="17"/>
      <c r="N160" s="140"/>
      <c r="O160" s="98" t="s">
        <v>1517</v>
      </c>
      <c r="P160" s="17"/>
      <c r="Q160" s="4" t="s">
        <v>18</v>
      </c>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10"/>
      <c r="BK160" s="10"/>
    </row>
    <row r="161">
      <c r="A161" s="4">
        <f t="shared" si="3"/>
        <v>160</v>
      </c>
      <c r="B161" s="13">
        <v>45540.0</v>
      </c>
      <c r="C161" s="98" t="s">
        <v>1940</v>
      </c>
      <c r="D161" s="36" t="s">
        <v>1941</v>
      </c>
      <c r="E161" s="47" t="s">
        <v>540</v>
      </c>
      <c r="F161" s="9" t="s">
        <v>712</v>
      </c>
      <c r="G161" s="36" t="s">
        <v>754</v>
      </c>
      <c r="H161" s="7" t="s">
        <v>21</v>
      </c>
      <c r="I161" s="9" t="s">
        <v>755</v>
      </c>
      <c r="J161" s="21"/>
      <c r="K161" s="4" t="s">
        <v>756</v>
      </c>
      <c r="L161" s="4" t="s">
        <v>757</v>
      </c>
      <c r="M161" s="17"/>
      <c r="N161" s="140"/>
      <c r="O161" s="98" t="s">
        <v>1517</v>
      </c>
      <c r="P161" s="17"/>
      <c r="Q161" s="4" t="s">
        <v>18</v>
      </c>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c r="BK161" s="10"/>
    </row>
    <row r="162">
      <c r="A162" s="4">
        <f t="shared" si="3"/>
        <v>161</v>
      </c>
      <c r="B162" s="13">
        <v>45541.0</v>
      </c>
      <c r="C162" s="98" t="s">
        <v>1942</v>
      </c>
      <c r="D162" s="36" t="s">
        <v>761</v>
      </c>
      <c r="E162" s="47" t="s">
        <v>540</v>
      </c>
      <c r="F162" s="114" t="s">
        <v>552</v>
      </c>
      <c r="G162" s="36" t="s">
        <v>762</v>
      </c>
      <c r="H162" s="7" t="s">
        <v>21</v>
      </c>
      <c r="I162" s="9" t="s">
        <v>752</v>
      </c>
      <c r="J162" s="21"/>
      <c r="K162" s="4" t="s">
        <v>353</v>
      </c>
      <c r="L162" s="4" t="s">
        <v>108</v>
      </c>
      <c r="M162" s="17"/>
      <c r="N162" s="140"/>
      <c r="O162" s="98" t="s">
        <v>1552</v>
      </c>
      <c r="P162" s="17"/>
      <c r="Q162" s="4" t="s">
        <v>18</v>
      </c>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10"/>
      <c r="BK162" s="10"/>
    </row>
    <row r="163">
      <c r="A163" s="4">
        <f t="shared" si="3"/>
        <v>162</v>
      </c>
      <c r="B163" s="165">
        <v>45539.0</v>
      </c>
      <c r="C163" s="98" t="s">
        <v>1943</v>
      </c>
      <c r="D163" s="36" t="s">
        <v>25</v>
      </c>
      <c r="E163" s="49" t="s">
        <v>242</v>
      </c>
      <c r="F163" s="9" t="s">
        <v>728</v>
      </c>
      <c r="G163" s="36" t="s">
        <v>729</v>
      </c>
      <c r="H163" s="7" t="s">
        <v>730</v>
      </c>
      <c r="I163" s="9" t="s">
        <v>731</v>
      </c>
      <c r="J163" s="21"/>
      <c r="K163" s="12" t="s">
        <v>232</v>
      </c>
      <c r="L163" s="12" t="s">
        <v>17</v>
      </c>
      <c r="M163" s="17"/>
      <c r="N163" s="140"/>
      <c r="O163" s="98" t="s">
        <v>1517</v>
      </c>
      <c r="P163" s="17"/>
      <c r="Q163" s="4" t="s">
        <v>18</v>
      </c>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10"/>
      <c r="BK163" s="10"/>
    </row>
    <row r="164">
      <c r="A164" s="4">
        <f t="shared" si="3"/>
        <v>163</v>
      </c>
      <c r="B164" s="13">
        <v>45541.0</v>
      </c>
      <c r="C164" s="98" t="s">
        <v>1944</v>
      </c>
      <c r="D164" s="36" t="s">
        <v>621</v>
      </c>
      <c r="E164" s="47" t="s">
        <v>540</v>
      </c>
      <c r="F164" s="9" t="s">
        <v>600</v>
      </c>
      <c r="G164" s="36" t="s">
        <v>763</v>
      </c>
      <c r="H164" s="7" t="s">
        <v>21</v>
      </c>
      <c r="I164" s="9" t="s">
        <v>627</v>
      </c>
      <c r="J164" s="21"/>
      <c r="K164" s="4" t="s">
        <v>353</v>
      </c>
      <c r="L164" s="4" t="s">
        <v>108</v>
      </c>
      <c r="M164" s="17"/>
      <c r="N164" s="140"/>
      <c r="O164" s="98" t="s">
        <v>1517</v>
      </c>
      <c r="P164" s="17"/>
      <c r="Q164" s="4" t="s">
        <v>18</v>
      </c>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10"/>
      <c r="BK164" s="10"/>
    </row>
    <row r="165">
      <c r="A165" s="4">
        <f t="shared" si="3"/>
        <v>164</v>
      </c>
      <c r="B165" s="13">
        <v>45541.0</v>
      </c>
      <c r="C165" s="98" t="s">
        <v>1945</v>
      </c>
      <c r="D165" s="36" t="s">
        <v>621</v>
      </c>
      <c r="E165" s="47" t="s">
        <v>540</v>
      </c>
      <c r="F165" s="9" t="s">
        <v>600</v>
      </c>
      <c r="G165" s="36" t="s">
        <v>1946</v>
      </c>
      <c r="H165" s="7" t="s">
        <v>21</v>
      </c>
      <c r="I165" s="9" t="s">
        <v>627</v>
      </c>
      <c r="J165" s="21"/>
      <c r="K165" s="4" t="s">
        <v>353</v>
      </c>
      <c r="L165" s="4" t="s">
        <v>108</v>
      </c>
      <c r="M165" s="17"/>
      <c r="N165" s="140"/>
      <c r="O165" s="98" t="s">
        <v>1517</v>
      </c>
      <c r="P165" s="17"/>
      <c r="Q165" s="4" t="s">
        <v>18</v>
      </c>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10"/>
      <c r="BJ165" s="10"/>
      <c r="BK165" s="10"/>
    </row>
    <row r="166">
      <c r="A166" s="4">
        <f t="shared" si="3"/>
        <v>165</v>
      </c>
      <c r="B166" s="13">
        <v>45541.0</v>
      </c>
      <c r="C166" s="98" t="s">
        <v>1947</v>
      </c>
      <c r="D166" s="36" t="s">
        <v>621</v>
      </c>
      <c r="E166" s="47" t="s">
        <v>540</v>
      </c>
      <c r="F166" s="9" t="s">
        <v>600</v>
      </c>
      <c r="G166" s="36" t="s">
        <v>1948</v>
      </c>
      <c r="H166" s="7" t="s">
        <v>21</v>
      </c>
      <c r="I166" s="9" t="s">
        <v>627</v>
      </c>
      <c r="J166" s="21"/>
      <c r="K166" s="4" t="s">
        <v>353</v>
      </c>
      <c r="L166" s="4" t="s">
        <v>108</v>
      </c>
      <c r="M166" s="17"/>
      <c r="N166" s="140"/>
      <c r="O166" s="98" t="s">
        <v>1517</v>
      </c>
      <c r="P166" s="17"/>
      <c r="Q166" s="4" t="s">
        <v>18</v>
      </c>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10"/>
      <c r="BJ166" s="10"/>
      <c r="BK166" s="10"/>
    </row>
    <row r="167">
      <c r="A167" s="4">
        <f t="shared" si="3"/>
        <v>166</v>
      </c>
      <c r="B167" s="13">
        <v>45544.0</v>
      </c>
      <c r="C167" s="98" t="s">
        <v>1949</v>
      </c>
      <c r="D167" s="15" t="s">
        <v>199</v>
      </c>
      <c r="E167" s="47" t="s">
        <v>242</v>
      </c>
      <c r="F167" s="17"/>
      <c r="G167" s="9" t="s">
        <v>766</v>
      </c>
      <c r="H167" s="40" t="s">
        <v>767</v>
      </c>
      <c r="I167" s="40" t="s">
        <v>768</v>
      </c>
      <c r="J167" s="21"/>
      <c r="K167" s="4" t="s">
        <v>246</v>
      </c>
      <c r="L167" s="4" t="s">
        <v>17</v>
      </c>
      <c r="M167" s="17"/>
      <c r="N167" s="140"/>
      <c r="O167" s="98" t="s">
        <v>1517</v>
      </c>
      <c r="P167" s="17"/>
      <c r="Q167" s="4" t="s">
        <v>18</v>
      </c>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10"/>
      <c r="BK167" s="10"/>
    </row>
    <row r="168">
      <c r="A168" s="4">
        <f t="shared" si="3"/>
        <v>167</v>
      </c>
      <c r="B168" s="13">
        <v>45544.0</v>
      </c>
      <c r="C168" s="98" t="s">
        <v>1950</v>
      </c>
      <c r="D168" s="15" t="s">
        <v>703</v>
      </c>
      <c r="E168" s="47" t="s">
        <v>540</v>
      </c>
      <c r="F168" s="17"/>
      <c r="G168" s="9" t="s">
        <v>1951</v>
      </c>
      <c r="H168" s="125" t="s">
        <v>1952</v>
      </c>
      <c r="I168" s="15" t="s">
        <v>770</v>
      </c>
      <c r="J168" s="21"/>
      <c r="K168" s="4" t="s">
        <v>353</v>
      </c>
      <c r="L168" s="4" t="s">
        <v>108</v>
      </c>
      <c r="M168" s="17"/>
      <c r="N168" s="140"/>
      <c r="O168" s="98" t="s">
        <v>1552</v>
      </c>
      <c r="P168" s="17"/>
      <c r="Q168" s="4" t="s">
        <v>18</v>
      </c>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c r="BK168" s="10"/>
    </row>
    <row r="169">
      <c r="A169" s="4">
        <f t="shared" si="3"/>
        <v>168</v>
      </c>
      <c r="B169" s="13">
        <v>45544.0</v>
      </c>
      <c r="C169" s="98" t="s">
        <v>1953</v>
      </c>
      <c r="D169" s="36" t="s">
        <v>703</v>
      </c>
      <c r="E169" s="47" t="s">
        <v>540</v>
      </c>
      <c r="F169" s="114" t="s">
        <v>552</v>
      </c>
      <c r="G169" s="36" t="s">
        <v>771</v>
      </c>
      <c r="H169" s="125" t="s">
        <v>1954</v>
      </c>
      <c r="I169" s="9" t="s">
        <v>773</v>
      </c>
      <c r="J169" s="21"/>
      <c r="K169" s="4" t="s">
        <v>353</v>
      </c>
      <c r="L169" s="4" t="s">
        <v>108</v>
      </c>
      <c r="M169" s="17"/>
      <c r="N169" s="140"/>
      <c r="O169" s="98" t="s">
        <v>1552</v>
      </c>
      <c r="P169" s="17"/>
      <c r="Q169" s="4" t="s">
        <v>18</v>
      </c>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10"/>
      <c r="BK169" s="10"/>
    </row>
    <row r="170">
      <c r="A170" s="4">
        <f t="shared" si="3"/>
        <v>169</v>
      </c>
      <c r="B170" s="13">
        <v>45544.0</v>
      </c>
      <c r="C170" s="98" t="s">
        <v>1955</v>
      </c>
      <c r="D170" s="36" t="s">
        <v>672</v>
      </c>
      <c r="E170" s="47" t="s">
        <v>242</v>
      </c>
      <c r="F170" s="167" t="s">
        <v>1956</v>
      </c>
      <c r="G170" s="36" t="s">
        <v>780</v>
      </c>
      <c r="H170" s="9" t="s">
        <v>1957</v>
      </c>
      <c r="I170" s="9" t="s">
        <v>782</v>
      </c>
      <c r="J170" s="21"/>
      <c r="K170" s="4" t="s">
        <v>70</v>
      </c>
      <c r="L170" s="4" t="s">
        <v>193</v>
      </c>
      <c r="M170" s="17"/>
      <c r="N170" s="140"/>
      <c r="O170" s="98" t="s">
        <v>1552</v>
      </c>
      <c r="P170" s="17"/>
      <c r="Q170" s="4" t="s">
        <v>18</v>
      </c>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c r="BK170" s="10"/>
    </row>
    <row r="171">
      <c r="A171" s="4">
        <f t="shared" si="3"/>
        <v>170</v>
      </c>
      <c r="B171" s="13">
        <v>45545.0</v>
      </c>
      <c r="C171" s="98" t="s">
        <v>1958</v>
      </c>
      <c r="D171" s="36" t="s">
        <v>1959</v>
      </c>
      <c r="E171" s="47" t="s">
        <v>540</v>
      </c>
      <c r="F171" s="17"/>
      <c r="G171" s="36" t="s">
        <v>1960</v>
      </c>
      <c r="H171" s="21"/>
      <c r="I171" s="17"/>
      <c r="J171" s="21"/>
      <c r="K171" s="4" t="s">
        <v>1543</v>
      </c>
      <c r="L171" s="4" t="s">
        <v>1961</v>
      </c>
      <c r="M171" s="17"/>
      <c r="N171" s="140"/>
      <c r="O171" s="98" t="s">
        <v>1517</v>
      </c>
      <c r="P171" s="17"/>
      <c r="Q171" s="4" t="s">
        <v>18</v>
      </c>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10"/>
      <c r="BJ171" s="10"/>
      <c r="BK171" s="10"/>
    </row>
    <row r="172">
      <c r="A172" s="4">
        <f t="shared" si="3"/>
        <v>171</v>
      </c>
      <c r="B172" s="13">
        <v>45544.0</v>
      </c>
      <c r="C172" s="98" t="s">
        <v>1962</v>
      </c>
      <c r="D172" s="36" t="s">
        <v>199</v>
      </c>
      <c r="E172" s="47" t="s">
        <v>242</v>
      </c>
      <c r="F172" s="9" t="s">
        <v>576</v>
      </c>
      <c r="G172" s="36" t="s">
        <v>766</v>
      </c>
      <c r="H172" s="7" t="s">
        <v>767</v>
      </c>
      <c r="I172" s="9" t="s">
        <v>768</v>
      </c>
      <c r="J172" s="21"/>
      <c r="K172" s="4" t="s">
        <v>246</v>
      </c>
      <c r="L172" s="4" t="s">
        <v>17</v>
      </c>
      <c r="M172" s="17"/>
      <c r="N172" s="140"/>
      <c r="O172" s="98" t="s">
        <v>1517</v>
      </c>
      <c r="P172" s="17"/>
      <c r="Q172" s="4" t="s">
        <v>18</v>
      </c>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10"/>
      <c r="BJ172" s="10"/>
      <c r="BK172" s="10"/>
    </row>
    <row r="173">
      <c r="A173" s="4">
        <f t="shared" si="3"/>
        <v>172</v>
      </c>
      <c r="B173" s="13">
        <v>45544.0</v>
      </c>
      <c r="C173" s="98" t="s">
        <v>1963</v>
      </c>
      <c r="D173" s="36" t="s">
        <v>672</v>
      </c>
      <c r="E173" s="47" t="s">
        <v>242</v>
      </c>
      <c r="F173" s="9" t="s">
        <v>774</v>
      </c>
      <c r="G173" s="36" t="s">
        <v>775</v>
      </c>
      <c r="H173" s="7" t="s">
        <v>776</v>
      </c>
      <c r="I173" s="9" t="s">
        <v>777</v>
      </c>
      <c r="J173" s="21"/>
      <c r="K173" s="4" t="s">
        <v>393</v>
      </c>
      <c r="L173" s="4" t="s">
        <v>193</v>
      </c>
      <c r="M173" s="17"/>
      <c r="N173" s="140"/>
      <c r="O173" s="98" t="s">
        <v>1517</v>
      </c>
      <c r="P173" s="17"/>
      <c r="Q173" s="4" t="s">
        <v>18</v>
      </c>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10"/>
      <c r="BJ173" s="10"/>
      <c r="BK173" s="10"/>
    </row>
    <row r="174">
      <c r="A174" s="4">
        <f t="shared" si="3"/>
        <v>173</v>
      </c>
      <c r="B174" s="165">
        <v>45546.0</v>
      </c>
      <c r="C174" s="98" t="s">
        <v>1964</v>
      </c>
      <c r="D174" s="15" t="s">
        <v>199</v>
      </c>
      <c r="E174" s="47" t="s">
        <v>242</v>
      </c>
      <c r="F174" s="9" t="s">
        <v>576</v>
      </c>
      <c r="G174" s="36" t="s">
        <v>783</v>
      </c>
      <c r="H174" s="7" t="s">
        <v>784</v>
      </c>
      <c r="I174" s="9" t="s">
        <v>785</v>
      </c>
      <c r="J174" s="21"/>
      <c r="K174" s="4" t="s">
        <v>246</v>
      </c>
      <c r="L174" s="4" t="s">
        <v>17</v>
      </c>
      <c r="M174" s="17"/>
      <c r="N174" s="140"/>
      <c r="O174" s="98" t="s">
        <v>1517</v>
      </c>
      <c r="P174" s="17"/>
      <c r="Q174" s="4" t="s">
        <v>18</v>
      </c>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c r="BK174" s="10"/>
    </row>
    <row r="175">
      <c r="A175" s="4">
        <f t="shared" si="3"/>
        <v>174</v>
      </c>
      <c r="B175" s="13">
        <v>45547.0</v>
      </c>
      <c r="C175" s="98" t="s">
        <v>1965</v>
      </c>
      <c r="D175" s="36" t="s">
        <v>571</v>
      </c>
      <c r="E175" s="47" t="s">
        <v>242</v>
      </c>
      <c r="F175" s="17"/>
      <c r="G175" s="36" t="s">
        <v>1966</v>
      </c>
      <c r="H175" s="7" t="s">
        <v>1171</v>
      </c>
      <c r="I175" s="9" t="s">
        <v>1171</v>
      </c>
      <c r="J175" s="21"/>
      <c r="K175" s="4" t="s">
        <v>598</v>
      </c>
      <c r="L175" s="4" t="s">
        <v>193</v>
      </c>
      <c r="M175" s="17"/>
      <c r="N175" s="140"/>
      <c r="O175" s="98" t="s">
        <v>1552</v>
      </c>
      <c r="P175" s="17"/>
      <c r="Q175" s="4" t="s">
        <v>18</v>
      </c>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10"/>
      <c r="BJ175" s="10"/>
      <c r="BK175" s="10"/>
    </row>
    <row r="176">
      <c r="A176" s="4">
        <f t="shared" si="3"/>
        <v>175</v>
      </c>
      <c r="B176" s="13">
        <v>45547.0</v>
      </c>
      <c r="C176" s="98" t="s">
        <v>1967</v>
      </c>
      <c r="D176" s="67" t="s">
        <v>1968</v>
      </c>
      <c r="E176" s="47" t="s">
        <v>242</v>
      </c>
      <c r="F176" s="114" t="s">
        <v>779</v>
      </c>
      <c r="G176" s="36" t="s">
        <v>788</v>
      </c>
      <c r="H176" s="7" t="s">
        <v>789</v>
      </c>
      <c r="I176" s="9" t="s">
        <v>790</v>
      </c>
      <c r="J176" s="21"/>
      <c r="K176" s="4" t="s">
        <v>70</v>
      </c>
      <c r="L176" s="4" t="s">
        <v>193</v>
      </c>
      <c r="M176" s="17"/>
      <c r="N176" s="140"/>
      <c r="O176" s="98" t="s">
        <v>1552</v>
      </c>
      <c r="P176" s="17"/>
      <c r="Q176" s="4" t="s">
        <v>18</v>
      </c>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10"/>
      <c r="BJ176" s="10"/>
      <c r="BK176" s="10"/>
    </row>
    <row r="177">
      <c r="A177" s="4">
        <f t="shared" si="3"/>
        <v>176</v>
      </c>
      <c r="B177" s="4" t="s">
        <v>268</v>
      </c>
      <c r="C177" s="98" t="s">
        <v>1969</v>
      </c>
      <c r="D177" s="36" t="s">
        <v>269</v>
      </c>
      <c r="E177" s="8" t="s">
        <v>540</v>
      </c>
      <c r="F177" s="8"/>
      <c r="G177" s="36" t="s">
        <v>270</v>
      </c>
      <c r="H177" s="7" t="s">
        <v>271</v>
      </c>
      <c r="I177" s="9" t="s">
        <v>272</v>
      </c>
      <c r="J177" s="7"/>
      <c r="K177" s="7" t="s">
        <v>273</v>
      </c>
      <c r="L177" s="4" t="s">
        <v>108</v>
      </c>
      <c r="M177" s="9"/>
      <c r="N177" s="9"/>
      <c r="O177" s="98" t="s">
        <v>1517</v>
      </c>
      <c r="P177" s="9"/>
      <c r="Q177" s="8" t="s">
        <v>18</v>
      </c>
      <c r="R177" s="168"/>
      <c r="S177" s="168"/>
      <c r="T177" s="168"/>
      <c r="U177" s="168"/>
      <c r="V177" s="168"/>
      <c r="W177" s="168"/>
      <c r="X177" s="168"/>
      <c r="Y177" s="168"/>
      <c r="Z177" s="168"/>
      <c r="AA177" s="168"/>
      <c r="AB177" s="168"/>
      <c r="AC177" s="168"/>
      <c r="AD177" s="168"/>
      <c r="AE177" s="168"/>
      <c r="AF177" s="168"/>
      <c r="AG177" s="168"/>
      <c r="AH177" s="168"/>
      <c r="AI177" s="168"/>
      <c r="AJ177" s="168"/>
      <c r="AK177" s="168"/>
      <c r="AL177" s="168"/>
      <c r="AM177" s="168"/>
      <c r="AN177" s="168"/>
      <c r="AO177" s="168"/>
      <c r="AP177" s="168"/>
      <c r="AQ177" s="168"/>
      <c r="AR177" s="168"/>
      <c r="AS177" s="168"/>
      <c r="AT177" s="168"/>
      <c r="AU177" s="168"/>
      <c r="AV177" s="168"/>
      <c r="AW177" s="168"/>
      <c r="AX177" s="168"/>
      <c r="AY177" s="168"/>
      <c r="AZ177" s="168"/>
      <c r="BA177" s="168"/>
      <c r="BB177" s="168"/>
      <c r="BC177" s="168"/>
      <c r="BD177" s="168"/>
      <c r="BE177" s="168"/>
      <c r="BF177" s="168"/>
      <c r="BG177" s="168"/>
      <c r="BH177" s="168"/>
      <c r="BI177" s="168"/>
      <c r="BJ177" s="168"/>
      <c r="BK177" s="168"/>
    </row>
    <row r="178">
      <c r="A178" s="4">
        <f t="shared" si="3"/>
        <v>177</v>
      </c>
      <c r="B178" s="4" t="s">
        <v>274</v>
      </c>
      <c r="C178" s="98" t="s">
        <v>1970</v>
      </c>
      <c r="D178" s="36" t="s">
        <v>11</v>
      </c>
      <c r="E178" s="8" t="s">
        <v>242</v>
      </c>
      <c r="F178" s="8"/>
      <c r="G178" s="36" t="s">
        <v>275</v>
      </c>
      <c r="H178" s="7" t="s">
        <v>196</v>
      </c>
      <c r="I178" s="21"/>
      <c r="J178" s="7"/>
      <c r="K178" s="7" t="s">
        <v>273</v>
      </c>
      <c r="L178" s="4" t="s">
        <v>108</v>
      </c>
      <c r="M178" s="17"/>
      <c r="N178" s="17"/>
      <c r="O178" s="98" t="s">
        <v>1517</v>
      </c>
      <c r="P178" s="17"/>
      <c r="Q178" s="8" t="s">
        <v>18</v>
      </c>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10"/>
      <c r="BJ178" s="10"/>
      <c r="BK178" s="10"/>
    </row>
    <row r="179">
      <c r="A179" s="4">
        <f t="shared" si="3"/>
        <v>178</v>
      </c>
      <c r="B179" s="35">
        <v>45323.0</v>
      </c>
      <c r="C179" s="98" t="s">
        <v>1971</v>
      </c>
      <c r="D179" s="36" t="s">
        <v>276</v>
      </c>
      <c r="E179" s="8" t="s">
        <v>540</v>
      </c>
      <c r="F179" s="8"/>
      <c r="G179" s="36" t="s">
        <v>277</v>
      </c>
      <c r="H179" s="8" t="s">
        <v>278</v>
      </c>
      <c r="I179" s="36" t="s">
        <v>279</v>
      </c>
      <c r="J179" s="8"/>
      <c r="K179" s="8" t="s">
        <v>273</v>
      </c>
      <c r="L179" s="4" t="s">
        <v>108</v>
      </c>
      <c r="M179" s="37"/>
      <c r="N179" s="37"/>
      <c r="O179" s="98" t="s">
        <v>1517</v>
      </c>
      <c r="P179" s="37"/>
      <c r="Q179" s="8" t="s">
        <v>18</v>
      </c>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10"/>
      <c r="BJ179" s="10"/>
      <c r="BK179" s="10"/>
    </row>
    <row r="180">
      <c r="A180" s="4">
        <f t="shared" si="3"/>
        <v>179</v>
      </c>
      <c r="B180" s="35">
        <v>45413.0</v>
      </c>
      <c r="C180" s="98" t="s">
        <v>1972</v>
      </c>
      <c r="D180" s="36" t="s">
        <v>11</v>
      </c>
      <c r="E180" s="8" t="s">
        <v>540</v>
      </c>
      <c r="F180" s="8"/>
      <c r="G180" s="36" t="s">
        <v>280</v>
      </c>
      <c r="H180" s="7" t="s">
        <v>196</v>
      </c>
      <c r="I180" s="21"/>
      <c r="J180" s="7"/>
      <c r="K180" s="7" t="s">
        <v>39</v>
      </c>
      <c r="L180" s="4" t="s">
        <v>108</v>
      </c>
      <c r="M180" s="17"/>
      <c r="N180" s="17"/>
      <c r="O180" s="98" t="s">
        <v>1517</v>
      </c>
      <c r="P180" s="17"/>
      <c r="Q180" s="8" t="s">
        <v>18</v>
      </c>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10"/>
      <c r="BJ180" s="10"/>
      <c r="BK180" s="10"/>
    </row>
    <row r="181">
      <c r="A181" s="4">
        <f t="shared" si="3"/>
        <v>180</v>
      </c>
      <c r="B181" s="4" t="s">
        <v>281</v>
      </c>
      <c r="C181" s="98" t="s">
        <v>1973</v>
      </c>
      <c r="D181" s="36" t="s">
        <v>11</v>
      </c>
      <c r="E181" s="8" t="s">
        <v>540</v>
      </c>
      <c r="F181" s="8"/>
      <c r="G181" s="36" t="s">
        <v>282</v>
      </c>
      <c r="H181" s="7" t="s">
        <v>196</v>
      </c>
      <c r="I181" s="36" t="s">
        <v>279</v>
      </c>
      <c r="J181" s="8"/>
      <c r="K181" s="8" t="s">
        <v>273</v>
      </c>
      <c r="L181" s="4" t="s">
        <v>108</v>
      </c>
      <c r="M181" s="17"/>
      <c r="N181" s="17"/>
      <c r="O181" s="98" t="s">
        <v>1517</v>
      </c>
      <c r="P181" s="17"/>
      <c r="Q181" s="8" t="s">
        <v>18</v>
      </c>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10"/>
      <c r="BJ181" s="10"/>
      <c r="BK181" s="10"/>
    </row>
    <row r="182">
      <c r="A182" s="4">
        <f t="shared" si="3"/>
        <v>181</v>
      </c>
      <c r="B182" s="4" t="s">
        <v>283</v>
      </c>
      <c r="C182" s="98" t="s">
        <v>1974</v>
      </c>
      <c r="D182" s="36" t="s">
        <v>269</v>
      </c>
      <c r="E182" s="8" t="s">
        <v>540</v>
      </c>
      <c r="F182" s="8"/>
      <c r="G182" s="36" t="s">
        <v>284</v>
      </c>
      <c r="H182" s="7" t="s">
        <v>278</v>
      </c>
      <c r="I182" s="9" t="s">
        <v>285</v>
      </c>
      <c r="J182" s="8"/>
      <c r="K182" s="8" t="s">
        <v>273</v>
      </c>
      <c r="L182" s="4" t="s">
        <v>108</v>
      </c>
      <c r="M182" s="17"/>
      <c r="N182" s="17"/>
      <c r="O182" s="98" t="s">
        <v>1517</v>
      </c>
      <c r="P182" s="17"/>
      <c r="Q182" s="8" t="s">
        <v>18</v>
      </c>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c r="BK182" s="10"/>
    </row>
    <row r="183">
      <c r="A183" s="4">
        <f t="shared" si="3"/>
        <v>182</v>
      </c>
      <c r="B183" s="4" t="s">
        <v>286</v>
      </c>
      <c r="C183" s="98" t="s">
        <v>1975</v>
      </c>
      <c r="D183" s="36" t="s">
        <v>11</v>
      </c>
      <c r="E183" s="8" t="s">
        <v>242</v>
      </c>
      <c r="F183" s="8"/>
      <c r="G183" s="36" t="s">
        <v>287</v>
      </c>
      <c r="H183" s="7" t="s">
        <v>196</v>
      </c>
      <c r="I183" s="21"/>
      <c r="J183" s="8"/>
      <c r="K183" s="8" t="s">
        <v>273</v>
      </c>
      <c r="L183" s="4" t="s">
        <v>108</v>
      </c>
      <c r="M183" s="17"/>
      <c r="N183" s="17"/>
      <c r="O183" s="98" t="s">
        <v>1517</v>
      </c>
      <c r="P183" s="17"/>
      <c r="Q183" s="8" t="s">
        <v>18</v>
      </c>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10"/>
      <c r="BK183" s="10"/>
    </row>
    <row r="184" ht="76.5" customHeight="1">
      <c r="A184" s="4">
        <f t="shared" si="3"/>
        <v>183</v>
      </c>
      <c r="B184" s="4" t="s">
        <v>288</v>
      </c>
      <c r="C184" s="98" t="s">
        <v>1976</v>
      </c>
      <c r="D184" s="36" t="s">
        <v>11</v>
      </c>
      <c r="E184" s="8" t="s">
        <v>242</v>
      </c>
      <c r="F184" s="8"/>
      <c r="G184" s="36" t="s">
        <v>289</v>
      </c>
      <c r="H184" s="7" t="s">
        <v>196</v>
      </c>
      <c r="I184" s="21"/>
      <c r="J184" s="8"/>
      <c r="K184" s="8" t="s">
        <v>39</v>
      </c>
      <c r="L184" s="4" t="s">
        <v>108</v>
      </c>
      <c r="M184" s="17"/>
      <c r="N184" s="17"/>
      <c r="O184" s="98" t="s">
        <v>1517</v>
      </c>
      <c r="P184" s="17"/>
      <c r="Q184" s="8" t="s">
        <v>18</v>
      </c>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c r="BK184" s="10"/>
    </row>
    <row r="185">
      <c r="A185" s="4">
        <f t="shared" si="3"/>
        <v>184</v>
      </c>
      <c r="B185" s="4" t="s">
        <v>288</v>
      </c>
      <c r="C185" s="98" t="s">
        <v>1977</v>
      </c>
      <c r="D185" s="36" t="s">
        <v>290</v>
      </c>
      <c r="E185" s="8" t="s">
        <v>242</v>
      </c>
      <c r="F185" s="8"/>
      <c r="G185" s="36" t="s">
        <v>291</v>
      </c>
      <c r="H185" s="7" t="s">
        <v>292</v>
      </c>
      <c r="I185" s="21"/>
      <c r="J185" s="8"/>
      <c r="K185" s="8" t="s">
        <v>293</v>
      </c>
      <c r="L185" s="4" t="s">
        <v>17</v>
      </c>
      <c r="M185" s="17"/>
      <c r="N185" s="17"/>
      <c r="O185" s="98" t="s">
        <v>1517</v>
      </c>
      <c r="P185" s="17"/>
      <c r="Q185" s="8" t="s">
        <v>18</v>
      </c>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10"/>
      <c r="BJ185" s="10"/>
      <c r="BK185" s="10"/>
    </row>
    <row r="186">
      <c r="A186" s="4">
        <f t="shared" si="3"/>
        <v>185</v>
      </c>
      <c r="B186" s="4" t="s">
        <v>294</v>
      </c>
      <c r="C186" s="98" t="s">
        <v>1978</v>
      </c>
      <c r="D186" s="36" t="s">
        <v>11</v>
      </c>
      <c r="E186" s="8" t="s">
        <v>540</v>
      </c>
      <c r="F186" s="8"/>
      <c r="G186" s="169" t="s">
        <v>295</v>
      </c>
      <c r="H186" s="7" t="s">
        <v>271</v>
      </c>
      <c r="I186" s="9" t="s">
        <v>296</v>
      </c>
      <c r="J186" s="8"/>
      <c r="K186" s="8" t="s">
        <v>297</v>
      </c>
      <c r="L186" s="4" t="s">
        <v>298</v>
      </c>
      <c r="M186" s="17"/>
      <c r="N186" s="17"/>
      <c r="O186" s="98" t="s">
        <v>1517</v>
      </c>
      <c r="P186" s="17"/>
      <c r="Q186" s="8" t="s">
        <v>18</v>
      </c>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10"/>
      <c r="BJ186" s="10"/>
      <c r="BK186" s="10"/>
    </row>
    <row r="187">
      <c r="A187" s="4">
        <f t="shared" si="3"/>
        <v>186</v>
      </c>
      <c r="B187" s="4" t="s">
        <v>294</v>
      </c>
      <c r="C187" s="98" t="s">
        <v>1979</v>
      </c>
      <c r="D187" s="36" t="s">
        <v>11</v>
      </c>
      <c r="E187" s="8" t="s">
        <v>242</v>
      </c>
      <c r="F187" s="8"/>
      <c r="G187" s="169" t="s">
        <v>299</v>
      </c>
      <c r="H187" s="7" t="s">
        <v>300</v>
      </c>
      <c r="I187" s="21"/>
      <c r="J187" s="8"/>
      <c r="K187" s="8" t="s">
        <v>297</v>
      </c>
      <c r="L187" s="4" t="s">
        <v>298</v>
      </c>
      <c r="M187" s="17"/>
      <c r="N187" s="17"/>
      <c r="O187" s="98" t="s">
        <v>1517</v>
      </c>
      <c r="P187" s="17"/>
      <c r="Q187" s="8" t="s">
        <v>18</v>
      </c>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10"/>
      <c r="BJ187" s="10"/>
      <c r="BK187" s="10"/>
    </row>
    <row r="188">
      <c r="A188" s="4">
        <f t="shared" si="3"/>
        <v>187</v>
      </c>
      <c r="B188" s="4" t="s">
        <v>294</v>
      </c>
      <c r="C188" s="98" t="s">
        <v>1980</v>
      </c>
      <c r="D188" s="36" t="s">
        <v>301</v>
      </c>
      <c r="E188" s="8" t="s">
        <v>242</v>
      </c>
      <c r="F188" s="8"/>
      <c r="G188" s="36" t="s">
        <v>302</v>
      </c>
      <c r="H188" s="7" t="s">
        <v>303</v>
      </c>
      <c r="I188" s="9" t="s">
        <v>304</v>
      </c>
      <c r="J188" s="8"/>
      <c r="K188" s="8" t="s">
        <v>214</v>
      </c>
      <c r="L188" s="4" t="s">
        <v>305</v>
      </c>
      <c r="M188" s="39" t="s">
        <v>301</v>
      </c>
      <c r="N188" s="9"/>
      <c r="O188" s="98" t="s">
        <v>1517</v>
      </c>
      <c r="P188" s="9"/>
      <c r="Q188" s="8" t="s">
        <v>18</v>
      </c>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10"/>
      <c r="BJ188" s="10"/>
      <c r="BK188" s="10"/>
    </row>
    <row r="189" ht="148.5" customHeight="1">
      <c r="A189" s="4">
        <f t="shared" si="3"/>
        <v>188</v>
      </c>
      <c r="B189" s="4" t="s">
        <v>294</v>
      </c>
      <c r="C189" s="98" t="s">
        <v>1981</v>
      </c>
      <c r="D189" s="36" t="s">
        <v>11</v>
      </c>
      <c r="E189" s="8" t="s">
        <v>242</v>
      </c>
      <c r="F189" s="8"/>
      <c r="G189" s="36" t="s">
        <v>306</v>
      </c>
      <c r="H189" s="7" t="s">
        <v>307</v>
      </c>
      <c r="I189" s="7" t="s">
        <v>308</v>
      </c>
      <c r="J189" s="8"/>
      <c r="K189" s="8" t="s">
        <v>273</v>
      </c>
      <c r="L189" s="4" t="s">
        <v>108</v>
      </c>
      <c r="M189" s="17"/>
      <c r="N189" s="17"/>
      <c r="O189" s="98" t="s">
        <v>1517</v>
      </c>
      <c r="P189" s="17"/>
      <c r="Q189" s="8" t="s">
        <v>18</v>
      </c>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10"/>
      <c r="BJ189" s="10"/>
      <c r="BK189" s="10"/>
    </row>
    <row r="190">
      <c r="A190" s="4">
        <f t="shared" si="3"/>
        <v>189</v>
      </c>
      <c r="B190" s="4" t="s">
        <v>294</v>
      </c>
      <c r="C190" s="98" t="s">
        <v>1982</v>
      </c>
      <c r="D190" s="36" t="s">
        <v>309</v>
      </c>
      <c r="E190" s="8" t="s">
        <v>242</v>
      </c>
      <c r="F190" s="8"/>
      <c r="G190" s="36" t="s">
        <v>310</v>
      </c>
      <c r="H190" s="7" t="s">
        <v>311</v>
      </c>
      <c r="I190" s="9" t="s">
        <v>304</v>
      </c>
      <c r="J190" s="8"/>
      <c r="K190" s="8" t="s">
        <v>214</v>
      </c>
      <c r="L190" s="4" t="s">
        <v>305</v>
      </c>
      <c r="M190" s="39" t="s">
        <v>309</v>
      </c>
      <c r="N190" s="9"/>
      <c r="O190" s="98" t="s">
        <v>1517</v>
      </c>
      <c r="P190" s="9"/>
      <c r="Q190" s="8" t="s">
        <v>18</v>
      </c>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10"/>
      <c r="BJ190" s="10"/>
      <c r="BK190" s="10"/>
    </row>
    <row r="191">
      <c r="A191" s="4">
        <f t="shared" si="3"/>
        <v>190</v>
      </c>
      <c r="B191" s="4" t="s">
        <v>294</v>
      </c>
      <c r="C191" s="98" t="s">
        <v>1983</v>
      </c>
      <c r="D191" s="36" t="s">
        <v>312</v>
      </c>
      <c r="E191" s="8" t="s">
        <v>242</v>
      </c>
      <c r="F191" s="8"/>
      <c r="G191" s="36" t="s">
        <v>313</v>
      </c>
      <c r="H191" s="7" t="s">
        <v>314</v>
      </c>
      <c r="I191" s="7" t="s">
        <v>315</v>
      </c>
      <c r="J191" s="8"/>
      <c r="K191" s="8" t="s">
        <v>214</v>
      </c>
      <c r="L191" s="4" t="s">
        <v>305</v>
      </c>
      <c r="M191" s="17"/>
      <c r="N191" s="17"/>
      <c r="O191" s="98" t="s">
        <v>1517</v>
      </c>
      <c r="P191" s="17"/>
      <c r="Q191" s="8" t="s">
        <v>18</v>
      </c>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10"/>
      <c r="BJ191" s="10"/>
      <c r="BK191" s="10"/>
    </row>
    <row r="192">
      <c r="A192" s="4">
        <f t="shared" si="3"/>
        <v>191</v>
      </c>
      <c r="B192" s="4" t="s">
        <v>316</v>
      </c>
      <c r="C192" s="98" t="s">
        <v>1984</v>
      </c>
      <c r="D192" s="36" t="s">
        <v>11</v>
      </c>
      <c r="E192" s="8" t="s">
        <v>242</v>
      </c>
      <c r="F192" s="8"/>
      <c r="G192" s="36" t="s">
        <v>317</v>
      </c>
      <c r="H192" s="7" t="s">
        <v>307</v>
      </c>
      <c r="I192" s="7" t="s">
        <v>308</v>
      </c>
      <c r="J192" s="8"/>
      <c r="K192" s="8" t="s">
        <v>273</v>
      </c>
      <c r="L192" s="4" t="s">
        <v>108</v>
      </c>
      <c r="M192" s="17"/>
      <c r="N192" s="17"/>
      <c r="O192" s="98" t="s">
        <v>1517</v>
      </c>
      <c r="P192" s="17"/>
      <c r="Q192" s="8" t="s">
        <v>18</v>
      </c>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10"/>
      <c r="BJ192" s="10"/>
      <c r="BK192" s="10"/>
    </row>
    <row r="193">
      <c r="A193" s="4">
        <f t="shared" si="3"/>
        <v>192</v>
      </c>
      <c r="B193" s="4" t="s">
        <v>318</v>
      </c>
      <c r="C193" s="98" t="s">
        <v>1985</v>
      </c>
      <c r="D193" s="36" t="s">
        <v>319</v>
      </c>
      <c r="E193" s="8" t="s">
        <v>242</v>
      </c>
      <c r="F193" s="8"/>
      <c r="G193" s="36" t="s">
        <v>320</v>
      </c>
      <c r="H193" s="7" t="s">
        <v>321</v>
      </c>
      <c r="I193" s="7" t="s">
        <v>322</v>
      </c>
      <c r="J193" s="8"/>
      <c r="K193" s="8" t="s">
        <v>323</v>
      </c>
      <c r="L193" s="4" t="s">
        <v>108</v>
      </c>
      <c r="M193" s="17"/>
      <c r="N193" s="17"/>
      <c r="O193" s="98" t="s">
        <v>1517</v>
      </c>
      <c r="P193" s="17"/>
      <c r="Q193" s="8" t="s">
        <v>18</v>
      </c>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10"/>
      <c r="BK193" s="10"/>
    </row>
    <row r="194">
      <c r="A194" s="4">
        <f t="shared" si="3"/>
        <v>193</v>
      </c>
      <c r="B194" s="4" t="s">
        <v>316</v>
      </c>
      <c r="C194" s="98" t="s">
        <v>1986</v>
      </c>
      <c r="D194" s="36" t="s">
        <v>11</v>
      </c>
      <c r="E194" s="8" t="s">
        <v>242</v>
      </c>
      <c r="F194" s="8"/>
      <c r="G194" s="36" t="s">
        <v>324</v>
      </c>
      <c r="H194" s="7" t="s">
        <v>196</v>
      </c>
      <c r="I194" s="21"/>
      <c r="J194" s="8"/>
      <c r="K194" s="8" t="s">
        <v>39</v>
      </c>
      <c r="L194" s="4" t="s">
        <v>108</v>
      </c>
      <c r="M194" s="17"/>
      <c r="N194" s="17"/>
      <c r="O194" s="98" t="s">
        <v>1517</v>
      </c>
      <c r="P194" s="17"/>
      <c r="Q194" s="8" t="s">
        <v>18</v>
      </c>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10"/>
      <c r="BJ194" s="10"/>
      <c r="BK194" s="10"/>
    </row>
    <row r="195">
      <c r="A195" s="4">
        <f t="shared" si="3"/>
        <v>194</v>
      </c>
      <c r="B195" s="4" t="s">
        <v>325</v>
      </c>
      <c r="C195" s="98" t="s">
        <v>1987</v>
      </c>
      <c r="D195" s="36" t="s">
        <v>11</v>
      </c>
      <c r="E195" s="8" t="s">
        <v>540</v>
      </c>
      <c r="F195" s="8"/>
      <c r="G195" s="36" t="s">
        <v>326</v>
      </c>
      <c r="H195" s="9" t="s">
        <v>327</v>
      </c>
      <c r="I195" s="9" t="s">
        <v>328</v>
      </c>
      <c r="J195" s="8"/>
      <c r="K195" s="8" t="s">
        <v>297</v>
      </c>
      <c r="L195" s="4" t="s">
        <v>298</v>
      </c>
      <c r="M195" s="17"/>
      <c r="N195" s="17"/>
      <c r="O195" s="98" t="s">
        <v>1517</v>
      </c>
      <c r="P195" s="17"/>
      <c r="Q195" s="8" t="s">
        <v>18</v>
      </c>
      <c r="R195" s="10"/>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10"/>
      <c r="BJ195" s="10"/>
      <c r="BK195" s="10"/>
    </row>
    <row r="196">
      <c r="A196" s="4">
        <f t="shared" si="3"/>
        <v>195</v>
      </c>
      <c r="B196" s="4" t="s">
        <v>329</v>
      </c>
      <c r="C196" s="98" t="s">
        <v>1988</v>
      </c>
      <c r="D196" s="36" t="s">
        <v>11</v>
      </c>
      <c r="E196" s="8" t="s">
        <v>242</v>
      </c>
      <c r="F196" s="8"/>
      <c r="G196" s="36" t="s">
        <v>330</v>
      </c>
      <c r="H196" s="9" t="s">
        <v>331</v>
      </c>
      <c r="I196" s="9" t="s">
        <v>332</v>
      </c>
      <c r="J196" s="8"/>
      <c r="K196" s="8" t="s">
        <v>297</v>
      </c>
      <c r="L196" s="4" t="s">
        <v>298</v>
      </c>
      <c r="M196" s="17"/>
      <c r="N196" s="17"/>
      <c r="O196" s="98" t="s">
        <v>1517</v>
      </c>
      <c r="P196" s="17"/>
      <c r="Q196" s="8" t="s">
        <v>18</v>
      </c>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10"/>
      <c r="BJ196" s="10"/>
      <c r="BK196" s="10"/>
    </row>
    <row r="197">
      <c r="A197" s="4">
        <f t="shared" si="3"/>
        <v>196</v>
      </c>
      <c r="B197" s="4" t="s">
        <v>329</v>
      </c>
      <c r="C197" s="98" t="s">
        <v>1989</v>
      </c>
      <c r="D197" s="36" t="s">
        <v>11</v>
      </c>
      <c r="E197" s="8" t="s">
        <v>242</v>
      </c>
      <c r="F197" s="8"/>
      <c r="G197" s="36" t="s">
        <v>333</v>
      </c>
      <c r="H197" s="7" t="s">
        <v>334</v>
      </c>
      <c r="I197" s="7" t="s">
        <v>335</v>
      </c>
      <c r="J197" s="8"/>
      <c r="K197" s="8" t="s">
        <v>297</v>
      </c>
      <c r="L197" s="4" t="s">
        <v>298</v>
      </c>
      <c r="M197" s="17"/>
      <c r="N197" s="17"/>
      <c r="O197" s="98" t="s">
        <v>1517</v>
      </c>
      <c r="P197" s="17"/>
      <c r="Q197" s="8" t="s">
        <v>18</v>
      </c>
      <c r="R197" s="10"/>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10"/>
      <c r="BJ197" s="10"/>
      <c r="BK197" s="10"/>
    </row>
    <row r="198">
      <c r="A198" s="4">
        <f t="shared" si="3"/>
        <v>197</v>
      </c>
      <c r="B198" s="4" t="s">
        <v>336</v>
      </c>
      <c r="C198" s="98" t="s">
        <v>1990</v>
      </c>
      <c r="D198" s="36" t="s">
        <v>11</v>
      </c>
      <c r="E198" s="8" t="s">
        <v>242</v>
      </c>
      <c r="F198" s="8"/>
      <c r="G198" s="36" t="s">
        <v>337</v>
      </c>
      <c r="H198" s="7" t="s">
        <v>196</v>
      </c>
      <c r="I198" s="21"/>
      <c r="J198" s="8"/>
      <c r="K198" s="8" t="s">
        <v>39</v>
      </c>
      <c r="L198" s="4" t="s">
        <v>108</v>
      </c>
      <c r="M198" s="17"/>
      <c r="N198" s="17"/>
      <c r="O198" s="98" t="s">
        <v>1517</v>
      </c>
      <c r="P198" s="17"/>
      <c r="Q198" s="8" t="s">
        <v>18</v>
      </c>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10"/>
      <c r="BJ198" s="10"/>
      <c r="BK198" s="10"/>
    </row>
    <row r="199">
      <c r="A199" s="4">
        <f t="shared" si="3"/>
        <v>198</v>
      </c>
      <c r="B199" s="4" t="s">
        <v>338</v>
      </c>
      <c r="C199" s="98" t="s">
        <v>1991</v>
      </c>
      <c r="D199" s="36" t="s">
        <v>339</v>
      </c>
      <c r="E199" s="8" t="s">
        <v>540</v>
      </c>
      <c r="F199" s="8"/>
      <c r="G199" s="36" t="s">
        <v>340</v>
      </c>
      <c r="H199" s="7" t="s">
        <v>271</v>
      </c>
      <c r="I199" s="9" t="s">
        <v>341</v>
      </c>
      <c r="J199" s="8"/>
      <c r="K199" s="8" t="s">
        <v>297</v>
      </c>
      <c r="L199" s="4" t="s">
        <v>298</v>
      </c>
      <c r="M199" s="41" t="s">
        <v>342</v>
      </c>
      <c r="N199" s="9"/>
      <c r="O199" s="98" t="s">
        <v>1517</v>
      </c>
      <c r="P199" s="9"/>
      <c r="Q199" s="8" t="s">
        <v>18</v>
      </c>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10"/>
      <c r="BJ199" s="10"/>
      <c r="BK199" s="10"/>
    </row>
    <row r="200">
      <c r="A200" s="4">
        <f t="shared" si="3"/>
        <v>199</v>
      </c>
      <c r="B200" s="4" t="s">
        <v>343</v>
      </c>
      <c r="C200" s="98" t="s">
        <v>1992</v>
      </c>
      <c r="D200" s="36" t="s">
        <v>339</v>
      </c>
      <c r="E200" s="8" t="s">
        <v>540</v>
      </c>
      <c r="F200" s="8"/>
      <c r="G200" s="36" t="s">
        <v>344</v>
      </c>
      <c r="H200" s="7" t="s">
        <v>271</v>
      </c>
      <c r="I200" s="9" t="s">
        <v>341</v>
      </c>
      <c r="J200" s="8"/>
      <c r="K200" s="8" t="s">
        <v>297</v>
      </c>
      <c r="L200" s="4" t="s">
        <v>298</v>
      </c>
      <c r="M200" s="42"/>
      <c r="N200" s="9"/>
      <c r="O200" s="98" t="s">
        <v>1517</v>
      </c>
      <c r="P200" s="9"/>
      <c r="Q200" s="8" t="s">
        <v>18</v>
      </c>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10"/>
      <c r="BJ200" s="10"/>
      <c r="BK200" s="10"/>
    </row>
    <row r="201">
      <c r="A201" s="4">
        <f t="shared" si="3"/>
        <v>200</v>
      </c>
      <c r="B201" s="4" t="s">
        <v>343</v>
      </c>
      <c r="C201" s="98" t="s">
        <v>1993</v>
      </c>
      <c r="D201" s="36" t="s">
        <v>345</v>
      </c>
      <c r="E201" s="8" t="s">
        <v>242</v>
      </c>
      <c r="F201" s="8"/>
      <c r="G201" s="36" t="s">
        <v>346</v>
      </c>
      <c r="H201" s="7" t="s">
        <v>347</v>
      </c>
      <c r="I201" s="7"/>
      <c r="J201" s="8"/>
      <c r="K201" s="8" t="s">
        <v>39</v>
      </c>
      <c r="L201" s="4" t="s">
        <v>108</v>
      </c>
      <c r="M201" s="17"/>
      <c r="N201" s="17"/>
      <c r="O201" s="98" t="s">
        <v>1517</v>
      </c>
      <c r="P201" s="17"/>
      <c r="Q201" s="8" t="s">
        <v>18</v>
      </c>
      <c r="R201" s="10"/>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10"/>
      <c r="BJ201" s="10"/>
      <c r="BK201" s="10"/>
    </row>
    <row r="202">
      <c r="A202" s="4">
        <f t="shared" si="3"/>
        <v>201</v>
      </c>
      <c r="B202" s="4" t="s">
        <v>343</v>
      </c>
      <c r="C202" s="98" t="s">
        <v>1994</v>
      </c>
      <c r="D202" s="36" t="s">
        <v>345</v>
      </c>
      <c r="E202" s="8" t="s">
        <v>242</v>
      </c>
      <c r="F202" s="8"/>
      <c r="G202" s="36" t="s">
        <v>348</v>
      </c>
      <c r="H202" s="7" t="s">
        <v>347</v>
      </c>
      <c r="I202" s="7"/>
      <c r="J202" s="8"/>
      <c r="K202" s="8" t="s">
        <v>39</v>
      </c>
      <c r="L202" s="4" t="s">
        <v>108</v>
      </c>
      <c r="M202" s="17"/>
      <c r="N202" s="17"/>
      <c r="O202" s="98" t="s">
        <v>1517</v>
      </c>
      <c r="P202" s="17"/>
      <c r="Q202" s="8" t="s">
        <v>18</v>
      </c>
      <c r="R202" s="10"/>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10"/>
      <c r="BJ202" s="10"/>
      <c r="BK202" s="10"/>
    </row>
    <row r="203">
      <c r="A203" s="4">
        <f t="shared" si="3"/>
        <v>202</v>
      </c>
      <c r="B203" s="35">
        <v>45295.0</v>
      </c>
      <c r="C203" s="98" t="s">
        <v>1995</v>
      </c>
      <c r="D203" s="8" t="s">
        <v>46</v>
      </c>
      <c r="E203" s="8" t="s">
        <v>242</v>
      </c>
      <c r="F203" s="8"/>
      <c r="G203" s="36" t="s">
        <v>349</v>
      </c>
      <c r="H203" s="9" t="s">
        <v>48</v>
      </c>
      <c r="I203" s="9" t="s">
        <v>49</v>
      </c>
      <c r="J203" s="8"/>
      <c r="K203" s="8" t="s">
        <v>273</v>
      </c>
      <c r="L203" s="4" t="s">
        <v>108</v>
      </c>
      <c r="M203" s="17"/>
      <c r="N203" s="17"/>
      <c r="O203" s="98" t="s">
        <v>1517</v>
      </c>
      <c r="P203" s="17"/>
      <c r="Q203" s="8" t="s">
        <v>18</v>
      </c>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10"/>
      <c r="BJ203" s="10"/>
      <c r="BK203" s="10"/>
    </row>
    <row r="204">
      <c r="A204" s="4">
        <f t="shared" si="3"/>
        <v>203</v>
      </c>
      <c r="B204" s="35">
        <v>45295.0</v>
      </c>
      <c r="C204" s="98" t="s">
        <v>1996</v>
      </c>
      <c r="D204" s="8" t="s">
        <v>46</v>
      </c>
      <c r="E204" s="8" t="s">
        <v>242</v>
      </c>
      <c r="F204" s="8"/>
      <c r="G204" s="36" t="s">
        <v>350</v>
      </c>
      <c r="H204" s="9" t="s">
        <v>351</v>
      </c>
      <c r="I204" s="7" t="s">
        <v>352</v>
      </c>
      <c r="J204" s="8"/>
      <c r="K204" s="8" t="s">
        <v>353</v>
      </c>
      <c r="L204" s="4" t="s">
        <v>108</v>
      </c>
      <c r="M204" s="9"/>
      <c r="N204" s="9"/>
      <c r="O204" s="98" t="s">
        <v>1517</v>
      </c>
      <c r="P204" s="9"/>
      <c r="Q204" s="8" t="s">
        <v>18</v>
      </c>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10"/>
      <c r="BJ204" s="10"/>
      <c r="BK204" s="10"/>
    </row>
    <row r="205">
      <c r="A205" s="4">
        <f t="shared" si="3"/>
        <v>204</v>
      </c>
      <c r="B205" s="35">
        <v>45295.0</v>
      </c>
      <c r="C205" s="98" t="s">
        <v>1997</v>
      </c>
      <c r="D205" s="8" t="s">
        <v>354</v>
      </c>
      <c r="E205" s="8" t="s">
        <v>242</v>
      </c>
      <c r="F205" s="8"/>
      <c r="G205" s="36" t="s">
        <v>355</v>
      </c>
      <c r="H205" s="7" t="s">
        <v>278</v>
      </c>
      <c r="I205" s="7" t="s">
        <v>356</v>
      </c>
      <c r="J205" s="8"/>
      <c r="K205" s="8" t="s">
        <v>273</v>
      </c>
      <c r="L205" s="4" t="s">
        <v>108</v>
      </c>
      <c r="M205" s="17"/>
      <c r="N205" s="17"/>
      <c r="O205" s="98" t="s">
        <v>1517</v>
      </c>
      <c r="P205" s="17"/>
      <c r="Q205" s="8" t="s">
        <v>18</v>
      </c>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10"/>
      <c r="BJ205" s="10"/>
      <c r="BK205" s="10"/>
    </row>
    <row r="206">
      <c r="A206" s="4">
        <f t="shared" si="3"/>
        <v>205</v>
      </c>
      <c r="B206" s="35">
        <v>45355.0</v>
      </c>
      <c r="C206" s="98" t="s">
        <v>1998</v>
      </c>
      <c r="D206" s="8" t="s">
        <v>46</v>
      </c>
      <c r="E206" s="8" t="s">
        <v>242</v>
      </c>
      <c r="F206" s="8"/>
      <c r="G206" s="36" t="s">
        <v>357</v>
      </c>
      <c r="H206" s="9" t="s">
        <v>48</v>
      </c>
      <c r="I206" s="7" t="s">
        <v>358</v>
      </c>
      <c r="J206" s="8"/>
      <c r="K206" s="8" t="s">
        <v>273</v>
      </c>
      <c r="L206" s="4" t="s">
        <v>108</v>
      </c>
      <c r="M206" s="17"/>
      <c r="N206" s="17"/>
      <c r="O206" s="98" t="s">
        <v>1517</v>
      </c>
      <c r="P206" s="17"/>
      <c r="Q206" s="8" t="s">
        <v>18</v>
      </c>
      <c r="R206" s="10"/>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10"/>
      <c r="BJ206" s="10"/>
      <c r="BK206" s="10"/>
    </row>
    <row r="207">
      <c r="A207" s="4">
        <f t="shared" si="3"/>
        <v>206</v>
      </c>
      <c r="B207" s="35">
        <v>45387.0</v>
      </c>
      <c r="C207" s="98" t="s">
        <v>1999</v>
      </c>
      <c r="D207" s="8" t="s">
        <v>46</v>
      </c>
      <c r="E207" s="8" t="s">
        <v>242</v>
      </c>
      <c r="F207" s="8"/>
      <c r="G207" s="36" t="s">
        <v>359</v>
      </c>
      <c r="H207" s="9" t="s">
        <v>48</v>
      </c>
      <c r="I207" s="7" t="s">
        <v>358</v>
      </c>
      <c r="J207" s="8"/>
      <c r="K207" s="8" t="s">
        <v>273</v>
      </c>
      <c r="L207" s="4" t="s">
        <v>108</v>
      </c>
      <c r="M207" s="17"/>
      <c r="N207" s="17"/>
      <c r="O207" s="98" t="s">
        <v>1517</v>
      </c>
      <c r="P207" s="17"/>
      <c r="Q207" s="8" t="s">
        <v>18</v>
      </c>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10"/>
      <c r="BJ207" s="10"/>
      <c r="BK207" s="10"/>
    </row>
    <row r="208">
      <c r="A208" s="4">
        <f t="shared" si="3"/>
        <v>207</v>
      </c>
      <c r="B208" s="35">
        <v>45386.0</v>
      </c>
      <c r="C208" s="98" t="s">
        <v>2000</v>
      </c>
      <c r="D208" s="36" t="s">
        <v>46</v>
      </c>
      <c r="E208" s="8" t="s">
        <v>242</v>
      </c>
      <c r="F208" s="8"/>
      <c r="G208" s="36" t="s">
        <v>360</v>
      </c>
      <c r="H208" s="7" t="s">
        <v>278</v>
      </c>
      <c r="I208" s="7" t="s">
        <v>361</v>
      </c>
      <c r="J208" s="8"/>
      <c r="K208" s="8" t="s">
        <v>39</v>
      </c>
      <c r="L208" s="4" t="s">
        <v>108</v>
      </c>
      <c r="M208" s="17"/>
      <c r="N208" s="17"/>
      <c r="O208" s="98" t="s">
        <v>1517</v>
      </c>
      <c r="P208" s="17"/>
      <c r="Q208" s="8" t="s">
        <v>18</v>
      </c>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10"/>
      <c r="BJ208" s="10"/>
      <c r="BK208" s="10"/>
    </row>
    <row r="209" ht="86.25" customHeight="1">
      <c r="A209" s="4">
        <f t="shared" si="3"/>
        <v>208</v>
      </c>
      <c r="B209" s="35">
        <v>45416.0</v>
      </c>
      <c r="C209" s="98" t="s">
        <v>2001</v>
      </c>
      <c r="D209" s="36" t="s">
        <v>46</v>
      </c>
      <c r="E209" s="8" t="s">
        <v>242</v>
      </c>
      <c r="F209" s="8"/>
      <c r="G209" s="36" t="s">
        <v>362</v>
      </c>
      <c r="H209" s="7" t="s">
        <v>363</v>
      </c>
      <c r="I209" s="7" t="s">
        <v>364</v>
      </c>
      <c r="J209" s="8"/>
      <c r="K209" s="8" t="s">
        <v>273</v>
      </c>
      <c r="L209" s="4" t="s">
        <v>108</v>
      </c>
      <c r="M209" s="17"/>
      <c r="N209" s="17"/>
      <c r="O209" s="98" t="s">
        <v>1517</v>
      </c>
      <c r="P209" s="17"/>
      <c r="Q209" s="8" t="s">
        <v>18</v>
      </c>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10"/>
      <c r="BJ209" s="10"/>
      <c r="BK209" s="10"/>
    </row>
    <row r="210">
      <c r="A210" s="4">
        <f t="shared" si="3"/>
        <v>209</v>
      </c>
      <c r="B210" s="4" t="s">
        <v>365</v>
      </c>
      <c r="C210" s="98" t="s">
        <v>2002</v>
      </c>
      <c r="D210" s="36" t="s">
        <v>46</v>
      </c>
      <c r="E210" s="8" t="s">
        <v>242</v>
      </c>
      <c r="F210" s="8"/>
      <c r="G210" s="36" t="s">
        <v>366</v>
      </c>
      <c r="H210" s="7" t="s">
        <v>278</v>
      </c>
      <c r="I210" s="7" t="s">
        <v>367</v>
      </c>
      <c r="J210" s="8"/>
      <c r="K210" s="8" t="s">
        <v>273</v>
      </c>
      <c r="L210" s="4" t="s">
        <v>108</v>
      </c>
      <c r="M210" s="17"/>
      <c r="N210" s="17"/>
      <c r="O210" s="98" t="s">
        <v>1517</v>
      </c>
      <c r="P210" s="17"/>
      <c r="Q210" s="8" t="s">
        <v>18</v>
      </c>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10"/>
      <c r="BJ210" s="10"/>
      <c r="BK210" s="10"/>
    </row>
    <row r="211">
      <c r="A211" s="4">
        <f t="shared" si="3"/>
        <v>210</v>
      </c>
      <c r="B211" s="4" t="s">
        <v>368</v>
      </c>
      <c r="C211" s="98" t="s">
        <v>2003</v>
      </c>
      <c r="D211" s="36" t="s">
        <v>369</v>
      </c>
      <c r="E211" s="8" t="s">
        <v>242</v>
      </c>
      <c r="F211" s="8"/>
      <c r="G211" s="36" t="s">
        <v>370</v>
      </c>
      <c r="H211" s="7" t="s">
        <v>196</v>
      </c>
      <c r="I211" s="9" t="s">
        <v>371</v>
      </c>
      <c r="J211" s="8"/>
      <c r="K211" s="8" t="s">
        <v>353</v>
      </c>
      <c r="L211" s="4"/>
      <c r="M211" s="17"/>
      <c r="N211" s="17"/>
      <c r="O211" s="98" t="s">
        <v>1517</v>
      </c>
      <c r="P211" s="17"/>
      <c r="Q211" s="8" t="s">
        <v>18</v>
      </c>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c r="BK211" s="10"/>
    </row>
    <row r="212">
      <c r="A212" s="4">
        <f t="shared" si="3"/>
        <v>211</v>
      </c>
      <c r="B212" s="4" t="s">
        <v>372</v>
      </c>
      <c r="C212" s="98" t="s">
        <v>2004</v>
      </c>
      <c r="D212" s="36" t="s">
        <v>373</v>
      </c>
      <c r="E212" s="8" t="s">
        <v>540</v>
      </c>
      <c r="F212" s="8"/>
      <c r="G212" s="36" t="s">
        <v>374</v>
      </c>
      <c r="H212" s="7" t="s">
        <v>278</v>
      </c>
      <c r="I212" s="9" t="s">
        <v>375</v>
      </c>
      <c r="J212" s="8"/>
      <c r="K212" s="8" t="s">
        <v>273</v>
      </c>
      <c r="L212" s="4" t="s">
        <v>108</v>
      </c>
      <c r="M212" s="17"/>
      <c r="N212" s="17"/>
      <c r="O212" s="98" t="s">
        <v>1517</v>
      </c>
      <c r="P212" s="17"/>
      <c r="Q212" s="8" t="s">
        <v>18</v>
      </c>
      <c r="R212" s="10"/>
      <c r="S212" s="10"/>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10"/>
      <c r="BJ212" s="10"/>
      <c r="BK212" s="10"/>
    </row>
    <row r="213">
      <c r="A213" s="4">
        <f t="shared" si="3"/>
        <v>212</v>
      </c>
      <c r="B213" s="4" t="s">
        <v>372</v>
      </c>
      <c r="C213" s="98" t="s">
        <v>2005</v>
      </c>
      <c r="D213" s="36" t="s">
        <v>369</v>
      </c>
      <c r="E213" s="8" t="s">
        <v>242</v>
      </c>
      <c r="F213" s="8"/>
      <c r="G213" s="36" t="s">
        <v>376</v>
      </c>
      <c r="H213" s="7" t="s">
        <v>196</v>
      </c>
      <c r="I213" s="9" t="s">
        <v>377</v>
      </c>
      <c r="J213" s="8"/>
      <c r="K213" s="8" t="s">
        <v>297</v>
      </c>
      <c r="L213" s="4" t="s">
        <v>298</v>
      </c>
      <c r="M213" s="17"/>
      <c r="N213" s="17"/>
      <c r="O213" s="98" t="s">
        <v>1517</v>
      </c>
      <c r="P213" s="17"/>
      <c r="Q213" s="8" t="s">
        <v>18</v>
      </c>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10"/>
      <c r="BJ213" s="10"/>
      <c r="BK213" s="10"/>
    </row>
    <row r="214">
      <c r="A214" s="4">
        <f t="shared" si="3"/>
        <v>213</v>
      </c>
      <c r="B214" s="4" t="s">
        <v>372</v>
      </c>
      <c r="C214" s="98" t="s">
        <v>2006</v>
      </c>
      <c r="D214" s="36" t="s">
        <v>378</v>
      </c>
      <c r="E214" s="8" t="s">
        <v>242</v>
      </c>
      <c r="F214" s="8"/>
      <c r="G214" s="36" t="s">
        <v>379</v>
      </c>
      <c r="H214" s="7" t="s">
        <v>380</v>
      </c>
      <c r="I214" s="9" t="s">
        <v>381</v>
      </c>
      <c r="J214" s="8"/>
      <c r="K214" s="8" t="s">
        <v>297</v>
      </c>
      <c r="L214" s="4" t="s">
        <v>298</v>
      </c>
      <c r="M214" s="17"/>
      <c r="N214" s="17"/>
      <c r="O214" s="98" t="s">
        <v>1517</v>
      </c>
      <c r="P214" s="17"/>
      <c r="Q214" s="8" t="s">
        <v>18</v>
      </c>
      <c r="R214" s="10"/>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10"/>
      <c r="BJ214" s="10"/>
      <c r="BK214" s="10"/>
    </row>
    <row r="215">
      <c r="A215" s="4">
        <f t="shared" si="3"/>
        <v>214</v>
      </c>
      <c r="B215" s="4" t="s">
        <v>382</v>
      </c>
      <c r="C215" s="98" t="s">
        <v>2007</v>
      </c>
      <c r="D215" s="36" t="s">
        <v>378</v>
      </c>
      <c r="E215" s="8" t="s">
        <v>540</v>
      </c>
      <c r="F215" s="8"/>
      <c r="G215" s="36" t="s">
        <v>383</v>
      </c>
      <c r="H215" s="9" t="s">
        <v>384</v>
      </c>
      <c r="I215" s="9" t="s">
        <v>385</v>
      </c>
      <c r="J215" s="8"/>
      <c r="K215" s="8" t="s">
        <v>297</v>
      </c>
      <c r="L215" s="4" t="s">
        <v>298</v>
      </c>
      <c r="M215" s="17"/>
      <c r="N215" s="17"/>
      <c r="O215" s="98" t="s">
        <v>1517</v>
      </c>
      <c r="P215" s="17"/>
      <c r="Q215" s="8" t="s">
        <v>18</v>
      </c>
      <c r="R215" s="10"/>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10"/>
      <c r="BJ215" s="10"/>
      <c r="BK215" s="10"/>
    </row>
    <row r="216">
      <c r="A216" s="4">
        <f t="shared" si="3"/>
        <v>215</v>
      </c>
      <c r="B216" s="4" t="s">
        <v>386</v>
      </c>
      <c r="C216" s="98" t="s">
        <v>2008</v>
      </c>
      <c r="D216" s="36" t="s">
        <v>387</v>
      </c>
      <c r="E216" s="8" t="s">
        <v>242</v>
      </c>
      <c r="F216" s="8"/>
      <c r="G216" s="36" t="s">
        <v>388</v>
      </c>
      <c r="H216" s="9" t="s">
        <v>389</v>
      </c>
      <c r="I216" s="9" t="s">
        <v>390</v>
      </c>
      <c r="J216" s="8"/>
      <c r="K216" s="8" t="s">
        <v>297</v>
      </c>
      <c r="L216" s="4" t="s">
        <v>298</v>
      </c>
      <c r="M216" s="17"/>
      <c r="N216" s="17"/>
      <c r="O216" s="98" t="s">
        <v>1517</v>
      </c>
      <c r="P216" s="17"/>
      <c r="Q216" s="8" t="s">
        <v>18</v>
      </c>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10"/>
      <c r="BJ216" s="10"/>
      <c r="BK216" s="10"/>
    </row>
    <row r="217" ht="56.25" customHeight="1">
      <c r="A217" s="4">
        <f t="shared" si="3"/>
        <v>216</v>
      </c>
      <c r="B217" s="14">
        <v>45296.0</v>
      </c>
      <c r="C217" s="98" t="s">
        <v>2009</v>
      </c>
      <c r="D217" s="36" t="s">
        <v>387</v>
      </c>
      <c r="E217" s="8" t="s">
        <v>242</v>
      </c>
      <c r="F217" s="8"/>
      <c r="G217" s="36" t="s">
        <v>391</v>
      </c>
      <c r="H217" s="7" t="s">
        <v>196</v>
      </c>
      <c r="I217" s="9" t="s">
        <v>392</v>
      </c>
      <c r="J217" s="7"/>
      <c r="K217" s="7" t="s">
        <v>393</v>
      </c>
      <c r="L217" s="12"/>
      <c r="M217" s="17"/>
      <c r="N217" s="17"/>
      <c r="O217" s="98" t="s">
        <v>1517</v>
      </c>
      <c r="P217" s="17"/>
      <c r="Q217" s="8" t="s">
        <v>18</v>
      </c>
      <c r="R217" s="10"/>
      <c r="S217" s="10"/>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10"/>
      <c r="BJ217" s="10"/>
      <c r="BK217" s="10"/>
    </row>
    <row r="218">
      <c r="A218" s="4">
        <f t="shared" si="3"/>
        <v>217</v>
      </c>
      <c r="B218" s="43">
        <v>45327.0</v>
      </c>
      <c r="C218" s="98" t="s">
        <v>2010</v>
      </c>
      <c r="D218" s="36" t="s">
        <v>394</v>
      </c>
      <c r="E218" s="8" t="s">
        <v>242</v>
      </c>
      <c r="F218" s="8"/>
      <c r="G218" s="36" t="s">
        <v>395</v>
      </c>
      <c r="H218" s="7" t="s">
        <v>396</v>
      </c>
      <c r="I218" s="7" t="s">
        <v>397</v>
      </c>
      <c r="J218" s="7"/>
      <c r="K218" s="7" t="s">
        <v>39</v>
      </c>
      <c r="L218" s="4" t="s">
        <v>108</v>
      </c>
      <c r="M218" s="17"/>
      <c r="N218" s="17"/>
      <c r="O218" s="98" t="s">
        <v>1517</v>
      </c>
      <c r="P218" s="17"/>
      <c r="Q218" s="8" t="s">
        <v>18</v>
      </c>
      <c r="R218" s="10"/>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10"/>
      <c r="BJ218" s="10"/>
      <c r="BK218" s="10"/>
    </row>
    <row r="219">
      <c r="A219" s="4">
        <f t="shared" si="3"/>
        <v>218</v>
      </c>
      <c r="B219" s="43">
        <v>45420.0</v>
      </c>
      <c r="C219" s="98" t="s">
        <v>2011</v>
      </c>
      <c r="D219" s="36" t="s">
        <v>46</v>
      </c>
      <c r="E219" s="8" t="s">
        <v>242</v>
      </c>
      <c r="F219" s="8"/>
      <c r="G219" s="36" t="s">
        <v>398</v>
      </c>
      <c r="H219" s="7" t="s">
        <v>399</v>
      </c>
      <c r="I219" s="7" t="s">
        <v>400</v>
      </c>
      <c r="J219" s="7"/>
      <c r="K219" s="7" t="s">
        <v>273</v>
      </c>
      <c r="L219" s="4" t="s">
        <v>108</v>
      </c>
      <c r="M219" s="17"/>
      <c r="N219" s="17"/>
      <c r="O219" s="98" t="s">
        <v>1517</v>
      </c>
      <c r="P219" s="17"/>
      <c r="Q219" s="8" t="s">
        <v>18</v>
      </c>
      <c r="R219" s="10"/>
      <c r="S219" s="10"/>
      <c r="T219" s="10"/>
      <c r="U219" s="10"/>
      <c r="V219" s="10"/>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10"/>
      <c r="BJ219" s="10"/>
      <c r="BK219" s="10"/>
    </row>
    <row r="220">
      <c r="A220" s="4">
        <f t="shared" si="3"/>
        <v>219</v>
      </c>
      <c r="B220" s="43">
        <v>45421.0</v>
      </c>
      <c r="C220" s="98" t="s">
        <v>2012</v>
      </c>
      <c r="D220" s="36" t="s">
        <v>401</v>
      </c>
      <c r="E220" s="8" t="s">
        <v>540</v>
      </c>
      <c r="F220" s="8"/>
      <c r="G220" s="36" t="s">
        <v>402</v>
      </c>
      <c r="H220" s="7" t="s">
        <v>278</v>
      </c>
      <c r="I220" s="7" t="s">
        <v>403</v>
      </c>
      <c r="J220" s="7"/>
      <c r="K220" s="7" t="s">
        <v>273</v>
      </c>
      <c r="L220" s="4" t="s">
        <v>108</v>
      </c>
      <c r="M220" s="17"/>
      <c r="N220" s="17"/>
      <c r="O220" s="98" t="s">
        <v>1517</v>
      </c>
      <c r="P220" s="17"/>
      <c r="Q220" s="8" t="s">
        <v>18</v>
      </c>
      <c r="R220" s="10"/>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10"/>
      <c r="BJ220" s="10"/>
      <c r="BK220" s="10"/>
    </row>
    <row r="221">
      <c r="A221" s="4">
        <f t="shared" si="3"/>
        <v>220</v>
      </c>
      <c r="B221" s="43">
        <v>45421.0</v>
      </c>
      <c r="C221" s="98" t="s">
        <v>2013</v>
      </c>
      <c r="D221" s="36" t="s">
        <v>247</v>
      </c>
      <c r="E221" s="8" t="s">
        <v>540</v>
      </c>
      <c r="F221" s="8"/>
      <c r="G221" s="36" t="s">
        <v>404</v>
      </c>
      <c r="H221" s="7" t="s">
        <v>278</v>
      </c>
      <c r="I221" s="7" t="s">
        <v>403</v>
      </c>
      <c r="J221" s="7"/>
      <c r="K221" s="7" t="s">
        <v>273</v>
      </c>
      <c r="L221" s="4" t="s">
        <v>108</v>
      </c>
      <c r="M221" s="17"/>
      <c r="N221" s="17"/>
      <c r="O221" s="98" t="s">
        <v>1517</v>
      </c>
      <c r="P221" s="17"/>
      <c r="Q221" s="8" t="s">
        <v>18</v>
      </c>
      <c r="R221" s="10"/>
      <c r="S221" s="10"/>
      <c r="T221" s="10"/>
      <c r="U221" s="10"/>
      <c r="V221" s="10"/>
      <c r="W221" s="10"/>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10"/>
      <c r="BJ221" s="10"/>
      <c r="BK221" s="10"/>
    </row>
    <row r="222">
      <c r="A222" s="4">
        <f t="shared" si="3"/>
        <v>221</v>
      </c>
      <c r="B222" s="43">
        <v>45421.0</v>
      </c>
      <c r="C222" s="98" t="s">
        <v>2014</v>
      </c>
      <c r="D222" s="36" t="s">
        <v>247</v>
      </c>
      <c r="E222" s="8" t="s">
        <v>540</v>
      </c>
      <c r="F222" s="8"/>
      <c r="G222" s="36" t="s">
        <v>405</v>
      </c>
      <c r="H222" s="7" t="s">
        <v>278</v>
      </c>
      <c r="I222" s="7" t="s">
        <v>403</v>
      </c>
      <c r="J222" s="7"/>
      <c r="K222" s="7" t="s">
        <v>273</v>
      </c>
      <c r="L222" s="4" t="s">
        <v>108</v>
      </c>
      <c r="M222" s="17"/>
      <c r="N222" s="17"/>
      <c r="O222" s="98" t="s">
        <v>1517</v>
      </c>
      <c r="P222" s="17"/>
      <c r="Q222" s="8" t="s">
        <v>18</v>
      </c>
      <c r="R222" s="10"/>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10"/>
      <c r="BJ222" s="10"/>
      <c r="BK222" s="10"/>
    </row>
    <row r="223">
      <c r="A223" s="4">
        <f t="shared" si="3"/>
        <v>222</v>
      </c>
      <c r="B223" s="44" t="s">
        <v>406</v>
      </c>
      <c r="C223" s="98" t="s">
        <v>2015</v>
      </c>
      <c r="D223" s="109" t="s">
        <v>407</v>
      </c>
      <c r="E223" s="49" t="s">
        <v>540</v>
      </c>
      <c r="F223" s="49"/>
      <c r="G223" s="131" t="s">
        <v>408</v>
      </c>
      <c r="H223" s="46" t="s">
        <v>278</v>
      </c>
      <c r="I223" s="46" t="s">
        <v>409</v>
      </c>
      <c r="J223" s="46"/>
      <c r="K223" s="46" t="s">
        <v>39</v>
      </c>
      <c r="L223" s="44" t="s">
        <v>108</v>
      </c>
      <c r="M223" s="17"/>
      <c r="N223" s="17"/>
      <c r="O223" s="98" t="s">
        <v>1517</v>
      </c>
      <c r="P223" s="17"/>
      <c r="Q223" s="8" t="s">
        <v>18</v>
      </c>
      <c r="R223" s="10"/>
      <c r="S223" s="10"/>
      <c r="T223" s="10"/>
      <c r="U223" s="10"/>
      <c r="V223" s="10"/>
      <c r="W223" s="10"/>
      <c r="X223" s="10"/>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10"/>
      <c r="BJ223" s="10"/>
      <c r="BK223" s="10"/>
    </row>
    <row r="224">
      <c r="A224" s="4">
        <f t="shared" si="3"/>
        <v>223</v>
      </c>
      <c r="B224" s="44" t="s">
        <v>406</v>
      </c>
      <c r="C224" s="98" t="s">
        <v>2016</v>
      </c>
      <c r="D224" s="36" t="s">
        <v>410</v>
      </c>
      <c r="E224" s="8" t="s">
        <v>242</v>
      </c>
      <c r="F224" s="8"/>
      <c r="G224" s="36" t="s">
        <v>411</v>
      </c>
      <c r="H224" s="7" t="s">
        <v>412</v>
      </c>
      <c r="I224" s="7" t="s">
        <v>413</v>
      </c>
      <c r="J224" s="7"/>
      <c r="K224" s="7" t="s">
        <v>273</v>
      </c>
      <c r="L224" s="4" t="s">
        <v>108</v>
      </c>
      <c r="M224" s="9" t="s">
        <v>414</v>
      </c>
      <c r="N224" s="9"/>
      <c r="O224" s="98" t="s">
        <v>1517</v>
      </c>
      <c r="P224" s="9"/>
      <c r="Q224" s="8" t="s">
        <v>18</v>
      </c>
      <c r="R224" s="10"/>
      <c r="S224" s="10"/>
      <c r="T224" s="10"/>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10"/>
      <c r="BJ224" s="10"/>
      <c r="BK224" s="10"/>
    </row>
    <row r="225">
      <c r="A225" s="4">
        <f t="shared" si="3"/>
        <v>224</v>
      </c>
      <c r="B225" s="44" t="s">
        <v>406</v>
      </c>
      <c r="C225" s="98" t="s">
        <v>2017</v>
      </c>
      <c r="D225" s="131" t="s">
        <v>46</v>
      </c>
      <c r="E225" s="8" t="s">
        <v>242</v>
      </c>
      <c r="F225" s="8"/>
      <c r="G225" s="131" t="s">
        <v>415</v>
      </c>
      <c r="H225" s="49" t="s">
        <v>416</v>
      </c>
      <c r="I225" s="47" t="s">
        <v>417</v>
      </c>
      <c r="J225" s="49"/>
      <c r="K225" s="49" t="s">
        <v>297</v>
      </c>
      <c r="L225" s="52" t="s">
        <v>298</v>
      </c>
      <c r="M225" s="17"/>
      <c r="N225" s="17"/>
      <c r="O225" s="98" t="s">
        <v>1517</v>
      </c>
      <c r="P225" s="17"/>
      <c r="Q225" s="8" t="s">
        <v>18</v>
      </c>
      <c r="R225" s="10"/>
      <c r="S225" s="10"/>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10"/>
      <c r="BJ225" s="10"/>
      <c r="BK225" s="10"/>
    </row>
    <row r="226">
      <c r="A226" s="4">
        <f t="shared" si="3"/>
        <v>225</v>
      </c>
      <c r="B226" s="52" t="s">
        <v>418</v>
      </c>
      <c r="C226" s="98" t="s">
        <v>2018</v>
      </c>
      <c r="D226" s="131" t="s">
        <v>46</v>
      </c>
      <c r="E226" s="8" t="s">
        <v>242</v>
      </c>
      <c r="F226" s="8"/>
      <c r="G226" s="36" t="s">
        <v>419</v>
      </c>
      <c r="H226" s="7" t="s">
        <v>196</v>
      </c>
      <c r="I226" s="9" t="s">
        <v>196</v>
      </c>
      <c r="J226" s="7"/>
      <c r="K226" s="7" t="s">
        <v>273</v>
      </c>
      <c r="L226" s="4" t="s">
        <v>108</v>
      </c>
      <c r="M226" s="9"/>
      <c r="N226" s="9"/>
      <c r="O226" s="98" t="s">
        <v>1517</v>
      </c>
      <c r="P226" s="9"/>
      <c r="Q226" s="8" t="s">
        <v>18</v>
      </c>
      <c r="R226" s="10"/>
      <c r="S226" s="10"/>
      <c r="T226" s="10"/>
      <c r="U226" s="10"/>
      <c r="V226" s="10"/>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10"/>
      <c r="BJ226" s="10"/>
      <c r="BK226" s="10"/>
    </row>
    <row r="227" ht="90.0" customHeight="1">
      <c r="A227" s="4">
        <f t="shared" si="3"/>
        <v>226</v>
      </c>
      <c r="B227" s="52" t="s">
        <v>420</v>
      </c>
      <c r="C227" s="98" t="s">
        <v>2019</v>
      </c>
      <c r="D227" s="131" t="s">
        <v>46</v>
      </c>
      <c r="E227" s="8" t="s">
        <v>242</v>
      </c>
      <c r="F227" s="8"/>
      <c r="G227" s="36" t="s">
        <v>421</v>
      </c>
      <c r="H227" s="7" t="s">
        <v>196</v>
      </c>
      <c r="I227" s="9" t="s">
        <v>422</v>
      </c>
      <c r="J227" s="7"/>
      <c r="K227" s="7" t="s">
        <v>273</v>
      </c>
      <c r="L227" s="4" t="s">
        <v>108</v>
      </c>
      <c r="M227" s="17"/>
      <c r="N227" s="17"/>
      <c r="O227" s="98" t="s">
        <v>1517</v>
      </c>
      <c r="P227" s="17"/>
      <c r="Q227" s="8" t="s">
        <v>18</v>
      </c>
      <c r="R227" s="10"/>
      <c r="S227" s="10"/>
      <c r="T227" s="10"/>
      <c r="U227" s="10"/>
      <c r="V227" s="10"/>
      <c r="W227" s="10"/>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10"/>
      <c r="BJ227" s="10"/>
      <c r="BK227" s="10"/>
    </row>
    <row r="228">
      <c r="A228" s="4">
        <f t="shared" si="3"/>
        <v>227</v>
      </c>
      <c r="B228" s="52" t="s">
        <v>423</v>
      </c>
      <c r="C228" s="98" t="s">
        <v>2020</v>
      </c>
      <c r="D228" s="36" t="s">
        <v>46</v>
      </c>
      <c r="E228" s="8" t="s">
        <v>242</v>
      </c>
      <c r="F228" s="8"/>
      <c r="G228" s="36" t="s">
        <v>424</v>
      </c>
      <c r="H228" s="7" t="s">
        <v>196</v>
      </c>
      <c r="I228" s="9" t="s">
        <v>425</v>
      </c>
      <c r="J228" s="7"/>
      <c r="K228" s="7" t="s">
        <v>297</v>
      </c>
      <c r="L228" s="4" t="s">
        <v>298</v>
      </c>
      <c r="M228" s="17"/>
      <c r="N228" s="17"/>
      <c r="O228" s="98" t="s">
        <v>1517</v>
      </c>
      <c r="P228" s="17"/>
      <c r="Q228" s="8" t="s">
        <v>18</v>
      </c>
      <c r="R228" s="10"/>
      <c r="S228" s="10"/>
      <c r="T228" s="10"/>
      <c r="U228" s="10"/>
      <c r="V228" s="10"/>
      <c r="W228" s="10"/>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10"/>
      <c r="BJ228" s="10"/>
      <c r="BK228" s="10"/>
    </row>
    <row r="229">
      <c r="A229" s="4">
        <f t="shared" si="3"/>
        <v>228</v>
      </c>
      <c r="B229" s="4" t="s">
        <v>426</v>
      </c>
      <c r="C229" s="98" t="s">
        <v>2021</v>
      </c>
      <c r="D229" s="8" t="s">
        <v>427</v>
      </c>
      <c r="E229" s="8" t="s">
        <v>242</v>
      </c>
      <c r="F229" s="8"/>
      <c r="G229" s="36" t="s">
        <v>428</v>
      </c>
      <c r="H229" s="9" t="s">
        <v>429</v>
      </c>
      <c r="I229" s="9" t="s">
        <v>430</v>
      </c>
      <c r="J229" s="7"/>
      <c r="K229" s="7" t="s">
        <v>273</v>
      </c>
      <c r="L229" s="4" t="s">
        <v>108</v>
      </c>
      <c r="M229" s="17"/>
      <c r="N229" s="17"/>
      <c r="O229" s="98" t="s">
        <v>1517</v>
      </c>
      <c r="P229" s="17"/>
      <c r="Q229" s="8" t="s">
        <v>18</v>
      </c>
      <c r="R229" s="10"/>
      <c r="S229" s="10"/>
      <c r="T229" s="10"/>
      <c r="U229" s="10"/>
      <c r="V229" s="10"/>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10"/>
      <c r="BJ229" s="10"/>
      <c r="BK229" s="10"/>
    </row>
    <row r="230">
      <c r="A230" s="4">
        <f t="shared" si="3"/>
        <v>229</v>
      </c>
      <c r="B230" s="53">
        <v>45449.0</v>
      </c>
      <c r="C230" s="98" t="s">
        <v>2022</v>
      </c>
      <c r="D230" s="36" t="s">
        <v>46</v>
      </c>
      <c r="E230" s="8" t="s">
        <v>242</v>
      </c>
      <c r="F230" s="8"/>
      <c r="G230" s="36" t="s">
        <v>431</v>
      </c>
      <c r="H230" s="7" t="s">
        <v>196</v>
      </c>
      <c r="I230" s="9" t="s">
        <v>432</v>
      </c>
      <c r="J230" s="7"/>
      <c r="K230" s="7" t="s">
        <v>297</v>
      </c>
      <c r="L230" s="4" t="s">
        <v>298</v>
      </c>
      <c r="M230" s="17"/>
      <c r="N230" s="17"/>
      <c r="O230" s="98" t="s">
        <v>1517</v>
      </c>
      <c r="P230" s="17"/>
      <c r="Q230" s="8" t="s">
        <v>18</v>
      </c>
      <c r="R230" s="10"/>
      <c r="S230" s="10"/>
      <c r="T230" s="10"/>
      <c r="U230" s="10"/>
      <c r="V230" s="10"/>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10"/>
      <c r="BJ230" s="10"/>
      <c r="BK230" s="10"/>
    </row>
    <row r="231">
      <c r="A231" s="4">
        <f t="shared" si="3"/>
        <v>230</v>
      </c>
      <c r="B231" s="52" t="s">
        <v>433</v>
      </c>
      <c r="C231" s="98" t="s">
        <v>2023</v>
      </c>
      <c r="D231" s="36" t="s">
        <v>46</v>
      </c>
      <c r="E231" s="8" t="s">
        <v>242</v>
      </c>
      <c r="F231" s="8"/>
      <c r="G231" s="54" t="s">
        <v>434</v>
      </c>
      <c r="H231" s="7" t="s">
        <v>196</v>
      </c>
      <c r="I231" s="9" t="s">
        <v>435</v>
      </c>
      <c r="J231" s="7"/>
      <c r="K231" s="7" t="s">
        <v>436</v>
      </c>
      <c r="L231" s="4" t="s">
        <v>298</v>
      </c>
      <c r="M231" s="17"/>
      <c r="N231" s="17"/>
      <c r="O231" s="98" t="s">
        <v>1517</v>
      </c>
      <c r="P231" s="17"/>
      <c r="Q231" s="8" t="s">
        <v>18</v>
      </c>
      <c r="R231" s="10"/>
      <c r="S231" s="10"/>
      <c r="T231" s="10"/>
      <c r="U231" s="10"/>
      <c r="V231" s="10"/>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10"/>
      <c r="BJ231" s="10"/>
      <c r="BK231" s="10"/>
    </row>
    <row r="232">
      <c r="A232" s="4">
        <f t="shared" si="3"/>
        <v>231</v>
      </c>
      <c r="B232" s="52" t="s">
        <v>433</v>
      </c>
      <c r="C232" s="98" t="s">
        <v>2024</v>
      </c>
      <c r="D232" s="36" t="s">
        <v>437</v>
      </c>
      <c r="E232" s="49" t="s">
        <v>540</v>
      </c>
      <c r="F232" s="49"/>
      <c r="G232" s="54" t="s">
        <v>438</v>
      </c>
      <c r="H232" s="7" t="s">
        <v>439</v>
      </c>
      <c r="I232" s="9" t="s">
        <v>440</v>
      </c>
      <c r="J232" s="7"/>
      <c r="K232" s="7" t="s">
        <v>441</v>
      </c>
      <c r="L232" s="4" t="s">
        <v>442</v>
      </c>
      <c r="M232" s="17"/>
      <c r="N232" s="17"/>
      <c r="O232" s="98" t="s">
        <v>1517</v>
      </c>
      <c r="P232" s="17"/>
      <c r="Q232" s="8" t="s">
        <v>18</v>
      </c>
      <c r="R232" s="10"/>
      <c r="S232" s="10"/>
      <c r="T232" s="10"/>
      <c r="U232" s="10"/>
      <c r="V232" s="10"/>
      <c r="W232" s="10"/>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10"/>
      <c r="BJ232" s="10"/>
      <c r="BK232" s="10"/>
    </row>
    <row r="233">
      <c r="A233" s="4">
        <f t="shared" si="3"/>
        <v>232</v>
      </c>
      <c r="B233" s="52" t="s">
        <v>433</v>
      </c>
      <c r="C233" s="98" t="s">
        <v>2025</v>
      </c>
      <c r="D233" s="36" t="s">
        <v>437</v>
      </c>
      <c r="E233" s="49" t="s">
        <v>540</v>
      </c>
      <c r="F233" s="49"/>
      <c r="G233" s="54" t="s">
        <v>443</v>
      </c>
      <c r="H233" s="7" t="s">
        <v>439</v>
      </c>
      <c r="I233" s="9" t="s">
        <v>440</v>
      </c>
      <c r="J233" s="7"/>
      <c r="K233" s="7" t="s">
        <v>441</v>
      </c>
      <c r="L233" s="4"/>
      <c r="M233" s="17"/>
      <c r="N233" s="17"/>
      <c r="O233" s="98" t="s">
        <v>1517</v>
      </c>
      <c r="P233" s="17"/>
      <c r="Q233" s="8" t="s">
        <v>18</v>
      </c>
      <c r="R233" s="10"/>
      <c r="S233" s="10"/>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10"/>
      <c r="BJ233" s="10"/>
      <c r="BK233" s="10"/>
    </row>
    <row r="234">
      <c r="A234" s="4">
        <f t="shared" si="3"/>
        <v>233</v>
      </c>
      <c r="B234" s="52" t="s">
        <v>444</v>
      </c>
      <c r="C234" s="98" t="s">
        <v>2026</v>
      </c>
      <c r="D234" s="36" t="s">
        <v>445</v>
      </c>
      <c r="E234" s="8" t="s">
        <v>242</v>
      </c>
      <c r="F234" s="8"/>
      <c r="G234" s="169" t="s">
        <v>446</v>
      </c>
      <c r="H234" s="7" t="s">
        <v>196</v>
      </c>
      <c r="I234" s="9" t="s">
        <v>435</v>
      </c>
      <c r="J234" s="7"/>
      <c r="K234" s="7" t="s">
        <v>436</v>
      </c>
      <c r="L234" s="4" t="s">
        <v>298</v>
      </c>
      <c r="M234" s="9"/>
      <c r="N234" s="9"/>
      <c r="O234" s="98" t="s">
        <v>1517</v>
      </c>
      <c r="P234" s="9"/>
      <c r="Q234" s="8" t="s">
        <v>18</v>
      </c>
      <c r="R234" s="10"/>
      <c r="S234" s="10"/>
      <c r="T234" s="10"/>
      <c r="U234" s="10"/>
      <c r="V234" s="10"/>
      <c r="W234" s="10"/>
      <c r="X234" s="10"/>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10"/>
      <c r="BJ234" s="10"/>
      <c r="BK234" s="10"/>
    </row>
    <row r="235">
      <c r="A235" s="4">
        <f t="shared" si="3"/>
        <v>234</v>
      </c>
      <c r="B235" s="52" t="s">
        <v>444</v>
      </c>
      <c r="C235" s="98" t="s">
        <v>2027</v>
      </c>
      <c r="D235" s="36" t="s">
        <v>445</v>
      </c>
      <c r="E235" s="49" t="s">
        <v>242</v>
      </c>
      <c r="F235" s="49"/>
      <c r="G235" s="36" t="s">
        <v>447</v>
      </c>
      <c r="H235" s="7" t="s">
        <v>196</v>
      </c>
      <c r="I235" s="9" t="s">
        <v>435</v>
      </c>
      <c r="J235" s="7"/>
      <c r="K235" s="7"/>
      <c r="L235" s="4"/>
      <c r="M235" s="17"/>
      <c r="N235" s="17"/>
      <c r="O235" s="98" t="s">
        <v>1517</v>
      </c>
      <c r="P235" s="17"/>
      <c r="Q235" s="8" t="s">
        <v>18</v>
      </c>
      <c r="R235" s="10"/>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10"/>
      <c r="BJ235" s="10"/>
      <c r="BK235" s="10"/>
    </row>
    <row r="236">
      <c r="A236" s="4">
        <f t="shared" si="3"/>
        <v>235</v>
      </c>
      <c r="B236" s="52" t="s">
        <v>444</v>
      </c>
      <c r="C236" s="98" t="s">
        <v>2028</v>
      </c>
      <c r="D236" s="36" t="s">
        <v>445</v>
      </c>
      <c r="E236" s="49" t="s">
        <v>242</v>
      </c>
      <c r="F236" s="49"/>
      <c r="G236" s="36" t="s">
        <v>448</v>
      </c>
      <c r="H236" s="7" t="s">
        <v>196</v>
      </c>
      <c r="I236" s="9" t="s">
        <v>435</v>
      </c>
      <c r="J236" s="7"/>
      <c r="K236" s="7"/>
      <c r="L236" s="4"/>
      <c r="M236" s="17"/>
      <c r="N236" s="17"/>
      <c r="O236" s="98" t="s">
        <v>1517</v>
      </c>
      <c r="P236" s="17"/>
      <c r="Q236" s="8" t="s">
        <v>18</v>
      </c>
      <c r="R236" s="10"/>
      <c r="S236" s="10"/>
      <c r="T236" s="10"/>
      <c r="U236" s="10"/>
      <c r="V236" s="10"/>
      <c r="W236" s="10"/>
      <c r="X236" s="10"/>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10"/>
      <c r="BJ236" s="10"/>
      <c r="BK236" s="10"/>
    </row>
    <row r="237">
      <c r="A237" s="4">
        <f t="shared" si="3"/>
        <v>236</v>
      </c>
      <c r="B237" s="52" t="s">
        <v>449</v>
      </c>
      <c r="C237" s="98" t="s">
        <v>2029</v>
      </c>
      <c r="D237" s="36" t="s">
        <v>437</v>
      </c>
      <c r="E237" s="49" t="s">
        <v>540</v>
      </c>
      <c r="F237" s="49"/>
      <c r="G237" s="54" t="s">
        <v>450</v>
      </c>
      <c r="H237" s="7" t="s">
        <v>439</v>
      </c>
      <c r="I237" s="9" t="s">
        <v>451</v>
      </c>
      <c r="J237" s="7"/>
      <c r="K237" s="7" t="s">
        <v>441</v>
      </c>
      <c r="L237" s="4" t="s">
        <v>442</v>
      </c>
      <c r="M237" s="17"/>
      <c r="N237" s="17"/>
      <c r="O237" s="98" t="s">
        <v>1517</v>
      </c>
      <c r="P237" s="17"/>
      <c r="Q237" s="8" t="s">
        <v>18</v>
      </c>
      <c r="R237" s="10"/>
      <c r="S237" s="10"/>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10"/>
      <c r="BJ237" s="10"/>
      <c r="BK237" s="10"/>
    </row>
    <row r="238">
      <c r="A238" s="4">
        <f t="shared" si="3"/>
        <v>237</v>
      </c>
      <c r="B238" s="53"/>
      <c r="C238" s="98" t="s">
        <v>2030</v>
      </c>
      <c r="D238" s="36" t="s">
        <v>437</v>
      </c>
      <c r="E238" s="49" t="s">
        <v>540</v>
      </c>
      <c r="F238" s="49"/>
      <c r="G238" s="169" t="s">
        <v>452</v>
      </c>
      <c r="H238" s="7" t="s">
        <v>439</v>
      </c>
      <c r="I238" s="9" t="s">
        <v>451</v>
      </c>
      <c r="J238" s="7"/>
      <c r="K238" s="7" t="s">
        <v>441</v>
      </c>
      <c r="L238" s="4" t="s">
        <v>442</v>
      </c>
      <c r="M238" s="17"/>
      <c r="N238" s="17"/>
      <c r="O238" s="98" t="s">
        <v>1517</v>
      </c>
      <c r="P238" s="17"/>
      <c r="Q238" s="8" t="s">
        <v>18</v>
      </c>
      <c r="R238" s="10"/>
      <c r="S238" s="10"/>
      <c r="T238" s="10"/>
      <c r="U238" s="10"/>
      <c r="V238" s="10"/>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10"/>
      <c r="BJ238" s="10"/>
      <c r="BK238" s="10"/>
    </row>
    <row r="239">
      <c r="A239" s="4">
        <f t="shared" si="3"/>
        <v>238</v>
      </c>
      <c r="B239" s="53"/>
      <c r="C239" s="98" t="s">
        <v>2031</v>
      </c>
      <c r="D239" s="36" t="s">
        <v>445</v>
      </c>
      <c r="E239" s="8" t="s">
        <v>242</v>
      </c>
      <c r="F239" s="8"/>
      <c r="G239" s="36" t="s">
        <v>453</v>
      </c>
      <c r="H239" s="7" t="s">
        <v>196</v>
      </c>
      <c r="I239" s="9" t="s">
        <v>435</v>
      </c>
      <c r="J239" s="7"/>
      <c r="K239" s="7"/>
      <c r="L239" s="4"/>
      <c r="M239" s="17"/>
      <c r="N239" s="17"/>
      <c r="O239" s="98" t="s">
        <v>1517</v>
      </c>
      <c r="P239" s="17"/>
      <c r="Q239" s="8" t="s">
        <v>18</v>
      </c>
      <c r="R239" s="10"/>
      <c r="S239" s="10"/>
      <c r="T239" s="10"/>
      <c r="U239" s="10"/>
      <c r="V239" s="10"/>
      <c r="W239" s="10"/>
      <c r="X239" s="10"/>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10"/>
      <c r="BJ239" s="10"/>
      <c r="BK239" s="10"/>
    </row>
    <row r="240">
      <c r="A240" s="4">
        <f t="shared" si="3"/>
        <v>239</v>
      </c>
      <c r="B240" s="52" t="s">
        <v>449</v>
      </c>
      <c r="C240" s="98" t="s">
        <v>2032</v>
      </c>
      <c r="D240" s="36" t="s">
        <v>437</v>
      </c>
      <c r="E240" s="49" t="s">
        <v>540</v>
      </c>
      <c r="F240" s="49"/>
      <c r="G240" s="54" t="s">
        <v>454</v>
      </c>
      <c r="H240" s="7" t="s">
        <v>439</v>
      </c>
      <c r="I240" s="9" t="s">
        <v>451</v>
      </c>
      <c r="J240" s="7"/>
      <c r="K240" s="7" t="s">
        <v>441</v>
      </c>
      <c r="L240" s="4" t="s">
        <v>455</v>
      </c>
      <c r="M240" s="17"/>
      <c r="N240" s="17"/>
      <c r="O240" s="98" t="s">
        <v>1517</v>
      </c>
      <c r="P240" s="17"/>
      <c r="Q240" s="8" t="s">
        <v>18</v>
      </c>
      <c r="R240" s="10"/>
      <c r="S240" s="10"/>
      <c r="T240" s="10"/>
      <c r="U240" s="10"/>
      <c r="V240" s="10"/>
      <c r="W240" s="10"/>
      <c r="X240" s="10"/>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10"/>
      <c r="BJ240" s="10"/>
      <c r="BK240" s="10"/>
    </row>
    <row r="241">
      <c r="A241" s="4">
        <f t="shared" si="3"/>
        <v>240</v>
      </c>
      <c r="B241" s="52" t="s">
        <v>456</v>
      </c>
      <c r="C241" s="98" t="s">
        <v>2033</v>
      </c>
      <c r="D241" s="36" t="s">
        <v>445</v>
      </c>
      <c r="E241" s="8" t="s">
        <v>242</v>
      </c>
      <c r="F241" s="8"/>
      <c r="G241" s="36" t="s">
        <v>457</v>
      </c>
      <c r="H241" s="7" t="s">
        <v>196</v>
      </c>
      <c r="I241" s="9" t="s">
        <v>458</v>
      </c>
      <c r="J241" s="7"/>
      <c r="K241" s="7" t="s">
        <v>459</v>
      </c>
      <c r="L241" s="4" t="s">
        <v>305</v>
      </c>
      <c r="M241" s="17"/>
      <c r="N241" s="17"/>
      <c r="O241" s="98" t="s">
        <v>1517</v>
      </c>
      <c r="P241" s="17"/>
      <c r="Q241" s="8" t="s">
        <v>18</v>
      </c>
      <c r="R241" s="10"/>
      <c r="S241" s="10"/>
      <c r="T241" s="10"/>
      <c r="U241" s="10"/>
      <c r="V241" s="10"/>
      <c r="W241" s="10"/>
      <c r="X241" s="10"/>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10"/>
      <c r="BJ241" s="10"/>
      <c r="BK241" s="10"/>
    </row>
    <row r="242">
      <c r="A242" s="4">
        <f t="shared" si="3"/>
        <v>241</v>
      </c>
      <c r="B242" s="52" t="s">
        <v>456</v>
      </c>
      <c r="C242" s="98" t="s">
        <v>2034</v>
      </c>
      <c r="D242" s="36" t="s">
        <v>11</v>
      </c>
      <c r="E242" s="8" t="s">
        <v>242</v>
      </c>
      <c r="F242" s="8"/>
      <c r="G242" s="36" t="s">
        <v>460</v>
      </c>
      <c r="H242" s="7" t="s">
        <v>196</v>
      </c>
      <c r="I242" s="9" t="s">
        <v>461</v>
      </c>
      <c r="J242" s="7"/>
      <c r="K242" s="7" t="s">
        <v>459</v>
      </c>
      <c r="L242" s="4" t="s">
        <v>305</v>
      </c>
      <c r="M242" s="17"/>
      <c r="N242" s="17"/>
      <c r="O242" s="98" t="s">
        <v>1517</v>
      </c>
      <c r="P242" s="17"/>
      <c r="Q242" s="8" t="s">
        <v>18</v>
      </c>
      <c r="R242" s="10"/>
      <c r="S242" s="10"/>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10"/>
      <c r="BJ242" s="10"/>
      <c r="BK242" s="10"/>
    </row>
    <row r="243">
      <c r="A243" s="4">
        <f t="shared" si="3"/>
        <v>242</v>
      </c>
      <c r="B243" s="53">
        <v>45298.0</v>
      </c>
      <c r="C243" s="98" t="s">
        <v>2035</v>
      </c>
      <c r="D243" s="36" t="s">
        <v>462</v>
      </c>
      <c r="E243" s="49" t="s">
        <v>540</v>
      </c>
      <c r="F243" s="49"/>
      <c r="G243" s="36" t="s">
        <v>463</v>
      </c>
      <c r="H243" s="7" t="s">
        <v>464</v>
      </c>
      <c r="I243" s="9" t="s">
        <v>465</v>
      </c>
      <c r="J243" s="7"/>
      <c r="K243" s="7" t="s">
        <v>459</v>
      </c>
      <c r="L243" s="4" t="s">
        <v>305</v>
      </c>
      <c r="M243" s="17"/>
      <c r="N243" s="17"/>
      <c r="O243" s="98" t="s">
        <v>1517</v>
      </c>
      <c r="P243" s="17"/>
      <c r="Q243" s="8" t="s">
        <v>18</v>
      </c>
      <c r="R243" s="10"/>
      <c r="S243" s="10"/>
      <c r="T243" s="10"/>
      <c r="U243" s="10"/>
      <c r="V243" s="10"/>
      <c r="W243" s="10"/>
      <c r="X243" s="10"/>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10"/>
      <c r="BJ243" s="10"/>
      <c r="BK243" s="10"/>
    </row>
    <row r="244">
      <c r="A244" s="4">
        <f t="shared" si="3"/>
        <v>243</v>
      </c>
      <c r="B244" s="53">
        <v>45329.0</v>
      </c>
      <c r="C244" s="98" t="s">
        <v>2036</v>
      </c>
      <c r="D244" s="36" t="s">
        <v>11</v>
      </c>
      <c r="E244" s="8" t="s">
        <v>242</v>
      </c>
      <c r="F244" s="8"/>
      <c r="G244" s="36" t="s">
        <v>466</v>
      </c>
      <c r="H244" s="7" t="s">
        <v>196</v>
      </c>
      <c r="I244" s="9" t="s">
        <v>458</v>
      </c>
      <c r="J244" s="7"/>
      <c r="K244" s="7" t="s">
        <v>459</v>
      </c>
      <c r="L244" s="4" t="s">
        <v>305</v>
      </c>
      <c r="M244" s="17"/>
      <c r="N244" s="17"/>
      <c r="O244" s="98" t="s">
        <v>1517</v>
      </c>
      <c r="P244" s="17"/>
      <c r="Q244" s="8" t="s">
        <v>18</v>
      </c>
      <c r="R244" s="10"/>
      <c r="S244" s="10"/>
      <c r="T244" s="10"/>
      <c r="U244" s="10"/>
      <c r="V244" s="10"/>
      <c r="W244" s="10"/>
      <c r="X244" s="10"/>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0"/>
      <c r="BC244" s="10"/>
      <c r="BD244" s="10"/>
      <c r="BE244" s="10"/>
      <c r="BF244" s="10"/>
      <c r="BG244" s="10"/>
      <c r="BH244" s="10"/>
      <c r="BI244" s="10"/>
      <c r="BJ244" s="10"/>
      <c r="BK244" s="10"/>
    </row>
    <row r="245">
      <c r="A245" s="4">
        <f t="shared" si="3"/>
        <v>244</v>
      </c>
      <c r="B245" s="53">
        <v>45329.0</v>
      </c>
      <c r="C245" s="98" t="s">
        <v>2037</v>
      </c>
      <c r="D245" s="36" t="s">
        <v>11</v>
      </c>
      <c r="E245" s="49" t="s">
        <v>540</v>
      </c>
      <c r="F245" s="49"/>
      <c r="G245" s="36" t="s">
        <v>467</v>
      </c>
      <c r="H245" s="7" t="s">
        <v>278</v>
      </c>
      <c r="I245" s="9" t="s">
        <v>468</v>
      </c>
      <c r="J245" s="7"/>
      <c r="K245" s="7" t="s">
        <v>459</v>
      </c>
      <c r="L245" s="4" t="s">
        <v>305</v>
      </c>
      <c r="M245" s="9" t="s">
        <v>469</v>
      </c>
      <c r="N245" s="9"/>
      <c r="O245" s="98" t="s">
        <v>1517</v>
      </c>
      <c r="P245" s="9"/>
      <c r="Q245" s="8" t="s">
        <v>18</v>
      </c>
      <c r="R245" s="10"/>
      <c r="S245" s="10"/>
      <c r="T245" s="10"/>
      <c r="U245" s="10"/>
      <c r="V245" s="10"/>
      <c r="W245" s="10"/>
      <c r="X245" s="10"/>
      <c r="Y245" s="10"/>
      <c r="Z245" s="10"/>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10"/>
      <c r="BJ245" s="10"/>
      <c r="BK245" s="10"/>
    </row>
    <row r="246" ht="79.5" customHeight="1">
      <c r="A246" s="4">
        <f t="shared" si="3"/>
        <v>245</v>
      </c>
      <c r="B246" s="53">
        <v>45329.0</v>
      </c>
      <c r="C246" s="98" t="s">
        <v>2038</v>
      </c>
      <c r="D246" s="36" t="s">
        <v>462</v>
      </c>
      <c r="E246" s="49" t="s">
        <v>540</v>
      </c>
      <c r="F246" s="49"/>
      <c r="G246" s="36" t="s">
        <v>470</v>
      </c>
      <c r="H246" s="7" t="s">
        <v>278</v>
      </c>
      <c r="I246" s="9" t="s">
        <v>471</v>
      </c>
      <c r="J246" s="7"/>
      <c r="K246" s="7" t="s">
        <v>459</v>
      </c>
      <c r="L246" s="4" t="s">
        <v>305</v>
      </c>
      <c r="M246" s="17"/>
      <c r="N246" s="17"/>
      <c r="O246" s="98" t="s">
        <v>1517</v>
      </c>
      <c r="P246" s="17"/>
      <c r="Q246" s="8" t="s">
        <v>18</v>
      </c>
      <c r="R246" s="10"/>
      <c r="S246" s="10"/>
      <c r="T246" s="10"/>
      <c r="U246" s="10"/>
      <c r="V246" s="10"/>
      <c r="W246" s="10"/>
      <c r="X246" s="10"/>
      <c r="Y246" s="10"/>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0"/>
      <c r="BC246" s="10"/>
      <c r="BD246" s="10"/>
      <c r="BE246" s="10"/>
      <c r="BF246" s="10"/>
      <c r="BG246" s="10"/>
      <c r="BH246" s="10"/>
      <c r="BI246" s="10"/>
      <c r="BJ246" s="10"/>
      <c r="BK246" s="10"/>
    </row>
    <row r="247">
      <c r="A247" s="4">
        <f t="shared" si="3"/>
        <v>246</v>
      </c>
      <c r="B247" s="53">
        <v>45329.0</v>
      </c>
      <c r="C247" s="98" t="s">
        <v>2039</v>
      </c>
      <c r="D247" s="36" t="s">
        <v>462</v>
      </c>
      <c r="E247" s="49" t="s">
        <v>540</v>
      </c>
      <c r="F247" s="49"/>
      <c r="G247" s="36" t="s">
        <v>472</v>
      </c>
      <c r="H247" s="7" t="s">
        <v>278</v>
      </c>
      <c r="I247" s="9" t="s">
        <v>473</v>
      </c>
      <c r="J247" s="7"/>
      <c r="K247" s="7" t="s">
        <v>459</v>
      </c>
      <c r="L247" s="4" t="s">
        <v>305</v>
      </c>
      <c r="M247" s="17"/>
      <c r="N247" s="17"/>
      <c r="O247" s="98" t="s">
        <v>1517</v>
      </c>
      <c r="P247" s="17"/>
      <c r="Q247" s="8" t="s">
        <v>18</v>
      </c>
      <c r="R247" s="10"/>
      <c r="S247" s="10"/>
      <c r="T247" s="10"/>
      <c r="U247" s="10"/>
      <c r="V247" s="10"/>
      <c r="W247" s="10"/>
      <c r="X247" s="10"/>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0"/>
      <c r="BC247" s="10"/>
      <c r="BD247" s="10"/>
      <c r="BE247" s="10"/>
      <c r="BF247" s="10"/>
      <c r="BG247" s="10"/>
      <c r="BH247" s="10"/>
      <c r="BI247" s="10"/>
      <c r="BJ247" s="10"/>
      <c r="BK247" s="10"/>
    </row>
    <row r="248" ht="288.75" customHeight="1">
      <c r="A248" s="4">
        <f t="shared" si="3"/>
        <v>247</v>
      </c>
      <c r="B248" s="53">
        <v>45358.0</v>
      </c>
      <c r="C248" s="98" t="s">
        <v>2040</v>
      </c>
      <c r="D248" s="36" t="s">
        <v>11</v>
      </c>
      <c r="E248" s="8" t="s">
        <v>242</v>
      </c>
      <c r="F248" s="8"/>
      <c r="G248" s="36" t="s">
        <v>474</v>
      </c>
      <c r="H248" s="7" t="s">
        <v>196</v>
      </c>
      <c r="I248" s="9" t="s">
        <v>475</v>
      </c>
      <c r="J248" s="7"/>
      <c r="K248" s="7" t="s">
        <v>459</v>
      </c>
      <c r="L248" s="4" t="s">
        <v>305</v>
      </c>
      <c r="M248" s="17"/>
      <c r="N248" s="17"/>
      <c r="O248" s="98" t="s">
        <v>1517</v>
      </c>
      <c r="P248" s="17"/>
      <c r="Q248" s="8" t="s">
        <v>18</v>
      </c>
      <c r="R248" s="10"/>
      <c r="S248" s="10"/>
      <c r="T248" s="10"/>
      <c r="U248" s="10"/>
      <c r="V248" s="10"/>
      <c r="W248" s="10"/>
      <c r="X248" s="10"/>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0"/>
      <c r="BC248" s="10"/>
      <c r="BD248" s="10"/>
      <c r="BE248" s="10"/>
      <c r="BF248" s="10"/>
      <c r="BG248" s="10"/>
      <c r="BH248" s="10"/>
      <c r="BI248" s="10"/>
      <c r="BJ248" s="10"/>
      <c r="BK248" s="10"/>
    </row>
    <row r="249">
      <c r="A249" s="4">
        <f t="shared" si="3"/>
        <v>248</v>
      </c>
      <c r="B249" s="53">
        <v>45358.0</v>
      </c>
      <c r="C249" s="98" t="s">
        <v>2041</v>
      </c>
      <c r="D249" s="36" t="s">
        <v>11</v>
      </c>
      <c r="E249" s="8" t="s">
        <v>242</v>
      </c>
      <c r="F249" s="8"/>
      <c r="G249" s="36" t="s">
        <v>476</v>
      </c>
      <c r="H249" s="7" t="s">
        <v>477</v>
      </c>
      <c r="I249" s="9" t="s">
        <v>478</v>
      </c>
      <c r="J249" s="7"/>
      <c r="K249" s="7" t="s">
        <v>459</v>
      </c>
      <c r="L249" s="4" t="s">
        <v>305</v>
      </c>
      <c r="M249" s="17"/>
      <c r="N249" s="17"/>
      <c r="O249" s="98" t="s">
        <v>1517</v>
      </c>
      <c r="P249" s="17"/>
      <c r="Q249" s="8" t="s">
        <v>18</v>
      </c>
      <c r="R249" s="10"/>
      <c r="S249" s="10"/>
      <c r="T249" s="10"/>
      <c r="U249" s="10"/>
      <c r="V249" s="10"/>
      <c r="W249" s="10"/>
      <c r="X249" s="10"/>
      <c r="Y249" s="10"/>
      <c r="Z249" s="10"/>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0"/>
      <c r="BC249" s="10"/>
      <c r="BD249" s="10"/>
      <c r="BE249" s="10"/>
      <c r="BF249" s="10"/>
      <c r="BG249" s="10"/>
      <c r="BH249" s="10"/>
      <c r="BI249" s="10"/>
      <c r="BJ249" s="10"/>
      <c r="BK249" s="10"/>
    </row>
    <row r="250">
      <c r="A250" s="4">
        <f t="shared" si="3"/>
        <v>249</v>
      </c>
      <c r="B250" s="53">
        <v>45477.0</v>
      </c>
      <c r="C250" s="98" t="s">
        <v>2042</v>
      </c>
      <c r="D250" s="36" t="s">
        <v>11</v>
      </c>
      <c r="E250" s="49" t="s">
        <v>540</v>
      </c>
      <c r="F250" s="49"/>
      <c r="G250" s="36" t="s">
        <v>479</v>
      </c>
      <c r="H250" s="7" t="s">
        <v>278</v>
      </c>
      <c r="I250" s="9" t="s">
        <v>480</v>
      </c>
      <c r="J250" s="7"/>
      <c r="K250" s="7" t="s">
        <v>459</v>
      </c>
      <c r="L250" s="4" t="s">
        <v>305</v>
      </c>
      <c r="M250" s="17"/>
      <c r="N250" s="17"/>
      <c r="O250" s="98" t="s">
        <v>1517</v>
      </c>
      <c r="P250" s="17"/>
      <c r="Q250" s="8" t="s">
        <v>18</v>
      </c>
      <c r="R250" s="10"/>
      <c r="S250" s="10"/>
      <c r="T250" s="10"/>
      <c r="U250" s="10"/>
      <c r="V250" s="10"/>
      <c r="W250" s="10"/>
      <c r="X250" s="10"/>
      <c r="Y250" s="10"/>
      <c r="Z250" s="10"/>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10"/>
      <c r="BJ250" s="10"/>
      <c r="BK250" s="10"/>
    </row>
    <row r="251">
      <c r="A251" s="4">
        <f t="shared" si="3"/>
        <v>250</v>
      </c>
      <c r="B251" s="53">
        <v>45477.0</v>
      </c>
      <c r="C251" s="98" t="s">
        <v>2043</v>
      </c>
      <c r="D251" s="36" t="s">
        <v>11</v>
      </c>
      <c r="E251" s="8" t="s">
        <v>242</v>
      </c>
      <c r="F251" s="8"/>
      <c r="G251" s="36" t="s">
        <v>481</v>
      </c>
      <c r="H251" s="7" t="s">
        <v>482</v>
      </c>
      <c r="I251" s="9" t="s">
        <v>483</v>
      </c>
      <c r="J251" s="7"/>
      <c r="K251" s="7" t="s">
        <v>459</v>
      </c>
      <c r="L251" s="4" t="s">
        <v>305</v>
      </c>
      <c r="M251" s="17"/>
      <c r="N251" s="17"/>
      <c r="O251" s="98" t="s">
        <v>1517</v>
      </c>
      <c r="P251" s="17"/>
      <c r="Q251" s="8" t="s">
        <v>18</v>
      </c>
      <c r="R251" s="10"/>
      <c r="S251" s="10"/>
      <c r="T251" s="10"/>
      <c r="U251" s="10"/>
      <c r="V251" s="10"/>
      <c r="W251" s="10"/>
      <c r="X251" s="10"/>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10"/>
      <c r="BJ251" s="10"/>
      <c r="BK251" s="10"/>
    </row>
    <row r="252" ht="225.75" customHeight="1">
      <c r="A252" s="4">
        <f t="shared" si="3"/>
        <v>251</v>
      </c>
      <c r="B252" s="53">
        <v>45478.0</v>
      </c>
      <c r="C252" s="98" t="s">
        <v>2044</v>
      </c>
      <c r="D252" s="36" t="s">
        <v>11</v>
      </c>
      <c r="E252" s="8" t="s">
        <v>242</v>
      </c>
      <c r="F252" s="8"/>
      <c r="G252" s="36" t="s">
        <v>484</v>
      </c>
      <c r="H252" s="7" t="s">
        <v>196</v>
      </c>
      <c r="I252" s="9" t="s">
        <v>485</v>
      </c>
      <c r="J252" s="7"/>
      <c r="K252" s="7" t="s">
        <v>459</v>
      </c>
      <c r="L252" s="4" t="s">
        <v>305</v>
      </c>
      <c r="M252" s="17"/>
      <c r="N252" s="17"/>
      <c r="O252" s="98" t="s">
        <v>1517</v>
      </c>
      <c r="P252" s="17"/>
      <c r="Q252" s="8" t="s">
        <v>18</v>
      </c>
      <c r="R252" s="10"/>
      <c r="S252" s="10"/>
      <c r="T252" s="10"/>
      <c r="U252" s="10"/>
      <c r="V252" s="10"/>
      <c r="W252" s="10"/>
      <c r="X252" s="10"/>
      <c r="Y252" s="10"/>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0"/>
      <c r="BC252" s="10"/>
      <c r="BD252" s="10"/>
      <c r="BE252" s="10"/>
      <c r="BF252" s="10"/>
      <c r="BG252" s="10"/>
      <c r="BH252" s="10"/>
      <c r="BI252" s="10"/>
      <c r="BJ252" s="10"/>
      <c r="BK252" s="10"/>
    </row>
    <row r="253">
      <c r="A253" s="4">
        <f t="shared" si="3"/>
        <v>252</v>
      </c>
      <c r="B253" s="53">
        <v>45481.0</v>
      </c>
      <c r="C253" s="98" t="s">
        <v>2045</v>
      </c>
      <c r="D253" s="36" t="s">
        <v>486</v>
      </c>
      <c r="E253" s="49" t="s">
        <v>540</v>
      </c>
      <c r="F253" s="49"/>
      <c r="G253" s="36" t="s">
        <v>487</v>
      </c>
      <c r="H253" s="7" t="s">
        <v>278</v>
      </c>
      <c r="I253" s="9" t="s">
        <v>278</v>
      </c>
      <c r="J253" s="7"/>
      <c r="K253" s="7" t="s">
        <v>459</v>
      </c>
      <c r="L253" s="4" t="s">
        <v>305</v>
      </c>
      <c r="M253" s="17"/>
      <c r="N253" s="17"/>
      <c r="O253" s="98" t="s">
        <v>1517</v>
      </c>
      <c r="P253" s="17"/>
      <c r="Q253" s="8" t="s">
        <v>18</v>
      </c>
      <c r="R253" s="10"/>
      <c r="S253" s="10"/>
      <c r="T253" s="10"/>
      <c r="U253" s="10"/>
      <c r="V253" s="10"/>
      <c r="W253" s="10"/>
      <c r="X253" s="10"/>
      <c r="Y253" s="10"/>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0"/>
      <c r="BC253" s="10"/>
      <c r="BD253" s="10"/>
      <c r="BE253" s="10"/>
      <c r="BF253" s="10"/>
      <c r="BG253" s="10"/>
      <c r="BH253" s="10"/>
      <c r="BI253" s="10"/>
      <c r="BJ253" s="10"/>
      <c r="BK253" s="10"/>
    </row>
    <row r="254" ht="183.75" customHeight="1">
      <c r="A254" s="4">
        <f t="shared" si="3"/>
        <v>253</v>
      </c>
      <c r="B254" s="43">
        <v>45482.0</v>
      </c>
      <c r="C254" s="98" t="s">
        <v>2046</v>
      </c>
      <c r="D254" s="36" t="s">
        <v>11</v>
      </c>
      <c r="E254" s="8" t="s">
        <v>242</v>
      </c>
      <c r="F254" s="8"/>
      <c r="G254" s="170" t="s">
        <v>488</v>
      </c>
      <c r="H254" s="7" t="s">
        <v>196</v>
      </c>
      <c r="I254" s="9" t="s">
        <v>489</v>
      </c>
      <c r="J254" s="7" t="s">
        <v>490</v>
      </c>
      <c r="K254" s="7" t="s">
        <v>459</v>
      </c>
      <c r="L254" s="4" t="s">
        <v>305</v>
      </c>
      <c r="M254" s="17"/>
      <c r="N254" s="17"/>
      <c r="O254" s="98" t="s">
        <v>1517</v>
      </c>
      <c r="P254" s="17"/>
      <c r="Q254" s="8" t="s">
        <v>18</v>
      </c>
      <c r="R254" s="10"/>
      <c r="S254" s="10"/>
      <c r="T254" s="10"/>
      <c r="U254" s="10"/>
      <c r="V254" s="10"/>
      <c r="W254" s="10"/>
      <c r="X254" s="10"/>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0"/>
      <c r="BC254" s="10"/>
      <c r="BD254" s="10"/>
      <c r="BE254" s="10"/>
      <c r="BF254" s="10"/>
      <c r="BG254" s="10"/>
      <c r="BH254" s="10"/>
      <c r="BI254" s="10"/>
      <c r="BJ254" s="10"/>
      <c r="BK254" s="10"/>
    </row>
    <row r="255">
      <c r="A255" s="4">
        <f t="shared" si="3"/>
        <v>254</v>
      </c>
      <c r="B255" s="43">
        <v>45482.0</v>
      </c>
      <c r="C255" s="98" t="s">
        <v>2047</v>
      </c>
      <c r="D255" s="36" t="s">
        <v>491</v>
      </c>
      <c r="E255" s="49" t="s">
        <v>540</v>
      </c>
      <c r="F255" s="49"/>
      <c r="G255" s="36" t="s">
        <v>492</v>
      </c>
      <c r="H255" s="7" t="s">
        <v>278</v>
      </c>
      <c r="I255" s="9" t="s">
        <v>278</v>
      </c>
      <c r="J255" s="7" t="s">
        <v>278</v>
      </c>
      <c r="K255" s="7" t="s">
        <v>459</v>
      </c>
      <c r="L255" s="4" t="s">
        <v>305</v>
      </c>
      <c r="M255" s="17"/>
      <c r="N255" s="17"/>
      <c r="O255" s="98" t="s">
        <v>1517</v>
      </c>
      <c r="P255" s="17"/>
      <c r="Q255" s="8" t="s">
        <v>18</v>
      </c>
      <c r="R255" s="10"/>
      <c r="S255" s="10"/>
      <c r="T255" s="10"/>
      <c r="U255" s="10"/>
      <c r="V255" s="10"/>
      <c r="W255" s="10"/>
      <c r="X255" s="10"/>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0"/>
      <c r="BC255" s="10"/>
      <c r="BD255" s="10"/>
      <c r="BE255" s="10"/>
      <c r="BF255" s="10"/>
      <c r="BG255" s="10"/>
      <c r="BH255" s="10"/>
      <c r="BI255" s="10"/>
      <c r="BJ255" s="10"/>
      <c r="BK255" s="10"/>
    </row>
    <row r="256">
      <c r="A256" s="4">
        <f t="shared" si="3"/>
        <v>255</v>
      </c>
      <c r="B256" s="43">
        <v>45483.0</v>
      </c>
      <c r="C256" s="98" t="s">
        <v>2048</v>
      </c>
      <c r="D256" s="36" t="s">
        <v>11</v>
      </c>
      <c r="E256" s="8" t="s">
        <v>242</v>
      </c>
      <c r="F256" s="8"/>
      <c r="G256" s="36" t="s">
        <v>494</v>
      </c>
      <c r="H256" s="7" t="s">
        <v>196</v>
      </c>
      <c r="I256" s="9" t="s">
        <v>489</v>
      </c>
      <c r="J256" s="7" t="s">
        <v>490</v>
      </c>
      <c r="K256" s="7" t="s">
        <v>459</v>
      </c>
      <c r="L256" s="4" t="s">
        <v>305</v>
      </c>
      <c r="M256" s="17"/>
      <c r="N256" s="17"/>
      <c r="O256" s="98" t="s">
        <v>1517</v>
      </c>
      <c r="P256" s="17"/>
      <c r="Q256" s="8" t="s">
        <v>18</v>
      </c>
      <c r="R256" s="10"/>
      <c r="S256" s="10"/>
      <c r="T256" s="10"/>
      <c r="U256" s="10"/>
      <c r="V256" s="10"/>
      <c r="W256" s="10"/>
      <c r="X256" s="10"/>
      <c r="Y256" s="10"/>
      <c r="Z256" s="10"/>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0"/>
      <c r="BC256" s="10"/>
      <c r="BD256" s="10"/>
      <c r="BE256" s="10"/>
      <c r="BF256" s="10"/>
      <c r="BG256" s="10"/>
      <c r="BH256" s="10"/>
      <c r="BI256" s="10"/>
      <c r="BJ256" s="10"/>
      <c r="BK256" s="10"/>
    </row>
    <row r="257" ht="36.75" customHeight="1">
      <c r="A257" s="4">
        <f t="shared" si="3"/>
        <v>256</v>
      </c>
      <c r="B257" s="43">
        <v>45483.0</v>
      </c>
      <c r="C257" s="98" t="s">
        <v>2049</v>
      </c>
      <c r="D257" s="36" t="s">
        <v>495</v>
      </c>
      <c r="E257" s="49" t="s">
        <v>540</v>
      </c>
      <c r="F257" s="49"/>
      <c r="G257" s="36" t="s">
        <v>496</v>
      </c>
      <c r="H257" s="7" t="s">
        <v>128</v>
      </c>
      <c r="I257" s="9" t="s">
        <v>497</v>
      </c>
      <c r="J257" s="7" t="s">
        <v>498</v>
      </c>
      <c r="K257" s="7" t="s">
        <v>499</v>
      </c>
      <c r="L257" s="4" t="s">
        <v>500</v>
      </c>
      <c r="M257" s="17"/>
      <c r="N257" s="17"/>
      <c r="O257" s="98" t="s">
        <v>1517</v>
      </c>
      <c r="P257" s="17"/>
      <c r="Q257" s="8" t="s">
        <v>18</v>
      </c>
      <c r="R257" s="10"/>
      <c r="S257" s="10"/>
      <c r="T257" s="10"/>
      <c r="U257" s="10"/>
      <c r="V257" s="10"/>
      <c r="W257" s="10"/>
      <c r="X257" s="10"/>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0"/>
      <c r="BC257" s="10"/>
      <c r="BD257" s="10"/>
      <c r="BE257" s="10"/>
      <c r="BF257" s="10"/>
      <c r="BG257" s="10"/>
      <c r="BH257" s="10"/>
      <c r="BI257" s="10"/>
      <c r="BJ257" s="10"/>
      <c r="BK257" s="10"/>
    </row>
    <row r="258" ht="36.75" customHeight="1">
      <c r="A258" s="4">
        <f t="shared" si="3"/>
        <v>257</v>
      </c>
      <c r="B258" s="43">
        <v>45483.0</v>
      </c>
      <c r="C258" s="98" t="s">
        <v>2050</v>
      </c>
      <c r="D258" s="36" t="s">
        <v>501</v>
      </c>
      <c r="E258" s="49" t="s">
        <v>540</v>
      </c>
      <c r="F258" s="49"/>
      <c r="G258" s="36" t="s">
        <v>502</v>
      </c>
      <c r="H258" s="7" t="s">
        <v>128</v>
      </c>
      <c r="I258" s="9" t="s">
        <v>278</v>
      </c>
      <c r="J258" s="7" t="s">
        <v>503</v>
      </c>
      <c r="K258" s="7" t="s">
        <v>499</v>
      </c>
      <c r="L258" s="4" t="s">
        <v>500</v>
      </c>
      <c r="M258" s="17"/>
      <c r="N258" s="17"/>
      <c r="O258" s="98" t="s">
        <v>1517</v>
      </c>
      <c r="P258" s="17"/>
      <c r="Q258" s="8" t="s">
        <v>18</v>
      </c>
      <c r="R258" s="10"/>
      <c r="S258" s="10"/>
      <c r="T258" s="10"/>
      <c r="U258" s="10"/>
      <c r="V258" s="10"/>
      <c r="W258" s="10"/>
      <c r="X258" s="10"/>
      <c r="Y258" s="10"/>
      <c r="Z258" s="10"/>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0"/>
      <c r="BC258" s="10"/>
      <c r="BD258" s="10"/>
      <c r="BE258" s="10"/>
      <c r="BF258" s="10"/>
      <c r="BG258" s="10"/>
      <c r="BH258" s="10"/>
      <c r="BI258" s="10"/>
      <c r="BJ258" s="10"/>
      <c r="BK258" s="10"/>
    </row>
    <row r="259" ht="45.75" customHeight="1">
      <c r="A259" s="4">
        <f t="shared" si="3"/>
        <v>258</v>
      </c>
      <c r="B259" s="43">
        <v>45484.0</v>
      </c>
      <c r="C259" s="98" t="s">
        <v>2051</v>
      </c>
      <c r="D259" s="36" t="s">
        <v>504</v>
      </c>
      <c r="E259" s="49" t="s">
        <v>540</v>
      </c>
      <c r="F259" s="49"/>
      <c r="G259" s="36" t="s">
        <v>505</v>
      </c>
      <c r="H259" s="9" t="s">
        <v>506</v>
      </c>
      <c r="I259" s="9" t="s">
        <v>507</v>
      </c>
      <c r="J259" s="7" t="s">
        <v>271</v>
      </c>
      <c r="K259" s="7" t="s">
        <v>508</v>
      </c>
      <c r="L259" s="4" t="s">
        <v>509</v>
      </c>
      <c r="M259" s="17"/>
      <c r="N259" s="17"/>
      <c r="O259" s="98" t="s">
        <v>1517</v>
      </c>
      <c r="P259" s="17"/>
      <c r="Q259" s="8" t="s">
        <v>18</v>
      </c>
      <c r="R259" s="10"/>
      <c r="S259" s="10"/>
      <c r="T259" s="10"/>
      <c r="U259" s="10"/>
      <c r="V259" s="10"/>
      <c r="W259" s="10"/>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0"/>
      <c r="BC259" s="10"/>
      <c r="BD259" s="10"/>
      <c r="BE259" s="10"/>
      <c r="BF259" s="10"/>
      <c r="BG259" s="10"/>
      <c r="BH259" s="10"/>
      <c r="BI259" s="10"/>
      <c r="BJ259" s="10"/>
      <c r="BK259" s="10"/>
    </row>
    <row r="260" ht="48.0" customHeight="1">
      <c r="A260" s="4">
        <f t="shared" si="3"/>
        <v>259</v>
      </c>
      <c r="B260" s="43">
        <v>45484.0</v>
      </c>
      <c r="C260" s="98" t="s">
        <v>2052</v>
      </c>
      <c r="D260" s="36" t="s">
        <v>504</v>
      </c>
      <c r="E260" s="49" t="s">
        <v>540</v>
      </c>
      <c r="F260" s="49"/>
      <c r="G260" s="36" t="s">
        <v>510</v>
      </c>
      <c r="H260" s="9" t="s">
        <v>506</v>
      </c>
      <c r="I260" s="9" t="s">
        <v>507</v>
      </c>
      <c r="J260" s="7" t="s">
        <v>271</v>
      </c>
      <c r="K260" s="7" t="s">
        <v>508</v>
      </c>
      <c r="L260" s="4" t="s">
        <v>509</v>
      </c>
      <c r="M260" s="17"/>
      <c r="N260" s="17"/>
      <c r="O260" s="98" t="s">
        <v>1517</v>
      </c>
      <c r="P260" s="17"/>
      <c r="Q260" s="8" t="s">
        <v>18</v>
      </c>
      <c r="R260" s="10"/>
      <c r="S260" s="10"/>
      <c r="T260" s="10"/>
      <c r="U260" s="10"/>
      <c r="V260" s="10"/>
      <c r="W260" s="10"/>
      <c r="X260" s="10"/>
      <c r="Y260" s="10"/>
      <c r="Z260" s="10"/>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0"/>
      <c r="BC260" s="10"/>
      <c r="BD260" s="10"/>
      <c r="BE260" s="10"/>
      <c r="BF260" s="10"/>
      <c r="BG260" s="10"/>
      <c r="BH260" s="10"/>
      <c r="BI260" s="10"/>
      <c r="BJ260" s="10"/>
      <c r="BK260" s="10"/>
    </row>
    <row r="261">
      <c r="A261" s="4">
        <f t="shared" si="3"/>
        <v>260</v>
      </c>
      <c r="B261" s="43">
        <v>45484.0</v>
      </c>
      <c r="C261" s="98" t="s">
        <v>2053</v>
      </c>
      <c r="D261" s="36" t="s">
        <v>504</v>
      </c>
      <c r="E261" s="49" t="s">
        <v>540</v>
      </c>
      <c r="F261" s="49"/>
      <c r="G261" s="36" t="s">
        <v>511</v>
      </c>
      <c r="H261" s="9" t="s">
        <v>512</v>
      </c>
      <c r="I261" s="9" t="s">
        <v>512</v>
      </c>
      <c r="J261" s="7" t="s">
        <v>271</v>
      </c>
      <c r="K261" s="7" t="s">
        <v>508</v>
      </c>
      <c r="L261" s="4" t="s">
        <v>509</v>
      </c>
      <c r="M261" s="17"/>
      <c r="N261" s="17"/>
      <c r="O261" s="98" t="s">
        <v>1517</v>
      </c>
      <c r="P261" s="17"/>
      <c r="Q261" s="8" t="s">
        <v>18</v>
      </c>
      <c r="R261" s="10"/>
      <c r="S261" s="10"/>
      <c r="T261" s="10"/>
      <c r="U261" s="10"/>
      <c r="V261" s="10"/>
      <c r="W261" s="10"/>
      <c r="X261" s="10"/>
      <c r="Y261" s="10"/>
      <c r="Z261" s="10"/>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0"/>
      <c r="BC261" s="10"/>
      <c r="BD261" s="10"/>
      <c r="BE261" s="10"/>
      <c r="BF261" s="10"/>
      <c r="BG261" s="10"/>
      <c r="BH261" s="10"/>
      <c r="BI261" s="10"/>
      <c r="BJ261" s="10"/>
      <c r="BK261" s="10"/>
    </row>
    <row r="262" ht="42.0" customHeight="1">
      <c r="A262" s="4">
        <f t="shared" si="3"/>
        <v>261</v>
      </c>
      <c r="B262" s="43">
        <v>45484.0</v>
      </c>
      <c r="C262" s="98" t="s">
        <v>2054</v>
      </c>
      <c r="D262" s="36" t="s">
        <v>504</v>
      </c>
      <c r="E262" s="49" t="s">
        <v>540</v>
      </c>
      <c r="F262" s="49"/>
      <c r="G262" s="36" t="s">
        <v>513</v>
      </c>
      <c r="H262" s="9" t="s">
        <v>512</v>
      </c>
      <c r="I262" s="9" t="s">
        <v>512</v>
      </c>
      <c r="J262" s="7" t="s">
        <v>271</v>
      </c>
      <c r="K262" s="7" t="s">
        <v>508</v>
      </c>
      <c r="L262" s="4" t="s">
        <v>509</v>
      </c>
      <c r="M262" s="17"/>
      <c r="N262" s="17"/>
      <c r="O262" s="98" t="s">
        <v>1517</v>
      </c>
      <c r="P262" s="17"/>
      <c r="Q262" s="8" t="s">
        <v>18</v>
      </c>
      <c r="R262" s="10"/>
      <c r="S262" s="10"/>
      <c r="T262" s="10"/>
      <c r="U262" s="10"/>
      <c r="V262" s="10"/>
      <c r="W262" s="10"/>
      <c r="X262" s="10"/>
      <c r="Y262" s="10"/>
      <c r="Z262" s="10"/>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0"/>
      <c r="BC262" s="10"/>
      <c r="BD262" s="10"/>
      <c r="BE262" s="10"/>
      <c r="BF262" s="10"/>
      <c r="BG262" s="10"/>
      <c r="BH262" s="10"/>
      <c r="BI262" s="10"/>
      <c r="BJ262" s="10"/>
      <c r="BK262" s="10"/>
    </row>
    <row r="263" ht="27.0" customHeight="1">
      <c r="A263" s="4">
        <f t="shared" si="3"/>
        <v>262</v>
      </c>
      <c r="B263" s="43">
        <v>45484.0</v>
      </c>
      <c r="C263" s="98" t="s">
        <v>2055</v>
      </c>
      <c r="D263" s="36" t="s">
        <v>504</v>
      </c>
      <c r="E263" s="49" t="s">
        <v>540</v>
      </c>
      <c r="F263" s="49"/>
      <c r="G263" s="36" t="s">
        <v>514</v>
      </c>
      <c r="H263" s="9" t="s">
        <v>512</v>
      </c>
      <c r="I263" s="9" t="s">
        <v>512</v>
      </c>
      <c r="J263" s="7" t="s">
        <v>271</v>
      </c>
      <c r="K263" s="7" t="s">
        <v>508</v>
      </c>
      <c r="L263" s="4" t="s">
        <v>509</v>
      </c>
      <c r="M263" s="17"/>
      <c r="N263" s="17"/>
      <c r="O263" s="98" t="s">
        <v>1517</v>
      </c>
      <c r="P263" s="17"/>
      <c r="Q263" s="8" t="s">
        <v>18</v>
      </c>
      <c r="R263" s="10"/>
      <c r="S263" s="10"/>
      <c r="T263" s="10"/>
      <c r="U263" s="10"/>
      <c r="V263" s="10"/>
      <c r="W263" s="10"/>
      <c r="X263" s="10"/>
      <c r="Y263" s="10"/>
      <c r="Z263" s="10"/>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0"/>
      <c r="BC263" s="10"/>
      <c r="BD263" s="10"/>
      <c r="BE263" s="10"/>
      <c r="BF263" s="10"/>
      <c r="BG263" s="10"/>
      <c r="BH263" s="10"/>
      <c r="BI263" s="10"/>
      <c r="BJ263" s="10"/>
      <c r="BK263" s="10"/>
    </row>
    <row r="264" ht="27.0" customHeight="1">
      <c r="A264" s="4">
        <f t="shared" si="3"/>
        <v>263</v>
      </c>
      <c r="B264" s="43">
        <v>45484.0</v>
      </c>
      <c r="C264" s="98" t="s">
        <v>2056</v>
      </c>
      <c r="D264" s="36" t="s">
        <v>504</v>
      </c>
      <c r="E264" s="49" t="s">
        <v>540</v>
      </c>
      <c r="F264" s="49"/>
      <c r="G264" s="36" t="s">
        <v>515</v>
      </c>
      <c r="H264" s="9" t="s">
        <v>512</v>
      </c>
      <c r="I264" s="9" t="s">
        <v>512</v>
      </c>
      <c r="J264" s="7" t="s">
        <v>271</v>
      </c>
      <c r="K264" s="7" t="s">
        <v>508</v>
      </c>
      <c r="L264" s="12"/>
      <c r="M264" s="17"/>
      <c r="N264" s="17"/>
      <c r="O264" s="98" t="s">
        <v>1517</v>
      </c>
      <c r="P264" s="17"/>
      <c r="Q264" s="8" t="s">
        <v>18</v>
      </c>
      <c r="R264" s="10"/>
      <c r="S264" s="10"/>
      <c r="T264" s="10"/>
      <c r="U264" s="10"/>
      <c r="V264" s="10"/>
      <c r="W264" s="10"/>
      <c r="X264" s="10"/>
      <c r="Y264" s="10"/>
      <c r="Z264" s="10"/>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0"/>
      <c r="BC264" s="10"/>
      <c r="BD264" s="10"/>
      <c r="BE264" s="10"/>
      <c r="BF264" s="10"/>
      <c r="BG264" s="10"/>
      <c r="BH264" s="10"/>
      <c r="BI264" s="10"/>
      <c r="BJ264" s="10"/>
      <c r="BK264" s="10"/>
    </row>
    <row r="265">
      <c r="A265" s="4">
        <f t="shared" si="3"/>
        <v>264</v>
      </c>
      <c r="B265" s="43">
        <v>45485.0</v>
      </c>
      <c r="C265" s="98" t="s">
        <v>2057</v>
      </c>
      <c r="D265" s="36" t="s">
        <v>504</v>
      </c>
      <c r="E265" s="49" t="s">
        <v>540</v>
      </c>
      <c r="F265" s="49"/>
      <c r="G265" s="36" t="s">
        <v>516</v>
      </c>
      <c r="H265" s="9" t="s">
        <v>512</v>
      </c>
      <c r="I265" s="9" t="s">
        <v>512</v>
      </c>
      <c r="J265" s="7" t="s">
        <v>271</v>
      </c>
      <c r="K265" s="7" t="s">
        <v>508</v>
      </c>
      <c r="L265" s="4" t="s">
        <v>509</v>
      </c>
      <c r="M265" s="17"/>
      <c r="N265" s="17"/>
      <c r="O265" s="98" t="s">
        <v>1517</v>
      </c>
      <c r="P265" s="17"/>
      <c r="Q265" s="8" t="s">
        <v>18</v>
      </c>
      <c r="R265" s="10"/>
      <c r="S265" s="10"/>
      <c r="T265" s="10"/>
      <c r="U265" s="10"/>
      <c r="V265" s="10"/>
      <c r="W265" s="10"/>
      <c r="X265" s="10"/>
      <c r="Y265" s="10"/>
      <c r="Z265" s="10"/>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0"/>
      <c r="BC265" s="10"/>
      <c r="BD265" s="10"/>
      <c r="BE265" s="10"/>
      <c r="BF265" s="10"/>
      <c r="BG265" s="10"/>
      <c r="BH265" s="10"/>
      <c r="BI265" s="10"/>
      <c r="BJ265" s="10"/>
      <c r="BK265" s="10"/>
    </row>
    <row r="266">
      <c r="A266" s="4">
        <f t="shared" si="3"/>
        <v>265</v>
      </c>
      <c r="B266" s="43">
        <v>45485.0</v>
      </c>
      <c r="C266" s="98" t="s">
        <v>2058</v>
      </c>
      <c r="D266" s="36" t="s">
        <v>501</v>
      </c>
      <c r="E266" s="49" t="s">
        <v>242</v>
      </c>
      <c r="F266" s="49"/>
      <c r="G266" s="36" t="s">
        <v>517</v>
      </c>
      <c r="H266" s="7" t="s">
        <v>196</v>
      </c>
      <c r="I266" s="9" t="s">
        <v>196</v>
      </c>
      <c r="J266" s="7" t="s">
        <v>103</v>
      </c>
      <c r="K266" s="7" t="s">
        <v>499</v>
      </c>
      <c r="L266" s="4" t="s">
        <v>500</v>
      </c>
      <c r="M266" s="17"/>
      <c r="N266" s="17"/>
      <c r="O266" s="98" t="s">
        <v>1517</v>
      </c>
      <c r="P266" s="17"/>
      <c r="Q266" s="8" t="s">
        <v>18</v>
      </c>
      <c r="R266" s="10"/>
      <c r="S266" s="10"/>
      <c r="T266" s="10"/>
      <c r="U266" s="10"/>
      <c r="V266" s="10"/>
      <c r="W266" s="10"/>
      <c r="X266" s="10"/>
      <c r="Y266" s="10"/>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10"/>
      <c r="BJ266" s="10"/>
      <c r="BK266" s="10"/>
    </row>
    <row r="267">
      <c r="A267" s="4">
        <f t="shared" si="3"/>
        <v>266</v>
      </c>
      <c r="B267" s="4" t="s">
        <v>518</v>
      </c>
      <c r="C267" s="98" t="s">
        <v>2059</v>
      </c>
      <c r="D267" s="36" t="s">
        <v>519</v>
      </c>
      <c r="E267" s="49" t="s">
        <v>242</v>
      </c>
      <c r="F267" s="49"/>
      <c r="G267" s="36" t="s">
        <v>520</v>
      </c>
      <c r="H267" s="7" t="s">
        <v>521</v>
      </c>
      <c r="I267" s="9" t="s">
        <v>522</v>
      </c>
      <c r="J267" s="7"/>
      <c r="K267" s="7" t="s">
        <v>39</v>
      </c>
      <c r="L267" s="4" t="s">
        <v>509</v>
      </c>
      <c r="M267" s="17"/>
      <c r="N267" s="17"/>
      <c r="O267" s="98" t="s">
        <v>1517</v>
      </c>
      <c r="P267" s="17"/>
      <c r="Q267" s="8" t="s">
        <v>18</v>
      </c>
      <c r="R267" s="10"/>
      <c r="S267" s="10"/>
      <c r="T267" s="10"/>
      <c r="U267" s="10"/>
      <c r="V267" s="10"/>
      <c r="W267" s="10"/>
      <c r="X267" s="10"/>
      <c r="Y267" s="10"/>
      <c r="Z267" s="10"/>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10"/>
      <c r="BJ267" s="10"/>
      <c r="BK267" s="10"/>
    </row>
    <row r="268">
      <c r="A268" s="4">
        <f t="shared" si="3"/>
        <v>267</v>
      </c>
      <c r="B268" s="4" t="s">
        <v>518</v>
      </c>
      <c r="C268" s="98" t="s">
        <v>2060</v>
      </c>
      <c r="D268" s="36" t="s">
        <v>501</v>
      </c>
      <c r="E268" s="49" t="s">
        <v>242</v>
      </c>
      <c r="F268" s="49"/>
      <c r="G268" s="36" t="s">
        <v>523</v>
      </c>
      <c r="H268" s="7" t="s">
        <v>196</v>
      </c>
      <c r="I268" s="9" t="s">
        <v>524</v>
      </c>
      <c r="J268" s="21"/>
      <c r="K268" s="7" t="s">
        <v>39</v>
      </c>
      <c r="L268" s="4" t="s">
        <v>509</v>
      </c>
      <c r="M268" s="17"/>
      <c r="N268" s="17"/>
      <c r="O268" s="98" t="s">
        <v>1517</v>
      </c>
      <c r="P268" s="17"/>
      <c r="Q268" s="8" t="s">
        <v>18</v>
      </c>
      <c r="R268" s="10"/>
      <c r="S268" s="10"/>
      <c r="T268" s="10"/>
      <c r="U268" s="10"/>
      <c r="V268" s="10"/>
      <c r="W268" s="10"/>
      <c r="X268" s="10"/>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10"/>
      <c r="BJ268" s="10"/>
      <c r="BK268" s="10"/>
    </row>
    <row r="269">
      <c r="A269" s="4">
        <f t="shared" si="3"/>
        <v>268</v>
      </c>
      <c r="B269" s="43">
        <v>45488.0</v>
      </c>
      <c r="C269" s="98" t="s">
        <v>2061</v>
      </c>
      <c r="D269" s="36" t="s">
        <v>501</v>
      </c>
      <c r="E269" s="49" t="s">
        <v>242</v>
      </c>
      <c r="F269" s="49"/>
      <c r="G269" s="36" t="s">
        <v>525</v>
      </c>
      <c r="H269" s="7" t="s">
        <v>196</v>
      </c>
      <c r="I269" s="9" t="s">
        <v>196</v>
      </c>
      <c r="J269" s="7" t="s">
        <v>526</v>
      </c>
      <c r="K269" s="7" t="s">
        <v>526</v>
      </c>
      <c r="L269" s="4" t="s">
        <v>40</v>
      </c>
      <c r="M269" s="17"/>
      <c r="N269" s="17"/>
      <c r="O269" s="98" t="s">
        <v>1517</v>
      </c>
      <c r="P269" s="17"/>
      <c r="Q269" s="8" t="s">
        <v>18</v>
      </c>
      <c r="R269" s="10"/>
      <c r="S269" s="10"/>
      <c r="T269" s="10"/>
      <c r="U269" s="10"/>
      <c r="V269" s="10"/>
      <c r="W269" s="10"/>
      <c r="X269" s="10"/>
      <c r="Y269" s="10"/>
      <c r="Z269" s="10"/>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10"/>
      <c r="BJ269" s="10"/>
      <c r="BK269" s="10"/>
    </row>
    <row r="270">
      <c r="A270" s="4">
        <f t="shared" si="3"/>
        <v>269</v>
      </c>
      <c r="B270" s="4" t="s">
        <v>527</v>
      </c>
      <c r="C270" s="98" t="s">
        <v>2062</v>
      </c>
      <c r="D270" s="36" t="s">
        <v>528</v>
      </c>
      <c r="E270" s="49" t="s">
        <v>242</v>
      </c>
      <c r="F270" s="49"/>
      <c r="G270" s="36" t="s">
        <v>529</v>
      </c>
      <c r="H270" s="9" t="s">
        <v>530</v>
      </c>
      <c r="I270" s="36" t="s">
        <v>531</v>
      </c>
      <c r="J270" s="7" t="s">
        <v>532</v>
      </c>
      <c r="K270" s="7" t="s">
        <v>533</v>
      </c>
      <c r="L270" s="4" t="s">
        <v>108</v>
      </c>
      <c r="M270" s="17"/>
      <c r="N270" s="17"/>
      <c r="O270" s="98" t="s">
        <v>1517</v>
      </c>
      <c r="P270" s="17"/>
      <c r="Q270" s="8" t="s">
        <v>18</v>
      </c>
      <c r="R270" s="10"/>
      <c r="S270" s="10"/>
      <c r="T270" s="10"/>
      <c r="U270" s="10"/>
      <c r="V270" s="10"/>
      <c r="W270" s="10"/>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10"/>
      <c r="BJ270" s="10"/>
      <c r="BK270" s="10"/>
    </row>
    <row r="271">
      <c r="A271" s="4">
        <f t="shared" si="3"/>
        <v>270</v>
      </c>
      <c r="B271" s="6">
        <v>45371.0</v>
      </c>
      <c r="C271" s="98" t="s">
        <v>2063</v>
      </c>
      <c r="D271" s="8" t="s">
        <v>11</v>
      </c>
      <c r="E271" s="49" t="s">
        <v>242</v>
      </c>
      <c r="F271" s="21"/>
      <c r="G271" s="36" t="s">
        <v>13</v>
      </c>
      <c r="H271" s="9" t="s">
        <v>14</v>
      </c>
      <c r="I271" s="9" t="s">
        <v>15</v>
      </c>
      <c r="J271" s="21"/>
      <c r="K271" s="7" t="s">
        <v>16</v>
      </c>
      <c r="L271" s="4" t="s">
        <v>17</v>
      </c>
      <c r="M271" s="17"/>
      <c r="N271" s="17"/>
      <c r="O271" s="98" t="s">
        <v>1517</v>
      </c>
      <c r="P271" s="17"/>
      <c r="Q271" s="8" t="s">
        <v>18</v>
      </c>
      <c r="R271" s="10"/>
      <c r="S271" s="10"/>
      <c r="T271" s="10"/>
      <c r="U271" s="10"/>
      <c r="V271" s="10"/>
      <c r="W271" s="10"/>
      <c r="X271" s="10"/>
      <c r="Y271" s="10"/>
      <c r="Z271" s="10"/>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10"/>
      <c r="BJ271" s="10"/>
      <c r="BK271" s="10"/>
    </row>
    <row r="272">
      <c r="A272" s="4">
        <f t="shared" si="3"/>
        <v>271</v>
      </c>
      <c r="B272" s="6">
        <v>45371.0</v>
      </c>
      <c r="C272" s="98" t="s">
        <v>2064</v>
      </c>
      <c r="D272" s="8" t="s">
        <v>11</v>
      </c>
      <c r="E272" s="49" t="s">
        <v>540</v>
      </c>
      <c r="F272" s="17"/>
      <c r="G272" s="36" t="s">
        <v>20</v>
      </c>
      <c r="H272" s="9" t="s">
        <v>21</v>
      </c>
      <c r="I272" s="9" t="s">
        <v>2065</v>
      </c>
      <c r="J272" s="21"/>
      <c r="K272" s="4" t="s">
        <v>23</v>
      </c>
      <c r="L272" s="4" t="s">
        <v>17</v>
      </c>
      <c r="M272" s="17"/>
      <c r="N272" s="98" t="s">
        <v>2066</v>
      </c>
      <c r="O272" s="98" t="s">
        <v>1517</v>
      </c>
      <c r="P272" s="9"/>
      <c r="Q272" s="4" t="s">
        <v>18</v>
      </c>
      <c r="R272" s="21"/>
      <c r="S272" s="21"/>
      <c r="T272" s="21"/>
      <c r="U272" s="21"/>
      <c r="V272" s="21"/>
      <c r="W272" s="21"/>
      <c r="X272" s="21"/>
      <c r="Y272" s="21"/>
      <c r="Z272" s="21"/>
      <c r="AA272" s="21"/>
      <c r="AB272" s="21"/>
      <c r="AC272" s="21"/>
      <c r="AD272" s="21"/>
      <c r="AE272" s="21"/>
      <c r="AF272" s="21"/>
      <c r="AG272" s="21"/>
      <c r="AH272" s="21"/>
      <c r="AI272" s="21"/>
      <c r="AJ272" s="21"/>
      <c r="AK272" s="21"/>
      <c r="AL272" s="21"/>
      <c r="AM272" s="21"/>
      <c r="AN272" s="158"/>
      <c r="AO272" s="158"/>
      <c r="AP272" s="158"/>
      <c r="AQ272" s="21"/>
      <c r="AR272" s="21"/>
      <c r="AS272" s="21"/>
      <c r="AT272" s="21"/>
      <c r="AU272" s="21"/>
      <c r="AV272" s="21"/>
      <c r="AW272" s="21"/>
      <c r="AX272" s="21"/>
      <c r="AY272" s="21"/>
      <c r="AZ272" s="21"/>
      <c r="BA272" s="21"/>
      <c r="BB272" s="21"/>
      <c r="BC272" s="21"/>
      <c r="BD272" s="21"/>
      <c r="BE272" s="21"/>
      <c r="BF272" s="21"/>
      <c r="BG272" s="21"/>
      <c r="BH272" s="21"/>
      <c r="BI272" s="21"/>
      <c r="BJ272" s="21"/>
      <c r="BK272" s="21"/>
    </row>
    <row r="273">
      <c r="A273" s="4">
        <f t="shared" si="3"/>
        <v>272</v>
      </c>
      <c r="B273" s="6">
        <v>45371.0</v>
      </c>
      <c r="C273" s="98" t="s">
        <v>2067</v>
      </c>
      <c r="D273" s="8" t="s">
        <v>25</v>
      </c>
      <c r="E273" s="49" t="s">
        <v>242</v>
      </c>
      <c r="F273" s="21"/>
      <c r="G273" s="36" t="s">
        <v>26</v>
      </c>
      <c r="H273" s="9" t="s">
        <v>27</v>
      </c>
      <c r="I273" s="9" t="s">
        <v>28</v>
      </c>
      <c r="J273" s="21"/>
      <c r="K273" s="7" t="s">
        <v>29</v>
      </c>
      <c r="L273" s="4" t="s">
        <v>17</v>
      </c>
      <c r="M273" s="17"/>
      <c r="N273" s="17"/>
      <c r="O273" s="98" t="s">
        <v>1517</v>
      </c>
      <c r="P273" s="17"/>
      <c r="Q273" s="8" t="s">
        <v>18</v>
      </c>
      <c r="R273" s="21"/>
      <c r="S273" s="21"/>
      <c r="T273" s="21"/>
      <c r="U273" s="21"/>
      <c r="V273" s="21"/>
      <c r="W273" s="21"/>
      <c r="X273" s="21"/>
      <c r="Y273" s="21"/>
      <c r="Z273" s="21"/>
      <c r="AA273" s="21"/>
      <c r="AB273" s="21"/>
      <c r="AC273" s="21"/>
      <c r="AD273" s="21"/>
      <c r="AE273" s="21"/>
      <c r="AF273" s="21"/>
      <c r="AG273" s="21"/>
      <c r="AH273" s="21"/>
      <c r="AI273" s="21"/>
      <c r="AJ273" s="21"/>
      <c r="AK273" s="21"/>
      <c r="AL273" s="21"/>
      <c r="AM273" s="21"/>
      <c r="AN273" s="21"/>
      <c r="AO273" s="21"/>
      <c r="AP273" s="21"/>
      <c r="AQ273" s="21"/>
      <c r="AR273" s="21"/>
      <c r="AS273" s="21"/>
      <c r="AT273" s="21"/>
      <c r="AU273" s="21"/>
      <c r="AV273" s="21"/>
      <c r="AW273" s="21"/>
      <c r="AX273" s="21"/>
      <c r="AY273" s="21"/>
      <c r="AZ273" s="21"/>
      <c r="BA273" s="21"/>
      <c r="BB273" s="21"/>
      <c r="BC273" s="21"/>
      <c r="BD273" s="21"/>
      <c r="BE273" s="21"/>
      <c r="BF273" s="21"/>
      <c r="BG273" s="21"/>
      <c r="BH273" s="21"/>
      <c r="BI273" s="21"/>
      <c r="BJ273" s="21"/>
      <c r="BK273" s="21"/>
    </row>
    <row r="274">
      <c r="A274" s="4">
        <f t="shared" si="3"/>
        <v>273</v>
      </c>
      <c r="B274" s="4" t="s">
        <v>35</v>
      </c>
      <c r="C274" s="98" t="s">
        <v>2068</v>
      </c>
      <c r="D274" s="8" t="s">
        <v>11</v>
      </c>
      <c r="E274" s="49" t="s">
        <v>242</v>
      </c>
      <c r="F274" s="21"/>
      <c r="G274" s="36" t="s">
        <v>36</v>
      </c>
      <c r="H274" s="9" t="s">
        <v>37</v>
      </c>
      <c r="I274" s="9" t="s">
        <v>38</v>
      </c>
      <c r="J274" s="21"/>
      <c r="K274" s="7" t="s">
        <v>39</v>
      </c>
      <c r="L274" s="4" t="s">
        <v>40</v>
      </c>
      <c r="M274" s="17"/>
      <c r="N274" s="17"/>
      <c r="O274" s="98" t="s">
        <v>1517</v>
      </c>
      <c r="P274" s="17"/>
      <c r="Q274" s="8" t="s">
        <v>18</v>
      </c>
      <c r="R274" s="21"/>
      <c r="S274" s="21"/>
      <c r="T274" s="21"/>
      <c r="U274" s="21"/>
      <c r="V274" s="21"/>
      <c r="W274" s="21"/>
      <c r="X274" s="21"/>
      <c r="Y274" s="21"/>
      <c r="Z274" s="21"/>
      <c r="AA274" s="21"/>
      <c r="AB274" s="21"/>
      <c r="AC274" s="21"/>
      <c r="AD274" s="21"/>
      <c r="AE274" s="21"/>
      <c r="AF274" s="21"/>
      <c r="AG274" s="21"/>
      <c r="AH274" s="21"/>
      <c r="AI274" s="21"/>
      <c r="AJ274" s="21"/>
      <c r="AK274" s="21"/>
      <c r="AL274" s="21"/>
      <c r="AM274" s="21"/>
      <c r="AN274" s="21"/>
      <c r="AO274" s="21"/>
      <c r="AP274" s="21"/>
      <c r="AQ274" s="21"/>
      <c r="AR274" s="21"/>
      <c r="AS274" s="21"/>
      <c r="AT274" s="21"/>
      <c r="AU274" s="21"/>
      <c r="AV274" s="21"/>
      <c r="AW274" s="21"/>
      <c r="AX274" s="21"/>
      <c r="AY274" s="21"/>
      <c r="AZ274" s="21"/>
      <c r="BA274" s="21"/>
      <c r="BB274" s="21"/>
      <c r="BC274" s="21"/>
      <c r="BD274" s="21"/>
      <c r="BE274" s="21"/>
      <c r="BF274" s="21"/>
      <c r="BG274" s="21"/>
      <c r="BH274" s="21"/>
      <c r="BI274" s="21"/>
      <c r="BJ274" s="21"/>
      <c r="BK274" s="21"/>
    </row>
    <row r="275">
      <c r="A275" s="4">
        <f t="shared" si="3"/>
        <v>274</v>
      </c>
      <c r="B275" s="6">
        <v>45376.0</v>
      </c>
      <c r="C275" s="98" t="s">
        <v>2069</v>
      </c>
      <c r="D275" s="8" t="s">
        <v>41</v>
      </c>
      <c r="E275" s="49" t="s">
        <v>242</v>
      </c>
      <c r="F275" s="21"/>
      <c r="G275" s="36" t="s">
        <v>42</v>
      </c>
      <c r="H275" s="9" t="s">
        <v>43</v>
      </c>
      <c r="I275" s="9" t="s">
        <v>44</v>
      </c>
      <c r="J275" s="21"/>
      <c r="K275" s="7" t="s">
        <v>45</v>
      </c>
      <c r="L275" s="4" t="s">
        <v>17</v>
      </c>
      <c r="M275" s="17"/>
      <c r="N275" s="17"/>
      <c r="O275" s="98" t="s">
        <v>1517</v>
      </c>
      <c r="P275" s="17"/>
      <c r="Q275" s="8" t="s">
        <v>18</v>
      </c>
      <c r="R275" s="21"/>
      <c r="S275" s="21"/>
      <c r="T275" s="21"/>
      <c r="U275" s="21"/>
      <c r="V275" s="21"/>
      <c r="W275" s="21"/>
      <c r="X275" s="21"/>
      <c r="Y275" s="21"/>
      <c r="Z275" s="21"/>
      <c r="AA275" s="21"/>
      <c r="AB275" s="21"/>
      <c r="AC275" s="21"/>
      <c r="AD275" s="21"/>
      <c r="AE275" s="21"/>
      <c r="AF275" s="21"/>
      <c r="AG275" s="21"/>
      <c r="AH275" s="21"/>
      <c r="AI275" s="21"/>
      <c r="AJ275" s="21"/>
      <c r="AK275" s="21"/>
      <c r="AL275" s="21"/>
      <c r="AM275" s="21"/>
      <c r="AN275" s="21"/>
      <c r="AO275" s="21"/>
      <c r="AP275" s="21"/>
      <c r="AQ275" s="21"/>
      <c r="AR275" s="21"/>
      <c r="AS275" s="21"/>
      <c r="AT275" s="21"/>
      <c r="AU275" s="21"/>
      <c r="AV275" s="21"/>
      <c r="AW275" s="21"/>
      <c r="AX275" s="21"/>
      <c r="AY275" s="21"/>
      <c r="AZ275" s="21"/>
      <c r="BA275" s="21"/>
      <c r="BB275" s="21"/>
      <c r="BC275" s="21"/>
      <c r="BD275" s="21"/>
      <c r="BE275" s="21"/>
      <c r="BF275" s="21"/>
      <c r="BG275" s="21"/>
      <c r="BH275" s="21"/>
      <c r="BI275" s="21"/>
      <c r="BJ275" s="21"/>
      <c r="BK275" s="21"/>
    </row>
    <row r="276">
      <c r="A276" s="4">
        <f t="shared" si="3"/>
        <v>275</v>
      </c>
      <c r="B276" s="13">
        <v>45378.0</v>
      </c>
      <c r="C276" s="98" t="s">
        <v>2070</v>
      </c>
      <c r="D276" s="8" t="s">
        <v>46</v>
      </c>
      <c r="E276" s="49" t="s">
        <v>242</v>
      </c>
      <c r="F276" s="21"/>
      <c r="G276" s="36" t="s">
        <v>47</v>
      </c>
      <c r="H276" s="9" t="s">
        <v>48</v>
      </c>
      <c r="I276" s="9" t="s">
        <v>49</v>
      </c>
      <c r="J276" s="21"/>
      <c r="K276" s="7" t="s">
        <v>50</v>
      </c>
      <c r="L276" s="4" t="s">
        <v>40</v>
      </c>
      <c r="M276" s="17"/>
      <c r="N276" s="17"/>
      <c r="O276" s="98" t="s">
        <v>1517</v>
      </c>
      <c r="P276" s="17"/>
      <c r="Q276" s="8" t="s">
        <v>18</v>
      </c>
      <c r="R276" s="21"/>
      <c r="S276" s="21"/>
      <c r="T276" s="21"/>
      <c r="U276" s="21"/>
      <c r="V276" s="21"/>
      <c r="W276" s="21"/>
      <c r="X276" s="21"/>
      <c r="Y276" s="21"/>
      <c r="Z276" s="21"/>
      <c r="AA276" s="21"/>
      <c r="AB276" s="21"/>
      <c r="AC276" s="21"/>
      <c r="AD276" s="21"/>
      <c r="AE276" s="21"/>
      <c r="AF276" s="21"/>
      <c r="AG276" s="21"/>
      <c r="AH276" s="21"/>
      <c r="AI276" s="21"/>
      <c r="AJ276" s="21"/>
      <c r="AK276" s="21"/>
      <c r="AL276" s="21"/>
      <c r="AM276" s="21"/>
      <c r="AN276" s="21"/>
      <c r="AO276" s="21"/>
      <c r="AP276" s="21"/>
      <c r="AQ276" s="21"/>
      <c r="AR276" s="21"/>
      <c r="AS276" s="21"/>
      <c r="AT276" s="21"/>
      <c r="AU276" s="21"/>
      <c r="AV276" s="21"/>
      <c r="AW276" s="21"/>
      <c r="AX276" s="21"/>
      <c r="AY276" s="21"/>
      <c r="AZ276" s="21"/>
      <c r="BA276" s="21"/>
      <c r="BB276" s="21"/>
      <c r="BC276" s="21"/>
      <c r="BD276" s="21"/>
      <c r="BE276" s="21"/>
      <c r="BF276" s="21"/>
      <c r="BG276" s="21"/>
      <c r="BH276" s="21"/>
      <c r="BI276" s="21"/>
      <c r="BJ276" s="21"/>
      <c r="BK276" s="21"/>
    </row>
    <row r="277">
      <c r="A277" s="4">
        <f t="shared" si="3"/>
        <v>276</v>
      </c>
      <c r="B277" s="6">
        <v>45379.0</v>
      </c>
      <c r="C277" s="98" t="s">
        <v>2071</v>
      </c>
      <c r="D277" s="8" t="s">
        <v>51</v>
      </c>
      <c r="E277" s="49" t="s">
        <v>242</v>
      </c>
      <c r="F277" s="21"/>
      <c r="G277" s="36" t="s">
        <v>52</v>
      </c>
      <c r="H277" s="9" t="s">
        <v>53</v>
      </c>
      <c r="I277" s="9" t="s">
        <v>54</v>
      </c>
      <c r="J277" s="21"/>
      <c r="K277" s="7" t="s">
        <v>45</v>
      </c>
      <c r="L277" s="4" t="s">
        <v>17</v>
      </c>
      <c r="M277" s="17"/>
      <c r="N277" s="17"/>
      <c r="O277" s="98" t="s">
        <v>1517</v>
      </c>
      <c r="P277" s="17"/>
      <c r="Q277" s="8" t="s">
        <v>18</v>
      </c>
      <c r="R277" s="21"/>
      <c r="S277" s="21"/>
      <c r="T277" s="21"/>
      <c r="U277" s="21"/>
      <c r="V277" s="21"/>
      <c r="W277" s="21"/>
      <c r="X277" s="21"/>
      <c r="Y277" s="21"/>
      <c r="Z277" s="21"/>
      <c r="AA277" s="21"/>
      <c r="AB277" s="21"/>
      <c r="AC277" s="21"/>
      <c r="AD277" s="21"/>
      <c r="AE277" s="21"/>
      <c r="AF277" s="21"/>
      <c r="AG277" s="21"/>
      <c r="AH277" s="21"/>
      <c r="AI277" s="21"/>
      <c r="AJ277" s="21"/>
      <c r="AK277" s="21"/>
      <c r="AL277" s="21"/>
      <c r="AM277" s="21"/>
      <c r="AN277" s="21"/>
      <c r="AO277" s="21"/>
      <c r="AP277" s="21"/>
      <c r="AQ277" s="21"/>
      <c r="AR277" s="21"/>
      <c r="AS277" s="21"/>
      <c r="AT277" s="21"/>
      <c r="AU277" s="21"/>
      <c r="AV277" s="21"/>
      <c r="AW277" s="21"/>
      <c r="AX277" s="21"/>
      <c r="AY277" s="21"/>
      <c r="AZ277" s="21"/>
      <c r="BA277" s="21"/>
      <c r="BB277" s="21"/>
      <c r="BC277" s="21"/>
      <c r="BD277" s="21"/>
      <c r="BE277" s="21"/>
      <c r="BF277" s="21"/>
      <c r="BG277" s="21"/>
      <c r="BH277" s="21"/>
      <c r="BI277" s="21"/>
      <c r="BJ277" s="21"/>
      <c r="BK277" s="21"/>
    </row>
    <row r="278">
      <c r="A278" s="4">
        <f t="shared" si="3"/>
        <v>277</v>
      </c>
      <c r="B278" s="6">
        <v>45379.0</v>
      </c>
      <c r="C278" s="98" t="s">
        <v>2072</v>
      </c>
      <c r="D278" s="8" t="s">
        <v>55</v>
      </c>
      <c r="E278" s="49" t="s">
        <v>242</v>
      </c>
      <c r="F278" s="21"/>
      <c r="G278" s="36" t="s">
        <v>56</v>
      </c>
      <c r="H278" s="9" t="s">
        <v>57</v>
      </c>
      <c r="I278" s="9" t="s">
        <v>58</v>
      </c>
      <c r="J278" s="21"/>
      <c r="K278" s="7" t="s">
        <v>45</v>
      </c>
      <c r="L278" s="4" t="s">
        <v>17</v>
      </c>
      <c r="M278" s="17"/>
      <c r="N278" s="17"/>
      <c r="O278" s="98" t="s">
        <v>1517</v>
      </c>
      <c r="P278" s="17"/>
      <c r="Q278" s="8" t="s">
        <v>18</v>
      </c>
      <c r="R278" s="21"/>
      <c r="S278" s="21"/>
      <c r="T278" s="21"/>
      <c r="U278" s="21"/>
      <c r="V278" s="21"/>
      <c r="W278" s="21"/>
      <c r="X278" s="21"/>
      <c r="Y278" s="21"/>
      <c r="Z278" s="21"/>
      <c r="AA278" s="21"/>
      <c r="AB278" s="21"/>
      <c r="AC278" s="21"/>
      <c r="AD278" s="21"/>
      <c r="AE278" s="21"/>
      <c r="AF278" s="21"/>
      <c r="AG278" s="21"/>
      <c r="AH278" s="21"/>
      <c r="AI278" s="21"/>
      <c r="AJ278" s="21"/>
      <c r="AK278" s="21"/>
      <c r="AL278" s="21"/>
      <c r="AM278" s="21"/>
      <c r="AN278" s="21"/>
      <c r="AO278" s="21"/>
      <c r="AP278" s="21"/>
      <c r="AQ278" s="21"/>
      <c r="AR278" s="21"/>
      <c r="AS278" s="21"/>
      <c r="AT278" s="21"/>
      <c r="AU278" s="21"/>
      <c r="AV278" s="21"/>
      <c r="AW278" s="21"/>
      <c r="AX278" s="21"/>
      <c r="AY278" s="21"/>
      <c r="AZ278" s="21"/>
      <c r="BA278" s="21"/>
      <c r="BB278" s="21"/>
      <c r="BC278" s="21"/>
      <c r="BD278" s="21"/>
      <c r="BE278" s="21"/>
      <c r="BF278" s="21"/>
      <c r="BG278" s="21"/>
      <c r="BH278" s="21"/>
      <c r="BI278" s="21"/>
      <c r="BJ278" s="21"/>
      <c r="BK278" s="21"/>
    </row>
    <row r="279">
      <c r="A279" s="4">
        <f t="shared" si="3"/>
        <v>278</v>
      </c>
      <c r="B279" s="6">
        <v>45383.0</v>
      </c>
      <c r="C279" s="98" t="s">
        <v>2073</v>
      </c>
      <c r="D279" s="8" t="s">
        <v>51</v>
      </c>
      <c r="E279" s="49" t="s">
        <v>242</v>
      </c>
      <c r="F279" s="21"/>
      <c r="G279" s="36" t="s">
        <v>59</v>
      </c>
      <c r="H279" s="9" t="s">
        <v>60</v>
      </c>
      <c r="I279" s="9" t="s">
        <v>61</v>
      </c>
      <c r="J279" s="21"/>
      <c r="K279" s="7" t="s">
        <v>45</v>
      </c>
      <c r="L279" s="4" t="s">
        <v>17</v>
      </c>
      <c r="M279" s="17"/>
      <c r="N279" s="17"/>
      <c r="O279" s="98" t="s">
        <v>1517</v>
      </c>
      <c r="P279" s="17"/>
      <c r="Q279" s="8" t="s">
        <v>18</v>
      </c>
      <c r="R279" s="21"/>
      <c r="S279" s="21"/>
      <c r="T279" s="21"/>
      <c r="U279" s="21"/>
      <c r="V279" s="21"/>
      <c r="W279" s="21"/>
      <c r="X279" s="21"/>
      <c r="Y279" s="21"/>
      <c r="Z279" s="21"/>
      <c r="AA279" s="21"/>
      <c r="AB279" s="21"/>
      <c r="AC279" s="21"/>
      <c r="AD279" s="21"/>
      <c r="AE279" s="21"/>
      <c r="AF279" s="21"/>
      <c r="AG279" s="21"/>
      <c r="AH279" s="21"/>
      <c r="AI279" s="21"/>
      <c r="AJ279" s="21"/>
      <c r="AK279" s="21"/>
      <c r="AL279" s="21"/>
      <c r="AM279" s="21"/>
      <c r="AN279" s="21"/>
      <c r="AO279" s="21"/>
      <c r="AP279" s="21"/>
      <c r="AQ279" s="21"/>
      <c r="AR279" s="21"/>
      <c r="AS279" s="21"/>
      <c r="AT279" s="21"/>
      <c r="AU279" s="21"/>
      <c r="AV279" s="21"/>
      <c r="AW279" s="21"/>
      <c r="AX279" s="21"/>
      <c r="AY279" s="21"/>
      <c r="AZ279" s="21"/>
      <c r="BA279" s="21"/>
      <c r="BB279" s="21"/>
      <c r="BC279" s="21"/>
      <c r="BD279" s="21"/>
      <c r="BE279" s="21"/>
      <c r="BF279" s="21"/>
      <c r="BG279" s="21"/>
      <c r="BH279" s="21"/>
      <c r="BI279" s="21"/>
      <c r="BJ279" s="21"/>
      <c r="BK279" s="21"/>
    </row>
    <row r="280">
      <c r="A280" s="4">
        <f t="shared" si="3"/>
        <v>279</v>
      </c>
      <c r="B280" s="6">
        <v>45384.0</v>
      </c>
      <c r="C280" s="98" t="s">
        <v>2074</v>
      </c>
      <c r="D280" s="8" t="s">
        <v>62</v>
      </c>
      <c r="E280" s="49" t="s">
        <v>242</v>
      </c>
      <c r="F280" s="21"/>
      <c r="G280" s="36" t="s">
        <v>63</v>
      </c>
      <c r="H280" s="9" t="s">
        <v>64</v>
      </c>
      <c r="I280" s="9" t="s">
        <v>65</v>
      </c>
      <c r="J280" s="21"/>
      <c r="K280" s="7" t="s">
        <v>45</v>
      </c>
      <c r="L280" s="4" t="s">
        <v>17</v>
      </c>
      <c r="M280" s="17"/>
      <c r="N280" s="17"/>
      <c r="O280" s="98" t="s">
        <v>1517</v>
      </c>
      <c r="P280" s="17"/>
      <c r="Q280" s="8" t="s">
        <v>18</v>
      </c>
      <c r="R280" s="21"/>
      <c r="S280" s="21"/>
      <c r="T280" s="21"/>
      <c r="U280" s="21"/>
      <c r="V280" s="21"/>
      <c r="W280" s="21"/>
      <c r="X280" s="21"/>
      <c r="Y280" s="21"/>
      <c r="Z280" s="21"/>
      <c r="AA280" s="21"/>
      <c r="AB280" s="21"/>
      <c r="AC280" s="21"/>
      <c r="AD280" s="21"/>
      <c r="AE280" s="21"/>
      <c r="AF280" s="21"/>
      <c r="AG280" s="21"/>
      <c r="AH280" s="21"/>
      <c r="AI280" s="21"/>
      <c r="AJ280" s="21"/>
      <c r="AK280" s="21"/>
      <c r="AL280" s="21"/>
      <c r="AM280" s="21"/>
      <c r="AN280" s="21"/>
      <c r="AO280" s="21"/>
      <c r="AP280" s="21"/>
      <c r="AQ280" s="21"/>
      <c r="AR280" s="21"/>
      <c r="AS280" s="21"/>
      <c r="AT280" s="21"/>
      <c r="AU280" s="21"/>
      <c r="AV280" s="21"/>
      <c r="AW280" s="21"/>
      <c r="AX280" s="21"/>
      <c r="AY280" s="21"/>
      <c r="AZ280" s="21"/>
      <c r="BA280" s="21"/>
      <c r="BB280" s="21"/>
      <c r="BC280" s="21"/>
      <c r="BD280" s="21"/>
      <c r="BE280" s="21"/>
      <c r="BF280" s="21"/>
      <c r="BG280" s="21"/>
      <c r="BH280" s="21"/>
      <c r="BI280" s="21"/>
      <c r="BJ280" s="21"/>
      <c r="BK280" s="21"/>
    </row>
    <row r="281">
      <c r="A281" s="4">
        <f t="shared" si="3"/>
        <v>280</v>
      </c>
      <c r="B281" s="4" t="s">
        <v>66</v>
      </c>
      <c r="C281" s="98" t="s">
        <v>2075</v>
      </c>
      <c r="D281" s="8" t="s">
        <v>46</v>
      </c>
      <c r="E281" s="49" t="s">
        <v>242</v>
      </c>
      <c r="F281" s="21"/>
      <c r="G281" s="36" t="s">
        <v>67</v>
      </c>
      <c r="H281" s="9" t="s">
        <v>68</v>
      </c>
      <c r="I281" s="9" t="s">
        <v>69</v>
      </c>
      <c r="J281" s="21"/>
      <c r="K281" s="7" t="s">
        <v>70</v>
      </c>
      <c r="L281" s="4" t="s">
        <v>40</v>
      </c>
      <c r="M281" s="17"/>
      <c r="N281" s="17"/>
      <c r="O281" s="98" t="s">
        <v>1517</v>
      </c>
      <c r="P281" s="17"/>
      <c r="Q281" s="8" t="s">
        <v>18</v>
      </c>
      <c r="R281" s="21"/>
      <c r="S281" s="21"/>
      <c r="T281" s="21"/>
      <c r="U281" s="21"/>
      <c r="V281" s="21"/>
      <c r="W281" s="21"/>
      <c r="X281" s="21"/>
      <c r="Y281" s="21"/>
      <c r="Z281" s="21"/>
      <c r="AA281" s="21"/>
      <c r="AB281" s="21"/>
      <c r="AC281" s="21"/>
      <c r="AD281" s="21"/>
      <c r="AE281" s="21"/>
      <c r="AF281" s="21"/>
      <c r="AG281" s="21"/>
      <c r="AH281" s="21"/>
      <c r="AI281" s="21"/>
      <c r="AJ281" s="21"/>
      <c r="AK281" s="21"/>
      <c r="AL281" s="21"/>
      <c r="AM281" s="21"/>
      <c r="AN281" s="21"/>
      <c r="AO281" s="21"/>
      <c r="AP281" s="21"/>
      <c r="AQ281" s="21"/>
      <c r="AR281" s="21"/>
      <c r="AS281" s="21"/>
      <c r="AT281" s="21"/>
      <c r="AU281" s="21"/>
      <c r="AV281" s="21"/>
      <c r="AW281" s="21"/>
      <c r="AX281" s="21"/>
      <c r="AY281" s="21"/>
      <c r="AZ281" s="21"/>
      <c r="BA281" s="21"/>
      <c r="BB281" s="21"/>
      <c r="BC281" s="21"/>
      <c r="BD281" s="21"/>
      <c r="BE281" s="21"/>
      <c r="BF281" s="21"/>
      <c r="BG281" s="21"/>
      <c r="BH281" s="21"/>
      <c r="BI281" s="21"/>
      <c r="BJ281" s="21"/>
      <c r="BK281" s="21"/>
    </row>
    <row r="282">
      <c r="A282" s="4">
        <f t="shared" si="3"/>
        <v>281</v>
      </c>
      <c r="B282" s="6">
        <v>45406.0</v>
      </c>
      <c r="C282" s="98" t="s">
        <v>2076</v>
      </c>
      <c r="D282" s="8" t="s">
        <v>25</v>
      </c>
      <c r="E282" s="49" t="s">
        <v>242</v>
      </c>
      <c r="F282" s="21"/>
      <c r="G282" s="36" t="s">
        <v>75</v>
      </c>
      <c r="H282" s="9" t="s">
        <v>76</v>
      </c>
      <c r="I282" s="9" t="s">
        <v>77</v>
      </c>
      <c r="J282" s="21"/>
      <c r="K282" s="7" t="s">
        <v>16</v>
      </c>
      <c r="L282" s="4" t="s">
        <v>17</v>
      </c>
      <c r="M282" s="17"/>
      <c r="N282" s="17"/>
      <c r="O282" s="98" t="s">
        <v>1517</v>
      </c>
      <c r="P282" s="17"/>
      <c r="Q282" s="7" t="s">
        <v>18</v>
      </c>
      <c r="R282" s="21"/>
      <c r="S282" s="21"/>
      <c r="T282" s="21"/>
      <c r="U282" s="21"/>
      <c r="V282" s="21"/>
      <c r="W282" s="21"/>
      <c r="X282" s="21"/>
      <c r="Y282" s="21"/>
      <c r="Z282" s="21"/>
      <c r="AA282" s="21"/>
      <c r="AB282" s="21"/>
      <c r="AC282" s="21"/>
      <c r="AD282" s="21"/>
      <c r="AE282" s="21"/>
      <c r="AF282" s="21"/>
      <c r="AG282" s="21"/>
      <c r="AH282" s="21"/>
      <c r="AI282" s="21"/>
      <c r="AJ282" s="21"/>
      <c r="AK282" s="21"/>
      <c r="AL282" s="21"/>
      <c r="AM282" s="21"/>
      <c r="AN282" s="21"/>
      <c r="AO282" s="21"/>
      <c r="AP282" s="21"/>
      <c r="AQ282" s="21"/>
      <c r="AR282" s="21"/>
      <c r="AS282" s="21"/>
      <c r="AT282" s="21"/>
      <c r="AU282" s="21"/>
      <c r="AV282" s="21"/>
      <c r="AW282" s="21"/>
      <c r="AX282" s="21"/>
      <c r="AY282" s="21"/>
      <c r="AZ282" s="21"/>
      <c r="BA282" s="21"/>
      <c r="BB282" s="21"/>
      <c r="BC282" s="21"/>
      <c r="BD282" s="21"/>
      <c r="BE282" s="21"/>
      <c r="BF282" s="21"/>
      <c r="BG282" s="21"/>
      <c r="BH282" s="21"/>
      <c r="BI282" s="21"/>
      <c r="BJ282" s="21"/>
      <c r="BK282" s="21"/>
    </row>
    <row r="283">
      <c r="A283" s="4">
        <f t="shared" si="3"/>
        <v>282</v>
      </c>
      <c r="B283" s="6">
        <v>45407.0</v>
      </c>
      <c r="C283" s="98" t="s">
        <v>2077</v>
      </c>
      <c r="D283" s="8" t="s">
        <v>51</v>
      </c>
      <c r="E283" s="49" t="s">
        <v>242</v>
      </c>
      <c r="F283" s="7"/>
      <c r="G283" s="36" t="s">
        <v>78</v>
      </c>
      <c r="H283" s="9" t="s">
        <v>79</v>
      </c>
      <c r="I283" s="9" t="s">
        <v>80</v>
      </c>
      <c r="J283" s="21"/>
      <c r="K283" s="7" t="s">
        <v>45</v>
      </c>
      <c r="L283" s="4" t="s">
        <v>17</v>
      </c>
      <c r="M283" s="17"/>
      <c r="N283" s="17"/>
      <c r="O283" s="98" t="s">
        <v>1517</v>
      </c>
      <c r="P283" s="17"/>
      <c r="Q283" s="7" t="s">
        <v>18</v>
      </c>
      <c r="R283" s="21"/>
      <c r="S283" s="21"/>
      <c r="T283" s="21"/>
      <c r="U283" s="21"/>
      <c r="V283" s="21"/>
      <c r="W283" s="21"/>
      <c r="X283" s="21"/>
      <c r="Y283" s="21"/>
      <c r="Z283" s="21"/>
      <c r="AA283" s="21"/>
      <c r="AB283" s="21"/>
      <c r="AC283" s="21"/>
      <c r="AD283" s="21"/>
      <c r="AE283" s="21"/>
      <c r="AF283" s="21"/>
      <c r="AG283" s="21"/>
      <c r="AH283" s="21"/>
      <c r="AI283" s="21"/>
      <c r="AJ283" s="21"/>
      <c r="AK283" s="21"/>
      <c r="AL283" s="21"/>
      <c r="AM283" s="21"/>
      <c r="AN283" s="21"/>
      <c r="AO283" s="21"/>
      <c r="AP283" s="21"/>
      <c r="AQ283" s="21"/>
      <c r="AR283" s="21"/>
      <c r="AS283" s="21"/>
      <c r="AT283" s="21"/>
      <c r="AU283" s="21"/>
      <c r="AV283" s="21"/>
      <c r="AW283" s="21"/>
      <c r="AX283" s="21"/>
      <c r="AY283" s="21"/>
      <c r="AZ283" s="21"/>
      <c r="BA283" s="21"/>
      <c r="BB283" s="21"/>
      <c r="BC283" s="21"/>
      <c r="BD283" s="21"/>
      <c r="BE283" s="21"/>
      <c r="BF283" s="21"/>
      <c r="BG283" s="21"/>
      <c r="BH283" s="21"/>
      <c r="BI283" s="21"/>
      <c r="BJ283" s="21"/>
      <c r="BK283" s="21"/>
    </row>
    <row r="284">
      <c r="A284" s="4">
        <f t="shared" si="3"/>
        <v>283</v>
      </c>
      <c r="B284" s="14">
        <v>45412.0</v>
      </c>
      <c r="C284" s="98" t="s">
        <v>2078</v>
      </c>
      <c r="D284" s="8" t="s">
        <v>46</v>
      </c>
      <c r="E284" s="49" t="s">
        <v>242</v>
      </c>
      <c r="F284" s="21"/>
      <c r="G284" s="36" t="s">
        <v>82</v>
      </c>
      <c r="H284" s="9" t="s">
        <v>83</v>
      </c>
      <c r="I284" s="9" t="s">
        <v>84</v>
      </c>
      <c r="J284" s="21"/>
      <c r="K284" s="7" t="s">
        <v>85</v>
      </c>
      <c r="L284" s="4" t="s">
        <v>17</v>
      </c>
      <c r="M284" s="17"/>
      <c r="N284" s="17"/>
      <c r="O284" s="98" t="s">
        <v>1517</v>
      </c>
      <c r="P284" s="17"/>
      <c r="Q284" s="8" t="s">
        <v>18</v>
      </c>
      <c r="R284" s="21"/>
      <c r="S284" s="21"/>
      <c r="T284" s="21"/>
      <c r="U284" s="21"/>
      <c r="V284" s="21"/>
      <c r="W284" s="21"/>
      <c r="X284" s="21"/>
      <c r="Y284" s="21"/>
      <c r="Z284" s="21"/>
      <c r="AA284" s="21"/>
      <c r="AB284" s="21"/>
      <c r="AC284" s="21"/>
      <c r="AD284" s="21"/>
      <c r="AE284" s="21"/>
      <c r="AF284" s="21"/>
      <c r="AG284" s="21"/>
      <c r="AH284" s="21"/>
      <c r="AI284" s="21"/>
      <c r="AJ284" s="21"/>
      <c r="AK284" s="21"/>
      <c r="AL284" s="21"/>
      <c r="AM284" s="21"/>
      <c r="AN284" s="21"/>
      <c r="AO284" s="21"/>
      <c r="AP284" s="21"/>
      <c r="AQ284" s="21"/>
      <c r="AR284" s="21"/>
      <c r="AS284" s="21"/>
      <c r="AT284" s="21"/>
      <c r="AU284" s="21"/>
      <c r="AV284" s="21"/>
      <c r="AW284" s="21"/>
      <c r="AX284" s="21"/>
      <c r="AY284" s="21"/>
      <c r="AZ284" s="21"/>
      <c r="BA284" s="21"/>
      <c r="BB284" s="21"/>
      <c r="BC284" s="21"/>
      <c r="BD284" s="21"/>
      <c r="BE284" s="21"/>
      <c r="BF284" s="21"/>
      <c r="BG284" s="21"/>
      <c r="BH284" s="21"/>
      <c r="BI284" s="21"/>
      <c r="BJ284" s="21"/>
      <c r="BK284" s="21"/>
    </row>
    <row r="285">
      <c r="A285" s="4">
        <f t="shared" si="3"/>
        <v>284</v>
      </c>
      <c r="B285" s="14">
        <v>45412.0</v>
      </c>
      <c r="C285" s="98" t="s">
        <v>2079</v>
      </c>
      <c r="D285" s="8" t="s">
        <v>46</v>
      </c>
      <c r="E285" s="49" t="s">
        <v>242</v>
      </c>
      <c r="F285" s="21"/>
      <c r="G285" s="36" t="s">
        <v>87</v>
      </c>
      <c r="H285" s="9" t="s">
        <v>88</v>
      </c>
      <c r="I285" s="9" t="s">
        <v>84</v>
      </c>
      <c r="J285" s="21"/>
      <c r="K285" s="7" t="s">
        <v>89</v>
      </c>
      <c r="L285" s="4" t="s">
        <v>89</v>
      </c>
      <c r="M285" s="17"/>
      <c r="N285" s="17"/>
      <c r="O285" s="98" t="s">
        <v>1517</v>
      </c>
      <c r="P285" s="17"/>
      <c r="Q285" s="8" t="s">
        <v>18</v>
      </c>
      <c r="R285" s="21"/>
      <c r="S285" s="21"/>
      <c r="T285" s="21"/>
      <c r="U285" s="21"/>
      <c r="V285" s="21"/>
      <c r="W285" s="21"/>
      <c r="X285" s="21"/>
      <c r="Y285" s="21"/>
      <c r="Z285" s="21"/>
      <c r="AA285" s="21"/>
      <c r="AB285" s="21"/>
      <c r="AC285" s="21"/>
      <c r="AD285" s="21"/>
      <c r="AE285" s="21"/>
      <c r="AF285" s="21"/>
      <c r="AG285" s="21"/>
      <c r="AH285" s="21"/>
      <c r="AI285" s="21"/>
      <c r="AJ285" s="21"/>
      <c r="AK285" s="21"/>
      <c r="AL285" s="21"/>
      <c r="AM285" s="21"/>
      <c r="AN285" s="21"/>
      <c r="AO285" s="21"/>
      <c r="AP285" s="21"/>
      <c r="AQ285" s="21"/>
      <c r="AR285" s="21"/>
      <c r="AS285" s="21"/>
      <c r="AT285" s="21"/>
      <c r="AU285" s="21"/>
      <c r="AV285" s="21"/>
      <c r="AW285" s="21"/>
      <c r="AX285" s="21"/>
      <c r="AY285" s="21"/>
      <c r="AZ285" s="21"/>
      <c r="BA285" s="21"/>
      <c r="BB285" s="21"/>
      <c r="BC285" s="21"/>
      <c r="BD285" s="21"/>
      <c r="BE285" s="21"/>
      <c r="BF285" s="21"/>
      <c r="BG285" s="21"/>
      <c r="BH285" s="21"/>
      <c r="BI285" s="21"/>
      <c r="BJ285" s="21"/>
      <c r="BK285" s="21"/>
    </row>
    <row r="286">
      <c r="A286" s="4">
        <f t="shared" si="3"/>
        <v>285</v>
      </c>
      <c r="B286" s="6">
        <v>45408.0</v>
      </c>
      <c r="C286" s="98" t="s">
        <v>2080</v>
      </c>
      <c r="D286" s="8" t="s">
        <v>51</v>
      </c>
      <c r="E286" s="49" t="s">
        <v>242</v>
      </c>
      <c r="F286" s="21"/>
      <c r="G286" s="36" t="s">
        <v>90</v>
      </c>
      <c r="H286" s="9" t="s">
        <v>91</v>
      </c>
      <c r="I286" s="9" t="s">
        <v>92</v>
      </c>
      <c r="J286" s="21"/>
      <c r="K286" s="7" t="s">
        <v>45</v>
      </c>
      <c r="L286" s="4" t="s">
        <v>17</v>
      </c>
      <c r="M286" s="17"/>
      <c r="N286" s="17"/>
      <c r="O286" s="98" t="s">
        <v>1517</v>
      </c>
      <c r="P286" s="17"/>
      <c r="Q286" s="7" t="s">
        <v>18</v>
      </c>
      <c r="R286" s="21"/>
      <c r="S286" s="21"/>
      <c r="T286" s="21"/>
      <c r="U286" s="21"/>
      <c r="V286" s="21"/>
      <c r="W286" s="21"/>
      <c r="X286" s="21"/>
      <c r="Y286" s="21"/>
      <c r="Z286" s="21"/>
      <c r="AA286" s="21"/>
      <c r="AB286" s="21"/>
      <c r="AC286" s="21"/>
      <c r="AD286" s="21"/>
      <c r="AE286" s="21"/>
      <c r="AF286" s="21"/>
      <c r="AG286" s="21"/>
      <c r="AH286" s="21"/>
      <c r="AI286" s="21"/>
      <c r="AJ286" s="21"/>
      <c r="AK286" s="21"/>
      <c r="AL286" s="21"/>
      <c r="AM286" s="21"/>
      <c r="AN286" s="21"/>
      <c r="AO286" s="21"/>
      <c r="AP286" s="21"/>
      <c r="AQ286" s="21"/>
      <c r="AR286" s="21"/>
      <c r="AS286" s="21"/>
      <c r="AT286" s="21"/>
      <c r="AU286" s="21"/>
      <c r="AV286" s="21"/>
      <c r="AW286" s="21"/>
      <c r="AX286" s="21"/>
      <c r="AY286" s="21"/>
      <c r="AZ286" s="21"/>
      <c r="BA286" s="21"/>
      <c r="BB286" s="21"/>
      <c r="BC286" s="21"/>
      <c r="BD286" s="21"/>
      <c r="BE286" s="21"/>
      <c r="BF286" s="21"/>
      <c r="BG286" s="21"/>
      <c r="BH286" s="21"/>
      <c r="BI286" s="21"/>
      <c r="BJ286" s="21"/>
      <c r="BK286" s="21"/>
    </row>
    <row r="287">
      <c r="A287" s="4">
        <f t="shared" si="3"/>
        <v>286</v>
      </c>
      <c r="B287" s="6">
        <v>45411.0</v>
      </c>
      <c r="C287" s="98" t="s">
        <v>2081</v>
      </c>
      <c r="D287" s="8" t="s">
        <v>11</v>
      </c>
      <c r="E287" s="49" t="s">
        <v>242</v>
      </c>
      <c r="F287" s="21"/>
      <c r="G287" s="36" t="s">
        <v>93</v>
      </c>
      <c r="H287" s="9" t="s">
        <v>94</v>
      </c>
      <c r="I287" s="9" t="s">
        <v>95</v>
      </c>
      <c r="J287" s="21"/>
      <c r="K287" s="7" t="s">
        <v>16</v>
      </c>
      <c r="L287" s="4" t="s">
        <v>17</v>
      </c>
      <c r="M287" s="17"/>
      <c r="N287" s="17"/>
      <c r="O287" s="98" t="s">
        <v>1517</v>
      </c>
      <c r="P287" s="17"/>
      <c r="Q287" s="7" t="s">
        <v>18</v>
      </c>
      <c r="R287" s="21"/>
      <c r="S287" s="21"/>
      <c r="T287" s="21"/>
      <c r="U287" s="21"/>
      <c r="V287" s="21"/>
      <c r="W287" s="21"/>
      <c r="X287" s="21"/>
      <c r="Y287" s="21"/>
      <c r="Z287" s="21"/>
      <c r="AA287" s="21"/>
      <c r="AB287" s="21"/>
      <c r="AC287" s="21"/>
      <c r="AD287" s="21"/>
      <c r="AE287" s="21"/>
      <c r="AF287" s="21"/>
      <c r="AG287" s="21"/>
      <c r="AH287" s="21"/>
      <c r="AI287" s="21"/>
      <c r="AJ287" s="21"/>
      <c r="AK287" s="21"/>
      <c r="AL287" s="21"/>
      <c r="AM287" s="21"/>
      <c r="AN287" s="21"/>
      <c r="AO287" s="21"/>
      <c r="AP287" s="21"/>
      <c r="AQ287" s="21"/>
      <c r="AR287" s="21"/>
      <c r="AS287" s="21"/>
      <c r="AT287" s="21"/>
      <c r="AU287" s="21"/>
      <c r="AV287" s="21"/>
      <c r="AW287" s="21"/>
      <c r="AX287" s="21"/>
      <c r="AY287" s="21"/>
      <c r="AZ287" s="21"/>
      <c r="BA287" s="21"/>
      <c r="BB287" s="21"/>
      <c r="BC287" s="21"/>
      <c r="BD287" s="21"/>
      <c r="BE287" s="21"/>
      <c r="BF287" s="21"/>
      <c r="BG287" s="21"/>
      <c r="BH287" s="21"/>
      <c r="BI287" s="21"/>
      <c r="BJ287" s="21"/>
      <c r="BK287" s="21"/>
    </row>
    <row r="288">
      <c r="A288" s="4">
        <f t="shared" si="3"/>
        <v>287</v>
      </c>
      <c r="B288" s="6">
        <v>45414.0</v>
      </c>
      <c r="C288" s="98" t="s">
        <v>2082</v>
      </c>
      <c r="D288" s="8" t="s">
        <v>96</v>
      </c>
      <c r="E288" s="49" t="s">
        <v>540</v>
      </c>
      <c r="F288" s="21"/>
      <c r="G288" s="36" t="s">
        <v>97</v>
      </c>
      <c r="H288" s="17"/>
      <c r="I288" s="9" t="s">
        <v>98</v>
      </c>
      <c r="J288" s="21"/>
      <c r="K288" s="7" t="s">
        <v>45</v>
      </c>
      <c r="L288" s="4" t="s">
        <v>99</v>
      </c>
      <c r="M288" s="17"/>
      <c r="N288" s="17"/>
      <c r="O288" s="98" t="s">
        <v>1517</v>
      </c>
      <c r="P288" s="17"/>
      <c r="Q288" s="7" t="s">
        <v>18</v>
      </c>
      <c r="R288" s="21"/>
      <c r="S288" s="21"/>
      <c r="T288" s="21"/>
      <c r="U288" s="21"/>
      <c r="V288" s="21"/>
      <c r="W288" s="21"/>
      <c r="X288" s="21"/>
      <c r="Y288" s="21"/>
      <c r="Z288" s="21"/>
      <c r="AA288" s="21"/>
      <c r="AB288" s="21"/>
      <c r="AC288" s="21"/>
      <c r="AD288" s="21"/>
      <c r="AE288" s="21"/>
      <c r="AF288" s="21"/>
      <c r="AG288" s="21"/>
      <c r="AH288" s="21"/>
      <c r="AI288" s="21"/>
      <c r="AJ288" s="21"/>
      <c r="AK288" s="21"/>
      <c r="AL288" s="21"/>
      <c r="AM288" s="21"/>
      <c r="AN288" s="21"/>
      <c r="AO288" s="21"/>
      <c r="AP288" s="21"/>
      <c r="AQ288" s="21"/>
      <c r="AR288" s="21"/>
      <c r="AS288" s="21"/>
      <c r="AT288" s="21"/>
      <c r="AU288" s="21"/>
      <c r="AV288" s="21"/>
      <c r="AW288" s="21"/>
      <c r="AX288" s="21"/>
      <c r="AY288" s="21"/>
      <c r="AZ288" s="21"/>
      <c r="BA288" s="21"/>
      <c r="BB288" s="21"/>
      <c r="BC288" s="21"/>
      <c r="BD288" s="21"/>
      <c r="BE288" s="21"/>
      <c r="BF288" s="21"/>
      <c r="BG288" s="21"/>
      <c r="BH288" s="21"/>
      <c r="BI288" s="21"/>
      <c r="BJ288" s="21"/>
      <c r="BK288" s="21"/>
    </row>
    <row r="289">
      <c r="A289" s="4">
        <f t="shared" si="3"/>
        <v>288</v>
      </c>
      <c r="B289" s="6">
        <v>45417.0</v>
      </c>
      <c r="C289" s="98" t="s">
        <v>2083</v>
      </c>
      <c r="D289" s="8" t="s">
        <v>11</v>
      </c>
      <c r="E289" s="49" t="s">
        <v>242</v>
      </c>
      <c r="F289" s="21"/>
      <c r="G289" s="36" t="s">
        <v>100</v>
      </c>
      <c r="H289" s="9" t="s">
        <v>101</v>
      </c>
      <c r="I289" s="18" t="s">
        <v>102</v>
      </c>
      <c r="J289" s="21"/>
      <c r="K289" s="7" t="s">
        <v>103</v>
      </c>
      <c r="L289" s="4" t="s">
        <v>40</v>
      </c>
      <c r="M289" s="17"/>
      <c r="N289" s="17"/>
      <c r="O289" s="98" t="s">
        <v>1517</v>
      </c>
      <c r="P289" s="17"/>
      <c r="Q289" s="7" t="s">
        <v>18</v>
      </c>
      <c r="R289" s="21"/>
      <c r="S289" s="21"/>
      <c r="T289" s="21"/>
      <c r="U289" s="21"/>
      <c r="V289" s="21"/>
      <c r="W289" s="21"/>
      <c r="X289" s="21"/>
      <c r="Y289" s="21"/>
      <c r="Z289" s="21"/>
      <c r="AA289" s="21"/>
      <c r="AB289" s="21"/>
      <c r="AC289" s="21"/>
      <c r="AD289" s="21"/>
      <c r="AE289" s="21"/>
      <c r="AF289" s="21"/>
      <c r="AG289" s="21"/>
      <c r="AH289" s="21"/>
      <c r="AI289" s="21"/>
      <c r="AJ289" s="21"/>
      <c r="AK289" s="21"/>
      <c r="AL289" s="21"/>
      <c r="AM289" s="21"/>
      <c r="AN289" s="21"/>
      <c r="AO289" s="21"/>
      <c r="AP289" s="21"/>
      <c r="AQ289" s="21"/>
      <c r="AR289" s="21"/>
      <c r="AS289" s="21"/>
      <c r="AT289" s="21"/>
      <c r="AU289" s="21"/>
      <c r="AV289" s="21"/>
      <c r="AW289" s="21"/>
      <c r="AX289" s="21"/>
      <c r="AY289" s="21"/>
      <c r="AZ289" s="21"/>
      <c r="BA289" s="21"/>
      <c r="BB289" s="21"/>
      <c r="BC289" s="21"/>
      <c r="BD289" s="21"/>
      <c r="BE289" s="21"/>
      <c r="BF289" s="21"/>
      <c r="BG289" s="21"/>
      <c r="BH289" s="21"/>
      <c r="BI289" s="21"/>
      <c r="BJ289" s="21"/>
      <c r="BK289" s="21"/>
    </row>
    <row r="290">
      <c r="A290" s="4">
        <f t="shared" si="3"/>
        <v>289</v>
      </c>
      <c r="B290" s="4" t="s">
        <v>104</v>
      </c>
      <c r="C290" s="98" t="s">
        <v>2084</v>
      </c>
      <c r="D290" s="8" t="s">
        <v>11</v>
      </c>
      <c r="E290" s="49" t="s">
        <v>242</v>
      </c>
      <c r="F290" s="21"/>
      <c r="G290" s="36" t="s">
        <v>105</v>
      </c>
      <c r="H290" s="9" t="s">
        <v>106</v>
      </c>
      <c r="I290" s="19" t="s">
        <v>107</v>
      </c>
      <c r="J290" s="21"/>
      <c r="K290" s="7" t="s">
        <v>39</v>
      </c>
      <c r="L290" s="4" t="s">
        <v>108</v>
      </c>
      <c r="M290" s="17"/>
      <c r="N290" s="17"/>
      <c r="O290" s="98" t="s">
        <v>1517</v>
      </c>
      <c r="P290" s="17"/>
      <c r="Q290" s="7" t="s">
        <v>18</v>
      </c>
      <c r="R290" s="21"/>
      <c r="S290" s="21"/>
      <c r="T290" s="21"/>
      <c r="U290" s="21"/>
      <c r="V290" s="21"/>
      <c r="W290" s="21"/>
      <c r="X290" s="21"/>
      <c r="Y290" s="21"/>
      <c r="Z290" s="21"/>
      <c r="AA290" s="21"/>
      <c r="AB290" s="21"/>
      <c r="AC290" s="21"/>
      <c r="AD290" s="21"/>
      <c r="AE290" s="21"/>
      <c r="AF290" s="21"/>
      <c r="AG290" s="21"/>
      <c r="AH290" s="21"/>
      <c r="AI290" s="21"/>
      <c r="AJ290" s="21"/>
      <c r="AK290" s="21"/>
      <c r="AL290" s="21"/>
      <c r="AM290" s="21"/>
      <c r="AN290" s="21"/>
      <c r="AO290" s="21"/>
      <c r="AP290" s="21"/>
      <c r="AQ290" s="21"/>
      <c r="AR290" s="21"/>
      <c r="AS290" s="21"/>
      <c r="AT290" s="21"/>
      <c r="AU290" s="21"/>
      <c r="AV290" s="21"/>
      <c r="AW290" s="21"/>
      <c r="AX290" s="21"/>
      <c r="AY290" s="21"/>
      <c r="AZ290" s="21"/>
      <c r="BA290" s="21"/>
      <c r="BB290" s="21"/>
      <c r="BC290" s="21"/>
      <c r="BD290" s="21"/>
      <c r="BE290" s="21"/>
      <c r="BF290" s="21"/>
      <c r="BG290" s="21"/>
      <c r="BH290" s="21"/>
      <c r="BI290" s="21"/>
      <c r="BJ290" s="21"/>
      <c r="BK290" s="21"/>
    </row>
    <row r="291">
      <c r="A291" s="4">
        <f t="shared" si="3"/>
        <v>290</v>
      </c>
      <c r="B291" s="4" t="s">
        <v>104</v>
      </c>
      <c r="C291" s="98" t="s">
        <v>2085</v>
      </c>
      <c r="D291" s="8" t="s">
        <v>109</v>
      </c>
      <c r="E291" s="49" t="s">
        <v>242</v>
      </c>
      <c r="F291" s="21"/>
      <c r="G291" s="36" t="s">
        <v>110</v>
      </c>
      <c r="H291" s="9" t="s">
        <v>111</v>
      </c>
      <c r="I291" s="19" t="s">
        <v>107</v>
      </c>
      <c r="J291" s="21"/>
      <c r="K291" s="7" t="s">
        <v>39</v>
      </c>
      <c r="L291" s="4" t="s">
        <v>108</v>
      </c>
      <c r="M291" s="17"/>
      <c r="N291" s="17"/>
      <c r="O291" s="98" t="s">
        <v>1517</v>
      </c>
      <c r="P291" s="17"/>
      <c r="Q291" s="7" t="s">
        <v>18</v>
      </c>
      <c r="R291" s="21"/>
      <c r="S291" s="21"/>
      <c r="T291" s="21"/>
      <c r="U291" s="21"/>
      <c r="V291" s="21"/>
      <c r="W291" s="21"/>
      <c r="X291" s="21"/>
      <c r="Y291" s="21"/>
      <c r="Z291" s="21"/>
      <c r="AA291" s="21"/>
      <c r="AB291" s="21"/>
      <c r="AC291" s="21"/>
      <c r="AD291" s="21"/>
      <c r="AE291" s="21"/>
      <c r="AF291" s="21"/>
      <c r="AG291" s="21"/>
      <c r="AH291" s="21"/>
      <c r="AI291" s="21"/>
      <c r="AJ291" s="21"/>
      <c r="AK291" s="21"/>
      <c r="AL291" s="21"/>
      <c r="AM291" s="21"/>
      <c r="AN291" s="21"/>
      <c r="AO291" s="21"/>
      <c r="AP291" s="21"/>
      <c r="AQ291" s="21"/>
      <c r="AR291" s="21"/>
      <c r="AS291" s="21"/>
      <c r="AT291" s="21"/>
      <c r="AU291" s="21"/>
      <c r="AV291" s="21"/>
      <c r="AW291" s="21"/>
      <c r="AX291" s="21"/>
      <c r="AY291" s="21"/>
      <c r="AZ291" s="21"/>
      <c r="BA291" s="21"/>
      <c r="BB291" s="21"/>
      <c r="BC291" s="21"/>
      <c r="BD291" s="21"/>
      <c r="BE291" s="21"/>
      <c r="BF291" s="21"/>
      <c r="BG291" s="21"/>
      <c r="BH291" s="21"/>
      <c r="BI291" s="21"/>
      <c r="BJ291" s="21"/>
      <c r="BK291" s="21"/>
    </row>
    <row r="292">
      <c r="A292" s="4">
        <f t="shared" si="3"/>
        <v>291</v>
      </c>
      <c r="B292" s="6">
        <v>45429.0</v>
      </c>
      <c r="C292" s="98" t="s">
        <v>2086</v>
      </c>
      <c r="D292" s="8" t="s">
        <v>51</v>
      </c>
      <c r="E292" s="49" t="s">
        <v>242</v>
      </c>
      <c r="F292" s="21"/>
      <c r="G292" s="36" t="s">
        <v>114</v>
      </c>
      <c r="H292" s="9" t="s">
        <v>115</v>
      </c>
      <c r="I292" s="9" t="s">
        <v>116</v>
      </c>
      <c r="J292" s="21"/>
      <c r="K292" s="7" t="s">
        <v>45</v>
      </c>
      <c r="L292" s="4" t="s">
        <v>17</v>
      </c>
      <c r="M292" s="17"/>
      <c r="N292" s="17"/>
      <c r="O292" s="98" t="s">
        <v>1517</v>
      </c>
      <c r="P292" s="17"/>
      <c r="Q292" s="7" t="s">
        <v>18</v>
      </c>
      <c r="R292" s="21"/>
      <c r="S292" s="21"/>
      <c r="T292" s="21"/>
      <c r="U292" s="21"/>
      <c r="V292" s="21"/>
      <c r="W292" s="21"/>
      <c r="X292" s="21"/>
      <c r="Y292" s="21"/>
      <c r="Z292" s="21"/>
      <c r="AA292" s="21"/>
      <c r="AB292" s="21"/>
      <c r="AC292" s="21"/>
      <c r="AD292" s="21"/>
      <c r="AE292" s="21"/>
      <c r="AF292" s="21"/>
      <c r="AG292" s="21"/>
      <c r="AH292" s="21"/>
      <c r="AI292" s="21"/>
      <c r="AJ292" s="21"/>
      <c r="AK292" s="21"/>
      <c r="AL292" s="21"/>
      <c r="AM292" s="21"/>
      <c r="AN292" s="21"/>
      <c r="AO292" s="21"/>
      <c r="AP292" s="21"/>
      <c r="AQ292" s="21"/>
      <c r="AR292" s="21"/>
      <c r="AS292" s="21"/>
      <c r="AT292" s="21"/>
      <c r="AU292" s="21"/>
      <c r="AV292" s="21"/>
      <c r="AW292" s="21"/>
      <c r="AX292" s="21"/>
      <c r="AY292" s="21"/>
      <c r="AZ292" s="21"/>
      <c r="BA292" s="21"/>
      <c r="BB292" s="21"/>
      <c r="BC292" s="21"/>
      <c r="BD292" s="21"/>
      <c r="BE292" s="21"/>
      <c r="BF292" s="21"/>
      <c r="BG292" s="21"/>
      <c r="BH292" s="21"/>
      <c r="BI292" s="21"/>
      <c r="BJ292" s="21"/>
      <c r="BK292" s="21"/>
    </row>
    <row r="293">
      <c r="A293" s="4">
        <f t="shared" si="3"/>
        <v>292</v>
      </c>
      <c r="B293" s="6">
        <v>45429.0</v>
      </c>
      <c r="C293" s="98" t="s">
        <v>2087</v>
      </c>
      <c r="D293" s="8" t="s">
        <v>117</v>
      </c>
      <c r="E293" s="49" t="s">
        <v>242</v>
      </c>
      <c r="F293" s="21"/>
      <c r="G293" s="36" t="s">
        <v>119</v>
      </c>
      <c r="H293" s="9" t="s">
        <v>120</v>
      </c>
      <c r="I293" s="9" t="s">
        <v>121</v>
      </c>
      <c r="J293" s="21"/>
      <c r="K293" s="7" t="s">
        <v>45</v>
      </c>
      <c r="L293" s="4" t="s">
        <v>17</v>
      </c>
      <c r="M293" s="17"/>
      <c r="N293" s="17"/>
      <c r="O293" s="98" t="s">
        <v>1517</v>
      </c>
      <c r="P293" s="17"/>
      <c r="Q293" s="7" t="s">
        <v>18</v>
      </c>
      <c r="R293" s="21"/>
      <c r="S293" s="21"/>
      <c r="T293" s="21"/>
      <c r="U293" s="21"/>
      <c r="V293" s="21"/>
      <c r="W293" s="21"/>
      <c r="X293" s="21"/>
      <c r="Y293" s="21"/>
      <c r="Z293" s="21"/>
      <c r="AA293" s="21"/>
      <c r="AB293" s="21"/>
      <c r="AC293" s="21"/>
      <c r="AD293" s="21"/>
      <c r="AE293" s="21"/>
      <c r="AF293" s="21"/>
      <c r="AG293" s="21"/>
      <c r="AH293" s="21"/>
      <c r="AI293" s="21"/>
      <c r="AJ293" s="21"/>
      <c r="AK293" s="21"/>
      <c r="AL293" s="21"/>
      <c r="AM293" s="21"/>
      <c r="AN293" s="21"/>
      <c r="AO293" s="21"/>
      <c r="AP293" s="21"/>
      <c r="AQ293" s="21"/>
      <c r="AR293" s="21"/>
      <c r="AS293" s="21"/>
      <c r="AT293" s="21"/>
      <c r="AU293" s="21"/>
      <c r="AV293" s="21"/>
      <c r="AW293" s="21"/>
      <c r="AX293" s="21"/>
      <c r="AY293" s="21"/>
      <c r="AZ293" s="21"/>
      <c r="BA293" s="21"/>
      <c r="BB293" s="21"/>
      <c r="BC293" s="21"/>
      <c r="BD293" s="21"/>
      <c r="BE293" s="21"/>
      <c r="BF293" s="21"/>
      <c r="BG293" s="21"/>
      <c r="BH293" s="21"/>
      <c r="BI293" s="21"/>
      <c r="BJ293" s="21"/>
      <c r="BK293" s="21"/>
    </row>
    <row r="294">
      <c r="A294" s="4">
        <f t="shared" si="3"/>
        <v>293</v>
      </c>
      <c r="B294" s="6">
        <v>45429.0</v>
      </c>
      <c r="C294" s="98" t="s">
        <v>2088</v>
      </c>
      <c r="D294" s="8" t="s">
        <v>41</v>
      </c>
      <c r="E294" s="49" t="s">
        <v>242</v>
      </c>
      <c r="F294" s="21"/>
      <c r="G294" s="36" t="s">
        <v>123</v>
      </c>
      <c r="H294" s="9" t="s">
        <v>124</v>
      </c>
      <c r="I294" s="9" t="s">
        <v>124</v>
      </c>
      <c r="J294" s="21"/>
      <c r="K294" s="7" t="s">
        <v>125</v>
      </c>
      <c r="L294" s="4" t="s">
        <v>17</v>
      </c>
      <c r="M294" s="17"/>
      <c r="N294" s="17"/>
      <c r="O294" s="98" t="s">
        <v>1517</v>
      </c>
      <c r="P294" s="17"/>
      <c r="Q294" s="7" t="s">
        <v>18</v>
      </c>
      <c r="R294" s="21"/>
      <c r="S294" s="21"/>
      <c r="T294" s="21"/>
      <c r="U294" s="21"/>
      <c r="V294" s="21"/>
      <c r="W294" s="21"/>
      <c r="X294" s="21"/>
      <c r="Y294" s="21"/>
      <c r="Z294" s="21"/>
      <c r="AA294" s="21"/>
      <c r="AB294" s="21"/>
      <c r="AC294" s="21"/>
      <c r="AD294" s="21"/>
      <c r="AE294" s="21"/>
      <c r="AF294" s="21"/>
      <c r="AG294" s="21"/>
      <c r="AH294" s="21"/>
      <c r="AI294" s="21"/>
      <c r="AJ294" s="21"/>
      <c r="AK294" s="21"/>
      <c r="AL294" s="21"/>
      <c r="AM294" s="21"/>
      <c r="AN294" s="21"/>
      <c r="AO294" s="21"/>
      <c r="AP294" s="21"/>
      <c r="AQ294" s="21"/>
      <c r="AR294" s="21"/>
      <c r="AS294" s="21"/>
      <c r="AT294" s="21"/>
      <c r="AU294" s="21"/>
      <c r="AV294" s="21"/>
      <c r="AW294" s="21"/>
      <c r="AX294" s="21"/>
      <c r="AY294" s="21"/>
      <c r="AZ294" s="21"/>
      <c r="BA294" s="21"/>
      <c r="BB294" s="21"/>
      <c r="BC294" s="21"/>
      <c r="BD294" s="21"/>
      <c r="BE294" s="21"/>
      <c r="BF294" s="21"/>
      <c r="BG294" s="21"/>
      <c r="BH294" s="21"/>
      <c r="BI294" s="21"/>
      <c r="BJ294" s="21"/>
      <c r="BK294" s="21"/>
    </row>
    <row r="295">
      <c r="A295" s="4">
        <f t="shared" si="3"/>
        <v>294</v>
      </c>
      <c r="B295" s="6">
        <v>45443.0</v>
      </c>
      <c r="C295" s="98" t="s">
        <v>2089</v>
      </c>
      <c r="D295" s="8" t="s">
        <v>126</v>
      </c>
      <c r="E295" s="49" t="s">
        <v>540</v>
      </c>
      <c r="F295" s="21"/>
      <c r="G295" s="36" t="s">
        <v>127</v>
      </c>
      <c r="H295" s="9" t="s">
        <v>128</v>
      </c>
      <c r="I295" s="9" t="s">
        <v>129</v>
      </c>
      <c r="J295" s="21"/>
      <c r="K295" s="7" t="s">
        <v>16</v>
      </c>
      <c r="L295" s="4" t="s">
        <v>17</v>
      </c>
      <c r="M295" s="17"/>
      <c r="N295" s="17"/>
      <c r="O295" s="98" t="s">
        <v>1517</v>
      </c>
      <c r="P295" s="17"/>
      <c r="Q295" s="7" t="s">
        <v>18</v>
      </c>
      <c r="R295" s="21"/>
      <c r="S295" s="21"/>
      <c r="T295" s="21"/>
      <c r="U295" s="21"/>
      <c r="V295" s="21"/>
      <c r="W295" s="21"/>
      <c r="X295" s="21"/>
      <c r="Y295" s="21"/>
      <c r="Z295" s="21"/>
      <c r="AA295" s="21"/>
      <c r="AB295" s="21"/>
      <c r="AC295" s="21"/>
      <c r="AD295" s="21"/>
      <c r="AE295" s="21"/>
      <c r="AF295" s="21"/>
      <c r="AG295" s="21"/>
      <c r="AH295" s="21"/>
      <c r="AI295" s="21"/>
      <c r="AJ295" s="21"/>
      <c r="AK295" s="21"/>
      <c r="AL295" s="21"/>
      <c r="AM295" s="21"/>
      <c r="AN295" s="21"/>
      <c r="AO295" s="21"/>
      <c r="AP295" s="21"/>
      <c r="AQ295" s="21"/>
      <c r="AR295" s="21"/>
      <c r="AS295" s="21"/>
      <c r="AT295" s="21"/>
      <c r="AU295" s="21"/>
      <c r="AV295" s="21"/>
      <c r="AW295" s="21"/>
      <c r="AX295" s="21"/>
      <c r="AY295" s="21"/>
      <c r="AZ295" s="21"/>
      <c r="BA295" s="21"/>
      <c r="BB295" s="21"/>
      <c r="BC295" s="21"/>
      <c r="BD295" s="21"/>
      <c r="BE295" s="21"/>
      <c r="BF295" s="21"/>
      <c r="BG295" s="21"/>
      <c r="BH295" s="21"/>
      <c r="BI295" s="21"/>
      <c r="BJ295" s="21"/>
      <c r="BK295" s="21"/>
    </row>
    <row r="296">
      <c r="A296" s="4">
        <f t="shared" si="3"/>
        <v>295</v>
      </c>
      <c r="B296" s="6">
        <v>45443.0</v>
      </c>
      <c r="C296" s="98" t="s">
        <v>2090</v>
      </c>
      <c r="D296" s="8" t="s">
        <v>130</v>
      </c>
      <c r="E296" s="49" t="s">
        <v>242</v>
      </c>
      <c r="F296" s="21"/>
      <c r="G296" s="36" t="s">
        <v>132</v>
      </c>
      <c r="H296" s="9" t="s">
        <v>133</v>
      </c>
      <c r="I296" s="9" t="s">
        <v>134</v>
      </c>
      <c r="J296" s="21"/>
      <c r="K296" s="7" t="s">
        <v>45</v>
      </c>
      <c r="L296" s="4" t="s">
        <v>17</v>
      </c>
      <c r="M296" s="17"/>
      <c r="N296" s="17"/>
      <c r="O296" s="98" t="s">
        <v>1517</v>
      </c>
      <c r="P296" s="17"/>
      <c r="Q296" s="7" t="s">
        <v>18</v>
      </c>
      <c r="R296" s="21"/>
      <c r="S296" s="21"/>
      <c r="T296" s="21"/>
      <c r="U296" s="21"/>
      <c r="V296" s="21"/>
      <c r="W296" s="21"/>
      <c r="X296" s="21"/>
      <c r="Y296" s="21"/>
      <c r="Z296" s="21"/>
      <c r="AA296" s="21"/>
      <c r="AB296" s="21"/>
      <c r="AC296" s="21"/>
      <c r="AD296" s="21"/>
      <c r="AE296" s="21"/>
      <c r="AF296" s="21"/>
      <c r="AG296" s="21"/>
      <c r="AH296" s="21"/>
      <c r="AI296" s="21"/>
      <c r="AJ296" s="21"/>
      <c r="AK296" s="21"/>
      <c r="AL296" s="21"/>
      <c r="AM296" s="21"/>
      <c r="AN296" s="21"/>
      <c r="AO296" s="21"/>
      <c r="AP296" s="21"/>
      <c r="AQ296" s="21"/>
      <c r="AR296" s="21"/>
      <c r="AS296" s="21"/>
      <c r="AT296" s="21"/>
      <c r="AU296" s="21"/>
      <c r="AV296" s="21"/>
      <c r="AW296" s="21"/>
      <c r="AX296" s="21"/>
      <c r="AY296" s="21"/>
      <c r="AZ296" s="21"/>
      <c r="BA296" s="21"/>
      <c r="BB296" s="21"/>
      <c r="BC296" s="21"/>
      <c r="BD296" s="21"/>
      <c r="BE296" s="21"/>
      <c r="BF296" s="21"/>
      <c r="BG296" s="21"/>
      <c r="BH296" s="21"/>
      <c r="BI296" s="21"/>
      <c r="BJ296" s="21"/>
      <c r="BK296" s="21"/>
    </row>
    <row r="297">
      <c r="A297" s="4">
        <f t="shared" si="3"/>
        <v>296</v>
      </c>
      <c r="B297" s="6">
        <v>45449.0</v>
      </c>
      <c r="C297" s="98" t="s">
        <v>2091</v>
      </c>
      <c r="D297" s="8" t="s">
        <v>135</v>
      </c>
      <c r="E297" s="49" t="s">
        <v>242</v>
      </c>
      <c r="F297" s="21"/>
      <c r="G297" s="36" t="s">
        <v>137</v>
      </c>
      <c r="H297" s="9" t="s">
        <v>138</v>
      </c>
      <c r="I297" s="9" t="s">
        <v>139</v>
      </c>
      <c r="J297" s="21"/>
      <c r="K297" s="7" t="s">
        <v>29</v>
      </c>
      <c r="L297" s="4" t="s">
        <v>17</v>
      </c>
      <c r="M297" s="17"/>
      <c r="N297" s="17"/>
      <c r="O297" s="98" t="s">
        <v>1517</v>
      </c>
      <c r="P297" s="17"/>
      <c r="Q297" s="7" t="s">
        <v>18</v>
      </c>
      <c r="R297" s="21"/>
      <c r="S297" s="21"/>
      <c r="T297" s="21"/>
      <c r="U297" s="21"/>
      <c r="V297" s="21"/>
      <c r="W297" s="21"/>
      <c r="X297" s="21"/>
      <c r="Y297" s="21"/>
      <c r="Z297" s="21"/>
      <c r="AA297" s="21"/>
      <c r="AB297" s="21"/>
      <c r="AC297" s="21"/>
      <c r="AD297" s="21"/>
      <c r="AE297" s="21"/>
      <c r="AF297" s="21"/>
      <c r="AG297" s="21"/>
      <c r="AH297" s="21"/>
      <c r="AI297" s="21"/>
      <c r="AJ297" s="21"/>
      <c r="AK297" s="21"/>
      <c r="AL297" s="21"/>
      <c r="AM297" s="21"/>
      <c r="AN297" s="21"/>
      <c r="AO297" s="21"/>
      <c r="AP297" s="21"/>
      <c r="AQ297" s="21"/>
      <c r="AR297" s="21"/>
      <c r="AS297" s="21"/>
      <c r="AT297" s="21"/>
      <c r="AU297" s="21"/>
      <c r="AV297" s="21"/>
      <c r="AW297" s="21"/>
      <c r="AX297" s="21"/>
      <c r="AY297" s="21"/>
      <c r="AZ297" s="21"/>
      <c r="BA297" s="21"/>
      <c r="BB297" s="21"/>
      <c r="BC297" s="21"/>
      <c r="BD297" s="21"/>
      <c r="BE297" s="21"/>
      <c r="BF297" s="21"/>
      <c r="BG297" s="21"/>
      <c r="BH297" s="21"/>
      <c r="BI297" s="21"/>
      <c r="BJ297" s="21"/>
      <c r="BK297" s="21"/>
    </row>
    <row r="298">
      <c r="A298" s="4">
        <f t="shared" si="3"/>
        <v>297</v>
      </c>
      <c r="B298" s="6">
        <v>45450.0</v>
      </c>
      <c r="C298" s="98" t="s">
        <v>2092</v>
      </c>
      <c r="D298" s="8" t="s">
        <v>25</v>
      </c>
      <c r="E298" s="49" t="s">
        <v>242</v>
      </c>
      <c r="F298" s="21"/>
      <c r="G298" s="36" t="s">
        <v>141</v>
      </c>
      <c r="H298" s="9" t="s">
        <v>142</v>
      </c>
      <c r="I298" s="9" t="s">
        <v>143</v>
      </c>
      <c r="J298" s="21"/>
      <c r="K298" s="7" t="s">
        <v>144</v>
      </c>
      <c r="L298" s="4" t="s">
        <v>17</v>
      </c>
      <c r="M298" s="17"/>
      <c r="N298" s="17"/>
      <c r="O298" s="98" t="s">
        <v>1517</v>
      </c>
      <c r="P298" s="17"/>
      <c r="Q298" s="7" t="s">
        <v>18</v>
      </c>
      <c r="R298" s="21"/>
      <c r="S298" s="21"/>
      <c r="T298" s="21"/>
      <c r="U298" s="21"/>
      <c r="V298" s="21"/>
      <c r="W298" s="21"/>
      <c r="X298" s="21"/>
      <c r="Y298" s="21"/>
      <c r="Z298" s="21"/>
      <c r="AA298" s="21"/>
      <c r="AB298" s="21"/>
      <c r="AC298" s="21"/>
      <c r="AD298" s="21"/>
      <c r="AE298" s="21"/>
      <c r="AF298" s="21"/>
      <c r="AG298" s="21"/>
      <c r="AH298" s="21"/>
      <c r="AI298" s="21"/>
      <c r="AJ298" s="21"/>
      <c r="AK298" s="21"/>
      <c r="AL298" s="21"/>
      <c r="AM298" s="21"/>
      <c r="AN298" s="21"/>
      <c r="AO298" s="21"/>
      <c r="AP298" s="21"/>
      <c r="AQ298" s="21"/>
      <c r="AR298" s="21"/>
      <c r="AS298" s="21"/>
      <c r="AT298" s="21"/>
      <c r="AU298" s="21"/>
      <c r="AV298" s="21"/>
      <c r="AW298" s="21"/>
      <c r="AX298" s="21"/>
      <c r="AY298" s="21"/>
      <c r="AZ298" s="21"/>
      <c r="BA298" s="21"/>
      <c r="BB298" s="21"/>
      <c r="BC298" s="21"/>
      <c r="BD298" s="21"/>
      <c r="BE298" s="21"/>
      <c r="BF298" s="21"/>
      <c r="BG298" s="21"/>
      <c r="BH298" s="21"/>
      <c r="BI298" s="21"/>
      <c r="BJ298" s="21"/>
      <c r="BK298" s="21"/>
    </row>
    <row r="299">
      <c r="A299" s="4">
        <f t="shared" si="3"/>
        <v>298</v>
      </c>
      <c r="B299" s="6">
        <v>45454.0</v>
      </c>
      <c r="C299" s="98" t="s">
        <v>2093</v>
      </c>
      <c r="D299" s="8" t="s">
        <v>41</v>
      </c>
      <c r="E299" s="49" t="s">
        <v>242</v>
      </c>
      <c r="F299" s="21"/>
      <c r="G299" s="36" t="s">
        <v>146</v>
      </c>
      <c r="H299" s="9" t="s">
        <v>147</v>
      </c>
      <c r="I299" s="9" t="s">
        <v>148</v>
      </c>
      <c r="J299" s="21"/>
      <c r="K299" s="7" t="s">
        <v>45</v>
      </c>
      <c r="L299" s="4" t="s">
        <v>17</v>
      </c>
      <c r="M299" s="17"/>
      <c r="N299" s="17"/>
      <c r="O299" s="98" t="s">
        <v>1517</v>
      </c>
      <c r="P299" s="17"/>
      <c r="Q299" s="7" t="s">
        <v>18</v>
      </c>
      <c r="R299" s="21"/>
      <c r="S299" s="21"/>
      <c r="T299" s="21"/>
      <c r="U299" s="21"/>
      <c r="V299" s="21"/>
      <c r="W299" s="21"/>
      <c r="X299" s="21"/>
      <c r="Y299" s="21"/>
      <c r="Z299" s="21"/>
      <c r="AA299" s="21"/>
      <c r="AB299" s="21"/>
      <c r="AC299" s="21"/>
      <c r="AD299" s="21"/>
      <c r="AE299" s="21"/>
      <c r="AF299" s="21"/>
      <c r="AG299" s="21"/>
      <c r="AH299" s="21"/>
      <c r="AI299" s="21"/>
      <c r="AJ299" s="21"/>
      <c r="AK299" s="21"/>
      <c r="AL299" s="21"/>
      <c r="AM299" s="21"/>
      <c r="AN299" s="21"/>
      <c r="AO299" s="21"/>
      <c r="AP299" s="21"/>
      <c r="AQ299" s="21"/>
      <c r="AR299" s="21"/>
      <c r="AS299" s="21"/>
      <c r="AT299" s="21"/>
      <c r="AU299" s="21"/>
      <c r="AV299" s="21"/>
      <c r="AW299" s="21"/>
      <c r="AX299" s="21"/>
      <c r="AY299" s="21"/>
      <c r="AZ299" s="21"/>
      <c r="BA299" s="21"/>
      <c r="BB299" s="21"/>
      <c r="BC299" s="21"/>
      <c r="BD299" s="21"/>
      <c r="BE299" s="21"/>
      <c r="BF299" s="21"/>
      <c r="BG299" s="21"/>
      <c r="BH299" s="21"/>
      <c r="BI299" s="21"/>
      <c r="BJ299" s="21"/>
      <c r="BK299" s="21"/>
    </row>
    <row r="300">
      <c r="A300" s="4">
        <f t="shared" si="3"/>
        <v>299</v>
      </c>
      <c r="B300" s="6">
        <v>45455.0</v>
      </c>
      <c r="C300" s="98" t="s">
        <v>2094</v>
      </c>
      <c r="D300" s="8" t="s">
        <v>149</v>
      </c>
      <c r="E300" s="49" t="s">
        <v>242</v>
      </c>
      <c r="F300" s="17"/>
      <c r="G300" s="36" t="s">
        <v>151</v>
      </c>
      <c r="H300" s="9" t="s">
        <v>152</v>
      </c>
      <c r="I300" s="9" t="s">
        <v>151</v>
      </c>
      <c r="J300" s="21"/>
      <c r="K300" s="4" t="s">
        <v>23</v>
      </c>
      <c r="L300" s="4" t="s">
        <v>17</v>
      </c>
      <c r="M300" s="17"/>
      <c r="N300" s="140"/>
      <c r="O300" s="98" t="s">
        <v>1517</v>
      </c>
      <c r="P300" s="17"/>
      <c r="Q300" s="4" t="s">
        <v>18</v>
      </c>
      <c r="R300" s="171"/>
      <c r="S300" s="171"/>
      <c r="T300" s="171"/>
      <c r="U300" s="171"/>
      <c r="V300" s="171"/>
      <c r="W300" s="171"/>
      <c r="X300" s="171"/>
      <c r="Y300" s="171"/>
      <c r="Z300" s="171"/>
      <c r="AA300" s="171"/>
      <c r="AB300" s="171"/>
      <c r="AC300" s="171"/>
      <c r="AD300" s="171"/>
      <c r="AE300" s="171"/>
      <c r="AF300" s="171"/>
      <c r="AG300" s="171"/>
      <c r="AH300" s="171"/>
      <c r="AI300" s="158"/>
      <c r="AJ300" s="158"/>
      <c r="AK300" s="171"/>
      <c r="AL300" s="171"/>
      <c r="AM300" s="171"/>
      <c r="AN300" s="171"/>
      <c r="AO300" s="171"/>
      <c r="AP300" s="171"/>
      <c r="AQ300" s="171"/>
      <c r="AR300" s="171"/>
      <c r="AS300" s="171"/>
      <c r="AT300" s="171"/>
      <c r="AU300" s="171"/>
      <c r="AV300" s="171"/>
      <c r="AW300" s="171"/>
      <c r="AX300" s="171"/>
      <c r="AY300" s="171"/>
      <c r="AZ300" s="171"/>
      <c r="BA300" s="171"/>
      <c r="BB300" s="171"/>
      <c r="BC300" s="171"/>
      <c r="BD300" s="171"/>
      <c r="BE300" s="171"/>
      <c r="BF300" s="171"/>
      <c r="BG300" s="171"/>
      <c r="BH300" s="171"/>
      <c r="BI300" s="171"/>
      <c r="BJ300" s="171"/>
      <c r="BK300" s="171"/>
    </row>
    <row r="301">
      <c r="A301" s="4">
        <f t="shared" si="3"/>
        <v>300</v>
      </c>
      <c r="B301" s="6">
        <v>45463.0</v>
      </c>
      <c r="C301" s="98" t="s">
        <v>2095</v>
      </c>
      <c r="D301" s="8" t="s">
        <v>154</v>
      </c>
      <c r="E301" s="49" t="s">
        <v>242</v>
      </c>
      <c r="F301" s="21"/>
      <c r="G301" s="36" t="s">
        <v>155</v>
      </c>
      <c r="H301" s="9" t="s">
        <v>156</v>
      </c>
      <c r="I301" s="9" t="s">
        <v>157</v>
      </c>
      <c r="J301" s="21"/>
      <c r="K301" s="7" t="s">
        <v>144</v>
      </c>
      <c r="L301" s="4" t="s">
        <v>17</v>
      </c>
      <c r="M301" s="17"/>
      <c r="N301" s="17"/>
      <c r="O301" s="98" t="s">
        <v>1517</v>
      </c>
      <c r="P301" s="17"/>
      <c r="Q301" s="7" t="s">
        <v>18</v>
      </c>
      <c r="R301" s="21"/>
      <c r="S301" s="21"/>
      <c r="T301" s="21"/>
      <c r="U301" s="21"/>
      <c r="V301" s="21"/>
      <c r="W301" s="21"/>
      <c r="X301" s="21"/>
      <c r="Y301" s="21"/>
      <c r="Z301" s="21"/>
      <c r="AA301" s="21"/>
      <c r="AB301" s="21"/>
      <c r="AC301" s="21"/>
      <c r="AD301" s="21"/>
      <c r="AE301" s="21"/>
      <c r="AF301" s="21"/>
      <c r="AG301" s="21"/>
      <c r="AH301" s="21"/>
      <c r="AI301" s="21"/>
      <c r="AJ301" s="21"/>
      <c r="AK301" s="21"/>
      <c r="AL301" s="21"/>
      <c r="AM301" s="21"/>
      <c r="AN301" s="21"/>
      <c r="AO301" s="21"/>
      <c r="AP301" s="21"/>
      <c r="AQ301" s="21"/>
      <c r="AR301" s="21"/>
      <c r="AS301" s="21"/>
      <c r="AT301" s="21"/>
      <c r="AU301" s="21"/>
      <c r="AV301" s="21"/>
      <c r="AW301" s="21"/>
      <c r="AX301" s="21"/>
      <c r="AY301" s="21"/>
      <c r="AZ301" s="21"/>
      <c r="BA301" s="21"/>
      <c r="BB301" s="21"/>
      <c r="BC301" s="21"/>
      <c r="BD301" s="21"/>
      <c r="BE301" s="21"/>
      <c r="BF301" s="21"/>
      <c r="BG301" s="21"/>
      <c r="BH301" s="21"/>
      <c r="BI301" s="21"/>
      <c r="BJ301" s="21"/>
      <c r="BK301" s="21"/>
    </row>
    <row r="302">
      <c r="A302" s="4">
        <f t="shared" si="3"/>
        <v>301</v>
      </c>
      <c r="B302" s="6">
        <v>45467.0</v>
      </c>
      <c r="C302" s="98" t="s">
        <v>2096</v>
      </c>
      <c r="D302" s="8" t="s">
        <v>158</v>
      </c>
      <c r="E302" s="49" t="s">
        <v>242</v>
      </c>
      <c r="F302" s="21"/>
      <c r="G302" s="36" t="s">
        <v>160</v>
      </c>
      <c r="H302" s="9" t="s">
        <v>161</v>
      </c>
      <c r="I302" s="9" t="s">
        <v>162</v>
      </c>
      <c r="J302" s="21"/>
      <c r="K302" s="7" t="s">
        <v>45</v>
      </c>
      <c r="L302" s="4" t="s">
        <v>17</v>
      </c>
      <c r="M302" s="17"/>
      <c r="N302" s="17"/>
      <c r="O302" s="98" t="s">
        <v>1517</v>
      </c>
      <c r="P302" s="17"/>
      <c r="Q302" s="7" t="s">
        <v>18</v>
      </c>
      <c r="R302" s="21"/>
      <c r="S302" s="21"/>
      <c r="T302" s="21"/>
      <c r="U302" s="21"/>
      <c r="V302" s="21"/>
      <c r="W302" s="21"/>
      <c r="X302" s="21"/>
      <c r="Y302" s="21"/>
      <c r="Z302" s="21"/>
      <c r="AA302" s="21"/>
      <c r="AB302" s="21"/>
      <c r="AC302" s="21"/>
      <c r="AD302" s="21"/>
      <c r="AE302" s="21"/>
      <c r="AF302" s="21"/>
      <c r="AG302" s="21"/>
      <c r="AH302" s="21"/>
      <c r="AI302" s="21"/>
      <c r="AJ302" s="21"/>
      <c r="AK302" s="21"/>
      <c r="AL302" s="21"/>
      <c r="AM302" s="21"/>
      <c r="AN302" s="21"/>
      <c r="AO302" s="21"/>
      <c r="AP302" s="21"/>
      <c r="AQ302" s="21"/>
      <c r="AR302" s="21"/>
      <c r="AS302" s="21"/>
      <c r="AT302" s="21"/>
      <c r="AU302" s="21"/>
      <c r="AV302" s="21"/>
      <c r="AW302" s="21"/>
      <c r="AX302" s="21"/>
      <c r="AY302" s="21"/>
      <c r="AZ302" s="21"/>
      <c r="BA302" s="21"/>
      <c r="BB302" s="21"/>
      <c r="BC302" s="21"/>
      <c r="BD302" s="21"/>
      <c r="BE302" s="21"/>
      <c r="BF302" s="21"/>
      <c r="BG302" s="21"/>
      <c r="BH302" s="21"/>
      <c r="BI302" s="21"/>
      <c r="BJ302" s="21"/>
      <c r="BK302" s="21"/>
    </row>
    <row r="303">
      <c r="A303" s="4">
        <f t="shared" si="3"/>
        <v>302</v>
      </c>
      <c r="B303" s="6">
        <v>45467.0</v>
      </c>
      <c r="C303" s="98" t="s">
        <v>2097</v>
      </c>
      <c r="D303" s="8" t="s">
        <v>158</v>
      </c>
      <c r="E303" s="49" t="s">
        <v>242</v>
      </c>
      <c r="F303" s="21"/>
      <c r="G303" s="36" t="s">
        <v>164</v>
      </c>
      <c r="H303" s="9" t="s">
        <v>165</v>
      </c>
      <c r="I303" s="9" t="s">
        <v>166</v>
      </c>
      <c r="J303" s="21"/>
      <c r="K303" s="7" t="s">
        <v>45</v>
      </c>
      <c r="L303" s="4" t="s">
        <v>17</v>
      </c>
      <c r="M303" s="17"/>
      <c r="N303" s="17"/>
      <c r="O303" s="98" t="s">
        <v>1517</v>
      </c>
      <c r="P303" s="17"/>
      <c r="Q303" s="7" t="s">
        <v>18</v>
      </c>
      <c r="R303" s="21"/>
      <c r="S303" s="21"/>
      <c r="T303" s="21"/>
      <c r="U303" s="21"/>
      <c r="V303" s="21"/>
      <c r="W303" s="21"/>
      <c r="X303" s="21"/>
      <c r="Y303" s="21"/>
      <c r="Z303" s="21"/>
      <c r="AA303" s="21"/>
      <c r="AB303" s="21"/>
      <c r="AC303" s="21"/>
      <c r="AD303" s="21"/>
      <c r="AE303" s="21"/>
      <c r="AF303" s="21"/>
      <c r="AG303" s="21"/>
      <c r="AH303" s="21"/>
      <c r="AI303" s="21"/>
      <c r="AJ303" s="21"/>
      <c r="AK303" s="21"/>
      <c r="AL303" s="21"/>
      <c r="AM303" s="21"/>
      <c r="AN303" s="21"/>
      <c r="AO303" s="21"/>
      <c r="AP303" s="21"/>
      <c r="AQ303" s="21"/>
      <c r="AR303" s="21"/>
      <c r="AS303" s="21"/>
      <c r="AT303" s="21"/>
      <c r="AU303" s="21"/>
      <c r="AV303" s="21"/>
      <c r="AW303" s="21"/>
      <c r="AX303" s="21"/>
      <c r="AY303" s="21"/>
      <c r="AZ303" s="21"/>
      <c r="BA303" s="21"/>
      <c r="BB303" s="21"/>
      <c r="BC303" s="21"/>
      <c r="BD303" s="21"/>
      <c r="BE303" s="21"/>
      <c r="BF303" s="21"/>
      <c r="BG303" s="21"/>
      <c r="BH303" s="21"/>
      <c r="BI303" s="21"/>
      <c r="BJ303" s="21"/>
      <c r="BK303" s="21"/>
    </row>
    <row r="304">
      <c r="A304" s="4">
        <f t="shared" si="3"/>
        <v>303</v>
      </c>
      <c r="B304" s="6">
        <v>45467.0</v>
      </c>
      <c r="C304" s="98" t="s">
        <v>2098</v>
      </c>
      <c r="D304" s="8" t="s">
        <v>167</v>
      </c>
      <c r="E304" s="49" t="s">
        <v>242</v>
      </c>
      <c r="F304" s="21"/>
      <c r="G304" s="36" t="s">
        <v>168</v>
      </c>
      <c r="H304" s="9" t="s">
        <v>169</v>
      </c>
      <c r="I304" s="9" t="s">
        <v>170</v>
      </c>
      <c r="J304" s="21"/>
      <c r="K304" s="7" t="s">
        <v>29</v>
      </c>
      <c r="L304" s="4" t="s">
        <v>17</v>
      </c>
      <c r="M304" s="17"/>
      <c r="N304" s="17"/>
      <c r="O304" s="98" t="s">
        <v>1517</v>
      </c>
      <c r="P304" s="17"/>
      <c r="Q304" s="7" t="s">
        <v>18</v>
      </c>
      <c r="R304" s="21"/>
      <c r="S304" s="21"/>
      <c r="T304" s="21"/>
      <c r="U304" s="21"/>
      <c r="V304" s="21"/>
      <c r="W304" s="21"/>
      <c r="X304" s="21"/>
      <c r="Y304" s="21"/>
      <c r="Z304" s="21"/>
      <c r="AA304" s="21"/>
      <c r="AB304" s="21"/>
      <c r="AC304" s="21"/>
      <c r="AD304" s="21"/>
      <c r="AE304" s="21"/>
      <c r="AF304" s="21"/>
      <c r="AG304" s="21"/>
      <c r="AH304" s="21"/>
      <c r="AI304" s="21"/>
      <c r="AJ304" s="21"/>
      <c r="AK304" s="21"/>
      <c r="AL304" s="21"/>
      <c r="AM304" s="21"/>
      <c r="AN304" s="21"/>
      <c r="AO304" s="21"/>
      <c r="AP304" s="21"/>
      <c r="AQ304" s="21"/>
      <c r="AR304" s="21"/>
      <c r="AS304" s="21"/>
      <c r="AT304" s="21"/>
      <c r="AU304" s="21"/>
      <c r="AV304" s="21"/>
      <c r="AW304" s="21"/>
      <c r="AX304" s="21"/>
      <c r="AY304" s="21"/>
      <c r="AZ304" s="21"/>
      <c r="BA304" s="21"/>
      <c r="BB304" s="21"/>
      <c r="BC304" s="21"/>
      <c r="BD304" s="21"/>
      <c r="BE304" s="21"/>
      <c r="BF304" s="21"/>
      <c r="BG304" s="21"/>
      <c r="BH304" s="21"/>
      <c r="BI304" s="21"/>
      <c r="BJ304" s="21"/>
      <c r="BK304" s="21"/>
    </row>
    <row r="305">
      <c r="A305" s="4">
        <f t="shared" si="3"/>
        <v>304</v>
      </c>
      <c r="B305" s="6">
        <v>45474.0</v>
      </c>
      <c r="C305" s="98" t="s">
        <v>2099</v>
      </c>
      <c r="D305" s="8" t="s">
        <v>171</v>
      </c>
      <c r="E305" s="49" t="s">
        <v>242</v>
      </c>
      <c r="F305" s="21"/>
      <c r="G305" s="36" t="s">
        <v>172</v>
      </c>
      <c r="H305" s="9" t="s">
        <v>173</v>
      </c>
      <c r="I305" s="9" t="s">
        <v>174</v>
      </c>
      <c r="J305" s="21"/>
      <c r="K305" s="7" t="s">
        <v>45</v>
      </c>
      <c r="L305" s="4" t="s">
        <v>17</v>
      </c>
      <c r="M305" s="17"/>
      <c r="N305" s="17"/>
      <c r="O305" s="98" t="s">
        <v>1517</v>
      </c>
      <c r="P305" s="17"/>
      <c r="Q305" s="7" t="s">
        <v>18</v>
      </c>
      <c r="R305" s="21"/>
      <c r="S305" s="21"/>
      <c r="T305" s="21"/>
      <c r="U305" s="21"/>
      <c r="V305" s="21"/>
      <c r="W305" s="21"/>
      <c r="X305" s="21"/>
      <c r="Y305" s="21"/>
      <c r="Z305" s="21"/>
      <c r="AA305" s="21"/>
      <c r="AB305" s="21"/>
      <c r="AC305" s="21"/>
      <c r="AD305" s="21"/>
      <c r="AE305" s="21"/>
      <c r="AF305" s="21"/>
      <c r="AG305" s="21"/>
      <c r="AH305" s="21"/>
      <c r="AI305" s="21"/>
      <c r="AJ305" s="21"/>
      <c r="AK305" s="21"/>
      <c r="AL305" s="21"/>
      <c r="AM305" s="21"/>
      <c r="AN305" s="21"/>
      <c r="AO305" s="21"/>
      <c r="AP305" s="21"/>
      <c r="AQ305" s="21"/>
      <c r="AR305" s="21"/>
      <c r="AS305" s="21"/>
      <c r="AT305" s="21"/>
      <c r="AU305" s="21"/>
      <c r="AV305" s="21"/>
      <c r="AW305" s="21"/>
      <c r="AX305" s="21"/>
      <c r="AY305" s="21"/>
      <c r="AZ305" s="21"/>
      <c r="BA305" s="21"/>
      <c r="BB305" s="21"/>
      <c r="BC305" s="21"/>
      <c r="BD305" s="21"/>
      <c r="BE305" s="21"/>
      <c r="BF305" s="21"/>
      <c r="BG305" s="21"/>
      <c r="BH305" s="21"/>
      <c r="BI305" s="21"/>
      <c r="BJ305" s="21"/>
      <c r="BK305" s="21"/>
    </row>
    <row r="306">
      <c r="A306" s="4">
        <f t="shared" si="3"/>
        <v>305</v>
      </c>
      <c r="B306" s="13">
        <v>45552.0</v>
      </c>
      <c r="C306" s="98" t="s">
        <v>2100</v>
      </c>
      <c r="D306" s="36" t="s">
        <v>803</v>
      </c>
      <c r="E306" s="47" t="s">
        <v>242</v>
      </c>
      <c r="F306" s="17"/>
      <c r="G306" s="36" t="s">
        <v>2101</v>
      </c>
      <c r="H306" s="7" t="s">
        <v>806</v>
      </c>
      <c r="I306" s="7" t="s">
        <v>806</v>
      </c>
      <c r="J306" s="21"/>
      <c r="K306" s="4" t="s">
        <v>598</v>
      </c>
      <c r="L306" s="4" t="s">
        <v>193</v>
      </c>
      <c r="M306" s="17"/>
      <c r="N306" s="140"/>
      <c r="O306" s="98" t="s">
        <v>1552</v>
      </c>
      <c r="P306" s="17"/>
      <c r="Q306" s="4" t="s">
        <v>18</v>
      </c>
      <c r="R306" s="10"/>
      <c r="S306" s="10"/>
      <c r="T306" s="10"/>
      <c r="U306" s="10"/>
      <c r="V306" s="10"/>
      <c r="W306" s="10"/>
      <c r="X306" s="10"/>
      <c r="Y306" s="10"/>
      <c r="Z306" s="10"/>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0"/>
      <c r="BC306" s="10"/>
      <c r="BD306" s="10"/>
      <c r="BE306" s="10"/>
      <c r="BF306" s="10"/>
      <c r="BG306" s="10"/>
      <c r="BH306" s="10"/>
      <c r="BI306" s="10"/>
      <c r="BJ306" s="10"/>
      <c r="BK306" s="10"/>
    </row>
    <row r="307">
      <c r="A307" s="4">
        <f t="shared" si="3"/>
        <v>306</v>
      </c>
      <c r="B307" s="13">
        <v>45552.0</v>
      </c>
      <c r="C307" s="98" t="s">
        <v>2102</v>
      </c>
      <c r="D307" s="36" t="s">
        <v>807</v>
      </c>
      <c r="E307" s="47" t="s">
        <v>242</v>
      </c>
      <c r="F307" s="17"/>
      <c r="G307" s="36" t="s">
        <v>808</v>
      </c>
      <c r="H307" s="7" t="s">
        <v>716</v>
      </c>
      <c r="I307" s="9" t="s">
        <v>809</v>
      </c>
      <c r="J307" s="21"/>
      <c r="K307" s="4" t="s">
        <v>508</v>
      </c>
      <c r="L307" s="4" t="s">
        <v>108</v>
      </c>
      <c r="M307" s="17"/>
      <c r="N307" s="140"/>
      <c r="O307" s="98" t="s">
        <v>1552</v>
      </c>
      <c r="P307" s="17"/>
      <c r="Q307" s="4" t="s">
        <v>18</v>
      </c>
      <c r="R307" s="10"/>
      <c r="S307" s="10"/>
      <c r="T307" s="10"/>
      <c r="U307" s="10"/>
      <c r="V307" s="10"/>
      <c r="W307" s="10"/>
      <c r="X307" s="10"/>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0"/>
      <c r="BC307" s="10"/>
      <c r="BD307" s="10"/>
      <c r="BE307" s="10"/>
      <c r="BF307" s="10"/>
      <c r="BG307" s="10"/>
      <c r="BH307" s="10"/>
      <c r="BI307" s="10"/>
      <c r="BJ307" s="10"/>
      <c r="BK307" s="10"/>
    </row>
    <row r="308">
      <c r="A308" s="4">
        <f t="shared" si="3"/>
        <v>307</v>
      </c>
      <c r="B308" s="13">
        <v>45552.0</v>
      </c>
      <c r="C308" s="98" t="s">
        <v>2103</v>
      </c>
      <c r="D308" s="36" t="s">
        <v>810</v>
      </c>
      <c r="E308" s="47" t="s">
        <v>540</v>
      </c>
      <c r="F308" s="9" t="s">
        <v>712</v>
      </c>
      <c r="G308" s="36" t="s">
        <v>811</v>
      </c>
      <c r="H308" s="7" t="s">
        <v>21</v>
      </c>
      <c r="I308" s="9" t="s">
        <v>812</v>
      </c>
      <c r="J308" s="21"/>
      <c r="K308" s="4" t="s">
        <v>756</v>
      </c>
      <c r="L308" s="4" t="s">
        <v>757</v>
      </c>
      <c r="M308" s="17"/>
      <c r="N308" s="140"/>
      <c r="O308" s="98" t="s">
        <v>1517</v>
      </c>
      <c r="P308" s="17"/>
      <c r="Q308" s="4" t="s">
        <v>18</v>
      </c>
      <c r="R308" s="10"/>
      <c r="S308" s="10"/>
      <c r="T308" s="10"/>
      <c r="U308" s="10"/>
      <c r="V308" s="10"/>
      <c r="W308" s="10"/>
      <c r="X308" s="10"/>
      <c r="Y308" s="10"/>
      <c r="Z308" s="10"/>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0"/>
      <c r="BC308" s="10"/>
      <c r="BD308" s="10"/>
      <c r="BE308" s="10"/>
      <c r="BF308" s="10"/>
      <c r="BG308" s="10"/>
      <c r="BH308" s="10"/>
      <c r="BI308" s="10"/>
      <c r="BJ308" s="10"/>
      <c r="BK308" s="10"/>
    </row>
    <row r="309">
      <c r="A309" s="4">
        <f t="shared" si="3"/>
        <v>308</v>
      </c>
      <c r="B309" s="13">
        <v>45553.0</v>
      </c>
      <c r="C309" s="98" t="s">
        <v>2104</v>
      </c>
      <c r="D309" s="36" t="s">
        <v>813</v>
      </c>
      <c r="E309" s="47" t="s">
        <v>242</v>
      </c>
      <c r="F309" s="9" t="s">
        <v>815</v>
      </c>
      <c r="G309" s="36" t="s">
        <v>816</v>
      </c>
      <c r="H309" s="7" t="s">
        <v>817</v>
      </c>
      <c r="I309" s="9" t="s">
        <v>818</v>
      </c>
      <c r="J309" s="21"/>
      <c r="K309" s="4" t="s">
        <v>819</v>
      </c>
      <c r="L309" s="4" t="s">
        <v>193</v>
      </c>
      <c r="M309" s="17"/>
      <c r="N309" s="140"/>
      <c r="O309" s="98" t="s">
        <v>1517</v>
      </c>
      <c r="P309" s="9" t="s">
        <v>2105</v>
      </c>
      <c r="Q309" s="4" t="s">
        <v>18</v>
      </c>
      <c r="R309" s="10"/>
      <c r="S309" s="10"/>
      <c r="T309" s="10"/>
      <c r="U309" s="10"/>
      <c r="V309" s="10"/>
      <c r="W309" s="10"/>
      <c r="X309" s="10"/>
      <c r="Y309" s="10"/>
      <c r="Z309" s="10"/>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0"/>
      <c r="BC309" s="10"/>
      <c r="BD309" s="10"/>
      <c r="BE309" s="10"/>
      <c r="BF309" s="10"/>
      <c r="BG309" s="10"/>
      <c r="BH309" s="10"/>
      <c r="BI309" s="10"/>
      <c r="BJ309" s="10"/>
      <c r="BK309" s="10"/>
    </row>
    <row r="310">
      <c r="A310" s="4">
        <f t="shared" si="3"/>
        <v>309</v>
      </c>
      <c r="B310" s="13">
        <v>45553.0</v>
      </c>
      <c r="C310" s="98" t="s">
        <v>2106</v>
      </c>
      <c r="D310" s="36" t="s">
        <v>820</v>
      </c>
      <c r="E310" s="47" t="s">
        <v>242</v>
      </c>
      <c r="F310" s="9" t="s">
        <v>576</v>
      </c>
      <c r="G310" s="36" t="s">
        <v>821</v>
      </c>
      <c r="H310" s="7" t="s">
        <v>822</v>
      </c>
      <c r="I310" s="9" t="s">
        <v>823</v>
      </c>
      <c r="J310" s="21"/>
      <c r="K310" s="4" t="s">
        <v>246</v>
      </c>
      <c r="L310" s="4" t="s">
        <v>17</v>
      </c>
      <c r="M310" s="17"/>
      <c r="N310" s="140"/>
      <c r="O310" s="98" t="s">
        <v>1517</v>
      </c>
      <c r="P310" s="17"/>
      <c r="Q310" s="4" t="s">
        <v>18</v>
      </c>
      <c r="R310" s="10"/>
      <c r="S310" s="10"/>
      <c r="T310" s="10"/>
      <c r="U310" s="10"/>
      <c r="V310" s="10"/>
      <c r="W310" s="10"/>
      <c r="X310" s="10"/>
      <c r="Y310" s="10"/>
      <c r="Z310" s="10"/>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0"/>
      <c r="BC310" s="10"/>
      <c r="BD310" s="10"/>
      <c r="BE310" s="10"/>
      <c r="BF310" s="10"/>
      <c r="BG310" s="10"/>
      <c r="BH310" s="10"/>
      <c r="BI310" s="10"/>
      <c r="BJ310" s="10"/>
      <c r="BK310" s="10"/>
    </row>
    <row r="311">
      <c r="A311" s="4">
        <f t="shared" si="3"/>
        <v>310</v>
      </c>
      <c r="B311" s="13">
        <v>45553.0</v>
      </c>
      <c r="C311" s="98" t="s">
        <v>2107</v>
      </c>
      <c r="D311" s="36" t="s">
        <v>824</v>
      </c>
      <c r="E311" s="47" t="s">
        <v>242</v>
      </c>
      <c r="F311" s="9" t="s">
        <v>826</v>
      </c>
      <c r="G311" s="36" t="s">
        <v>827</v>
      </c>
      <c r="H311" s="7" t="s">
        <v>828</v>
      </c>
      <c r="I311" s="9" t="s">
        <v>829</v>
      </c>
      <c r="J311" s="21"/>
      <c r="K311" s="4" t="s">
        <v>584</v>
      </c>
      <c r="L311" s="4" t="s">
        <v>193</v>
      </c>
      <c r="M311" s="17"/>
      <c r="N311" s="140"/>
      <c r="O311" s="98" t="s">
        <v>1517</v>
      </c>
      <c r="P311" s="9" t="s">
        <v>2108</v>
      </c>
      <c r="Q311" s="4" t="s">
        <v>18</v>
      </c>
      <c r="R311" s="10"/>
      <c r="S311" s="10"/>
      <c r="T311" s="10"/>
      <c r="U311" s="10"/>
      <c r="V311" s="10"/>
      <c r="W311" s="10"/>
      <c r="X311" s="10"/>
      <c r="Y311" s="10"/>
      <c r="Z311" s="10"/>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0"/>
      <c r="BC311" s="10"/>
      <c r="BD311" s="10"/>
      <c r="BE311" s="10"/>
      <c r="BF311" s="10"/>
      <c r="BG311" s="10"/>
      <c r="BH311" s="10"/>
      <c r="BI311" s="10"/>
      <c r="BJ311" s="10"/>
      <c r="BK311" s="10"/>
    </row>
    <row r="312">
      <c r="A312" s="4">
        <f t="shared" si="3"/>
        <v>311</v>
      </c>
      <c r="B312" s="13">
        <v>45554.0</v>
      </c>
      <c r="C312" s="98" t="s">
        <v>2109</v>
      </c>
      <c r="D312" s="36" t="s">
        <v>820</v>
      </c>
      <c r="E312" s="47" t="s">
        <v>242</v>
      </c>
      <c r="F312" s="9" t="s">
        <v>576</v>
      </c>
      <c r="G312" s="36" t="s">
        <v>830</v>
      </c>
      <c r="H312" s="7" t="s">
        <v>831</v>
      </c>
      <c r="I312" s="9" t="s">
        <v>832</v>
      </c>
      <c r="J312" s="21"/>
      <c r="K312" s="4" t="s">
        <v>16</v>
      </c>
      <c r="L312" s="4" t="s">
        <v>17</v>
      </c>
      <c r="M312" s="17"/>
      <c r="N312" s="140"/>
      <c r="O312" s="98" t="s">
        <v>1517</v>
      </c>
      <c r="P312" s="17"/>
      <c r="Q312" s="4" t="s">
        <v>18</v>
      </c>
      <c r="R312" s="10"/>
      <c r="S312" s="10"/>
      <c r="T312" s="10"/>
      <c r="U312" s="10"/>
      <c r="V312" s="10"/>
      <c r="W312" s="10"/>
      <c r="X312" s="10"/>
      <c r="Y312" s="10"/>
      <c r="Z312" s="10"/>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0"/>
      <c r="BC312" s="10"/>
      <c r="BD312" s="10"/>
      <c r="BE312" s="10"/>
      <c r="BF312" s="10"/>
      <c r="BG312" s="10"/>
      <c r="BH312" s="10"/>
      <c r="BI312" s="10"/>
      <c r="BJ312" s="10"/>
      <c r="BK312" s="10"/>
    </row>
    <row r="313">
      <c r="A313" s="4">
        <f t="shared" si="3"/>
        <v>312</v>
      </c>
      <c r="B313" s="13">
        <v>45555.0</v>
      </c>
      <c r="C313" s="98" t="s">
        <v>2110</v>
      </c>
      <c r="D313" s="36" t="s">
        <v>833</v>
      </c>
      <c r="E313" s="47" t="s">
        <v>242</v>
      </c>
      <c r="F313" s="9" t="s">
        <v>835</v>
      </c>
      <c r="G313" s="36" t="s">
        <v>836</v>
      </c>
      <c r="H313" s="7" t="s">
        <v>837</v>
      </c>
      <c r="I313" s="9" t="s">
        <v>838</v>
      </c>
      <c r="J313" s="21"/>
      <c r="K313" s="4" t="s">
        <v>237</v>
      </c>
      <c r="L313" s="4" t="s">
        <v>193</v>
      </c>
      <c r="M313" s="17"/>
      <c r="N313" s="140"/>
      <c r="O313" s="98" t="s">
        <v>1517</v>
      </c>
      <c r="P313" s="17"/>
      <c r="Q313" s="4" t="s">
        <v>18</v>
      </c>
      <c r="R313" s="10"/>
      <c r="S313" s="10"/>
      <c r="T313" s="10"/>
      <c r="U313" s="10"/>
      <c r="V313" s="10"/>
      <c r="W313" s="10"/>
      <c r="X313" s="10"/>
      <c r="Y313" s="10"/>
      <c r="Z313" s="10"/>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0"/>
      <c r="BC313" s="10"/>
      <c r="BD313" s="10"/>
      <c r="BE313" s="10"/>
      <c r="BF313" s="10"/>
      <c r="BG313" s="10"/>
      <c r="BH313" s="10"/>
      <c r="BI313" s="10"/>
      <c r="BJ313" s="10"/>
      <c r="BK313" s="10"/>
    </row>
    <row r="314">
      <c r="A314" s="4">
        <f t="shared" si="3"/>
        <v>313</v>
      </c>
      <c r="B314" s="13">
        <v>45555.0</v>
      </c>
      <c r="C314" s="98" t="s">
        <v>2111</v>
      </c>
      <c r="D314" s="36" t="s">
        <v>820</v>
      </c>
      <c r="E314" s="47" t="s">
        <v>242</v>
      </c>
      <c r="F314" s="9" t="s">
        <v>576</v>
      </c>
      <c r="G314" s="36" t="s">
        <v>839</v>
      </c>
      <c r="H314" s="7" t="s">
        <v>840</v>
      </c>
      <c r="I314" s="9" t="s">
        <v>841</v>
      </c>
      <c r="J314" s="21"/>
      <c r="K314" s="4" t="s">
        <v>246</v>
      </c>
      <c r="L314" s="4" t="s">
        <v>17</v>
      </c>
      <c r="M314" s="17"/>
      <c r="N314" s="140"/>
      <c r="O314" s="98" t="s">
        <v>1517</v>
      </c>
      <c r="P314" s="17"/>
      <c r="Q314" s="4" t="s">
        <v>18</v>
      </c>
      <c r="R314" s="10"/>
      <c r="S314" s="10"/>
      <c r="T314" s="10"/>
      <c r="U314" s="10"/>
      <c r="V314" s="10"/>
      <c r="W314" s="10"/>
      <c r="X314" s="10"/>
      <c r="Y314" s="10"/>
      <c r="Z314" s="10"/>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0"/>
      <c r="BC314" s="10"/>
      <c r="BD314" s="10"/>
      <c r="BE314" s="10"/>
      <c r="BF314" s="10"/>
      <c r="BG314" s="10"/>
      <c r="BH314" s="10"/>
      <c r="BI314" s="10"/>
      <c r="BJ314" s="10"/>
      <c r="BK314" s="10"/>
    </row>
    <row r="315">
      <c r="A315" s="4">
        <f t="shared" si="3"/>
        <v>314</v>
      </c>
      <c r="B315" s="13">
        <v>45556.0</v>
      </c>
      <c r="C315" s="98" t="s">
        <v>2112</v>
      </c>
      <c r="D315" s="36" t="s">
        <v>11</v>
      </c>
      <c r="E315" s="47" t="s">
        <v>540</v>
      </c>
      <c r="F315" s="17"/>
      <c r="G315" s="36" t="s">
        <v>2113</v>
      </c>
      <c r="H315" s="7" t="s">
        <v>716</v>
      </c>
      <c r="I315" s="17"/>
      <c r="J315" s="7" t="s">
        <v>584</v>
      </c>
      <c r="K315" s="4" t="s">
        <v>1579</v>
      </c>
      <c r="L315" s="4" t="s">
        <v>1826</v>
      </c>
      <c r="M315" s="17"/>
      <c r="N315" s="140"/>
      <c r="O315" s="98" t="s">
        <v>1517</v>
      </c>
      <c r="P315" s="17"/>
      <c r="Q315" s="4" t="s">
        <v>18</v>
      </c>
      <c r="R315" s="10"/>
      <c r="S315" s="10"/>
      <c r="T315" s="10"/>
      <c r="U315" s="10"/>
      <c r="V315" s="10"/>
      <c r="W315" s="10"/>
      <c r="X315" s="10"/>
      <c r="Y315" s="10"/>
      <c r="Z315" s="10"/>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0"/>
      <c r="BC315" s="10"/>
      <c r="BD315" s="10"/>
      <c r="BE315" s="10"/>
      <c r="BF315" s="10"/>
      <c r="BG315" s="10"/>
      <c r="BH315" s="10"/>
      <c r="BI315" s="10"/>
      <c r="BJ315" s="10"/>
      <c r="BK315" s="10"/>
    </row>
    <row r="316">
      <c r="A316" s="4">
        <f t="shared" si="3"/>
        <v>315</v>
      </c>
      <c r="B316" s="13">
        <v>45559.0</v>
      </c>
      <c r="C316" s="98" t="s">
        <v>2114</v>
      </c>
      <c r="D316" s="36" t="s">
        <v>846</v>
      </c>
      <c r="E316" s="47" t="s">
        <v>540</v>
      </c>
      <c r="F316" s="114" t="s">
        <v>847</v>
      </c>
      <c r="G316" s="36" t="s">
        <v>2115</v>
      </c>
      <c r="H316" s="7" t="s">
        <v>21</v>
      </c>
      <c r="I316" s="9" t="s">
        <v>759</v>
      </c>
      <c r="J316" s="21"/>
      <c r="K316" s="4" t="s">
        <v>353</v>
      </c>
      <c r="L316" s="4" t="s">
        <v>108</v>
      </c>
      <c r="M316" s="17"/>
      <c r="N316" s="140"/>
      <c r="O316" s="98" t="s">
        <v>1552</v>
      </c>
      <c r="P316" s="17"/>
      <c r="Q316" s="4" t="s">
        <v>18</v>
      </c>
      <c r="R316" s="10"/>
      <c r="S316" s="10"/>
      <c r="T316" s="10"/>
      <c r="U316" s="10"/>
      <c r="V316" s="10"/>
      <c r="W316" s="10"/>
      <c r="X316" s="10"/>
      <c r="Y316" s="10"/>
      <c r="Z316" s="10"/>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0"/>
      <c r="BC316" s="10"/>
      <c r="BD316" s="10"/>
      <c r="BE316" s="10"/>
      <c r="BF316" s="10"/>
      <c r="BG316" s="10"/>
      <c r="BH316" s="10"/>
      <c r="BI316" s="10"/>
      <c r="BJ316" s="10"/>
      <c r="BK316" s="10"/>
    </row>
    <row r="317">
      <c r="A317" s="4">
        <f t="shared" si="3"/>
        <v>316</v>
      </c>
      <c r="B317" s="13">
        <v>45559.0</v>
      </c>
      <c r="C317" s="98" t="s">
        <v>2116</v>
      </c>
      <c r="D317" s="36" t="s">
        <v>846</v>
      </c>
      <c r="E317" s="47" t="s">
        <v>242</v>
      </c>
      <c r="F317" s="9" t="s">
        <v>852</v>
      </c>
      <c r="G317" s="36" t="s">
        <v>853</v>
      </c>
      <c r="H317" s="7" t="s">
        <v>21</v>
      </c>
      <c r="I317" s="9" t="s">
        <v>854</v>
      </c>
      <c r="J317" s="21"/>
      <c r="K317" s="4" t="s">
        <v>508</v>
      </c>
      <c r="L317" s="4" t="s">
        <v>108</v>
      </c>
      <c r="M317" s="17"/>
      <c r="N317" s="140"/>
      <c r="O317" s="98" t="s">
        <v>1517</v>
      </c>
      <c r="P317" s="17"/>
      <c r="Q317" s="4" t="s">
        <v>18</v>
      </c>
      <c r="R317" s="10"/>
      <c r="S317" s="10"/>
      <c r="T317" s="10"/>
      <c r="U317" s="10"/>
      <c r="V317" s="10"/>
      <c r="W317" s="10"/>
      <c r="X317" s="10"/>
      <c r="Y317" s="10"/>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0"/>
      <c r="BC317" s="10"/>
      <c r="BD317" s="10"/>
      <c r="BE317" s="10"/>
      <c r="BF317" s="10"/>
      <c r="BG317" s="10"/>
      <c r="BH317" s="10"/>
      <c r="BI317" s="10"/>
      <c r="BJ317" s="10"/>
      <c r="BK317" s="10"/>
    </row>
    <row r="318">
      <c r="A318" s="4">
        <f t="shared" si="3"/>
        <v>317</v>
      </c>
      <c r="B318" s="13">
        <v>45560.0</v>
      </c>
      <c r="C318" s="98" t="s">
        <v>2117</v>
      </c>
      <c r="D318" s="36" t="s">
        <v>554</v>
      </c>
      <c r="E318" s="47" t="s">
        <v>242</v>
      </c>
      <c r="F318" s="172"/>
      <c r="G318" s="36" t="s">
        <v>2118</v>
      </c>
      <c r="H318" s="10"/>
      <c r="I318" s="10"/>
      <c r="J318" s="21"/>
      <c r="K318" s="16" t="s">
        <v>584</v>
      </c>
      <c r="L318" s="4" t="s">
        <v>193</v>
      </c>
      <c r="M318" s="17"/>
      <c r="N318" s="140"/>
      <c r="O318" s="98" t="s">
        <v>1552</v>
      </c>
      <c r="P318" s="17"/>
      <c r="Q318" s="4" t="s">
        <v>18</v>
      </c>
      <c r="R318" s="10"/>
      <c r="S318" s="10"/>
      <c r="T318" s="10"/>
      <c r="U318" s="10"/>
      <c r="V318" s="10"/>
      <c r="W318" s="10"/>
      <c r="X318" s="10"/>
      <c r="Y318" s="10"/>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0"/>
      <c r="BC318" s="10"/>
      <c r="BD318" s="10"/>
      <c r="BE318" s="10"/>
      <c r="BF318" s="10"/>
      <c r="BG318" s="10"/>
      <c r="BH318" s="10"/>
      <c r="BI318" s="10"/>
      <c r="BJ318" s="10"/>
      <c r="BK318" s="10"/>
    </row>
    <row r="319">
      <c r="A319" s="4">
        <f t="shared" si="3"/>
        <v>318</v>
      </c>
      <c r="B319" s="13">
        <v>45560.0</v>
      </c>
      <c r="C319" s="98" t="s">
        <v>2119</v>
      </c>
      <c r="D319" s="36" t="s">
        <v>554</v>
      </c>
      <c r="E319" s="47" t="s">
        <v>242</v>
      </c>
      <c r="F319" s="114" t="s">
        <v>856</v>
      </c>
      <c r="G319" s="36" t="s">
        <v>2120</v>
      </c>
      <c r="H319" s="7" t="s">
        <v>857</v>
      </c>
      <c r="I319" s="9" t="s">
        <v>858</v>
      </c>
      <c r="J319" s="21"/>
      <c r="K319" s="4" t="s">
        <v>559</v>
      </c>
      <c r="L319" s="4" t="s">
        <v>193</v>
      </c>
      <c r="M319" s="17"/>
      <c r="N319" s="140"/>
      <c r="O319" s="98" t="s">
        <v>1552</v>
      </c>
      <c r="P319" s="17"/>
      <c r="Q319" s="4" t="s">
        <v>18</v>
      </c>
      <c r="R319" s="10"/>
      <c r="S319" s="10"/>
      <c r="T319" s="10"/>
      <c r="U319" s="10"/>
      <c r="V319" s="10"/>
      <c r="W319" s="10"/>
      <c r="X319" s="10"/>
      <c r="Y319" s="10"/>
      <c r="Z319" s="10"/>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0"/>
      <c r="BC319" s="10"/>
      <c r="BD319" s="10"/>
      <c r="BE319" s="10"/>
      <c r="BF319" s="10"/>
      <c r="BG319" s="10"/>
      <c r="BH319" s="10"/>
      <c r="BI319" s="10"/>
      <c r="BJ319" s="10"/>
      <c r="BK319" s="10"/>
    </row>
    <row r="320">
      <c r="A320" s="4">
        <f t="shared" si="3"/>
        <v>319</v>
      </c>
      <c r="B320" s="165">
        <v>45561.0</v>
      </c>
      <c r="C320" s="98" t="s">
        <v>2121</v>
      </c>
      <c r="D320" s="36" t="s">
        <v>859</v>
      </c>
      <c r="E320" s="47" t="s">
        <v>242</v>
      </c>
      <c r="F320" s="17"/>
      <c r="G320" s="36" t="s">
        <v>2122</v>
      </c>
      <c r="H320" s="7" t="s">
        <v>876</v>
      </c>
      <c r="I320" s="9" t="s">
        <v>876</v>
      </c>
      <c r="J320" s="7" t="s">
        <v>237</v>
      </c>
      <c r="K320" s="4" t="s">
        <v>878</v>
      </c>
      <c r="L320" s="4" t="s">
        <v>17</v>
      </c>
      <c r="M320" s="17"/>
      <c r="N320" s="140"/>
      <c r="O320" s="98" t="s">
        <v>1552</v>
      </c>
      <c r="P320" s="17"/>
      <c r="Q320" s="4" t="s">
        <v>18</v>
      </c>
      <c r="R320" s="10"/>
      <c r="S320" s="10"/>
      <c r="T320" s="10"/>
      <c r="U320" s="10"/>
      <c r="V320" s="10"/>
      <c r="W320" s="10"/>
      <c r="X320" s="10"/>
      <c r="Y320" s="10"/>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0"/>
      <c r="BC320" s="10"/>
      <c r="BD320" s="10"/>
      <c r="BE320" s="10"/>
      <c r="BF320" s="10"/>
      <c r="BG320" s="10"/>
      <c r="BH320" s="10"/>
      <c r="BI320" s="10"/>
      <c r="BJ320" s="10"/>
      <c r="BK320" s="10"/>
    </row>
    <row r="321">
      <c r="A321" s="4">
        <f t="shared" si="3"/>
        <v>320</v>
      </c>
      <c r="B321" s="13">
        <v>45561.0</v>
      </c>
      <c r="C321" s="98" t="s">
        <v>2123</v>
      </c>
      <c r="D321" s="15" t="s">
        <v>863</v>
      </c>
      <c r="E321" s="47" t="s">
        <v>540</v>
      </c>
      <c r="F321" s="134" t="s">
        <v>864</v>
      </c>
      <c r="G321" s="40" t="s">
        <v>2124</v>
      </c>
      <c r="H321" s="21"/>
      <c r="I321" s="9" t="s">
        <v>867</v>
      </c>
      <c r="J321" s="21"/>
      <c r="K321" s="4" t="s">
        <v>533</v>
      </c>
      <c r="L321" s="4" t="s">
        <v>108</v>
      </c>
      <c r="M321" s="17"/>
      <c r="N321" s="140"/>
      <c r="O321" s="140"/>
      <c r="P321" s="9" t="s">
        <v>2125</v>
      </c>
      <c r="Q321" s="4" t="s">
        <v>112</v>
      </c>
      <c r="R321" s="10"/>
      <c r="S321" s="10"/>
      <c r="T321" s="10"/>
      <c r="U321" s="10"/>
      <c r="V321" s="10"/>
      <c r="W321" s="10"/>
      <c r="X321" s="10"/>
      <c r="Y321" s="10"/>
      <c r="Z321" s="10"/>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0"/>
      <c r="BC321" s="10"/>
      <c r="BD321" s="10"/>
      <c r="BE321" s="10"/>
      <c r="BF321" s="10"/>
      <c r="BG321" s="10"/>
      <c r="BH321" s="10"/>
      <c r="BI321" s="10"/>
      <c r="BJ321" s="10"/>
      <c r="BK321" s="10"/>
    </row>
    <row r="322">
      <c r="A322" s="4">
        <f t="shared" si="3"/>
        <v>321</v>
      </c>
      <c r="B322" s="13">
        <v>45561.0</v>
      </c>
      <c r="C322" s="98" t="s">
        <v>2126</v>
      </c>
      <c r="D322" s="36" t="s">
        <v>2127</v>
      </c>
      <c r="E322" s="47" t="s">
        <v>540</v>
      </c>
      <c r="F322" s="117" t="s">
        <v>600</v>
      </c>
      <c r="G322" s="36" t="s">
        <v>2128</v>
      </c>
      <c r="H322" s="7" t="s">
        <v>493</v>
      </c>
      <c r="I322" s="9" t="s">
        <v>874</v>
      </c>
      <c r="J322" s="21"/>
      <c r="K322" s="4" t="s">
        <v>508</v>
      </c>
      <c r="L322" s="4" t="s">
        <v>108</v>
      </c>
      <c r="M322" s="17"/>
      <c r="N322" s="140"/>
      <c r="O322" s="98" t="s">
        <v>1552</v>
      </c>
      <c r="P322" s="17"/>
      <c r="Q322" s="4" t="s">
        <v>18</v>
      </c>
      <c r="R322" s="10"/>
      <c r="S322" s="10"/>
      <c r="T322" s="10"/>
      <c r="U322" s="10"/>
      <c r="V322" s="10"/>
      <c r="W322" s="10"/>
      <c r="X322" s="10"/>
      <c r="Y322" s="10"/>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0"/>
      <c r="BC322" s="10"/>
      <c r="BD322" s="10"/>
      <c r="BE322" s="10"/>
      <c r="BF322" s="10"/>
      <c r="BG322" s="10"/>
      <c r="BH322" s="10"/>
      <c r="BI322" s="10"/>
      <c r="BJ322" s="10"/>
      <c r="BK322" s="10"/>
    </row>
    <row r="323">
      <c r="A323" s="4">
        <f t="shared" si="3"/>
        <v>322</v>
      </c>
      <c r="B323" s="13">
        <v>45562.0</v>
      </c>
      <c r="C323" s="98" t="s">
        <v>2129</v>
      </c>
      <c r="D323" s="7" t="s">
        <v>879</v>
      </c>
      <c r="E323" s="47" t="s">
        <v>242</v>
      </c>
      <c r="F323" s="117" t="s">
        <v>880</v>
      </c>
      <c r="G323" s="7" t="s">
        <v>881</v>
      </c>
      <c r="H323" s="9" t="s">
        <v>882</v>
      </c>
      <c r="I323" s="7" t="s">
        <v>883</v>
      </c>
      <c r="J323" s="7" t="s">
        <v>2130</v>
      </c>
      <c r="K323" s="4" t="s">
        <v>198</v>
      </c>
      <c r="L323" s="4" t="s">
        <v>193</v>
      </c>
      <c r="M323" s="17"/>
      <c r="N323" s="140"/>
      <c r="O323" s="98" t="s">
        <v>1552</v>
      </c>
      <c r="P323" s="17"/>
      <c r="Q323" s="4" t="s">
        <v>18</v>
      </c>
      <c r="R323" s="10"/>
      <c r="S323" s="10"/>
      <c r="T323" s="10"/>
      <c r="U323" s="10"/>
      <c r="V323" s="10"/>
      <c r="W323" s="10"/>
      <c r="X323" s="10"/>
      <c r="Y323" s="10"/>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0"/>
      <c r="BC323" s="10"/>
      <c r="BD323" s="10"/>
      <c r="BE323" s="10"/>
      <c r="BF323" s="10"/>
      <c r="BG323" s="10"/>
      <c r="BH323" s="10"/>
      <c r="BI323" s="10"/>
      <c r="BJ323" s="10"/>
      <c r="BK323" s="10"/>
    </row>
    <row r="324">
      <c r="A324" s="4">
        <f t="shared" si="3"/>
        <v>323</v>
      </c>
      <c r="B324" s="13">
        <v>45562.0</v>
      </c>
      <c r="C324" s="98" t="s">
        <v>2131</v>
      </c>
      <c r="D324" s="7" t="s">
        <v>621</v>
      </c>
      <c r="E324" s="47" t="s">
        <v>540</v>
      </c>
      <c r="F324" s="117" t="s">
        <v>600</v>
      </c>
      <c r="G324" s="9" t="s">
        <v>2132</v>
      </c>
      <c r="H324" s="7" t="s">
        <v>21</v>
      </c>
      <c r="I324" s="7" t="s">
        <v>885</v>
      </c>
      <c r="J324" s="21"/>
      <c r="K324" s="4" t="s">
        <v>353</v>
      </c>
      <c r="L324" s="4" t="s">
        <v>108</v>
      </c>
      <c r="M324" s="17"/>
      <c r="N324" s="140"/>
      <c r="O324" s="98" t="s">
        <v>1552</v>
      </c>
      <c r="P324" s="17"/>
      <c r="Q324" s="4" t="s">
        <v>18</v>
      </c>
      <c r="R324" s="10"/>
      <c r="S324" s="10"/>
      <c r="T324" s="10"/>
      <c r="U324" s="10"/>
      <c r="V324" s="10"/>
      <c r="W324" s="10"/>
      <c r="X324" s="10"/>
      <c r="Y324" s="10"/>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0"/>
      <c r="BC324" s="10"/>
      <c r="BD324" s="10"/>
      <c r="BE324" s="10"/>
      <c r="BF324" s="10"/>
      <c r="BG324" s="10"/>
      <c r="BH324" s="10"/>
      <c r="BI324" s="10"/>
      <c r="BJ324" s="10"/>
      <c r="BK324" s="10"/>
    </row>
    <row r="325" hidden="1">
      <c r="A325" s="4">
        <f t="shared" si="3"/>
        <v>324</v>
      </c>
      <c r="B325" s="12"/>
      <c r="C325" s="17"/>
      <c r="D325" s="37"/>
      <c r="E325" s="21"/>
      <c r="F325" s="17"/>
      <c r="G325" s="37"/>
      <c r="H325" s="21"/>
      <c r="I325" s="17"/>
      <c r="J325" s="21"/>
      <c r="K325" s="12"/>
      <c r="L325" s="12"/>
      <c r="M325" s="17"/>
      <c r="N325" s="140"/>
      <c r="O325" s="140"/>
      <c r="P325" s="17"/>
      <c r="Q325" s="12"/>
    </row>
    <row r="326">
      <c r="A326" s="4">
        <f t="shared" si="3"/>
        <v>325</v>
      </c>
      <c r="B326" s="13">
        <v>45565.0</v>
      </c>
      <c r="C326" s="98" t="s">
        <v>2133</v>
      </c>
      <c r="D326" s="36" t="s">
        <v>886</v>
      </c>
      <c r="E326" s="47" t="s">
        <v>242</v>
      </c>
      <c r="F326" s="9" t="s">
        <v>594</v>
      </c>
      <c r="G326" s="36" t="s">
        <v>887</v>
      </c>
      <c r="H326" s="7" t="s">
        <v>888</v>
      </c>
      <c r="I326" s="9" t="s">
        <v>889</v>
      </c>
      <c r="J326" s="21"/>
      <c r="K326" s="4" t="s">
        <v>16</v>
      </c>
      <c r="L326" s="4" t="s">
        <v>17</v>
      </c>
      <c r="M326" s="17"/>
      <c r="N326" s="140"/>
      <c r="O326" s="98" t="s">
        <v>1517</v>
      </c>
      <c r="P326" s="17"/>
      <c r="Q326" s="4" t="s">
        <v>18</v>
      </c>
      <c r="R326" s="10"/>
      <c r="S326" s="10"/>
      <c r="T326" s="10"/>
      <c r="U326" s="10"/>
      <c r="V326" s="10"/>
      <c r="W326" s="10"/>
      <c r="X326" s="10"/>
      <c r="Y326" s="10"/>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0"/>
      <c r="BC326" s="10"/>
      <c r="BD326" s="10"/>
      <c r="BE326" s="10"/>
      <c r="BF326" s="10"/>
      <c r="BG326" s="10"/>
      <c r="BH326" s="10"/>
      <c r="BI326" s="10"/>
      <c r="BJ326" s="10"/>
      <c r="BK326" s="10"/>
    </row>
    <row r="327">
      <c r="A327" s="4">
        <f t="shared" si="3"/>
        <v>326</v>
      </c>
      <c r="B327" s="13">
        <v>45565.0</v>
      </c>
      <c r="C327" s="98" t="s">
        <v>2134</v>
      </c>
      <c r="D327" s="36" t="s">
        <v>890</v>
      </c>
      <c r="E327" s="47" t="s">
        <v>242</v>
      </c>
      <c r="F327" s="9" t="s">
        <v>891</v>
      </c>
      <c r="G327" s="36" t="s">
        <v>892</v>
      </c>
      <c r="H327" s="7" t="s">
        <v>893</v>
      </c>
      <c r="I327" s="9" t="s">
        <v>894</v>
      </c>
      <c r="J327" s="21"/>
      <c r="K327" s="12" t="s">
        <v>895</v>
      </c>
      <c r="L327" s="12" t="s">
        <v>17</v>
      </c>
      <c r="M327" s="17"/>
      <c r="N327" s="140"/>
      <c r="O327" s="98" t="s">
        <v>1517</v>
      </c>
      <c r="P327" s="17"/>
      <c r="Q327" s="4" t="s">
        <v>18</v>
      </c>
      <c r="R327" s="10"/>
      <c r="S327" s="10"/>
      <c r="T327" s="10"/>
      <c r="U327" s="10"/>
      <c r="V327" s="10"/>
      <c r="W327" s="10"/>
      <c r="X327" s="10"/>
      <c r="Y327" s="10"/>
      <c r="Z327" s="10"/>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0"/>
      <c r="BC327" s="10"/>
      <c r="BD327" s="10"/>
      <c r="BE327" s="10"/>
      <c r="BF327" s="10"/>
      <c r="BG327" s="10"/>
      <c r="BH327" s="10"/>
      <c r="BI327" s="10"/>
      <c r="BJ327" s="10"/>
      <c r="BK327" s="10"/>
    </row>
    <row r="328">
      <c r="A328" s="4">
        <f t="shared" si="3"/>
        <v>327</v>
      </c>
      <c r="B328" s="13">
        <v>45567.0</v>
      </c>
      <c r="C328" s="98" t="s">
        <v>2135</v>
      </c>
      <c r="D328" s="36" t="s">
        <v>621</v>
      </c>
      <c r="E328" s="47" t="s">
        <v>540</v>
      </c>
      <c r="F328" s="114" t="s">
        <v>600</v>
      </c>
      <c r="G328" s="36" t="s">
        <v>910</v>
      </c>
      <c r="H328" s="7" t="s">
        <v>911</v>
      </c>
      <c r="I328" s="9" t="s">
        <v>912</v>
      </c>
      <c r="J328" s="21"/>
      <c r="K328" s="16" t="s">
        <v>353</v>
      </c>
      <c r="L328" s="4" t="s">
        <v>108</v>
      </c>
      <c r="M328" s="17"/>
      <c r="N328" s="140"/>
      <c r="O328" s="98" t="s">
        <v>1552</v>
      </c>
      <c r="P328" s="17"/>
      <c r="Q328" s="4" t="s">
        <v>18</v>
      </c>
      <c r="R328" s="10"/>
      <c r="S328" s="10"/>
      <c r="T328" s="10"/>
      <c r="U328" s="10"/>
      <c r="V328" s="10"/>
      <c r="W328" s="10"/>
      <c r="X328" s="10"/>
      <c r="Y328" s="10"/>
      <c r="Z328" s="10"/>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0"/>
      <c r="BC328" s="10"/>
      <c r="BD328" s="10"/>
      <c r="BE328" s="10"/>
      <c r="BF328" s="10"/>
      <c r="BG328" s="10"/>
      <c r="BH328" s="10"/>
      <c r="BI328" s="10"/>
      <c r="BJ328" s="10"/>
      <c r="BK328" s="10"/>
    </row>
    <row r="329">
      <c r="A329" s="4">
        <f t="shared" si="3"/>
        <v>328</v>
      </c>
      <c r="B329" s="13">
        <v>45566.0</v>
      </c>
      <c r="C329" s="98" t="s">
        <v>2136</v>
      </c>
      <c r="D329" s="36"/>
      <c r="E329" s="47" t="s">
        <v>242</v>
      </c>
      <c r="F329" s="172" t="s">
        <v>903</v>
      </c>
      <c r="G329" s="36" t="s">
        <v>904</v>
      </c>
      <c r="H329" s="7" t="s">
        <v>21</v>
      </c>
      <c r="I329" s="9" t="s">
        <v>905</v>
      </c>
      <c r="J329" s="21"/>
      <c r="K329" s="4" t="s">
        <v>499</v>
      </c>
      <c r="L329" s="4" t="s">
        <v>108</v>
      </c>
      <c r="M329" s="17"/>
      <c r="N329" s="140"/>
      <c r="O329" s="98" t="s">
        <v>1517</v>
      </c>
      <c r="P329" s="9" t="s">
        <v>2137</v>
      </c>
      <c r="Q329" s="4" t="s">
        <v>18</v>
      </c>
      <c r="R329" s="10"/>
      <c r="S329" s="10"/>
      <c r="T329" s="10"/>
      <c r="U329" s="10"/>
      <c r="V329" s="10"/>
      <c r="W329" s="10"/>
      <c r="X329" s="10"/>
      <c r="Y329" s="10"/>
      <c r="Z329" s="10"/>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0"/>
      <c r="BC329" s="10"/>
      <c r="BD329" s="10"/>
      <c r="BE329" s="10"/>
      <c r="BF329" s="10"/>
      <c r="BG329" s="10"/>
      <c r="BH329" s="10"/>
      <c r="BI329" s="10"/>
      <c r="BJ329" s="10"/>
      <c r="BK329" s="10"/>
    </row>
    <row r="330">
      <c r="A330" s="4">
        <f t="shared" si="3"/>
        <v>329</v>
      </c>
      <c r="B330" s="13">
        <v>45566.0</v>
      </c>
      <c r="C330" s="98" t="s">
        <v>2138</v>
      </c>
      <c r="D330" s="7" t="s">
        <v>621</v>
      </c>
      <c r="E330" s="47" t="s">
        <v>540</v>
      </c>
      <c r="F330" s="117" t="s">
        <v>600</v>
      </c>
      <c r="G330" s="7" t="s">
        <v>2139</v>
      </c>
      <c r="H330" s="7" t="s">
        <v>21</v>
      </c>
      <c r="I330" s="7" t="s">
        <v>748</v>
      </c>
      <c r="J330" s="21"/>
      <c r="K330" s="4" t="s">
        <v>353</v>
      </c>
      <c r="L330" s="4" t="s">
        <v>108</v>
      </c>
      <c r="M330" s="17"/>
      <c r="N330" s="140"/>
      <c r="O330" s="98" t="s">
        <v>1552</v>
      </c>
      <c r="P330" s="9" t="s">
        <v>2140</v>
      </c>
      <c r="Q330" s="4" t="s">
        <v>18</v>
      </c>
      <c r="R330" s="10"/>
      <c r="S330" s="10"/>
      <c r="T330" s="10"/>
      <c r="U330" s="10"/>
      <c r="V330" s="10"/>
      <c r="W330" s="10"/>
      <c r="X330" s="10"/>
      <c r="Y330" s="10"/>
      <c r="Z330" s="10"/>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0"/>
      <c r="BC330" s="10"/>
      <c r="BD330" s="10"/>
      <c r="BE330" s="10"/>
      <c r="BF330" s="10"/>
      <c r="BG330" s="10"/>
      <c r="BH330" s="10"/>
      <c r="BI330" s="10"/>
      <c r="BJ330" s="10"/>
      <c r="BK330" s="10"/>
    </row>
    <row r="331">
      <c r="A331" s="4">
        <f t="shared" si="3"/>
        <v>330</v>
      </c>
      <c r="B331" s="13">
        <v>45566.0</v>
      </c>
      <c r="C331" s="98" t="s">
        <v>2141</v>
      </c>
      <c r="D331" s="7" t="s">
        <v>914</v>
      </c>
      <c r="E331" s="47" t="s">
        <v>242</v>
      </c>
      <c r="F331" s="7" t="s">
        <v>915</v>
      </c>
      <c r="G331" s="7" t="s">
        <v>916</v>
      </c>
      <c r="H331" s="7" t="s">
        <v>917</v>
      </c>
      <c r="I331" s="7" t="s">
        <v>918</v>
      </c>
      <c r="J331" s="7" t="s">
        <v>919</v>
      </c>
      <c r="K331" s="4" t="s">
        <v>919</v>
      </c>
      <c r="L331" s="4" t="s">
        <v>193</v>
      </c>
      <c r="M331" s="17"/>
      <c r="N331" s="140"/>
      <c r="O331" s="98" t="s">
        <v>1552</v>
      </c>
      <c r="P331" s="17"/>
      <c r="Q331" s="4" t="s">
        <v>18</v>
      </c>
      <c r="R331" s="10"/>
      <c r="S331" s="10"/>
      <c r="T331" s="10"/>
      <c r="U331" s="10"/>
      <c r="V331" s="10"/>
      <c r="W331" s="10"/>
      <c r="X331" s="10"/>
      <c r="Y331" s="10"/>
      <c r="Z331" s="10"/>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0"/>
      <c r="BC331" s="10"/>
      <c r="BD331" s="10"/>
      <c r="BE331" s="10"/>
      <c r="BF331" s="10"/>
      <c r="BG331" s="10"/>
      <c r="BH331" s="10"/>
      <c r="BI331" s="10"/>
      <c r="BJ331" s="10"/>
      <c r="BK331" s="10"/>
    </row>
    <row r="332">
      <c r="A332" s="4">
        <f t="shared" si="3"/>
        <v>331</v>
      </c>
      <c r="B332" s="13">
        <v>45566.0</v>
      </c>
      <c r="C332" s="98" t="s">
        <v>2142</v>
      </c>
      <c r="D332" s="36" t="s">
        <v>2143</v>
      </c>
      <c r="E332" s="47" t="s">
        <v>540</v>
      </c>
      <c r="F332" s="114" t="s">
        <v>2144</v>
      </c>
      <c r="G332" s="36" t="s">
        <v>2145</v>
      </c>
      <c r="H332" s="21"/>
      <c r="I332" s="17"/>
      <c r="J332" s="21"/>
      <c r="K332" s="4" t="s">
        <v>949</v>
      </c>
      <c r="L332" s="4" t="s">
        <v>99</v>
      </c>
      <c r="M332" s="17"/>
      <c r="N332" s="140"/>
      <c r="O332" s="98" t="s">
        <v>1517</v>
      </c>
      <c r="P332" s="17"/>
      <c r="Q332" s="4" t="s">
        <v>18</v>
      </c>
      <c r="R332" s="10"/>
      <c r="S332" s="10"/>
      <c r="T332" s="10"/>
      <c r="U332" s="10"/>
      <c r="V332" s="10"/>
      <c r="W332" s="10"/>
      <c r="X332" s="10"/>
      <c r="Y332" s="10"/>
      <c r="Z332" s="10"/>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0"/>
      <c r="BC332" s="10"/>
      <c r="BD332" s="10"/>
      <c r="BE332" s="10"/>
      <c r="BF332" s="10"/>
      <c r="BG332" s="10"/>
      <c r="BH332" s="10"/>
      <c r="BI332" s="10"/>
      <c r="BJ332" s="10"/>
      <c r="BK332" s="10"/>
    </row>
    <row r="333">
      <c r="A333" s="4">
        <f t="shared" si="3"/>
        <v>332</v>
      </c>
      <c r="B333" s="13">
        <v>45566.0</v>
      </c>
      <c r="C333" s="98" t="s">
        <v>2146</v>
      </c>
      <c r="D333" s="36" t="s">
        <v>886</v>
      </c>
      <c r="E333" s="47" t="s">
        <v>242</v>
      </c>
      <c r="F333" s="17"/>
      <c r="G333" s="36" t="s">
        <v>2147</v>
      </c>
      <c r="H333" s="21"/>
      <c r="I333" s="17"/>
      <c r="J333" s="21"/>
      <c r="K333" s="4" t="s">
        <v>23</v>
      </c>
      <c r="L333" s="4" t="s">
        <v>17</v>
      </c>
      <c r="M333" s="17"/>
      <c r="N333" s="140"/>
      <c r="O333" s="98" t="s">
        <v>1517</v>
      </c>
      <c r="P333" s="17"/>
      <c r="Q333" s="4" t="s">
        <v>18</v>
      </c>
      <c r="R333" s="10"/>
      <c r="S333" s="10"/>
      <c r="T333" s="10"/>
      <c r="U333" s="10"/>
      <c r="V333" s="10"/>
      <c r="W333" s="10"/>
      <c r="X333" s="10"/>
      <c r="Y333" s="10"/>
      <c r="Z333" s="10"/>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0"/>
      <c r="BC333" s="10"/>
      <c r="BD333" s="10"/>
      <c r="BE333" s="10"/>
      <c r="BF333" s="10"/>
      <c r="BG333" s="10"/>
      <c r="BH333" s="10"/>
      <c r="BI333" s="10"/>
      <c r="BJ333" s="10"/>
      <c r="BK333" s="10"/>
    </row>
    <row r="334">
      <c r="A334" s="4">
        <f t="shared" si="3"/>
        <v>333</v>
      </c>
      <c r="B334" s="13">
        <v>45568.0</v>
      </c>
      <c r="C334" s="98" t="s">
        <v>2148</v>
      </c>
      <c r="D334" s="15" t="s">
        <v>621</v>
      </c>
      <c r="E334" s="47" t="s">
        <v>540</v>
      </c>
      <c r="F334" s="159" t="s">
        <v>600</v>
      </c>
      <c r="G334" s="7" t="s">
        <v>2149</v>
      </c>
      <c r="H334" s="15" t="s">
        <v>21</v>
      </c>
      <c r="I334" s="7" t="s">
        <v>925</v>
      </c>
      <c r="J334" s="21"/>
      <c r="K334" s="4" t="s">
        <v>353</v>
      </c>
      <c r="L334" s="4" t="s">
        <v>108</v>
      </c>
      <c r="M334" s="17"/>
      <c r="N334" s="140"/>
      <c r="O334" s="98" t="s">
        <v>1552</v>
      </c>
      <c r="P334" s="9" t="s">
        <v>2140</v>
      </c>
      <c r="Q334" s="4" t="s">
        <v>18</v>
      </c>
      <c r="R334" s="10"/>
      <c r="S334" s="10"/>
      <c r="T334" s="10"/>
      <c r="U334" s="10"/>
      <c r="V334" s="10"/>
      <c r="W334" s="10"/>
      <c r="X334" s="10"/>
      <c r="Y334" s="10"/>
      <c r="Z334" s="10"/>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0"/>
      <c r="BC334" s="10"/>
      <c r="BD334" s="10"/>
      <c r="BE334" s="10"/>
      <c r="BF334" s="10"/>
      <c r="BG334" s="10"/>
      <c r="BH334" s="10"/>
      <c r="BI334" s="10"/>
      <c r="BJ334" s="10"/>
      <c r="BK334" s="10"/>
    </row>
    <row r="335">
      <c r="A335" s="4">
        <f t="shared" si="3"/>
        <v>334</v>
      </c>
      <c r="B335" s="13">
        <v>45568.0</v>
      </c>
      <c r="C335" s="98" t="s">
        <v>2150</v>
      </c>
      <c r="D335" s="7" t="s">
        <v>621</v>
      </c>
      <c r="E335" s="47" t="s">
        <v>540</v>
      </c>
      <c r="F335" s="117" t="s">
        <v>600</v>
      </c>
      <c r="G335" s="7" t="s">
        <v>926</v>
      </c>
      <c r="H335" s="7" t="s">
        <v>21</v>
      </c>
      <c r="I335" s="7" t="s">
        <v>912</v>
      </c>
      <c r="J335" s="21"/>
      <c r="K335" s="4" t="s">
        <v>353</v>
      </c>
      <c r="L335" s="4" t="s">
        <v>108</v>
      </c>
      <c r="M335" s="17"/>
      <c r="N335" s="140"/>
      <c r="O335" s="98" t="s">
        <v>1552</v>
      </c>
      <c r="P335" s="9" t="s">
        <v>2140</v>
      </c>
      <c r="Q335" s="4" t="s">
        <v>18</v>
      </c>
      <c r="R335" s="10"/>
      <c r="S335" s="10"/>
      <c r="T335" s="10"/>
      <c r="U335" s="10"/>
      <c r="V335" s="10"/>
      <c r="W335" s="10"/>
      <c r="X335" s="10"/>
      <c r="Y335" s="10"/>
      <c r="Z335" s="10"/>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0"/>
      <c r="BC335" s="10"/>
      <c r="BD335" s="10"/>
      <c r="BE335" s="10"/>
      <c r="BF335" s="10"/>
      <c r="BG335" s="10"/>
      <c r="BH335" s="10"/>
      <c r="BI335" s="10"/>
      <c r="BJ335" s="10"/>
      <c r="BK335" s="10"/>
    </row>
    <row r="336">
      <c r="A336" s="4">
        <f t="shared" si="3"/>
        <v>335</v>
      </c>
      <c r="B336" s="13">
        <v>45568.0</v>
      </c>
      <c r="C336" s="98" t="s">
        <v>2151</v>
      </c>
      <c r="D336" s="7" t="s">
        <v>621</v>
      </c>
      <c r="E336" s="47" t="s">
        <v>540</v>
      </c>
      <c r="F336" s="117" t="s">
        <v>600</v>
      </c>
      <c r="G336" s="7" t="s">
        <v>2152</v>
      </c>
      <c r="H336" s="7" t="s">
        <v>21</v>
      </c>
      <c r="I336" s="7" t="s">
        <v>773</v>
      </c>
      <c r="J336" s="10"/>
      <c r="K336" s="4" t="s">
        <v>353</v>
      </c>
      <c r="L336" s="4" t="s">
        <v>108</v>
      </c>
      <c r="M336" s="17"/>
      <c r="N336" s="140"/>
      <c r="O336" s="98" t="s">
        <v>1552</v>
      </c>
      <c r="P336" s="9" t="s">
        <v>2140</v>
      </c>
      <c r="Q336" s="4" t="s">
        <v>18</v>
      </c>
      <c r="R336" s="10"/>
      <c r="S336" s="10"/>
      <c r="T336" s="10"/>
      <c r="U336" s="10"/>
      <c r="V336" s="10"/>
      <c r="W336" s="10"/>
      <c r="X336" s="10"/>
      <c r="Y336" s="10"/>
      <c r="Z336" s="10"/>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0"/>
      <c r="BC336" s="10"/>
      <c r="BD336" s="10"/>
      <c r="BE336" s="10"/>
      <c r="BF336" s="10"/>
      <c r="BG336" s="10"/>
      <c r="BH336" s="10"/>
      <c r="BI336" s="10"/>
      <c r="BJ336" s="10"/>
      <c r="BK336" s="10"/>
    </row>
    <row r="337">
      <c r="A337" s="4">
        <f t="shared" si="3"/>
        <v>336</v>
      </c>
      <c r="B337" s="13">
        <v>45569.0</v>
      </c>
      <c r="C337" s="98" t="s">
        <v>2153</v>
      </c>
      <c r="D337" s="36" t="s">
        <v>693</v>
      </c>
      <c r="E337" s="47" t="s">
        <v>242</v>
      </c>
      <c r="F337" s="9" t="s">
        <v>929</v>
      </c>
      <c r="G337" s="36" t="s">
        <v>930</v>
      </c>
      <c r="H337" s="7" t="s">
        <v>931</v>
      </c>
      <c r="I337" s="9" t="s">
        <v>932</v>
      </c>
      <c r="J337" s="21"/>
      <c r="K337" s="4" t="s">
        <v>559</v>
      </c>
      <c r="L337" s="4" t="s">
        <v>193</v>
      </c>
      <c r="M337" s="17"/>
      <c r="N337" s="140"/>
      <c r="O337" s="98" t="s">
        <v>1517</v>
      </c>
      <c r="P337" s="17"/>
      <c r="Q337" s="44" t="s">
        <v>18</v>
      </c>
      <c r="R337" s="10"/>
      <c r="S337" s="10"/>
      <c r="T337" s="10"/>
      <c r="U337" s="10"/>
      <c r="V337" s="10"/>
      <c r="W337" s="10"/>
      <c r="X337" s="10"/>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0"/>
      <c r="BC337" s="10"/>
      <c r="BD337" s="10"/>
      <c r="BE337" s="10"/>
      <c r="BF337" s="10"/>
      <c r="BG337" s="10"/>
      <c r="BH337" s="10"/>
      <c r="BI337" s="10"/>
      <c r="BJ337" s="10"/>
      <c r="BK337" s="10"/>
    </row>
    <row r="338">
      <c r="A338" s="4">
        <f t="shared" si="3"/>
        <v>337</v>
      </c>
      <c r="B338" s="13">
        <v>45569.0</v>
      </c>
      <c r="C338" s="98" t="s">
        <v>2154</v>
      </c>
      <c r="D338" s="7" t="s">
        <v>621</v>
      </c>
      <c r="E338" s="47" t="s">
        <v>540</v>
      </c>
      <c r="F338" s="117" t="s">
        <v>600</v>
      </c>
      <c r="G338" s="7" t="s">
        <v>2155</v>
      </c>
      <c r="H338" s="7" t="s">
        <v>21</v>
      </c>
      <c r="I338" s="7" t="s">
        <v>951</v>
      </c>
      <c r="J338" s="21"/>
      <c r="K338" s="4" t="s">
        <v>353</v>
      </c>
      <c r="L338" s="4" t="s">
        <v>108</v>
      </c>
      <c r="M338" s="17"/>
      <c r="N338" s="140"/>
      <c r="O338" s="98" t="s">
        <v>1552</v>
      </c>
      <c r="P338" s="9" t="s">
        <v>2140</v>
      </c>
      <c r="Q338" s="44" t="s">
        <v>18</v>
      </c>
      <c r="R338" s="10"/>
      <c r="S338" s="10"/>
      <c r="T338" s="10"/>
      <c r="U338" s="10"/>
      <c r="V338" s="10"/>
      <c r="W338" s="10"/>
      <c r="X338" s="10"/>
      <c r="Y338" s="10"/>
      <c r="Z338" s="10"/>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0"/>
      <c r="BC338" s="10"/>
      <c r="BD338" s="10"/>
      <c r="BE338" s="10"/>
      <c r="BF338" s="10"/>
      <c r="BG338" s="10"/>
      <c r="BH338" s="10"/>
      <c r="BI338" s="10"/>
      <c r="BJ338" s="10"/>
      <c r="BK338" s="10"/>
    </row>
    <row r="339">
      <c r="A339" s="4">
        <f t="shared" si="3"/>
        <v>338</v>
      </c>
      <c r="B339" s="13">
        <v>45572.0</v>
      </c>
      <c r="C339" s="98" t="s">
        <v>2156</v>
      </c>
      <c r="D339" s="7" t="s">
        <v>599</v>
      </c>
      <c r="E339" s="47" t="s">
        <v>540</v>
      </c>
      <c r="F339" s="115" t="s">
        <v>600</v>
      </c>
      <c r="G339" s="9" t="s">
        <v>952</v>
      </c>
      <c r="H339" s="7" t="s">
        <v>21</v>
      </c>
      <c r="I339" s="7" t="s">
        <v>953</v>
      </c>
      <c r="J339" s="10"/>
      <c r="K339" s="4" t="s">
        <v>353</v>
      </c>
      <c r="L339" s="4" t="s">
        <v>108</v>
      </c>
      <c r="M339" s="17"/>
      <c r="N339" s="140"/>
      <c r="O339" s="98" t="s">
        <v>1552</v>
      </c>
      <c r="P339" s="9" t="s">
        <v>2140</v>
      </c>
      <c r="Q339" s="52" t="s">
        <v>18</v>
      </c>
      <c r="R339" s="10"/>
      <c r="S339" s="10"/>
      <c r="T339" s="10"/>
      <c r="U339" s="10"/>
      <c r="V339" s="10"/>
      <c r="W339" s="10"/>
      <c r="X339" s="10"/>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0"/>
      <c r="BC339" s="10"/>
      <c r="BD339" s="10"/>
      <c r="BE339" s="10"/>
      <c r="BF339" s="10"/>
      <c r="BG339" s="10"/>
      <c r="BH339" s="10"/>
      <c r="BI339" s="10"/>
      <c r="BJ339" s="10"/>
      <c r="BK339" s="10"/>
    </row>
    <row r="340">
      <c r="A340" s="4">
        <f t="shared" si="3"/>
        <v>339</v>
      </c>
      <c r="B340" s="13">
        <v>45572.0</v>
      </c>
      <c r="C340" s="98" t="s">
        <v>2157</v>
      </c>
      <c r="D340" s="15" t="s">
        <v>46</v>
      </c>
      <c r="E340" s="47" t="s">
        <v>242</v>
      </c>
      <c r="F340" s="9" t="s">
        <v>954</v>
      </c>
      <c r="G340" s="36" t="s">
        <v>955</v>
      </c>
      <c r="H340" s="7" t="s">
        <v>956</v>
      </c>
      <c r="I340" s="9" t="s">
        <v>957</v>
      </c>
      <c r="J340" s="4" t="s">
        <v>584</v>
      </c>
      <c r="K340" s="4" t="s">
        <v>584</v>
      </c>
      <c r="L340" s="4" t="s">
        <v>193</v>
      </c>
      <c r="M340" s="17"/>
      <c r="N340" s="140"/>
      <c r="O340" s="98" t="s">
        <v>1517</v>
      </c>
      <c r="P340" s="17"/>
      <c r="Q340" s="44" t="s">
        <v>18</v>
      </c>
      <c r="R340" s="10"/>
      <c r="S340" s="10"/>
      <c r="T340" s="10"/>
      <c r="U340" s="10"/>
      <c r="V340" s="10"/>
      <c r="W340" s="10"/>
      <c r="X340" s="10"/>
      <c r="Y340" s="10"/>
      <c r="Z340" s="10"/>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0"/>
      <c r="BC340" s="10"/>
      <c r="BD340" s="10"/>
      <c r="BE340" s="10"/>
      <c r="BF340" s="10"/>
      <c r="BG340" s="10"/>
      <c r="BH340" s="10"/>
      <c r="BI340" s="10"/>
      <c r="BJ340" s="10"/>
      <c r="BK340" s="10"/>
    </row>
    <row r="341">
      <c r="A341" s="4">
        <f t="shared" si="3"/>
        <v>340</v>
      </c>
      <c r="B341" s="13">
        <v>45572.0</v>
      </c>
      <c r="C341" s="98" t="s">
        <v>2158</v>
      </c>
      <c r="D341" s="7" t="s">
        <v>958</v>
      </c>
      <c r="E341" s="47" t="s">
        <v>242</v>
      </c>
      <c r="F341" s="9" t="s">
        <v>959</v>
      </c>
      <c r="G341" s="36" t="s">
        <v>960</v>
      </c>
      <c r="H341" s="7" t="s">
        <v>961</v>
      </c>
      <c r="I341" s="9" t="s">
        <v>962</v>
      </c>
      <c r="J341" s="98" t="s">
        <v>963</v>
      </c>
      <c r="K341" s="4" t="s">
        <v>963</v>
      </c>
      <c r="L341" s="4" t="s">
        <v>193</v>
      </c>
      <c r="M341" s="17"/>
      <c r="N341" s="140"/>
      <c r="O341" s="98" t="s">
        <v>1517</v>
      </c>
      <c r="P341" s="17"/>
      <c r="Q341" s="44" t="s">
        <v>18</v>
      </c>
      <c r="R341" s="10"/>
      <c r="S341" s="10"/>
      <c r="T341" s="10"/>
      <c r="U341" s="10"/>
      <c r="V341" s="10"/>
      <c r="W341" s="10"/>
      <c r="X341" s="10"/>
      <c r="Y341" s="10"/>
      <c r="Z341" s="10"/>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0"/>
      <c r="BC341" s="10"/>
      <c r="BD341" s="10"/>
      <c r="BE341" s="10"/>
      <c r="BF341" s="10"/>
      <c r="BG341" s="10"/>
      <c r="BH341" s="10"/>
      <c r="BI341" s="10"/>
      <c r="BJ341" s="10"/>
      <c r="BK341" s="10"/>
    </row>
    <row r="342">
      <c r="A342" s="4">
        <f t="shared" si="3"/>
        <v>341</v>
      </c>
      <c r="B342" s="13">
        <v>45574.0</v>
      </c>
      <c r="C342" s="98" t="s">
        <v>2159</v>
      </c>
      <c r="D342" s="7" t="s">
        <v>621</v>
      </c>
      <c r="E342" s="47" t="s">
        <v>540</v>
      </c>
      <c r="F342" s="117" t="s">
        <v>600</v>
      </c>
      <c r="G342" s="9" t="s">
        <v>2160</v>
      </c>
      <c r="H342" s="7" t="s">
        <v>21</v>
      </c>
      <c r="I342" s="7" t="s">
        <v>752</v>
      </c>
      <c r="J342" s="7"/>
      <c r="K342" s="7" t="s">
        <v>353</v>
      </c>
      <c r="L342" s="7" t="s">
        <v>108</v>
      </c>
      <c r="M342" s="17"/>
      <c r="N342" s="140"/>
      <c r="O342" s="98" t="s">
        <v>1552</v>
      </c>
      <c r="P342" s="9" t="s">
        <v>2140</v>
      </c>
      <c r="Q342" s="44" t="s">
        <v>18</v>
      </c>
      <c r="R342" s="10"/>
      <c r="S342" s="10"/>
      <c r="T342" s="10"/>
      <c r="U342" s="10"/>
      <c r="V342" s="10"/>
      <c r="W342" s="10"/>
      <c r="X342" s="10"/>
      <c r="Y342" s="10"/>
      <c r="Z342" s="10"/>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0"/>
      <c r="BC342" s="10"/>
      <c r="BD342" s="10"/>
      <c r="BE342" s="10"/>
      <c r="BF342" s="10"/>
      <c r="BG342" s="10"/>
      <c r="BH342" s="10"/>
      <c r="BI342" s="10"/>
      <c r="BJ342" s="10"/>
      <c r="BK342" s="10"/>
    </row>
    <row r="343">
      <c r="A343" s="4">
        <f t="shared" si="3"/>
        <v>342</v>
      </c>
      <c r="B343" s="13">
        <v>45574.0</v>
      </c>
      <c r="C343" s="98" t="s">
        <v>2161</v>
      </c>
      <c r="D343" s="7" t="s">
        <v>678</v>
      </c>
      <c r="E343" s="47" t="s">
        <v>242</v>
      </c>
      <c r="F343" s="117" t="s">
        <v>669</v>
      </c>
      <c r="G343" s="7" t="s">
        <v>2162</v>
      </c>
      <c r="H343" s="7" t="s">
        <v>196</v>
      </c>
      <c r="I343" s="7" t="s">
        <v>970</v>
      </c>
      <c r="J343" s="7" t="s">
        <v>70</v>
      </c>
      <c r="K343" s="7" t="s">
        <v>353</v>
      </c>
      <c r="L343" s="7" t="s">
        <v>108</v>
      </c>
      <c r="M343" s="17"/>
      <c r="N343" s="140"/>
      <c r="O343" s="98" t="s">
        <v>1552</v>
      </c>
      <c r="P343" s="17"/>
      <c r="Q343" s="44" t="s">
        <v>18</v>
      </c>
      <c r="R343" s="10"/>
      <c r="S343" s="10"/>
      <c r="T343" s="10"/>
      <c r="U343" s="10"/>
      <c r="V343" s="10"/>
      <c r="W343" s="10"/>
      <c r="X343" s="10"/>
      <c r="Y343" s="10"/>
      <c r="Z343" s="10"/>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0"/>
      <c r="BC343" s="10"/>
      <c r="BD343" s="10"/>
      <c r="BE343" s="10"/>
      <c r="BF343" s="10"/>
      <c r="BG343" s="10"/>
      <c r="BH343" s="10"/>
      <c r="BI343" s="10"/>
      <c r="BJ343" s="10"/>
      <c r="BK343" s="10"/>
    </row>
    <row r="344">
      <c r="A344" s="4">
        <f t="shared" si="3"/>
        <v>343</v>
      </c>
      <c r="B344" s="13">
        <v>45574.0</v>
      </c>
      <c r="C344" s="98" t="s">
        <v>2163</v>
      </c>
      <c r="D344" s="7" t="s">
        <v>810</v>
      </c>
      <c r="E344" s="47" t="s">
        <v>540</v>
      </c>
      <c r="F344" s="117" t="s">
        <v>712</v>
      </c>
      <c r="G344" s="9" t="s">
        <v>965</v>
      </c>
      <c r="H344" s="7" t="s">
        <v>966</v>
      </c>
      <c r="I344" s="7" t="s">
        <v>967</v>
      </c>
      <c r="J344" s="7" t="s">
        <v>968</v>
      </c>
      <c r="K344" s="7" t="s">
        <v>968</v>
      </c>
      <c r="L344" s="7" t="s">
        <v>193</v>
      </c>
      <c r="M344" s="17"/>
      <c r="N344" s="140"/>
      <c r="O344" s="98" t="s">
        <v>1552</v>
      </c>
      <c r="P344" s="17"/>
      <c r="Q344" s="52" t="s">
        <v>18</v>
      </c>
      <c r="R344" s="10"/>
      <c r="S344" s="10"/>
      <c r="T344" s="10"/>
      <c r="U344" s="10"/>
      <c r="V344" s="10"/>
      <c r="W344" s="10"/>
      <c r="X344" s="10"/>
      <c r="Y344" s="10"/>
      <c r="Z344" s="10"/>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0"/>
      <c r="BC344" s="10"/>
      <c r="BD344" s="10"/>
      <c r="BE344" s="10"/>
      <c r="BF344" s="10"/>
      <c r="BG344" s="10"/>
      <c r="BH344" s="10"/>
      <c r="BI344" s="10"/>
      <c r="BJ344" s="10"/>
      <c r="BK344" s="10"/>
    </row>
    <row r="345">
      <c r="A345" s="4">
        <f t="shared" si="3"/>
        <v>344</v>
      </c>
      <c r="B345" s="13">
        <v>45575.0</v>
      </c>
      <c r="C345" s="98" t="s">
        <v>2164</v>
      </c>
      <c r="D345" s="7" t="s">
        <v>621</v>
      </c>
      <c r="E345" s="47" t="s">
        <v>540</v>
      </c>
      <c r="F345" s="115" t="s">
        <v>600</v>
      </c>
      <c r="G345" s="7" t="s">
        <v>974</v>
      </c>
      <c r="H345" s="7" t="s">
        <v>21</v>
      </c>
      <c r="I345" s="7" t="s">
        <v>2165</v>
      </c>
      <c r="J345" s="7"/>
      <c r="K345" s="7" t="s">
        <v>353</v>
      </c>
      <c r="L345" s="7" t="s">
        <v>108</v>
      </c>
      <c r="M345" s="17"/>
      <c r="N345" s="140"/>
      <c r="O345" s="98" t="s">
        <v>1517</v>
      </c>
      <c r="P345" s="9" t="s">
        <v>2166</v>
      </c>
      <c r="Q345" s="52" t="s">
        <v>18</v>
      </c>
      <c r="R345" s="10"/>
      <c r="S345" s="10"/>
      <c r="T345" s="10"/>
      <c r="U345" s="10"/>
      <c r="V345" s="10"/>
      <c r="W345" s="10"/>
      <c r="X345" s="10"/>
      <c r="Y345" s="10"/>
      <c r="Z345" s="10"/>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0"/>
      <c r="BC345" s="10"/>
      <c r="BD345" s="10"/>
      <c r="BE345" s="10"/>
      <c r="BF345" s="10"/>
      <c r="BG345" s="10"/>
      <c r="BH345" s="10"/>
      <c r="BI345" s="10"/>
      <c r="BJ345" s="10"/>
      <c r="BK345" s="10"/>
    </row>
    <row r="346">
      <c r="A346" s="4">
        <f t="shared" si="3"/>
        <v>345</v>
      </c>
      <c r="B346" s="13">
        <v>45575.0</v>
      </c>
      <c r="C346" s="98" t="s">
        <v>2167</v>
      </c>
      <c r="D346" s="36" t="s">
        <v>199</v>
      </c>
      <c r="E346" s="47" t="s">
        <v>242</v>
      </c>
      <c r="F346" s="9" t="s">
        <v>576</v>
      </c>
      <c r="G346" s="36" t="s">
        <v>971</v>
      </c>
      <c r="H346" s="7" t="s">
        <v>972</v>
      </c>
      <c r="I346" s="9" t="s">
        <v>973</v>
      </c>
      <c r="J346" s="21"/>
      <c r="K346" s="12" t="s">
        <v>246</v>
      </c>
      <c r="L346" s="12" t="s">
        <v>17</v>
      </c>
      <c r="M346" s="17"/>
      <c r="N346" s="140"/>
      <c r="O346" s="98" t="s">
        <v>1517</v>
      </c>
      <c r="P346" s="17"/>
      <c r="Q346" s="44" t="s">
        <v>18</v>
      </c>
      <c r="R346" s="10"/>
      <c r="S346" s="10"/>
      <c r="T346" s="10"/>
      <c r="U346" s="10"/>
      <c r="V346" s="10"/>
      <c r="W346" s="10"/>
      <c r="X346" s="10"/>
      <c r="Y346" s="10"/>
      <c r="Z346" s="10"/>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0"/>
      <c r="BC346" s="10"/>
      <c r="BD346" s="10"/>
      <c r="BE346" s="10"/>
      <c r="BF346" s="10"/>
      <c r="BG346" s="10"/>
      <c r="BH346" s="10"/>
      <c r="BI346" s="10"/>
      <c r="BJ346" s="10"/>
      <c r="BK346" s="10"/>
    </row>
    <row r="347">
      <c r="A347" s="4">
        <f t="shared" si="3"/>
        <v>346</v>
      </c>
      <c r="B347" s="13">
        <v>45576.0</v>
      </c>
      <c r="C347" s="98" t="s">
        <v>2168</v>
      </c>
      <c r="D347" s="36" t="s">
        <v>976</v>
      </c>
      <c r="E347" s="47" t="s">
        <v>540</v>
      </c>
      <c r="F347" s="9" t="s">
        <v>977</v>
      </c>
      <c r="G347" s="36" t="s">
        <v>978</v>
      </c>
      <c r="H347" s="7" t="s">
        <v>540</v>
      </c>
      <c r="I347" s="9" t="s">
        <v>979</v>
      </c>
      <c r="J347" s="21"/>
      <c r="K347" s="12" t="s">
        <v>29</v>
      </c>
      <c r="L347" s="12" t="s">
        <v>17</v>
      </c>
      <c r="M347" s="17"/>
      <c r="N347" s="140"/>
      <c r="O347" s="98" t="s">
        <v>1517</v>
      </c>
      <c r="P347" s="9" t="s">
        <v>2169</v>
      </c>
      <c r="Q347" s="44" t="s">
        <v>18</v>
      </c>
      <c r="R347" s="10"/>
      <c r="S347" s="10"/>
      <c r="T347" s="10"/>
      <c r="U347" s="10"/>
      <c r="V347" s="10"/>
      <c r="W347" s="10"/>
      <c r="X347" s="10"/>
      <c r="Y347" s="10"/>
      <c r="Z347" s="10"/>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0"/>
      <c r="BC347" s="10"/>
      <c r="BD347" s="10"/>
      <c r="BE347" s="10"/>
      <c r="BF347" s="10"/>
      <c r="BG347" s="10"/>
      <c r="BH347" s="10"/>
      <c r="BI347" s="10"/>
      <c r="BJ347" s="10"/>
      <c r="BK347" s="10"/>
    </row>
    <row r="348">
      <c r="A348" s="4">
        <f t="shared" si="3"/>
        <v>347</v>
      </c>
      <c r="B348" s="13">
        <v>45576.0</v>
      </c>
      <c r="C348" s="98" t="s">
        <v>2170</v>
      </c>
      <c r="D348" s="36" t="s">
        <v>11</v>
      </c>
      <c r="E348" s="47" t="s">
        <v>242</v>
      </c>
      <c r="F348" s="9" t="s">
        <v>795</v>
      </c>
      <c r="G348" s="36" t="s">
        <v>980</v>
      </c>
      <c r="H348" s="7" t="s">
        <v>981</v>
      </c>
      <c r="I348" s="9" t="s">
        <v>981</v>
      </c>
      <c r="J348" s="21"/>
      <c r="K348" s="4" t="s">
        <v>144</v>
      </c>
      <c r="L348" s="4" t="s">
        <v>17</v>
      </c>
      <c r="M348" s="17"/>
      <c r="N348" s="140"/>
      <c r="O348" s="98" t="s">
        <v>1517</v>
      </c>
      <c r="P348" s="17"/>
      <c r="Q348" s="44" t="s">
        <v>18</v>
      </c>
      <c r="R348" s="10"/>
      <c r="S348" s="10"/>
      <c r="T348" s="10"/>
      <c r="U348" s="10"/>
      <c r="V348" s="10"/>
      <c r="W348" s="10"/>
      <c r="X348" s="10"/>
      <c r="Y348" s="10"/>
      <c r="Z348" s="10"/>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0"/>
      <c r="BC348" s="10"/>
      <c r="BD348" s="10"/>
      <c r="BE348" s="10"/>
      <c r="BF348" s="10"/>
      <c r="BG348" s="10"/>
      <c r="BH348" s="10"/>
      <c r="BI348" s="10"/>
      <c r="BJ348" s="10"/>
      <c r="BK348" s="10"/>
    </row>
    <row r="349">
      <c r="A349" s="4">
        <f t="shared" si="3"/>
        <v>348</v>
      </c>
      <c r="B349" s="13">
        <v>45579.0</v>
      </c>
      <c r="C349" s="98" t="s">
        <v>2171</v>
      </c>
      <c r="D349" s="36" t="s">
        <v>11</v>
      </c>
      <c r="E349" s="47" t="s">
        <v>242</v>
      </c>
      <c r="F349" s="9" t="s">
        <v>994</v>
      </c>
      <c r="G349" s="36" t="s">
        <v>995</v>
      </c>
      <c r="H349" s="7" t="s">
        <v>996</v>
      </c>
      <c r="I349" s="9" t="s">
        <v>997</v>
      </c>
      <c r="J349" s="21"/>
      <c r="K349" s="12" t="s">
        <v>963</v>
      </c>
      <c r="L349" s="12" t="s">
        <v>193</v>
      </c>
      <c r="M349" s="17"/>
      <c r="N349" s="140"/>
      <c r="O349" s="98" t="s">
        <v>1517</v>
      </c>
      <c r="P349" s="17"/>
      <c r="Q349" s="44" t="s">
        <v>18</v>
      </c>
      <c r="R349" s="10"/>
      <c r="S349" s="10"/>
      <c r="T349" s="10"/>
      <c r="U349" s="10"/>
      <c r="V349" s="10"/>
      <c r="W349" s="10"/>
      <c r="X349" s="10"/>
      <c r="Y349" s="10"/>
      <c r="Z349" s="10"/>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0"/>
      <c r="BC349" s="10"/>
      <c r="BD349" s="10"/>
      <c r="BE349" s="10"/>
      <c r="BF349" s="10"/>
      <c r="BG349" s="10"/>
      <c r="BH349" s="10"/>
      <c r="BI349" s="10"/>
      <c r="BJ349" s="10"/>
      <c r="BK349" s="10"/>
    </row>
    <row r="350">
      <c r="A350" s="4">
        <f t="shared" si="3"/>
        <v>349</v>
      </c>
      <c r="B350" s="13">
        <v>45577.0</v>
      </c>
      <c r="C350" s="98" t="s">
        <v>2172</v>
      </c>
      <c r="D350" s="36" t="s">
        <v>982</v>
      </c>
      <c r="E350" s="47" t="s">
        <v>540</v>
      </c>
      <c r="F350" s="9" t="s">
        <v>552</v>
      </c>
      <c r="G350" s="36" t="s">
        <v>983</v>
      </c>
      <c r="H350" s="7" t="s">
        <v>21</v>
      </c>
      <c r="I350" s="9" t="s">
        <v>984</v>
      </c>
      <c r="J350" s="21"/>
      <c r="K350" s="4" t="s">
        <v>499</v>
      </c>
      <c r="L350" s="4" t="s">
        <v>108</v>
      </c>
      <c r="M350" s="17"/>
      <c r="N350" s="140"/>
      <c r="O350" s="98" t="s">
        <v>1517</v>
      </c>
      <c r="P350" s="9" t="s">
        <v>2173</v>
      </c>
      <c r="Q350" s="52" t="s">
        <v>18</v>
      </c>
      <c r="R350" s="10"/>
      <c r="S350" s="10"/>
      <c r="T350" s="10"/>
      <c r="U350" s="10"/>
      <c r="V350" s="10"/>
      <c r="W350" s="10"/>
      <c r="X350" s="10"/>
      <c r="Y350" s="10"/>
      <c r="Z350" s="10"/>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0"/>
      <c r="BC350" s="10"/>
      <c r="BD350" s="10"/>
      <c r="BE350" s="10"/>
      <c r="BF350" s="10"/>
      <c r="BG350" s="10"/>
      <c r="BH350" s="10"/>
      <c r="BI350" s="10"/>
      <c r="BJ350" s="10"/>
      <c r="BK350" s="10"/>
    </row>
    <row r="351">
      <c r="A351" s="4">
        <f t="shared" si="3"/>
        <v>350</v>
      </c>
      <c r="B351" s="13">
        <v>45579.0</v>
      </c>
      <c r="C351" s="98" t="s">
        <v>2174</v>
      </c>
      <c r="D351" s="36" t="s">
        <v>11</v>
      </c>
      <c r="E351" s="47" t="s">
        <v>242</v>
      </c>
      <c r="F351" s="9" t="s">
        <v>600</v>
      </c>
      <c r="G351" s="36" t="s">
        <v>985</v>
      </c>
      <c r="H351" s="7" t="s">
        <v>986</v>
      </c>
      <c r="I351" s="9" t="s">
        <v>987</v>
      </c>
      <c r="J351" s="21"/>
      <c r="K351" s="4" t="s">
        <v>144</v>
      </c>
      <c r="L351" s="4" t="s">
        <v>17</v>
      </c>
      <c r="M351" s="17"/>
      <c r="N351" s="140"/>
      <c r="O351" s="98" t="s">
        <v>1552</v>
      </c>
      <c r="P351" s="17"/>
      <c r="Q351" s="52" t="s">
        <v>18</v>
      </c>
      <c r="R351" s="10"/>
      <c r="S351" s="10"/>
      <c r="T351" s="10"/>
      <c r="U351" s="10"/>
      <c r="V351" s="10"/>
      <c r="W351" s="10"/>
      <c r="X351" s="10"/>
      <c r="Y351" s="10"/>
      <c r="Z351" s="10"/>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0"/>
      <c r="BC351" s="10"/>
      <c r="BD351" s="10"/>
      <c r="BE351" s="10"/>
      <c r="BF351" s="10"/>
      <c r="BG351" s="10"/>
      <c r="BH351" s="10"/>
      <c r="BI351" s="10"/>
      <c r="BJ351" s="10"/>
      <c r="BK351" s="10"/>
    </row>
    <row r="352">
      <c r="A352" s="4">
        <f t="shared" si="3"/>
        <v>351</v>
      </c>
      <c r="B352" s="13">
        <v>45579.0</v>
      </c>
      <c r="C352" s="98" t="s">
        <v>2175</v>
      </c>
      <c r="D352" s="36" t="s">
        <v>988</v>
      </c>
      <c r="E352" s="47" t="s">
        <v>242</v>
      </c>
      <c r="F352" s="9" t="s">
        <v>989</v>
      </c>
      <c r="G352" s="36" t="s">
        <v>990</v>
      </c>
      <c r="H352" s="7" t="s">
        <v>991</v>
      </c>
      <c r="I352" s="9" t="s">
        <v>992</v>
      </c>
      <c r="J352" s="21"/>
      <c r="K352" s="4" t="s">
        <v>584</v>
      </c>
      <c r="L352" s="4" t="s">
        <v>193</v>
      </c>
      <c r="M352" s="17"/>
      <c r="N352" s="140"/>
      <c r="O352" s="98" t="s">
        <v>1517</v>
      </c>
      <c r="P352" s="17"/>
      <c r="Q352" s="52" t="s">
        <v>18</v>
      </c>
      <c r="R352" s="10"/>
      <c r="S352" s="10"/>
      <c r="T352" s="10"/>
      <c r="U352" s="10"/>
      <c r="V352" s="10"/>
      <c r="W352" s="10"/>
      <c r="X352" s="10"/>
      <c r="Y352" s="10"/>
      <c r="Z352" s="10"/>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0"/>
      <c r="BC352" s="10"/>
      <c r="BD352" s="10"/>
      <c r="BE352" s="10"/>
      <c r="BF352" s="10"/>
      <c r="BG352" s="10"/>
      <c r="BH352" s="10"/>
      <c r="BI352" s="10"/>
      <c r="BJ352" s="10"/>
      <c r="BK352" s="10"/>
    </row>
    <row r="353">
      <c r="A353" s="4">
        <f t="shared" si="3"/>
        <v>352</v>
      </c>
      <c r="B353" s="13">
        <v>45581.0</v>
      </c>
      <c r="C353" s="98" t="s">
        <v>2176</v>
      </c>
      <c r="D353" s="7" t="s">
        <v>621</v>
      </c>
      <c r="E353" s="47" t="s">
        <v>540</v>
      </c>
      <c r="F353" s="117" t="s">
        <v>600</v>
      </c>
      <c r="G353" s="7" t="s">
        <v>1003</v>
      </c>
      <c r="H353" s="7" t="s">
        <v>21</v>
      </c>
      <c r="I353" s="7" t="s">
        <v>759</v>
      </c>
      <c r="J353" s="10"/>
      <c r="K353" s="4" t="s">
        <v>353</v>
      </c>
      <c r="L353" s="4" t="s">
        <v>108</v>
      </c>
      <c r="M353" s="17"/>
      <c r="N353" s="140"/>
      <c r="O353" s="98" t="s">
        <v>1552</v>
      </c>
      <c r="P353" s="17"/>
      <c r="Q353" s="52" t="s">
        <v>18</v>
      </c>
      <c r="R353" s="10"/>
      <c r="S353" s="10"/>
      <c r="T353" s="10"/>
      <c r="U353" s="10"/>
      <c r="V353" s="10"/>
      <c r="W353" s="10"/>
      <c r="X353" s="10"/>
      <c r="Y353" s="10"/>
      <c r="Z353" s="10"/>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0"/>
      <c r="BC353" s="10"/>
      <c r="BD353" s="10"/>
      <c r="BE353" s="10"/>
      <c r="BF353" s="10"/>
      <c r="BG353" s="10"/>
      <c r="BH353" s="10"/>
      <c r="BI353" s="10"/>
      <c r="BJ353" s="10"/>
      <c r="BK353" s="10"/>
    </row>
    <row r="354">
      <c r="A354" s="4">
        <f t="shared" si="3"/>
        <v>353</v>
      </c>
      <c r="B354" s="13">
        <v>45582.0</v>
      </c>
      <c r="C354" s="98" t="s">
        <v>2177</v>
      </c>
      <c r="D354" s="7" t="s">
        <v>551</v>
      </c>
      <c r="E354" s="47" t="s">
        <v>242</v>
      </c>
      <c r="F354" s="117" t="s">
        <v>1004</v>
      </c>
      <c r="G354" s="7" t="s">
        <v>2178</v>
      </c>
      <c r="H354" s="7" t="s">
        <v>1006</v>
      </c>
      <c r="I354" s="7" t="s">
        <v>1007</v>
      </c>
      <c r="J354" s="7"/>
      <c r="K354" s="4" t="s">
        <v>819</v>
      </c>
      <c r="L354" s="4" t="s">
        <v>193</v>
      </c>
      <c r="M354" s="17"/>
      <c r="N354" s="140"/>
      <c r="O354" s="98" t="s">
        <v>1552</v>
      </c>
      <c r="P354" s="17"/>
      <c r="Q354" s="52" t="s">
        <v>18</v>
      </c>
      <c r="R354" s="10"/>
      <c r="S354" s="10"/>
      <c r="T354" s="10"/>
      <c r="U354" s="10"/>
      <c r="V354" s="10"/>
      <c r="W354" s="10"/>
      <c r="X354" s="10"/>
      <c r="Y354" s="10"/>
      <c r="Z354" s="10"/>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0"/>
      <c r="BC354" s="10"/>
      <c r="BD354" s="10"/>
      <c r="BE354" s="10"/>
      <c r="BF354" s="10"/>
      <c r="BG354" s="10"/>
      <c r="BH354" s="10"/>
      <c r="BI354" s="10"/>
      <c r="BJ354" s="10"/>
      <c r="BK354" s="10"/>
    </row>
    <row r="355">
      <c r="A355" s="4">
        <f t="shared" si="3"/>
        <v>354</v>
      </c>
      <c r="B355" s="13">
        <v>45588.0</v>
      </c>
      <c r="C355" s="98" t="s">
        <v>2179</v>
      </c>
      <c r="D355" s="36" t="s">
        <v>2180</v>
      </c>
      <c r="E355" s="47" t="s">
        <v>242</v>
      </c>
      <c r="F355" s="17"/>
      <c r="G355" s="7" t="s">
        <v>2181</v>
      </c>
      <c r="H355" s="7" t="s">
        <v>2182</v>
      </c>
      <c r="I355" s="9" t="s">
        <v>2183</v>
      </c>
      <c r="J355" s="21"/>
      <c r="K355" s="4" t="s">
        <v>23</v>
      </c>
      <c r="L355" s="4" t="s">
        <v>17</v>
      </c>
      <c r="M355" s="17"/>
      <c r="N355" s="140"/>
      <c r="O355" s="98" t="s">
        <v>1552</v>
      </c>
      <c r="P355" s="17"/>
      <c r="Q355" s="52" t="s">
        <v>18</v>
      </c>
      <c r="R355" s="10"/>
      <c r="S355" s="10"/>
      <c r="T355" s="10"/>
      <c r="U355" s="10"/>
      <c r="V355" s="10"/>
      <c r="W355" s="10"/>
      <c r="X355" s="10"/>
      <c r="Y355" s="10"/>
      <c r="Z355" s="10"/>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0"/>
      <c r="BC355" s="10"/>
      <c r="BD355" s="10"/>
      <c r="BE355" s="10"/>
      <c r="BF355" s="10"/>
      <c r="BG355" s="10"/>
      <c r="BH355" s="10"/>
      <c r="BI355" s="10"/>
      <c r="BJ355" s="10"/>
      <c r="BK355" s="10"/>
    </row>
    <row r="356">
      <c r="A356" s="4">
        <f t="shared" si="3"/>
        <v>355</v>
      </c>
      <c r="B356" s="13">
        <v>45588.0</v>
      </c>
      <c r="C356" s="98" t="s">
        <v>2184</v>
      </c>
      <c r="D356" s="7" t="s">
        <v>846</v>
      </c>
      <c r="E356" s="47" t="s">
        <v>242</v>
      </c>
      <c r="F356" s="117" t="s">
        <v>1030</v>
      </c>
      <c r="G356" s="7" t="s">
        <v>2185</v>
      </c>
      <c r="H356" s="7" t="s">
        <v>1032</v>
      </c>
      <c r="I356" s="7" t="s">
        <v>1033</v>
      </c>
      <c r="J356" s="7"/>
      <c r="K356" s="4" t="s">
        <v>353</v>
      </c>
      <c r="L356" s="4" t="s">
        <v>108</v>
      </c>
      <c r="M356" s="17"/>
      <c r="N356" s="140"/>
      <c r="O356" s="98" t="s">
        <v>1552</v>
      </c>
      <c r="P356" s="17"/>
      <c r="Q356" s="52" t="s">
        <v>18</v>
      </c>
      <c r="R356" s="10"/>
      <c r="S356" s="10"/>
      <c r="T356" s="10"/>
      <c r="U356" s="10"/>
      <c r="V356" s="10"/>
      <c r="W356" s="10"/>
      <c r="X356" s="10"/>
      <c r="Y356" s="10"/>
      <c r="Z356" s="10"/>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0"/>
      <c r="BC356" s="10"/>
      <c r="BD356" s="10"/>
      <c r="BE356" s="10"/>
      <c r="BF356" s="10"/>
      <c r="BG356" s="10"/>
      <c r="BH356" s="10"/>
      <c r="BI356" s="10"/>
      <c r="BJ356" s="10"/>
      <c r="BK356" s="10"/>
    </row>
    <row r="357">
      <c r="A357" s="4">
        <f t="shared" si="3"/>
        <v>356</v>
      </c>
      <c r="B357" s="13">
        <v>45588.0</v>
      </c>
      <c r="C357" s="98" t="s">
        <v>2186</v>
      </c>
      <c r="D357" s="36" t="s">
        <v>11</v>
      </c>
      <c r="E357" s="47" t="s">
        <v>242</v>
      </c>
      <c r="F357" s="17"/>
      <c r="G357" s="36" t="s">
        <v>2187</v>
      </c>
      <c r="H357" s="7" t="s">
        <v>2188</v>
      </c>
      <c r="I357" s="17"/>
      <c r="J357" s="10"/>
      <c r="K357" s="4" t="s">
        <v>2189</v>
      </c>
      <c r="L357" s="4" t="s">
        <v>1826</v>
      </c>
      <c r="M357" s="17"/>
      <c r="N357" s="140"/>
      <c r="O357" s="98" t="s">
        <v>1517</v>
      </c>
      <c r="P357" s="17"/>
      <c r="Q357" s="52" t="s">
        <v>18</v>
      </c>
      <c r="R357" s="10"/>
      <c r="S357" s="10"/>
      <c r="T357" s="10"/>
      <c r="U357" s="10"/>
      <c r="V357" s="10"/>
      <c r="W357" s="10"/>
      <c r="X357" s="10"/>
      <c r="Y357" s="10"/>
      <c r="Z357" s="10"/>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0"/>
      <c r="BC357" s="10"/>
      <c r="BD357" s="10"/>
      <c r="BE357" s="10"/>
      <c r="BF357" s="10"/>
      <c r="BG357" s="10"/>
      <c r="BH357" s="10"/>
      <c r="BI357" s="10"/>
      <c r="BJ357" s="10"/>
      <c r="BK357" s="10"/>
    </row>
    <row r="358">
      <c r="A358" s="4">
        <f t="shared" si="3"/>
        <v>357</v>
      </c>
      <c r="B358" s="13">
        <v>45588.0</v>
      </c>
      <c r="C358" s="98" t="s">
        <v>2190</v>
      </c>
      <c r="D358" s="15" t="s">
        <v>1026</v>
      </c>
      <c r="E358" s="47" t="s">
        <v>242</v>
      </c>
      <c r="F358" s="9" t="s">
        <v>1027</v>
      </c>
      <c r="G358" s="36" t="s">
        <v>1028</v>
      </c>
      <c r="H358" s="7" t="s">
        <v>196</v>
      </c>
      <c r="I358" s="9" t="s">
        <v>1029</v>
      </c>
      <c r="J358" s="21"/>
      <c r="K358" s="4" t="s">
        <v>499</v>
      </c>
      <c r="L358" s="4" t="s">
        <v>108</v>
      </c>
      <c r="M358" s="17"/>
      <c r="N358" s="140"/>
      <c r="O358" s="98" t="s">
        <v>1517</v>
      </c>
      <c r="P358" s="17"/>
      <c r="Q358" s="52" t="s">
        <v>18</v>
      </c>
      <c r="R358" s="10"/>
      <c r="S358" s="10"/>
      <c r="T358" s="10"/>
      <c r="U358" s="10"/>
      <c r="V358" s="10"/>
      <c r="W358" s="10"/>
      <c r="X358" s="10"/>
      <c r="Y358" s="10"/>
      <c r="Z358" s="10"/>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0"/>
      <c r="BC358" s="10"/>
      <c r="BD358" s="10"/>
      <c r="BE358" s="10"/>
      <c r="BF358" s="10"/>
      <c r="BG358" s="10"/>
      <c r="BH358" s="10"/>
      <c r="BI358" s="10"/>
      <c r="BJ358" s="10"/>
      <c r="BK358" s="10"/>
    </row>
    <row r="359">
      <c r="A359" s="4">
        <f t="shared" si="3"/>
        <v>358</v>
      </c>
      <c r="B359" s="13">
        <v>45589.0</v>
      </c>
      <c r="C359" s="98" t="s">
        <v>2191</v>
      </c>
      <c r="D359" s="7" t="s">
        <v>1034</v>
      </c>
      <c r="E359" s="47" t="s">
        <v>242</v>
      </c>
      <c r="F359" s="7">
        <v>0.0</v>
      </c>
      <c r="G359" s="7" t="s">
        <v>1035</v>
      </c>
      <c r="H359" s="7" t="s">
        <v>716</v>
      </c>
      <c r="I359" s="7" t="s">
        <v>1036</v>
      </c>
      <c r="J359" s="10"/>
      <c r="K359" s="4" t="s">
        <v>1037</v>
      </c>
      <c r="L359" s="4" t="s">
        <v>193</v>
      </c>
      <c r="M359" s="17"/>
      <c r="N359" s="140"/>
      <c r="O359" s="98" t="s">
        <v>1552</v>
      </c>
      <c r="P359" s="17"/>
      <c r="Q359" s="52" t="s">
        <v>18</v>
      </c>
      <c r="R359" s="10"/>
      <c r="S359" s="10"/>
      <c r="T359" s="10"/>
      <c r="U359" s="10"/>
      <c r="V359" s="10"/>
      <c r="W359" s="10"/>
      <c r="X359" s="10"/>
      <c r="Y359" s="10"/>
      <c r="Z359" s="10"/>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0"/>
      <c r="BC359" s="10"/>
      <c r="BD359" s="10"/>
      <c r="BE359" s="10"/>
      <c r="BF359" s="10"/>
      <c r="BG359" s="10"/>
      <c r="BH359" s="10"/>
      <c r="BI359" s="10"/>
      <c r="BJ359" s="10"/>
      <c r="BK359" s="10"/>
    </row>
    <row r="360">
      <c r="A360" s="4">
        <f t="shared" si="3"/>
        <v>359</v>
      </c>
      <c r="B360" s="13">
        <v>45589.0</v>
      </c>
      <c r="C360" s="98" t="s">
        <v>2192</v>
      </c>
      <c r="D360" s="36" t="s">
        <v>1026</v>
      </c>
      <c r="E360" s="47" t="s">
        <v>242</v>
      </c>
      <c r="F360" s="9" t="s">
        <v>1038</v>
      </c>
      <c r="G360" s="36" t="s">
        <v>1039</v>
      </c>
      <c r="H360" s="7" t="s">
        <v>1040</v>
      </c>
      <c r="I360" s="9" t="s">
        <v>1041</v>
      </c>
      <c r="J360" s="21"/>
      <c r="K360" s="12"/>
      <c r="L360" s="12"/>
      <c r="M360" s="17"/>
      <c r="N360" s="140"/>
      <c r="O360" s="98" t="s">
        <v>1517</v>
      </c>
      <c r="P360" s="17"/>
      <c r="Q360" s="52" t="s">
        <v>18</v>
      </c>
      <c r="R360" s="10"/>
      <c r="S360" s="10"/>
      <c r="T360" s="10"/>
      <c r="U360" s="10"/>
      <c r="V360" s="10"/>
      <c r="W360" s="10"/>
      <c r="X360" s="10"/>
      <c r="Y360" s="10"/>
      <c r="Z360" s="10"/>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0"/>
      <c r="BC360" s="10"/>
      <c r="BD360" s="10"/>
      <c r="BE360" s="10"/>
      <c r="BF360" s="10"/>
      <c r="BG360" s="10"/>
      <c r="BH360" s="10"/>
      <c r="BI360" s="10"/>
      <c r="BJ360" s="10"/>
      <c r="BK360" s="10"/>
    </row>
    <row r="361">
      <c r="A361" s="4">
        <f t="shared" si="3"/>
        <v>360</v>
      </c>
      <c r="B361" s="165">
        <v>45587.0</v>
      </c>
      <c r="C361" s="98" t="s">
        <v>2193</v>
      </c>
      <c r="D361" s="36" t="s">
        <v>11</v>
      </c>
      <c r="E361" s="47" t="s">
        <v>242</v>
      </c>
      <c r="F361" s="9" t="s">
        <v>1023</v>
      </c>
      <c r="G361" s="36" t="s">
        <v>1024</v>
      </c>
      <c r="H361" s="7" t="s">
        <v>1025</v>
      </c>
      <c r="I361" s="9" t="s">
        <v>1021</v>
      </c>
      <c r="J361" s="21"/>
      <c r="K361" s="12"/>
      <c r="L361" s="12"/>
      <c r="M361" s="17"/>
      <c r="N361" s="140"/>
      <c r="O361" s="98" t="s">
        <v>1517</v>
      </c>
      <c r="P361" s="17"/>
      <c r="Q361" s="52" t="s">
        <v>18</v>
      </c>
      <c r="R361" s="10"/>
      <c r="S361" s="10"/>
      <c r="T361" s="10"/>
      <c r="U361" s="10"/>
      <c r="V361" s="10"/>
      <c r="W361" s="10"/>
      <c r="X361" s="10"/>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0"/>
      <c r="BC361" s="10"/>
      <c r="BD361" s="10"/>
      <c r="BE361" s="10"/>
      <c r="BF361" s="10"/>
      <c r="BG361" s="10"/>
      <c r="BH361" s="10"/>
      <c r="BI361" s="10"/>
      <c r="BJ361" s="10"/>
      <c r="BK361" s="10"/>
    </row>
    <row r="362">
      <c r="A362" s="4">
        <f t="shared" si="3"/>
        <v>361</v>
      </c>
      <c r="B362" s="13">
        <v>45594.0</v>
      </c>
      <c r="C362" s="98" t="s">
        <v>2194</v>
      </c>
      <c r="D362" s="7" t="s">
        <v>846</v>
      </c>
      <c r="E362" s="47" t="s">
        <v>242</v>
      </c>
      <c r="F362" s="117" t="s">
        <v>1053</v>
      </c>
      <c r="G362" s="7" t="s">
        <v>1054</v>
      </c>
      <c r="H362" s="62" t="s">
        <v>1055</v>
      </c>
      <c r="I362" s="62" t="s">
        <v>1056</v>
      </c>
      <c r="J362" s="10"/>
      <c r="K362" s="59" t="s">
        <v>353</v>
      </c>
      <c r="L362" s="4" t="s">
        <v>108</v>
      </c>
      <c r="M362" s="17"/>
      <c r="N362" s="140"/>
      <c r="O362" s="98" t="s">
        <v>1552</v>
      </c>
      <c r="P362" s="17"/>
      <c r="Q362" s="52" t="s">
        <v>18</v>
      </c>
      <c r="R362" s="10"/>
      <c r="S362" s="10"/>
      <c r="T362" s="10"/>
      <c r="U362" s="10"/>
      <c r="V362" s="10"/>
      <c r="W362" s="10"/>
      <c r="X362" s="10"/>
      <c r="Y362" s="10"/>
      <c r="Z362" s="10"/>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0"/>
      <c r="BC362" s="10"/>
      <c r="BD362" s="10"/>
      <c r="BE362" s="10"/>
      <c r="BF362" s="10"/>
      <c r="BG362" s="10"/>
      <c r="BH362" s="10"/>
      <c r="BI362" s="10"/>
      <c r="BJ362" s="10"/>
      <c r="BK362" s="10"/>
    </row>
    <row r="363">
      <c r="A363" s="4">
        <f t="shared" si="3"/>
        <v>362</v>
      </c>
      <c r="B363" s="13">
        <v>45594.0</v>
      </c>
      <c r="C363" s="98" t="s">
        <v>2195</v>
      </c>
      <c r="D363" s="7" t="s">
        <v>846</v>
      </c>
      <c r="E363" s="47" t="s">
        <v>242</v>
      </c>
      <c r="F363" s="117" t="s">
        <v>1057</v>
      </c>
      <c r="G363" s="173" t="s">
        <v>2196</v>
      </c>
      <c r="H363" s="7" t="s">
        <v>196</v>
      </c>
      <c r="I363" s="7" t="s">
        <v>1059</v>
      </c>
      <c r="J363" s="21"/>
      <c r="K363" s="4" t="s">
        <v>353</v>
      </c>
      <c r="L363" s="174" t="s">
        <v>108</v>
      </c>
      <c r="M363" s="17"/>
      <c r="N363" s="140"/>
      <c r="O363" s="98" t="s">
        <v>1552</v>
      </c>
      <c r="P363" s="17"/>
      <c r="Q363" s="52" t="s">
        <v>18</v>
      </c>
      <c r="R363" s="10"/>
      <c r="S363" s="10"/>
      <c r="T363" s="10"/>
      <c r="U363" s="10"/>
      <c r="V363" s="10"/>
      <c r="W363" s="10"/>
      <c r="X363" s="10"/>
      <c r="Y363" s="10"/>
      <c r="Z363" s="10"/>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0"/>
      <c r="BC363" s="10"/>
      <c r="BD363" s="10"/>
      <c r="BE363" s="10"/>
      <c r="BF363" s="10"/>
      <c r="BG363" s="10"/>
      <c r="BH363" s="10"/>
      <c r="BI363" s="10"/>
      <c r="BJ363" s="10"/>
      <c r="BK363" s="10"/>
    </row>
    <row r="364">
      <c r="A364" s="4">
        <f t="shared" si="3"/>
        <v>363</v>
      </c>
      <c r="B364" s="175">
        <v>45594.0</v>
      </c>
      <c r="C364" s="176" t="s">
        <v>2197</v>
      </c>
      <c r="D364" s="177" t="s">
        <v>1060</v>
      </c>
      <c r="E364" s="47" t="s">
        <v>242</v>
      </c>
      <c r="F364" s="177" t="s">
        <v>1060</v>
      </c>
      <c r="G364" s="110" t="s">
        <v>1062</v>
      </c>
      <c r="H364" s="178" t="s">
        <v>1061</v>
      </c>
      <c r="I364" s="178" t="s">
        <v>1062</v>
      </c>
      <c r="J364" s="10"/>
      <c r="K364" s="179" t="s">
        <v>198</v>
      </c>
      <c r="L364" s="180" t="s">
        <v>193</v>
      </c>
      <c r="M364" s="46"/>
      <c r="N364" s="10"/>
      <c r="O364" s="112" t="s">
        <v>1552</v>
      </c>
      <c r="P364" s="10"/>
      <c r="Q364" s="44" t="s">
        <v>18</v>
      </c>
      <c r="R364" s="12"/>
      <c r="S364" s="10"/>
      <c r="T364" s="10"/>
      <c r="U364" s="10"/>
      <c r="V364" s="10"/>
      <c r="W364" s="10"/>
      <c r="X364" s="10"/>
      <c r="Y364" s="10"/>
      <c r="Z364" s="10"/>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0"/>
      <c r="BC364" s="10"/>
      <c r="BD364" s="10"/>
      <c r="BE364" s="10"/>
      <c r="BF364" s="10"/>
      <c r="BG364" s="10"/>
      <c r="BH364" s="10"/>
      <c r="BI364" s="10"/>
      <c r="BJ364" s="10"/>
      <c r="BK364" s="10"/>
    </row>
    <row r="365">
      <c r="A365" s="4">
        <f t="shared" si="3"/>
        <v>364</v>
      </c>
      <c r="B365" s="175">
        <v>45595.0</v>
      </c>
      <c r="C365" s="176" t="s">
        <v>2198</v>
      </c>
      <c r="D365" s="7" t="s">
        <v>1049</v>
      </c>
      <c r="E365" s="47" t="s">
        <v>242</v>
      </c>
      <c r="F365" s="117" t="s">
        <v>552</v>
      </c>
      <c r="G365" s="7" t="s">
        <v>1050</v>
      </c>
      <c r="H365" s="7" t="s">
        <v>1051</v>
      </c>
      <c r="I365" s="7" t="s">
        <v>1052</v>
      </c>
      <c r="J365" s="21"/>
      <c r="K365" s="4" t="s">
        <v>436</v>
      </c>
      <c r="L365" s="4" t="s">
        <v>108</v>
      </c>
      <c r="M365" s="17"/>
      <c r="N365" s="140"/>
      <c r="O365" s="112" t="s">
        <v>1552</v>
      </c>
      <c r="P365" s="17"/>
      <c r="Q365" s="44" t="s">
        <v>18</v>
      </c>
      <c r="R365" s="21"/>
      <c r="S365" s="21"/>
      <c r="T365" s="21"/>
      <c r="U365" s="21"/>
      <c r="V365" s="21"/>
      <c r="W365" s="21"/>
      <c r="X365" s="21"/>
      <c r="Y365" s="21"/>
      <c r="Z365" s="21"/>
      <c r="AA365" s="21"/>
      <c r="AB365" s="21"/>
      <c r="AC365" s="21"/>
      <c r="AD365" s="21"/>
      <c r="AE365" s="21"/>
      <c r="AF365" s="21"/>
      <c r="AG365" s="181"/>
      <c r="AH365" s="10"/>
      <c r="AI365" s="10"/>
      <c r="AJ365" s="10"/>
      <c r="AK365" s="10"/>
      <c r="AL365" s="10"/>
      <c r="AM365" s="10"/>
      <c r="AN365" s="10"/>
      <c r="AO365" s="10"/>
      <c r="AP365" s="10"/>
      <c r="AQ365" s="10"/>
      <c r="AR365" s="10"/>
      <c r="AS365" s="10"/>
      <c r="AT365" s="10"/>
      <c r="AU365" s="10"/>
      <c r="AV365" s="10"/>
      <c r="AW365" s="10"/>
      <c r="AX365" s="10"/>
      <c r="AY365" s="10"/>
      <c r="AZ365" s="10"/>
      <c r="BA365" s="10"/>
      <c r="BB365" s="10"/>
      <c r="BC365" s="10"/>
      <c r="BD365" s="10"/>
      <c r="BE365" s="10"/>
      <c r="BF365" s="10"/>
      <c r="BG365" s="10"/>
      <c r="BH365" s="10"/>
      <c r="BI365" s="10"/>
      <c r="BJ365" s="10"/>
      <c r="BK365" s="10"/>
    </row>
    <row r="366">
      <c r="A366" s="4">
        <f t="shared" si="3"/>
        <v>365</v>
      </c>
      <c r="B366" s="175">
        <v>45596.0</v>
      </c>
      <c r="C366" s="176" t="s">
        <v>2199</v>
      </c>
      <c r="D366" s="7" t="s">
        <v>621</v>
      </c>
      <c r="E366" s="47" t="s">
        <v>540</v>
      </c>
      <c r="F366" s="117" t="s">
        <v>600</v>
      </c>
      <c r="G366" s="7" t="s">
        <v>2200</v>
      </c>
      <c r="H366" s="7" t="s">
        <v>21</v>
      </c>
      <c r="I366" s="7" t="s">
        <v>1064</v>
      </c>
      <c r="J366" s="21"/>
      <c r="K366" s="4" t="s">
        <v>353</v>
      </c>
      <c r="L366" s="182" t="s">
        <v>108</v>
      </c>
      <c r="M366" s="183"/>
      <c r="N366" s="184"/>
      <c r="O366" s="112" t="s">
        <v>1552</v>
      </c>
      <c r="P366" s="183"/>
      <c r="Q366" s="44" t="s">
        <v>18</v>
      </c>
      <c r="R366" s="185"/>
      <c r="S366" s="185"/>
      <c r="T366" s="185"/>
      <c r="U366" s="185"/>
      <c r="V366" s="185"/>
      <c r="W366" s="185"/>
      <c r="X366" s="185"/>
      <c r="Y366" s="185"/>
      <c r="Z366" s="185"/>
      <c r="AA366" s="185"/>
      <c r="AB366" s="185"/>
      <c r="AC366" s="185"/>
      <c r="AD366" s="185"/>
      <c r="AE366" s="185"/>
      <c r="AF366" s="185"/>
      <c r="AG366" s="185"/>
      <c r="AH366" s="185"/>
      <c r="AI366" s="185"/>
      <c r="AJ366" s="185"/>
      <c r="AK366" s="185"/>
      <c r="AL366" s="185"/>
      <c r="AM366" s="185"/>
      <c r="AN366" s="185"/>
      <c r="AO366" s="185"/>
      <c r="AP366" s="185"/>
      <c r="AQ366" s="185"/>
      <c r="AR366" s="185"/>
      <c r="AS366" s="185"/>
      <c r="AT366" s="185"/>
      <c r="AU366" s="185"/>
      <c r="AV366" s="185"/>
      <c r="AW366" s="185"/>
      <c r="AX366" s="185"/>
      <c r="AY366" s="185"/>
      <c r="AZ366" s="185"/>
      <c r="BA366" s="185"/>
      <c r="BB366" s="185"/>
      <c r="BC366" s="185"/>
      <c r="BD366" s="185"/>
      <c r="BE366" s="185"/>
      <c r="BF366" s="185"/>
      <c r="BG366" s="185"/>
      <c r="BH366" s="185"/>
      <c r="BI366" s="185"/>
      <c r="BJ366" s="185"/>
      <c r="BK366" s="185"/>
    </row>
    <row r="367">
      <c r="A367" s="4">
        <f t="shared" si="3"/>
        <v>366</v>
      </c>
      <c r="B367" s="113">
        <v>45596.0</v>
      </c>
      <c r="C367" s="176" t="s">
        <v>2201</v>
      </c>
      <c r="D367" s="7" t="s">
        <v>621</v>
      </c>
      <c r="E367" s="47" t="s">
        <v>540</v>
      </c>
      <c r="F367" s="117" t="s">
        <v>600</v>
      </c>
      <c r="G367" s="7" t="s">
        <v>2202</v>
      </c>
      <c r="H367" s="7" t="s">
        <v>21</v>
      </c>
      <c r="I367" s="7" t="s">
        <v>759</v>
      </c>
      <c r="J367" s="21"/>
      <c r="K367" s="4" t="s">
        <v>353</v>
      </c>
      <c r="L367" s="4" t="s">
        <v>108</v>
      </c>
      <c r="M367" s="17"/>
      <c r="N367" s="140"/>
      <c r="O367" s="112" t="s">
        <v>1552</v>
      </c>
      <c r="P367" s="17"/>
      <c r="Q367" s="44" t="s">
        <v>18</v>
      </c>
      <c r="R367" s="10"/>
      <c r="S367" s="10"/>
      <c r="T367" s="10"/>
      <c r="U367" s="10"/>
      <c r="V367" s="10"/>
      <c r="W367" s="10"/>
      <c r="X367" s="10"/>
      <c r="Y367" s="10"/>
      <c r="Z367" s="10"/>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0"/>
      <c r="BC367" s="10"/>
      <c r="BD367" s="10"/>
      <c r="BE367" s="10"/>
      <c r="BF367" s="10"/>
      <c r="BG367" s="10"/>
      <c r="BH367" s="10"/>
      <c r="BI367" s="10"/>
      <c r="BJ367" s="10"/>
      <c r="BK367" s="10"/>
    </row>
    <row r="368">
      <c r="A368" s="4">
        <f t="shared" si="3"/>
        <v>367</v>
      </c>
      <c r="B368" s="113">
        <v>45596.0</v>
      </c>
      <c r="C368" s="176" t="s">
        <v>2203</v>
      </c>
      <c r="D368" s="7" t="s">
        <v>621</v>
      </c>
      <c r="E368" s="47" t="s">
        <v>540</v>
      </c>
      <c r="F368" s="117" t="s">
        <v>600</v>
      </c>
      <c r="G368" s="7" t="s">
        <v>2204</v>
      </c>
      <c r="H368" s="7" t="s">
        <v>21</v>
      </c>
      <c r="I368" s="7" t="s">
        <v>759</v>
      </c>
      <c r="J368" s="21"/>
      <c r="K368" s="4" t="s">
        <v>353</v>
      </c>
      <c r="L368" s="4" t="s">
        <v>108</v>
      </c>
      <c r="M368" s="17"/>
      <c r="N368" s="140"/>
      <c r="O368" s="112" t="s">
        <v>1552</v>
      </c>
      <c r="P368" s="17"/>
      <c r="Q368" s="44" t="s">
        <v>18</v>
      </c>
      <c r="R368" s="10"/>
      <c r="S368" s="10"/>
      <c r="T368" s="10"/>
      <c r="U368" s="10"/>
      <c r="V368" s="10"/>
      <c r="W368" s="10"/>
      <c r="X368" s="10"/>
      <c r="Y368" s="10"/>
      <c r="Z368" s="10"/>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0"/>
      <c r="BC368" s="10"/>
      <c r="BD368" s="10"/>
      <c r="BE368" s="10"/>
      <c r="BF368" s="10"/>
      <c r="BG368" s="10"/>
      <c r="BH368" s="10"/>
      <c r="BI368" s="10"/>
      <c r="BJ368" s="10"/>
      <c r="BK368" s="10"/>
    </row>
    <row r="369">
      <c r="A369" s="4">
        <f t="shared" si="3"/>
        <v>368</v>
      </c>
      <c r="B369" s="13">
        <v>45596.0</v>
      </c>
      <c r="C369" s="176" t="s">
        <v>2205</v>
      </c>
      <c r="D369" s="36" t="s">
        <v>1067</v>
      </c>
      <c r="E369" s="47" t="s">
        <v>242</v>
      </c>
      <c r="F369" s="9" t="s">
        <v>576</v>
      </c>
      <c r="G369" s="36" t="s">
        <v>1068</v>
      </c>
      <c r="H369" s="7" t="s">
        <v>1069</v>
      </c>
      <c r="I369" s="9" t="s">
        <v>1070</v>
      </c>
      <c r="J369" s="21"/>
      <c r="K369" s="4" t="s">
        <v>246</v>
      </c>
      <c r="L369" s="4" t="s">
        <v>17</v>
      </c>
      <c r="M369" s="17"/>
      <c r="N369" s="140"/>
      <c r="O369" s="98" t="s">
        <v>1517</v>
      </c>
      <c r="P369" s="17"/>
      <c r="Q369" s="52" t="s">
        <v>18</v>
      </c>
      <c r="R369" s="10"/>
      <c r="S369" s="10"/>
      <c r="T369" s="10"/>
      <c r="U369" s="10"/>
      <c r="V369" s="10"/>
      <c r="W369" s="10"/>
      <c r="X369" s="10"/>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0"/>
      <c r="BC369" s="10"/>
      <c r="BD369" s="10"/>
      <c r="BE369" s="10"/>
      <c r="BF369" s="10"/>
      <c r="BG369" s="10"/>
      <c r="BH369" s="10"/>
      <c r="BI369" s="10"/>
      <c r="BJ369" s="10"/>
      <c r="BK369" s="10"/>
    </row>
    <row r="370">
      <c r="A370" s="4">
        <f t="shared" si="3"/>
        <v>369</v>
      </c>
      <c r="B370" s="13">
        <v>45596.0</v>
      </c>
      <c r="C370" s="176" t="s">
        <v>2206</v>
      </c>
      <c r="D370" s="7" t="s">
        <v>1043</v>
      </c>
      <c r="E370" s="47" t="s">
        <v>540</v>
      </c>
      <c r="F370" s="117" t="s">
        <v>600</v>
      </c>
      <c r="G370" s="7" t="s">
        <v>1044</v>
      </c>
      <c r="H370" s="7" t="s">
        <v>21</v>
      </c>
      <c r="I370" s="7" t="s">
        <v>1045</v>
      </c>
      <c r="J370" s="21"/>
      <c r="K370" s="4" t="s">
        <v>1046</v>
      </c>
      <c r="L370" s="4" t="s">
        <v>757</v>
      </c>
      <c r="M370" s="17"/>
      <c r="N370" s="140"/>
      <c r="O370" s="112" t="s">
        <v>1552</v>
      </c>
      <c r="P370" s="17"/>
      <c r="Q370" s="52" t="s">
        <v>18</v>
      </c>
      <c r="R370" s="10"/>
      <c r="S370" s="10"/>
      <c r="T370" s="10"/>
      <c r="U370" s="10"/>
      <c r="V370" s="10"/>
      <c r="W370" s="10"/>
      <c r="X370" s="10"/>
      <c r="Y370" s="10"/>
      <c r="Z370" s="10"/>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0"/>
      <c r="BC370" s="10"/>
      <c r="BD370" s="10"/>
      <c r="BE370" s="10"/>
      <c r="BF370" s="10"/>
      <c r="BG370" s="10"/>
      <c r="BH370" s="10"/>
      <c r="BI370" s="10"/>
      <c r="BJ370" s="10"/>
      <c r="BK370" s="10"/>
    </row>
    <row r="371">
      <c r="A371" s="4">
        <f t="shared" si="3"/>
        <v>370</v>
      </c>
      <c r="B371" s="13">
        <v>45596.0</v>
      </c>
      <c r="C371" s="176" t="s">
        <v>2207</v>
      </c>
      <c r="D371" s="7" t="s">
        <v>1043</v>
      </c>
      <c r="E371" s="47" t="s">
        <v>540</v>
      </c>
      <c r="F371" s="9" t="s">
        <v>552</v>
      </c>
      <c r="G371" s="36" t="s">
        <v>2208</v>
      </c>
      <c r="H371" s="7" t="s">
        <v>21</v>
      </c>
      <c r="I371" s="9" t="s">
        <v>1020</v>
      </c>
      <c r="J371" s="21"/>
      <c r="K371" s="4" t="s">
        <v>499</v>
      </c>
      <c r="L371" s="4" t="s">
        <v>108</v>
      </c>
      <c r="M371" s="17"/>
      <c r="N371" s="140"/>
      <c r="O371" s="98" t="s">
        <v>1517</v>
      </c>
      <c r="P371" s="17"/>
      <c r="Q371" s="52" t="s">
        <v>18</v>
      </c>
      <c r="R371" s="10"/>
      <c r="S371" s="10"/>
      <c r="T371" s="10"/>
      <c r="U371" s="10"/>
      <c r="V371" s="10"/>
      <c r="W371" s="10"/>
      <c r="X371" s="10"/>
      <c r="Y371" s="10"/>
      <c r="Z371" s="10"/>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0"/>
      <c r="BC371" s="10"/>
      <c r="BD371" s="10"/>
      <c r="BE371" s="10"/>
      <c r="BF371" s="10"/>
      <c r="BG371" s="10"/>
      <c r="BH371" s="10"/>
      <c r="BI371" s="10"/>
      <c r="BJ371" s="10"/>
      <c r="BK371" s="10"/>
    </row>
    <row r="372">
      <c r="A372" s="4">
        <f t="shared" si="3"/>
        <v>371</v>
      </c>
      <c r="B372" s="13">
        <v>45597.0</v>
      </c>
      <c r="C372" s="176" t="s">
        <v>2209</v>
      </c>
      <c r="D372" s="7" t="s">
        <v>621</v>
      </c>
      <c r="E372" s="47" t="s">
        <v>540</v>
      </c>
      <c r="F372" s="117" t="s">
        <v>600</v>
      </c>
      <c r="G372" s="7" t="s">
        <v>2210</v>
      </c>
      <c r="H372" s="7" t="s">
        <v>21</v>
      </c>
      <c r="I372" s="7" t="s">
        <v>1072</v>
      </c>
      <c r="J372" s="10"/>
      <c r="K372" s="4" t="s">
        <v>353</v>
      </c>
      <c r="L372" s="4" t="s">
        <v>108</v>
      </c>
      <c r="M372" s="17"/>
      <c r="N372" s="140"/>
      <c r="O372" s="112" t="s">
        <v>1552</v>
      </c>
      <c r="P372" s="17"/>
      <c r="Q372" s="52" t="s">
        <v>18</v>
      </c>
      <c r="R372" s="10"/>
      <c r="S372" s="10"/>
      <c r="T372" s="10"/>
      <c r="U372" s="10"/>
      <c r="V372" s="10"/>
      <c r="W372" s="10"/>
      <c r="X372" s="10"/>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0"/>
      <c r="BC372" s="10"/>
      <c r="BD372" s="10"/>
      <c r="BE372" s="10"/>
      <c r="BF372" s="10"/>
      <c r="BG372" s="10"/>
      <c r="BH372" s="10"/>
      <c r="BI372" s="10"/>
      <c r="BJ372" s="10"/>
      <c r="BK372" s="10"/>
    </row>
    <row r="373">
      <c r="A373" s="4">
        <f t="shared" si="3"/>
        <v>372</v>
      </c>
      <c r="B373" s="13">
        <v>45596.0</v>
      </c>
      <c r="C373" s="176" t="s">
        <v>2211</v>
      </c>
      <c r="D373" s="37" t="s">
        <v>242</v>
      </c>
      <c r="E373" s="47" t="s">
        <v>242</v>
      </c>
      <c r="F373" s="9" t="s">
        <v>1074</v>
      </c>
      <c r="G373" s="36" t="s">
        <v>1075</v>
      </c>
      <c r="H373" s="7" t="s">
        <v>1076</v>
      </c>
      <c r="I373" s="9" t="s">
        <v>1077</v>
      </c>
      <c r="J373" s="21"/>
      <c r="K373" s="4" t="s">
        <v>919</v>
      </c>
      <c r="L373" s="4" t="s">
        <v>193</v>
      </c>
      <c r="M373" s="17"/>
      <c r="N373" s="140"/>
      <c r="O373" s="98" t="s">
        <v>1517</v>
      </c>
      <c r="P373" s="17"/>
      <c r="Q373" s="52" t="s">
        <v>18</v>
      </c>
      <c r="R373" s="10"/>
      <c r="S373" s="10"/>
      <c r="T373" s="10"/>
      <c r="U373" s="10"/>
      <c r="V373" s="10"/>
      <c r="W373" s="10"/>
      <c r="X373" s="10"/>
      <c r="Y373" s="10"/>
      <c r="Z373" s="10"/>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0"/>
      <c r="BC373" s="10"/>
      <c r="BD373" s="10"/>
      <c r="BE373" s="10"/>
      <c r="BF373" s="10"/>
      <c r="BG373" s="10"/>
      <c r="BH373" s="10"/>
      <c r="BI373" s="10"/>
      <c r="BJ373" s="10"/>
      <c r="BK373" s="10"/>
    </row>
    <row r="374">
      <c r="A374" s="4">
        <f t="shared" si="3"/>
        <v>373</v>
      </c>
      <c r="B374" s="13">
        <v>45597.0</v>
      </c>
      <c r="C374" s="176" t="s">
        <v>2212</v>
      </c>
      <c r="D374" s="37" t="s">
        <v>1078</v>
      </c>
      <c r="E374" s="47" t="s">
        <v>242</v>
      </c>
      <c r="F374" s="9" t="s">
        <v>1079</v>
      </c>
      <c r="G374" s="36" t="s">
        <v>1080</v>
      </c>
      <c r="H374" s="7" t="s">
        <v>1081</v>
      </c>
      <c r="I374" s="9" t="s">
        <v>1082</v>
      </c>
      <c r="J374" s="21"/>
      <c r="K374" s="4" t="s">
        <v>559</v>
      </c>
      <c r="L374" s="4" t="s">
        <v>193</v>
      </c>
      <c r="M374" s="17"/>
      <c r="N374" s="140"/>
      <c r="O374" s="98" t="s">
        <v>1517</v>
      </c>
      <c r="P374" s="17"/>
      <c r="Q374" s="52" t="s">
        <v>18</v>
      </c>
      <c r="R374" s="10"/>
      <c r="S374" s="10"/>
      <c r="T374" s="10"/>
      <c r="U374" s="10"/>
      <c r="V374" s="10"/>
      <c r="W374" s="10"/>
      <c r="X374" s="10"/>
      <c r="Y374" s="10"/>
      <c r="Z374" s="10"/>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0"/>
      <c r="BC374" s="10"/>
      <c r="BD374" s="10"/>
      <c r="BE374" s="10"/>
      <c r="BF374" s="10"/>
      <c r="BG374" s="10"/>
      <c r="BH374" s="10"/>
      <c r="BI374" s="10"/>
      <c r="BJ374" s="10"/>
      <c r="BK374" s="10"/>
    </row>
    <row r="375">
      <c r="A375" s="4">
        <f t="shared" si="3"/>
        <v>374</v>
      </c>
      <c r="B375" s="13">
        <v>45597.0</v>
      </c>
      <c r="C375" s="176" t="s">
        <v>2213</v>
      </c>
      <c r="D375" s="36" t="s">
        <v>1088</v>
      </c>
      <c r="E375" s="47" t="s">
        <v>242</v>
      </c>
      <c r="F375" s="9" t="s">
        <v>712</v>
      </c>
      <c r="G375" s="36" t="s">
        <v>1089</v>
      </c>
      <c r="H375" s="7" t="s">
        <v>1090</v>
      </c>
      <c r="I375" s="9" t="s">
        <v>1091</v>
      </c>
      <c r="J375" s="21"/>
      <c r="K375" s="4" t="s">
        <v>29</v>
      </c>
      <c r="L375" s="4" t="s">
        <v>17</v>
      </c>
      <c r="M375" s="17"/>
      <c r="N375" s="140"/>
      <c r="O375" s="98" t="s">
        <v>1517</v>
      </c>
      <c r="P375" s="17"/>
      <c r="Q375" s="52" t="s">
        <v>18</v>
      </c>
      <c r="R375" s="10"/>
      <c r="S375" s="10"/>
      <c r="T375" s="10"/>
      <c r="U375" s="10"/>
      <c r="V375" s="10"/>
      <c r="W375" s="10"/>
      <c r="X375" s="10"/>
      <c r="Y375" s="10"/>
      <c r="Z375" s="10"/>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0"/>
      <c r="BC375" s="10"/>
      <c r="BD375" s="10"/>
      <c r="BE375" s="10"/>
      <c r="BF375" s="10"/>
      <c r="BG375" s="10"/>
      <c r="BH375" s="10"/>
      <c r="BI375" s="10"/>
      <c r="BJ375" s="10"/>
      <c r="BK375" s="10"/>
    </row>
    <row r="376">
      <c r="A376" s="4">
        <f t="shared" si="3"/>
        <v>375</v>
      </c>
      <c r="B376" s="13">
        <v>45598.0</v>
      </c>
      <c r="C376" s="176" t="s">
        <v>2214</v>
      </c>
      <c r="D376" s="7" t="s">
        <v>621</v>
      </c>
      <c r="E376" s="47" t="s">
        <v>540</v>
      </c>
      <c r="F376" s="117" t="s">
        <v>600</v>
      </c>
      <c r="G376" s="7" t="s">
        <v>2215</v>
      </c>
      <c r="H376" s="7" t="s">
        <v>21</v>
      </c>
      <c r="I376" s="7" t="s">
        <v>1072</v>
      </c>
      <c r="J376" s="21"/>
      <c r="K376" s="4" t="s">
        <v>353</v>
      </c>
      <c r="L376" s="4" t="s">
        <v>108</v>
      </c>
      <c r="M376" s="17"/>
      <c r="N376" s="140"/>
      <c r="O376" s="98" t="s">
        <v>1552</v>
      </c>
      <c r="P376" s="17"/>
      <c r="Q376" s="52" t="s">
        <v>18</v>
      </c>
      <c r="R376" s="10"/>
      <c r="S376" s="10"/>
      <c r="T376" s="10"/>
      <c r="U376" s="10"/>
      <c r="V376" s="10"/>
      <c r="W376" s="10"/>
      <c r="X376" s="10"/>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0"/>
      <c r="BC376" s="10"/>
      <c r="BD376" s="10"/>
      <c r="BE376" s="10"/>
      <c r="BF376" s="10"/>
      <c r="BG376" s="10"/>
      <c r="BH376" s="10"/>
      <c r="BI376" s="10"/>
      <c r="BJ376" s="10"/>
      <c r="BK376" s="10"/>
    </row>
    <row r="377">
      <c r="A377" s="4">
        <f t="shared" si="3"/>
        <v>376</v>
      </c>
      <c r="B377" s="13">
        <v>45599.0</v>
      </c>
      <c r="C377" s="176" t="s">
        <v>2216</v>
      </c>
      <c r="D377" s="7" t="s">
        <v>933</v>
      </c>
      <c r="E377" s="47" t="s">
        <v>540</v>
      </c>
      <c r="F377" s="117" t="s">
        <v>1093</v>
      </c>
      <c r="G377" s="7" t="s">
        <v>1094</v>
      </c>
      <c r="H377" s="7" t="s">
        <v>21</v>
      </c>
      <c r="I377" s="7" t="s">
        <v>1095</v>
      </c>
      <c r="J377" s="21"/>
      <c r="K377" s="4" t="s">
        <v>499</v>
      </c>
      <c r="L377" s="4" t="s">
        <v>108</v>
      </c>
      <c r="M377" s="17"/>
      <c r="N377" s="140"/>
      <c r="O377" s="98" t="s">
        <v>1552</v>
      </c>
      <c r="P377" s="17"/>
      <c r="Q377" s="52" t="s">
        <v>18</v>
      </c>
      <c r="R377" s="10"/>
      <c r="S377" s="10"/>
      <c r="T377" s="10"/>
      <c r="U377" s="10"/>
      <c r="V377" s="10"/>
      <c r="W377" s="10"/>
      <c r="X377" s="10"/>
      <c r="Y377" s="10"/>
      <c r="Z377" s="10"/>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0"/>
      <c r="BC377" s="10"/>
      <c r="BD377" s="10"/>
      <c r="BE377" s="10"/>
      <c r="BF377" s="10"/>
      <c r="BG377" s="10"/>
      <c r="BH377" s="10"/>
      <c r="BI377" s="10"/>
      <c r="BJ377" s="10"/>
      <c r="BK377" s="10"/>
    </row>
    <row r="378">
      <c r="A378" s="4">
        <f t="shared" si="3"/>
        <v>377</v>
      </c>
      <c r="B378" s="13">
        <v>45601.0</v>
      </c>
      <c r="C378" s="176" t="s">
        <v>2217</v>
      </c>
      <c r="D378" s="7" t="s">
        <v>621</v>
      </c>
      <c r="E378" s="47" t="s">
        <v>242</v>
      </c>
      <c r="F378" s="117" t="s">
        <v>600</v>
      </c>
      <c r="G378" s="7" t="s">
        <v>1096</v>
      </c>
      <c r="H378" s="7" t="s">
        <v>1097</v>
      </c>
      <c r="I378" s="7" t="s">
        <v>1098</v>
      </c>
      <c r="J378" s="10"/>
      <c r="K378" s="4" t="s">
        <v>565</v>
      </c>
      <c r="L378" s="4" t="s">
        <v>108</v>
      </c>
      <c r="M378" s="17"/>
      <c r="N378" s="140"/>
      <c r="O378" s="98" t="s">
        <v>1552</v>
      </c>
      <c r="P378" s="17"/>
      <c r="Q378" s="52" t="s">
        <v>18</v>
      </c>
      <c r="R378" s="10"/>
      <c r="S378" s="10"/>
      <c r="T378" s="10"/>
      <c r="U378" s="10"/>
      <c r="V378" s="10"/>
      <c r="W378" s="10"/>
      <c r="X378" s="10"/>
      <c r="Y378" s="10"/>
      <c r="Z378" s="10"/>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0"/>
      <c r="BC378" s="10"/>
      <c r="BD378" s="10"/>
      <c r="BE378" s="10"/>
      <c r="BF378" s="10"/>
      <c r="BG378" s="10"/>
      <c r="BH378" s="10"/>
      <c r="BI378" s="10"/>
      <c r="BJ378" s="10"/>
      <c r="BK378" s="10"/>
    </row>
    <row r="379">
      <c r="A379" s="4">
        <f t="shared" si="3"/>
        <v>378</v>
      </c>
      <c r="B379" s="13">
        <v>45601.0</v>
      </c>
      <c r="C379" s="176" t="s">
        <v>2218</v>
      </c>
      <c r="D379" s="36" t="s">
        <v>11</v>
      </c>
      <c r="E379" s="47" t="s">
        <v>242</v>
      </c>
      <c r="F379" s="9" t="s">
        <v>795</v>
      </c>
      <c r="G379" s="36" t="s">
        <v>1099</v>
      </c>
      <c r="H379" s="7" t="s">
        <v>1100</v>
      </c>
      <c r="I379" s="9" t="s">
        <v>1101</v>
      </c>
      <c r="J379" s="21"/>
      <c r="K379" s="4" t="s">
        <v>144</v>
      </c>
      <c r="L379" s="4" t="s">
        <v>17</v>
      </c>
      <c r="M379" s="17"/>
      <c r="N379" s="140"/>
      <c r="O379" s="98" t="s">
        <v>1517</v>
      </c>
      <c r="P379" s="17"/>
      <c r="Q379" s="52" t="s">
        <v>18</v>
      </c>
      <c r="R379" s="10"/>
      <c r="S379" s="10"/>
      <c r="T379" s="10"/>
      <c r="U379" s="10"/>
      <c r="V379" s="10"/>
      <c r="W379" s="10"/>
      <c r="X379" s="10"/>
      <c r="Y379" s="10"/>
      <c r="Z379" s="10"/>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0"/>
      <c r="BC379" s="10"/>
      <c r="BD379" s="10"/>
      <c r="BE379" s="10"/>
      <c r="BF379" s="10"/>
      <c r="BG379" s="10"/>
      <c r="BH379" s="10"/>
      <c r="BI379" s="10"/>
      <c r="BJ379" s="10"/>
      <c r="BK379" s="10"/>
    </row>
    <row r="380">
      <c r="A380" s="4">
        <f t="shared" si="3"/>
        <v>379</v>
      </c>
      <c r="B380" s="13">
        <v>45601.0</v>
      </c>
      <c r="C380" s="176" t="s">
        <v>2219</v>
      </c>
      <c r="D380" s="36" t="s">
        <v>51</v>
      </c>
      <c r="E380" s="47" t="s">
        <v>242</v>
      </c>
      <c r="F380" s="9" t="s">
        <v>576</v>
      </c>
      <c r="G380" s="36" t="s">
        <v>1102</v>
      </c>
      <c r="H380" s="7" t="s">
        <v>1103</v>
      </c>
      <c r="I380" s="9" t="s">
        <v>1104</v>
      </c>
      <c r="J380" s="21"/>
      <c r="K380" s="4" t="s">
        <v>1105</v>
      </c>
      <c r="L380" s="4" t="s">
        <v>17</v>
      </c>
      <c r="M380" s="17"/>
      <c r="N380" s="140"/>
      <c r="O380" s="98" t="s">
        <v>1517</v>
      </c>
      <c r="P380" s="17"/>
      <c r="Q380" s="52" t="s">
        <v>18</v>
      </c>
      <c r="R380" s="10"/>
      <c r="S380" s="10"/>
      <c r="T380" s="10"/>
      <c r="U380" s="10"/>
      <c r="V380" s="10"/>
      <c r="W380" s="10"/>
      <c r="X380" s="10"/>
      <c r="Y380" s="10"/>
      <c r="Z380" s="10"/>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0"/>
      <c r="BC380" s="10"/>
      <c r="BD380" s="10"/>
      <c r="BE380" s="10"/>
      <c r="BF380" s="10"/>
      <c r="BG380" s="10"/>
      <c r="BH380" s="10"/>
      <c r="BI380" s="10"/>
      <c r="BJ380" s="10"/>
      <c r="BK380" s="10"/>
    </row>
    <row r="381">
      <c r="A381" s="4">
        <f t="shared" si="3"/>
        <v>380</v>
      </c>
      <c r="B381" s="13">
        <v>45601.0</v>
      </c>
      <c r="C381" s="176" t="s">
        <v>2220</v>
      </c>
      <c r="D381" s="36" t="s">
        <v>11</v>
      </c>
      <c r="E381" s="47" t="s">
        <v>242</v>
      </c>
      <c r="F381" s="9" t="s">
        <v>1106</v>
      </c>
      <c r="G381" s="36" t="s">
        <v>2221</v>
      </c>
      <c r="H381" s="7" t="s">
        <v>1108</v>
      </c>
      <c r="I381" s="9" t="s">
        <v>1109</v>
      </c>
      <c r="J381" s="21"/>
      <c r="K381" s="4" t="s">
        <v>1110</v>
      </c>
      <c r="L381" s="4" t="s">
        <v>193</v>
      </c>
      <c r="M381" s="17"/>
      <c r="N381" s="140"/>
      <c r="O381" s="98" t="s">
        <v>1517</v>
      </c>
      <c r="P381" s="17"/>
      <c r="Q381" s="52" t="s">
        <v>18</v>
      </c>
      <c r="R381" s="10"/>
      <c r="S381" s="10"/>
      <c r="T381" s="10"/>
      <c r="U381" s="10"/>
      <c r="V381" s="10"/>
      <c r="W381" s="10"/>
      <c r="X381" s="10"/>
      <c r="Y381" s="10"/>
      <c r="Z381" s="10"/>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0"/>
      <c r="BC381" s="10"/>
      <c r="BD381" s="10"/>
      <c r="BE381" s="10"/>
      <c r="BF381" s="10"/>
      <c r="BG381" s="10"/>
      <c r="BH381" s="10"/>
      <c r="BI381" s="10"/>
      <c r="BJ381" s="10"/>
      <c r="BK381" s="10"/>
    </row>
    <row r="382">
      <c r="A382" s="4">
        <f t="shared" si="3"/>
        <v>381</v>
      </c>
      <c r="B382" s="13">
        <v>45601.0</v>
      </c>
      <c r="C382" s="176" t="s">
        <v>2222</v>
      </c>
      <c r="D382" s="36" t="s">
        <v>11</v>
      </c>
      <c r="E382" s="47" t="s">
        <v>242</v>
      </c>
      <c r="F382" s="9" t="s">
        <v>1106</v>
      </c>
      <c r="G382" s="36" t="s">
        <v>2223</v>
      </c>
      <c r="H382" s="7" t="s">
        <v>1112</v>
      </c>
      <c r="I382" s="9" t="s">
        <v>1113</v>
      </c>
      <c r="J382" s="21"/>
      <c r="K382" s="4" t="s">
        <v>1110</v>
      </c>
      <c r="L382" s="4" t="s">
        <v>193</v>
      </c>
      <c r="M382" s="17"/>
      <c r="N382" s="140"/>
      <c r="O382" s="98" t="s">
        <v>1517</v>
      </c>
      <c r="P382" s="17"/>
      <c r="Q382" s="52" t="s">
        <v>18</v>
      </c>
      <c r="R382" s="10"/>
      <c r="S382" s="10"/>
      <c r="T382" s="10"/>
      <c r="U382" s="10"/>
      <c r="V382" s="10"/>
      <c r="W382" s="10"/>
      <c r="X382" s="10"/>
      <c r="Y382" s="10"/>
      <c r="Z382" s="10"/>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0"/>
      <c r="BC382" s="10"/>
      <c r="BD382" s="10"/>
      <c r="BE382" s="10"/>
      <c r="BF382" s="10"/>
      <c r="BG382" s="10"/>
      <c r="BH382" s="10"/>
      <c r="BI382" s="10"/>
      <c r="BJ382" s="10"/>
      <c r="BK382" s="10"/>
    </row>
    <row r="383">
      <c r="A383" s="4">
        <f t="shared" si="3"/>
        <v>382</v>
      </c>
      <c r="B383" s="13">
        <v>45602.0</v>
      </c>
      <c r="C383" s="176" t="s">
        <v>2224</v>
      </c>
      <c r="D383" s="36" t="s">
        <v>51</v>
      </c>
      <c r="E383" s="47" t="s">
        <v>242</v>
      </c>
      <c r="F383" s="9" t="s">
        <v>576</v>
      </c>
      <c r="G383" s="36" t="s">
        <v>1114</v>
      </c>
      <c r="H383" s="7" t="s">
        <v>1115</v>
      </c>
      <c r="I383" s="9" t="s">
        <v>1116</v>
      </c>
      <c r="J383" s="21"/>
      <c r="K383" s="4" t="s">
        <v>1105</v>
      </c>
      <c r="L383" s="4" t="s">
        <v>17</v>
      </c>
      <c r="M383" s="17"/>
      <c r="N383" s="140"/>
      <c r="O383" s="98" t="s">
        <v>1517</v>
      </c>
      <c r="P383" s="17"/>
      <c r="Q383" s="52" t="s">
        <v>18</v>
      </c>
      <c r="R383" s="10"/>
      <c r="S383" s="10"/>
      <c r="T383" s="10"/>
      <c r="U383" s="10"/>
      <c r="V383" s="10"/>
      <c r="W383" s="10"/>
      <c r="X383" s="10"/>
      <c r="Y383" s="10"/>
      <c r="Z383" s="10"/>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0"/>
      <c r="BC383" s="10"/>
      <c r="BD383" s="10"/>
      <c r="BE383" s="10"/>
      <c r="BF383" s="10"/>
      <c r="BG383" s="10"/>
      <c r="BH383" s="10"/>
      <c r="BI383" s="10"/>
      <c r="BJ383" s="10"/>
      <c r="BK383" s="10"/>
    </row>
    <row r="384">
      <c r="A384" s="4">
        <f t="shared" si="3"/>
        <v>383</v>
      </c>
      <c r="B384" s="13">
        <v>45603.0</v>
      </c>
      <c r="C384" s="176" t="s">
        <v>2225</v>
      </c>
      <c r="D384" s="7" t="s">
        <v>1026</v>
      </c>
      <c r="E384" s="47" t="s">
        <v>242</v>
      </c>
      <c r="F384" s="117" t="s">
        <v>1117</v>
      </c>
      <c r="G384" s="7" t="s">
        <v>2226</v>
      </c>
      <c r="H384" s="7" t="s">
        <v>1119</v>
      </c>
      <c r="I384" s="7" t="s">
        <v>1120</v>
      </c>
      <c r="J384" s="21"/>
      <c r="K384" s="4" t="s">
        <v>698</v>
      </c>
      <c r="L384" s="4" t="s">
        <v>108</v>
      </c>
      <c r="M384" s="17"/>
      <c r="N384" s="140"/>
      <c r="O384" s="98" t="s">
        <v>1552</v>
      </c>
      <c r="P384" s="17"/>
      <c r="Q384" s="52" t="s">
        <v>18</v>
      </c>
      <c r="R384" s="10"/>
      <c r="S384" s="10"/>
      <c r="T384" s="10"/>
      <c r="U384" s="10"/>
      <c r="V384" s="10"/>
      <c r="W384" s="10"/>
      <c r="X384" s="10"/>
      <c r="Y384" s="10"/>
      <c r="Z384" s="10"/>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0"/>
      <c r="BC384" s="10"/>
      <c r="BD384" s="10"/>
      <c r="BE384" s="10"/>
      <c r="BF384" s="10"/>
      <c r="BG384" s="10"/>
      <c r="BH384" s="10"/>
      <c r="BI384" s="10"/>
      <c r="BJ384" s="10"/>
      <c r="BK384" s="10"/>
    </row>
    <row r="385">
      <c r="A385" s="4">
        <f t="shared" si="3"/>
        <v>384</v>
      </c>
      <c r="B385" s="13">
        <v>45603.0</v>
      </c>
      <c r="C385" s="176" t="s">
        <v>2227</v>
      </c>
      <c r="D385" s="7" t="s">
        <v>761</v>
      </c>
      <c r="E385" s="47" t="s">
        <v>242</v>
      </c>
      <c r="F385" s="117" t="s">
        <v>1014</v>
      </c>
      <c r="G385" s="7" t="s">
        <v>2228</v>
      </c>
      <c r="H385" s="7" t="s">
        <v>1122</v>
      </c>
      <c r="I385" s="7" t="s">
        <v>1098</v>
      </c>
      <c r="J385" s="21"/>
      <c r="K385" s="4" t="s">
        <v>353</v>
      </c>
      <c r="L385" s="4" t="s">
        <v>108</v>
      </c>
      <c r="M385" s="17"/>
      <c r="N385" s="140"/>
      <c r="O385" s="98" t="s">
        <v>1552</v>
      </c>
      <c r="P385" s="17"/>
      <c r="Q385" s="52" t="s">
        <v>18</v>
      </c>
      <c r="R385" s="10"/>
      <c r="S385" s="10"/>
      <c r="T385" s="10"/>
      <c r="U385" s="10"/>
      <c r="V385" s="10"/>
      <c r="W385" s="10"/>
      <c r="X385" s="10"/>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0"/>
      <c r="BC385" s="10"/>
      <c r="BD385" s="10"/>
      <c r="BE385" s="10"/>
      <c r="BF385" s="10"/>
      <c r="BG385" s="10"/>
      <c r="BH385" s="10"/>
      <c r="BI385" s="10"/>
      <c r="BJ385" s="10"/>
      <c r="BK385" s="10"/>
    </row>
    <row r="386">
      <c r="A386" s="4">
        <f t="shared" si="3"/>
        <v>385</v>
      </c>
      <c r="B386" s="13">
        <v>45603.0</v>
      </c>
      <c r="C386" s="176" t="s">
        <v>2229</v>
      </c>
      <c r="D386" s="7" t="s">
        <v>1127</v>
      </c>
      <c r="E386" s="47" t="s">
        <v>242</v>
      </c>
      <c r="F386" s="117" t="s">
        <v>1128</v>
      </c>
      <c r="G386" s="7" t="s">
        <v>1129</v>
      </c>
      <c r="H386" s="7" t="s">
        <v>1130</v>
      </c>
      <c r="I386" s="7" t="s">
        <v>1131</v>
      </c>
      <c r="J386" s="21"/>
      <c r="K386" s="4" t="s">
        <v>353</v>
      </c>
      <c r="L386" s="4" t="s">
        <v>108</v>
      </c>
      <c r="M386" s="17"/>
      <c r="N386" s="140"/>
      <c r="O386" s="98" t="s">
        <v>1552</v>
      </c>
      <c r="P386" s="17"/>
      <c r="Q386" s="52" t="s">
        <v>18</v>
      </c>
      <c r="R386" s="10"/>
      <c r="S386" s="10"/>
      <c r="T386" s="10"/>
      <c r="U386" s="10"/>
      <c r="V386" s="10"/>
      <c r="W386" s="10"/>
      <c r="X386" s="10"/>
      <c r="Y386" s="10"/>
      <c r="Z386" s="10"/>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0"/>
      <c r="BC386" s="10"/>
      <c r="BD386" s="10"/>
      <c r="BE386" s="10"/>
      <c r="BF386" s="10"/>
      <c r="BG386" s="10"/>
      <c r="BH386" s="10"/>
      <c r="BI386" s="10"/>
      <c r="BJ386" s="10"/>
      <c r="BK386" s="10"/>
    </row>
    <row r="387">
      <c r="A387" s="4">
        <f t="shared" si="3"/>
        <v>386</v>
      </c>
      <c r="B387" s="13">
        <v>45604.0</v>
      </c>
      <c r="C387" s="176" t="s">
        <v>2230</v>
      </c>
      <c r="D387" s="7" t="s">
        <v>846</v>
      </c>
      <c r="E387" s="47" t="s">
        <v>242</v>
      </c>
      <c r="F387" s="117" t="s">
        <v>1136</v>
      </c>
      <c r="G387" s="7" t="s">
        <v>2231</v>
      </c>
      <c r="H387" s="7" t="s">
        <v>1138</v>
      </c>
      <c r="I387" s="7" t="s">
        <v>1139</v>
      </c>
      <c r="J387" s="21"/>
      <c r="K387" s="7" t="s">
        <v>353</v>
      </c>
      <c r="L387" s="7" t="s">
        <v>108</v>
      </c>
      <c r="M387" s="17"/>
      <c r="N387" s="140"/>
      <c r="O387" s="98" t="s">
        <v>1552</v>
      </c>
      <c r="P387" s="17"/>
      <c r="Q387" s="52" t="s">
        <v>18</v>
      </c>
      <c r="R387" s="10"/>
      <c r="S387" s="10"/>
      <c r="T387" s="10"/>
      <c r="U387" s="10"/>
      <c r="V387" s="10"/>
      <c r="W387" s="10"/>
      <c r="X387" s="10"/>
      <c r="Y387" s="10"/>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0"/>
      <c r="BC387" s="10"/>
      <c r="BD387" s="10"/>
      <c r="BE387" s="10"/>
      <c r="BF387" s="10"/>
      <c r="BG387" s="10"/>
      <c r="BH387" s="10"/>
      <c r="BI387" s="10"/>
      <c r="BJ387" s="10"/>
      <c r="BK387" s="10"/>
    </row>
    <row r="388">
      <c r="A388" s="4">
        <f t="shared" si="3"/>
        <v>387</v>
      </c>
      <c r="B388" s="13">
        <v>45608.0</v>
      </c>
      <c r="C388" s="176" t="s">
        <v>2232</v>
      </c>
      <c r="D388" s="7"/>
      <c r="E388" s="47" t="s">
        <v>540</v>
      </c>
      <c r="F388" s="117" t="s">
        <v>600</v>
      </c>
      <c r="G388" s="7" t="s">
        <v>2233</v>
      </c>
      <c r="H388" s="7" t="s">
        <v>1150</v>
      </c>
      <c r="I388" s="7" t="s">
        <v>1151</v>
      </c>
      <c r="J388" s="21"/>
      <c r="K388" s="7" t="s">
        <v>353</v>
      </c>
      <c r="L388" s="7" t="s">
        <v>108</v>
      </c>
      <c r="M388" s="17"/>
      <c r="N388" s="140"/>
      <c r="O388" s="98" t="s">
        <v>1552</v>
      </c>
      <c r="P388" s="17"/>
      <c r="Q388" s="52" t="s">
        <v>18</v>
      </c>
      <c r="R388" s="10"/>
      <c r="S388" s="10"/>
      <c r="T388" s="10"/>
      <c r="U388" s="10"/>
      <c r="V388" s="10"/>
      <c r="W388" s="10"/>
      <c r="X388" s="10"/>
      <c r="Y388" s="10"/>
      <c r="Z388" s="10"/>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0"/>
      <c r="BC388" s="10"/>
      <c r="BD388" s="10"/>
      <c r="BE388" s="10"/>
      <c r="BF388" s="10"/>
      <c r="BG388" s="10"/>
      <c r="BH388" s="10"/>
      <c r="BI388" s="10"/>
      <c r="BJ388" s="10"/>
      <c r="BK388" s="10"/>
    </row>
    <row r="389">
      <c r="A389" s="4">
        <f t="shared" si="3"/>
        <v>388</v>
      </c>
      <c r="B389" s="13">
        <v>45608.0</v>
      </c>
      <c r="C389" s="176" t="s">
        <v>2234</v>
      </c>
      <c r="D389" s="7" t="s">
        <v>621</v>
      </c>
      <c r="E389" s="47" t="s">
        <v>540</v>
      </c>
      <c r="F389" s="117" t="s">
        <v>600</v>
      </c>
      <c r="G389" s="7" t="s">
        <v>2235</v>
      </c>
      <c r="H389" s="7" t="s">
        <v>21</v>
      </c>
      <c r="I389" s="7" t="s">
        <v>1156</v>
      </c>
      <c r="J389" s="21"/>
      <c r="K389" s="7" t="s">
        <v>353</v>
      </c>
      <c r="L389" s="7" t="s">
        <v>108</v>
      </c>
      <c r="M389" s="17"/>
      <c r="N389" s="140"/>
      <c r="O389" s="98" t="s">
        <v>1552</v>
      </c>
      <c r="P389" s="17"/>
      <c r="Q389" s="52" t="s">
        <v>18</v>
      </c>
      <c r="R389" s="10"/>
      <c r="S389" s="10"/>
      <c r="T389" s="10"/>
      <c r="U389" s="10"/>
      <c r="V389" s="10"/>
      <c r="W389" s="10"/>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0"/>
      <c r="BC389" s="10"/>
      <c r="BD389" s="10"/>
      <c r="BE389" s="10"/>
      <c r="BF389" s="10"/>
      <c r="BG389" s="10"/>
      <c r="BH389" s="10"/>
      <c r="BI389" s="10"/>
      <c r="BJ389" s="10"/>
      <c r="BK389" s="10"/>
    </row>
    <row r="390">
      <c r="A390" s="4">
        <f t="shared" si="3"/>
        <v>389</v>
      </c>
      <c r="B390" s="13">
        <v>45609.0</v>
      </c>
      <c r="C390" s="176" t="s">
        <v>2236</v>
      </c>
      <c r="D390" s="15" t="s">
        <v>1132</v>
      </c>
      <c r="E390" s="47" t="s">
        <v>242</v>
      </c>
      <c r="F390" s="159" t="s">
        <v>795</v>
      </c>
      <c r="G390" s="40" t="s">
        <v>1133</v>
      </c>
      <c r="H390" s="15" t="s">
        <v>1134</v>
      </c>
      <c r="I390" s="15" t="s">
        <v>1135</v>
      </c>
      <c r="J390" s="21"/>
      <c r="K390" s="15" t="s">
        <v>642</v>
      </c>
      <c r="L390" s="15" t="s">
        <v>108</v>
      </c>
      <c r="M390" s="17"/>
      <c r="N390" s="140"/>
      <c r="O390" s="98" t="s">
        <v>1552</v>
      </c>
      <c r="P390" s="17"/>
      <c r="Q390" s="52" t="s">
        <v>18</v>
      </c>
      <c r="R390" s="10"/>
      <c r="S390" s="10"/>
      <c r="T390" s="10"/>
      <c r="U390" s="10"/>
      <c r="V390" s="10"/>
      <c r="W390" s="10"/>
      <c r="X390" s="10"/>
      <c r="Y390" s="10"/>
      <c r="Z390" s="10"/>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0"/>
      <c r="BC390" s="10"/>
      <c r="BD390" s="10"/>
      <c r="BE390" s="10"/>
      <c r="BF390" s="10"/>
      <c r="BG390" s="10"/>
      <c r="BH390" s="10"/>
      <c r="BI390" s="10"/>
      <c r="BJ390" s="10"/>
      <c r="BK390" s="10"/>
    </row>
    <row r="391">
      <c r="A391" s="4">
        <f t="shared" si="3"/>
        <v>390</v>
      </c>
      <c r="B391" s="13">
        <v>45609.0</v>
      </c>
      <c r="C391" s="176" t="s">
        <v>2237</v>
      </c>
      <c r="D391" s="7" t="s">
        <v>1144</v>
      </c>
      <c r="E391" s="47" t="s">
        <v>242</v>
      </c>
      <c r="F391" s="7" t="s">
        <v>594</v>
      </c>
      <c r="G391" s="7" t="s">
        <v>2238</v>
      </c>
      <c r="H391" s="7" t="s">
        <v>1146</v>
      </c>
      <c r="I391" s="7"/>
      <c r="J391" s="21"/>
      <c r="K391" s="7" t="s">
        <v>1148</v>
      </c>
      <c r="L391" s="7" t="s">
        <v>108</v>
      </c>
      <c r="M391" s="17"/>
      <c r="N391" s="140"/>
      <c r="O391" s="98" t="s">
        <v>1552</v>
      </c>
      <c r="P391" s="17"/>
      <c r="Q391" s="52" t="s">
        <v>18</v>
      </c>
      <c r="R391" s="10"/>
      <c r="S391" s="10"/>
      <c r="T391" s="10"/>
      <c r="U391" s="10"/>
      <c r="V391" s="10"/>
      <c r="W391" s="10"/>
      <c r="X391" s="10"/>
      <c r="Y391" s="10"/>
      <c r="Z391" s="10"/>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0"/>
      <c r="BC391" s="10"/>
      <c r="BD391" s="10"/>
      <c r="BE391" s="10"/>
      <c r="BF391" s="10"/>
      <c r="BG391" s="10"/>
      <c r="BH391" s="10"/>
      <c r="BI391" s="10"/>
      <c r="BJ391" s="10"/>
      <c r="BK391" s="10"/>
    </row>
    <row r="392">
      <c r="A392" s="4">
        <f t="shared" si="3"/>
        <v>391</v>
      </c>
      <c r="B392" s="13">
        <v>45609.0</v>
      </c>
      <c r="C392" s="176" t="s">
        <v>2239</v>
      </c>
      <c r="D392" s="36" t="s">
        <v>993</v>
      </c>
      <c r="E392" s="47" t="s">
        <v>242</v>
      </c>
      <c r="F392" s="9" t="s">
        <v>993</v>
      </c>
      <c r="G392" s="36" t="s">
        <v>1172</v>
      </c>
      <c r="H392" s="7" t="s">
        <v>1173</v>
      </c>
      <c r="I392" s="9" t="s">
        <v>1174</v>
      </c>
      <c r="J392" s="21"/>
      <c r="K392" s="7" t="s">
        <v>1175</v>
      </c>
      <c r="L392" s="4" t="s">
        <v>193</v>
      </c>
      <c r="M392" s="17"/>
      <c r="N392" s="140"/>
      <c r="O392" s="98" t="s">
        <v>1517</v>
      </c>
      <c r="P392" s="17"/>
      <c r="Q392" s="52" t="s">
        <v>18</v>
      </c>
      <c r="R392" s="10"/>
      <c r="S392" s="10"/>
      <c r="T392" s="10"/>
      <c r="U392" s="10"/>
      <c r="V392" s="10"/>
      <c r="W392" s="10"/>
      <c r="X392" s="10"/>
      <c r="Y392" s="10"/>
      <c r="Z392" s="10"/>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0"/>
      <c r="BC392" s="10"/>
      <c r="BD392" s="10"/>
      <c r="BE392" s="10"/>
      <c r="BF392" s="10"/>
      <c r="BG392" s="10"/>
      <c r="BH392" s="10"/>
      <c r="BI392" s="10"/>
      <c r="BJ392" s="10"/>
      <c r="BK392" s="10"/>
    </row>
    <row r="393">
      <c r="A393" s="4">
        <f t="shared" si="3"/>
        <v>392</v>
      </c>
      <c r="B393" s="13">
        <v>45608.0</v>
      </c>
      <c r="C393" s="176" t="s">
        <v>2240</v>
      </c>
      <c r="D393" s="36" t="s">
        <v>1157</v>
      </c>
      <c r="E393" s="47" t="s">
        <v>540</v>
      </c>
      <c r="F393" s="9" t="s">
        <v>1158</v>
      </c>
      <c r="G393" s="36" t="s">
        <v>1159</v>
      </c>
      <c r="H393" s="7" t="s">
        <v>1160</v>
      </c>
      <c r="I393" s="9" t="s">
        <v>1161</v>
      </c>
      <c r="J393" s="21"/>
      <c r="K393" s="7" t="s">
        <v>698</v>
      </c>
      <c r="L393" s="4" t="s">
        <v>108</v>
      </c>
      <c r="M393" s="17"/>
      <c r="N393" s="140"/>
      <c r="O393" s="98" t="s">
        <v>1517</v>
      </c>
      <c r="P393" s="9" t="s">
        <v>2241</v>
      </c>
      <c r="Q393" s="52" t="s">
        <v>18</v>
      </c>
      <c r="R393" s="10"/>
      <c r="S393" s="10"/>
      <c r="T393" s="10"/>
      <c r="U393" s="10"/>
      <c r="V393" s="10"/>
      <c r="W393" s="10"/>
      <c r="X393" s="10"/>
      <c r="Y393" s="10"/>
      <c r="Z393" s="10"/>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0"/>
      <c r="BC393" s="10"/>
      <c r="BD393" s="10"/>
      <c r="BE393" s="10"/>
      <c r="BF393" s="10"/>
      <c r="BG393" s="10"/>
      <c r="BH393" s="10"/>
      <c r="BI393" s="10"/>
      <c r="BJ393" s="10"/>
      <c r="BK393" s="10"/>
    </row>
    <row r="394">
      <c r="A394" s="4">
        <f t="shared" si="3"/>
        <v>393</v>
      </c>
      <c r="B394" s="13">
        <v>45604.0</v>
      </c>
      <c r="C394" s="176" t="s">
        <v>2242</v>
      </c>
      <c r="D394" s="37" t="s">
        <v>1140</v>
      </c>
      <c r="E394" s="47" t="s">
        <v>242</v>
      </c>
      <c r="F394" s="17" t="s">
        <v>712</v>
      </c>
      <c r="G394" s="37" t="s">
        <v>1141</v>
      </c>
      <c r="H394" s="21" t="s">
        <v>1142</v>
      </c>
      <c r="I394" s="17" t="s">
        <v>1143</v>
      </c>
      <c r="J394" s="21"/>
      <c r="K394" s="21" t="s">
        <v>756</v>
      </c>
      <c r="L394" s="12" t="s">
        <v>757</v>
      </c>
      <c r="M394" s="17"/>
      <c r="N394" s="140"/>
      <c r="O394" s="98" t="s">
        <v>1517</v>
      </c>
      <c r="P394" s="17"/>
      <c r="Q394" s="52" t="s">
        <v>18</v>
      </c>
      <c r="R394" s="10"/>
      <c r="S394" s="10"/>
      <c r="T394" s="10"/>
      <c r="U394" s="10"/>
      <c r="V394" s="10"/>
      <c r="W394" s="10"/>
      <c r="X394" s="10"/>
      <c r="Y394" s="10"/>
      <c r="Z394" s="10"/>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0"/>
      <c r="BC394" s="10"/>
      <c r="BD394" s="10"/>
      <c r="BE394" s="10"/>
      <c r="BF394" s="10"/>
      <c r="BG394" s="10"/>
      <c r="BH394" s="10"/>
      <c r="BI394" s="10"/>
      <c r="BJ394" s="10"/>
      <c r="BK394" s="10"/>
    </row>
    <row r="395">
      <c r="A395" s="4">
        <f t="shared" si="3"/>
        <v>394</v>
      </c>
      <c r="B395" s="13">
        <v>45609.0</v>
      </c>
      <c r="C395" s="176" t="s">
        <v>2243</v>
      </c>
      <c r="D395" s="36" t="s">
        <v>1167</v>
      </c>
      <c r="E395" s="47" t="s">
        <v>242</v>
      </c>
      <c r="F395" s="9" t="s">
        <v>1168</v>
      </c>
      <c r="G395" s="36" t="s">
        <v>1169</v>
      </c>
      <c r="H395" s="7" t="s">
        <v>21</v>
      </c>
      <c r="I395" s="9" t="s">
        <v>1170</v>
      </c>
      <c r="J395" s="21"/>
      <c r="K395" s="7" t="s">
        <v>23</v>
      </c>
      <c r="L395" s="4" t="s">
        <v>17</v>
      </c>
      <c r="M395" s="17"/>
      <c r="N395" s="140"/>
      <c r="O395" s="98" t="s">
        <v>1517</v>
      </c>
      <c r="P395" s="17"/>
      <c r="Q395" s="52" t="s">
        <v>18</v>
      </c>
      <c r="R395" s="10"/>
      <c r="S395" s="10"/>
      <c r="T395" s="10"/>
      <c r="U395" s="10"/>
      <c r="V395" s="10"/>
      <c r="W395" s="10"/>
      <c r="X395" s="10"/>
      <c r="Y395" s="10"/>
      <c r="Z395" s="10"/>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0"/>
      <c r="BC395" s="10"/>
      <c r="BD395" s="10"/>
      <c r="BE395" s="10"/>
      <c r="BF395" s="10"/>
      <c r="BG395" s="10"/>
      <c r="BH395" s="10"/>
      <c r="BI395" s="10"/>
      <c r="BJ395" s="10"/>
      <c r="BK395" s="10"/>
    </row>
    <row r="396">
      <c r="A396" s="4">
        <f t="shared" si="3"/>
        <v>395</v>
      </c>
      <c r="B396" s="13">
        <v>45610.0</v>
      </c>
      <c r="C396" s="176" t="s">
        <v>2244</v>
      </c>
      <c r="D396" s="37" t="s">
        <v>25</v>
      </c>
      <c r="E396" s="47" t="s">
        <v>242</v>
      </c>
      <c r="F396" s="17" t="s">
        <v>1176</v>
      </c>
      <c r="G396" s="36" t="s">
        <v>2245</v>
      </c>
      <c r="H396" s="21" t="s">
        <v>1178</v>
      </c>
      <c r="I396" s="17" t="s">
        <v>95</v>
      </c>
      <c r="J396" s="34"/>
      <c r="K396" s="21" t="s">
        <v>16</v>
      </c>
      <c r="L396" s="12" t="s">
        <v>17</v>
      </c>
      <c r="M396" s="17"/>
      <c r="N396" s="140"/>
      <c r="O396" s="98" t="s">
        <v>1517</v>
      </c>
      <c r="P396" s="17"/>
      <c r="Q396" s="52" t="s">
        <v>18</v>
      </c>
    </row>
    <row r="397">
      <c r="A397" s="4">
        <f t="shared" si="3"/>
        <v>396</v>
      </c>
      <c r="B397" s="13">
        <v>45611.0</v>
      </c>
      <c r="C397" s="176" t="s">
        <v>2246</v>
      </c>
      <c r="D397" s="37">
        <v>0.0</v>
      </c>
      <c r="E397" s="47" t="s">
        <v>242</v>
      </c>
      <c r="F397" s="9">
        <v>0.0</v>
      </c>
      <c r="G397" s="36" t="s">
        <v>2247</v>
      </c>
      <c r="H397" s="21" t="s">
        <v>716</v>
      </c>
      <c r="I397" s="17" t="s">
        <v>1036</v>
      </c>
      <c r="J397" s="34"/>
      <c r="K397" s="21" t="s">
        <v>1180</v>
      </c>
      <c r="L397" s="12" t="s">
        <v>193</v>
      </c>
      <c r="M397" s="17"/>
      <c r="N397" s="140"/>
      <c r="O397" s="98" t="s">
        <v>1517</v>
      </c>
      <c r="P397" s="17"/>
      <c r="Q397" s="52" t="s">
        <v>18</v>
      </c>
    </row>
    <row r="398">
      <c r="A398" s="4">
        <f t="shared" si="3"/>
        <v>397</v>
      </c>
      <c r="B398" s="13">
        <v>45611.0</v>
      </c>
      <c r="C398" s="176" t="s">
        <v>2248</v>
      </c>
      <c r="D398" s="37">
        <v>0.0</v>
      </c>
      <c r="E398" s="47" t="s">
        <v>242</v>
      </c>
      <c r="F398" s="9">
        <v>0.0</v>
      </c>
      <c r="G398" s="36" t="s">
        <v>2249</v>
      </c>
      <c r="H398" s="21" t="s">
        <v>106</v>
      </c>
      <c r="I398" s="17" t="s">
        <v>1182</v>
      </c>
      <c r="J398" s="34"/>
      <c r="K398" s="21" t="s">
        <v>1180</v>
      </c>
      <c r="L398" s="12" t="s">
        <v>193</v>
      </c>
      <c r="M398" s="17"/>
      <c r="N398" s="140"/>
      <c r="O398" s="98" t="s">
        <v>1517</v>
      </c>
      <c r="P398" s="17"/>
      <c r="Q398" s="52" t="s">
        <v>18</v>
      </c>
    </row>
    <row r="399">
      <c r="A399" s="4">
        <f t="shared" si="3"/>
        <v>398</v>
      </c>
      <c r="B399" s="13">
        <v>45614.0</v>
      </c>
      <c r="C399" s="176" t="s">
        <v>2250</v>
      </c>
      <c r="D399" s="37" t="s">
        <v>25</v>
      </c>
      <c r="E399" s="47" t="s">
        <v>242</v>
      </c>
      <c r="F399" s="17" t="s">
        <v>1186</v>
      </c>
      <c r="G399" s="37" t="s">
        <v>1187</v>
      </c>
      <c r="H399" s="21" t="s">
        <v>1188</v>
      </c>
      <c r="I399" s="17" t="s">
        <v>1189</v>
      </c>
      <c r="J399" s="34"/>
      <c r="K399" s="21" t="s">
        <v>29</v>
      </c>
      <c r="L399" s="12" t="s">
        <v>17</v>
      </c>
      <c r="M399" s="17"/>
      <c r="N399" s="140"/>
      <c r="O399" s="98" t="s">
        <v>1517</v>
      </c>
      <c r="P399" s="17"/>
      <c r="Q399" s="52" t="s">
        <v>18</v>
      </c>
    </row>
    <row r="400">
      <c r="A400" s="4">
        <f t="shared" si="3"/>
        <v>399</v>
      </c>
      <c r="B400" s="186">
        <v>45603.35124101852</v>
      </c>
      <c r="C400" s="176" t="s">
        <v>2251</v>
      </c>
      <c r="D400" s="37" t="s">
        <v>1123</v>
      </c>
      <c r="E400" s="47" t="s">
        <v>540</v>
      </c>
      <c r="F400" s="17" t="s">
        <v>1093</v>
      </c>
      <c r="G400" s="37" t="s">
        <v>1124</v>
      </c>
      <c r="H400" s="21" t="s">
        <v>1125</v>
      </c>
      <c r="I400" s="17" t="s">
        <v>1126</v>
      </c>
      <c r="J400" s="34"/>
      <c r="K400" s="21" t="s">
        <v>436</v>
      </c>
      <c r="L400" s="12" t="s">
        <v>108</v>
      </c>
      <c r="M400" s="17"/>
      <c r="N400" s="140"/>
      <c r="O400" s="98" t="s">
        <v>1517</v>
      </c>
      <c r="P400" s="17"/>
      <c r="Q400" s="52" t="s">
        <v>18</v>
      </c>
    </row>
    <row r="401">
      <c r="A401" s="4">
        <f t="shared" si="3"/>
        <v>400</v>
      </c>
      <c r="B401" s="13">
        <v>45615.0</v>
      </c>
      <c r="C401" s="176" t="s">
        <v>2252</v>
      </c>
      <c r="D401" s="187" t="s">
        <v>621</v>
      </c>
      <c r="E401" s="47" t="s">
        <v>540</v>
      </c>
      <c r="F401" s="188" t="s">
        <v>600</v>
      </c>
      <c r="G401" s="187" t="s">
        <v>2253</v>
      </c>
      <c r="H401" s="187" t="s">
        <v>21</v>
      </c>
      <c r="I401" s="187" t="s">
        <v>1191</v>
      </c>
      <c r="K401" s="187" t="s">
        <v>353</v>
      </c>
      <c r="L401" s="187" t="s">
        <v>108</v>
      </c>
      <c r="M401" s="17"/>
      <c r="N401" s="140"/>
      <c r="O401" s="98" t="s">
        <v>1552</v>
      </c>
      <c r="P401" s="17"/>
      <c r="Q401" s="52" t="s">
        <v>18</v>
      </c>
    </row>
    <row r="402">
      <c r="A402" s="4">
        <f t="shared" si="3"/>
        <v>401</v>
      </c>
      <c r="B402" s="13">
        <v>45615.0</v>
      </c>
      <c r="C402" s="176" t="s">
        <v>2254</v>
      </c>
      <c r="D402" s="187" t="s">
        <v>1192</v>
      </c>
      <c r="E402" s="47" t="s">
        <v>540</v>
      </c>
      <c r="F402" s="188" t="s">
        <v>1158</v>
      </c>
      <c r="G402" s="187" t="s">
        <v>2255</v>
      </c>
      <c r="H402" s="187" t="s">
        <v>1194</v>
      </c>
      <c r="I402" s="187" t="s">
        <v>1195</v>
      </c>
      <c r="J402" s="34"/>
      <c r="K402" s="187" t="s">
        <v>698</v>
      </c>
      <c r="L402" s="187" t="s">
        <v>108</v>
      </c>
      <c r="M402" s="17"/>
      <c r="N402" s="140"/>
      <c r="O402" s="98" t="s">
        <v>1552</v>
      </c>
      <c r="P402" s="17"/>
      <c r="Q402" s="52" t="s">
        <v>18</v>
      </c>
    </row>
    <row r="403">
      <c r="A403" s="4">
        <f t="shared" si="3"/>
        <v>402</v>
      </c>
      <c r="B403" s="13">
        <v>45615.0</v>
      </c>
      <c r="C403" s="176" t="s">
        <v>2256</v>
      </c>
      <c r="D403" s="189" t="s">
        <v>1127</v>
      </c>
      <c r="E403" s="47" t="s">
        <v>540</v>
      </c>
      <c r="F403" s="190" t="s">
        <v>1183</v>
      </c>
      <c r="G403" s="189" t="s">
        <v>1184</v>
      </c>
      <c r="H403" s="189" t="s">
        <v>21</v>
      </c>
      <c r="I403" s="189" t="s">
        <v>1185</v>
      </c>
      <c r="J403" s="34"/>
      <c r="K403" s="189" t="s">
        <v>353</v>
      </c>
      <c r="L403" s="189" t="s">
        <v>108</v>
      </c>
      <c r="M403" s="17"/>
      <c r="N403" s="140"/>
      <c r="O403" s="98" t="s">
        <v>1552</v>
      </c>
      <c r="P403" s="17"/>
      <c r="Q403" s="52" t="s">
        <v>18</v>
      </c>
    </row>
    <row r="404">
      <c r="A404" s="4">
        <f t="shared" si="3"/>
        <v>403</v>
      </c>
      <c r="B404" s="13">
        <v>45617.0</v>
      </c>
      <c r="C404" s="176" t="s">
        <v>2257</v>
      </c>
      <c r="D404" s="187" t="s">
        <v>621</v>
      </c>
      <c r="E404" s="47" t="s">
        <v>540</v>
      </c>
      <c r="F404" s="188" t="s">
        <v>600</v>
      </c>
      <c r="G404" s="187" t="s">
        <v>2258</v>
      </c>
      <c r="H404" s="187" t="s">
        <v>21</v>
      </c>
      <c r="I404" s="187" t="s">
        <v>759</v>
      </c>
      <c r="K404" s="187" t="s">
        <v>353</v>
      </c>
      <c r="L404" s="187" t="s">
        <v>108</v>
      </c>
      <c r="M404" s="17"/>
      <c r="N404" s="140"/>
      <c r="O404" s="98" t="s">
        <v>1552</v>
      </c>
      <c r="P404" s="17"/>
      <c r="Q404" s="52" t="s">
        <v>18</v>
      </c>
    </row>
    <row r="405">
      <c r="A405" s="4">
        <f t="shared" si="3"/>
        <v>404</v>
      </c>
      <c r="B405" s="13">
        <v>45617.0</v>
      </c>
      <c r="C405" s="176" t="s">
        <v>2259</v>
      </c>
      <c r="D405" s="37" t="s">
        <v>1123</v>
      </c>
      <c r="E405" s="47" t="s">
        <v>242</v>
      </c>
      <c r="F405" s="9" t="s">
        <v>594</v>
      </c>
      <c r="G405" s="36" t="s">
        <v>2260</v>
      </c>
      <c r="H405" s="7" t="s">
        <v>876</v>
      </c>
      <c r="I405" s="9" t="s">
        <v>2261</v>
      </c>
      <c r="J405" s="21"/>
      <c r="K405" s="8" t="s">
        <v>1360</v>
      </c>
      <c r="L405" s="12" t="s">
        <v>193</v>
      </c>
      <c r="M405" s="17"/>
      <c r="N405" s="140"/>
      <c r="O405" s="98" t="s">
        <v>1517</v>
      </c>
      <c r="P405" s="17"/>
      <c r="Q405" s="52" t="s">
        <v>18</v>
      </c>
    </row>
    <row r="406">
      <c r="A406" s="4">
        <f t="shared" si="3"/>
        <v>405</v>
      </c>
      <c r="B406" s="13">
        <v>45621.0</v>
      </c>
      <c r="C406" s="176" t="s">
        <v>2262</v>
      </c>
      <c r="D406" s="187" t="s">
        <v>846</v>
      </c>
      <c r="E406" s="47" t="s">
        <v>242</v>
      </c>
      <c r="F406" s="188" t="s">
        <v>1202</v>
      </c>
      <c r="G406" s="191" t="s">
        <v>1203</v>
      </c>
      <c r="H406" s="187" t="s">
        <v>1204</v>
      </c>
      <c r="I406" s="187" t="s">
        <v>1205</v>
      </c>
      <c r="J406" s="34"/>
      <c r="K406" s="187" t="s">
        <v>353</v>
      </c>
      <c r="L406" s="187" t="s">
        <v>108</v>
      </c>
      <c r="M406" s="17"/>
      <c r="N406" s="140"/>
      <c r="O406" s="98" t="s">
        <v>1552</v>
      </c>
      <c r="P406" s="17"/>
      <c r="Q406" s="52" t="s">
        <v>18</v>
      </c>
    </row>
    <row r="407">
      <c r="A407" s="4">
        <f t="shared" si="3"/>
        <v>406</v>
      </c>
      <c r="B407" s="13">
        <v>45621.0</v>
      </c>
      <c r="C407" s="176" t="s">
        <v>2263</v>
      </c>
      <c r="D407" s="36" t="s">
        <v>1206</v>
      </c>
      <c r="E407" s="47" t="s">
        <v>540</v>
      </c>
      <c r="F407" s="9" t="s">
        <v>712</v>
      </c>
      <c r="G407" s="36" t="s">
        <v>1207</v>
      </c>
      <c r="H407" s="7" t="s">
        <v>1208</v>
      </c>
      <c r="I407" s="9" t="s">
        <v>1209</v>
      </c>
      <c r="J407" s="34"/>
      <c r="K407" s="7" t="s">
        <v>756</v>
      </c>
      <c r="L407" s="4" t="s">
        <v>757</v>
      </c>
      <c r="M407" s="17"/>
      <c r="N407" s="140"/>
      <c r="O407" s="98" t="s">
        <v>1517</v>
      </c>
      <c r="P407" s="17"/>
      <c r="Q407" s="52" t="s">
        <v>18</v>
      </c>
    </row>
    <row r="408">
      <c r="A408" s="4">
        <f t="shared" si="3"/>
        <v>407</v>
      </c>
      <c r="B408" s="13">
        <v>45627.0</v>
      </c>
      <c r="C408" s="176" t="s">
        <v>2264</v>
      </c>
      <c r="D408" s="36" t="s">
        <v>228</v>
      </c>
      <c r="E408" s="47" t="s">
        <v>540</v>
      </c>
      <c r="F408" s="134" t="s">
        <v>2265</v>
      </c>
      <c r="G408" s="36" t="s">
        <v>2266</v>
      </c>
      <c r="H408" s="21"/>
      <c r="I408" s="17"/>
      <c r="J408" s="21"/>
      <c r="K408" s="4"/>
      <c r="L408" s="12"/>
      <c r="M408" s="17"/>
      <c r="N408" s="140"/>
      <c r="O408" s="140"/>
      <c r="P408" s="17"/>
      <c r="Q408" s="12"/>
    </row>
    <row r="409">
      <c r="A409" s="4">
        <f t="shared" si="3"/>
        <v>408</v>
      </c>
      <c r="B409" s="13">
        <v>45628.0</v>
      </c>
      <c r="C409" s="176" t="s">
        <v>2267</v>
      </c>
      <c r="D409" s="187" t="s">
        <v>1210</v>
      </c>
      <c r="E409" s="47" t="s">
        <v>540</v>
      </c>
      <c r="F409" s="188" t="s">
        <v>1009</v>
      </c>
      <c r="G409" s="191" t="s">
        <v>2268</v>
      </c>
      <c r="H409" s="187" t="s">
        <v>1212</v>
      </c>
      <c r="I409" s="187" t="s">
        <v>21</v>
      </c>
      <c r="J409" s="34"/>
      <c r="K409" s="187" t="s">
        <v>353</v>
      </c>
      <c r="L409" s="187" t="s">
        <v>108</v>
      </c>
      <c r="M409" s="17"/>
      <c r="N409" s="140"/>
      <c r="O409" s="98" t="s">
        <v>1552</v>
      </c>
      <c r="P409" s="17"/>
      <c r="Q409" s="52" t="s">
        <v>18</v>
      </c>
    </row>
    <row r="410">
      <c r="A410" s="4">
        <f t="shared" si="3"/>
        <v>409</v>
      </c>
      <c r="B410" s="13">
        <v>45632.0</v>
      </c>
      <c r="C410" s="176" t="s">
        <v>2269</v>
      </c>
      <c r="D410" s="37" t="s">
        <v>1218</v>
      </c>
      <c r="E410" s="47" t="s">
        <v>540</v>
      </c>
      <c r="F410" s="17" t="s">
        <v>1219</v>
      </c>
      <c r="G410" s="36" t="s">
        <v>2270</v>
      </c>
      <c r="H410" s="17" t="s">
        <v>1221</v>
      </c>
      <c r="I410" s="17" t="s">
        <v>1222</v>
      </c>
      <c r="J410" s="34"/>
      <c r="K410" s="21" t="s">
        <v>1223</v>
      </c>
      <c r="L410" s="12" t="s">
        <v>193</v>
      </c>
      <c r="M410" s="17"/>
      <c r="N410" s="140"/>
      <c r="O410" s="98" t="s">
        <v>1517</v>
      </c>
      <c r="P410" s="17"/>
      <c r="Q410" s="52" t="s">
        <v>18</v>
      </c>
    </row>
    <row r="411">
      <c r="A411" s="4">
        <f t="shared" si="3"/>
        <v>410</v>
      </c>
      <c r="B411" s="13">
        <v>45635.0</v>
      </c>
      <c r="C411" s="176" t="s">
        <v>2271</v>
      </c>
      <c r="D411" s="36" t="s">
        <v>621</v>
      </c>
      <c r="E411" s="47" t="s">
        <v>540</v>
      </c>
      <c r="F411" s="9" t="s">
        <v>600</v>
      </c>
      <c r="G411" s="36" t="s">
        <v>1224</v>
      </c>
      <c r="H411" s="7" t="s">
        <v>724</v>
      </c>
      <c r="I411" s="9" t="s">
        <v>1225</v>
      </c>
      <c r="J411" s="34"/>
      <c r="K411" s="7" t="s">
        <v>565</v>
      </c>
      <c r="L411" s="4" t="s">
        <v>108</v>
      </c>
      <c r="M411" s="17"/>
      <c r="N411" s="140"/>
      <c r="O411" s="98" t="s">
        <v>1517</v>
      </c>
      <c r="P411" s="17"/>
      <c r="Q411" s="52" t="s">
        <v>18</v>
      </c>
    </row>
    <row r="412">
      <c r="A412" s="4">
        <f t="shared" si="3"/>
        <v>411</v>
      </c>
      <c r="B412" s="13">
        <v>45636.0</v>
      </c>
      <c r="C412" s="176" t="s">
        <v>2272</v>
      </c>
      <c r="D412" s="37" t="s">
        <v>1228</v>
      </c>
      <c r="E412" s="47" t="s">
        <v>242</v>
      </c>
      <c r="F412" s="17" t="s">
        <v>795</v>
      </c>
      <c r="G412" s="37" t="s">
        <v>1229</v>
      </c>
      <c r="H412" s="21" t="s">
        <v>569</v>
      </c>
      <c r="I412" s="17" t="s">
        <v>986</v>
      </c>
      <c r="J412" s="34"/>
      <c r="K412" s="21" t="s">
        <v>1230</v>
      </c>
      <c r="L412" s="12" t="s">
        <v>108</v>
      </c>
      <c r="M412" s="17"/>
      <c r="N412" s="140"/>
      <c r="O412" s="98" t="s">
        <v>1517</v>
      </c>
      <c r="P412" s="17"/>
      <c r="Q412" s="52" t="s">
        <v>18</v>
      </c>
    </row>
    <row r="413">
      <c r="A413" s="4">
        <f t="shared" si="3"/>
        <v>412</v>
      </c>
      <c r="B413" s="13">
        <v>45637.0</v>
      </c>
      <c r="C413" s="176" t="s">
        <v>2273</v>
      </c>
      <c r="D413" s="36" t="s">
        <v>25</v>
      </c>
      <c r="E413" s="47" t="s">
        <v>242</v>
      </c>
      <c r="F413" s="9" t="s">
        <v>1231</v>
      </c>
      <c r="G413" s="36" t="s">
        <v>1232</v>
      </c>
      <c r="H413" s="7" t="s">
        <v>1233</v>
      </c>
      <c r="I413" s="9" t="s">
        <v>1234</v>
      </c>
      <c r="J413" s="34"/>
      <c r="K413" s="7" t="s">
        <v>144</v>
      </c>
      <c r="L413" s="4" t="s">
        <v>17</v>
      </c>
      <c r="M413" s="17"/>
      <c r="N413" s="140"/>
      <c r="O413" s="98" t="s">
        <v>1517</v>
      </c>
      <c r="P413" s="17"/>
      <c r="Q413" s="52" t="s">
        <v>18</v>
      </c>
    </row>
    <row r="414">
      <c r="A414" s="4">
        <f t="shared" si="3"/>
        <v>413</v>
      </c>
      <c r="B414" s="13">
        <v>45637.0</v>
      </c>
      <c r="C414" s="176" t="s">
        <v>2274</v>
      </c>
      <c r="D414" s="37" t="s">
        <v>1235</v>
      </c>
      <c r="E414" s="47" t="s">
        <v>540</v>
      </c>
      <c r="F414" s="17" t="s">
        <v>1236</v>
      </c>
      <c r="G414" s="37" t="s">
        <v>1237</v>
      </c>
      <c r="H414" s="21" t="s">
        <v>1237</v>
      </c>
      <c r="I414" s="17" t="s">
        <v>1238</v>
      </c>
      <c r="K414" s="21" t="s">
        <v>144</v>
      </c>
      <c r="L414" s="12" t="s">
        <v>17</v>
      </c>
      <c r="M414" s="17"/>
      <c r="N414" s="140"/>
      <c r="O414" s="98" t="s">
        <v>1517</v>
      </c>
      <c r="P414" s="17"/>
      <c r="Q414" s="52" t="s">
        <v>18</v>
      </c>
    </row>
    <row r="415">
      <c r="A415" s="4">
        <f t="shared" si="3"/>
        <v>414</v>
      </c>
      <c r="B415" s="13">
        <v>45637.0</v>
      </c>
      <c r="C415" s="176" t="s">
        <v>2275</v>
      </c>
      <c r="D415" s="37" t="s">
        <v>1123</v>
      </c>
      <c r="E415" s="47" t="s">
        <v>242</v>
      </c>
      <c r="F415" s="17"/>
      <c r="G415" s="36" t="s">
        <v>2276</v>
      </c>
      <c r="H415" s="7" t="s">
        <v>2277</v>
      </c>
      <c r="I415" s="17" t="s">
        <v>986</v>
      </c>
      <c r="J415" s="34"/>
      <c r="K415" s="7" t="s">
        <v>1579</v>
      </c>
      <c r="L415" s="4" t="s">
        <v>1826</v>
      </c>
      <c r="M415" s="9" t="s">
        <v>2278</v>
      </c>
      <c r="N415" s="140"/>
      <c r="O415" s="98" t="s">
        <v>1517</v>
      </c>
      <c r="P415" s="17"/>
      <c r="Q415" s="52" t="s">
        <v>18</v>
      </c>
    </row>
    <row r="416">
      <c r="A416" s="4">
        <f t="shared" si="3"/>
        <v>415</v>
      </c>
      <c r="B416" s="13">
        <v>45638.0</v>
      </c>
      <c r="C416" s="176" t="s">
        <v>2279</v>
      </c>
      <c r="D416" s="187" t="s">
        <v>1127</v>
      </c>
      <c r="E416" s="47" t="s">
        <v>540</v>
      </c>
      <c r="F416" s="188" t="s">
        <v>1239</v>
      </c>
      <c r="G416" s="187" t="s">
        <v>2280</v>
      </c>
      <c r="H416" s="187" t="s">
        <v>1241</v>
      </c>
      <c r="I416" s="187" t="s">
        <v>1072</v>
      </c>
      <c r="J416" s="34"/>
      <c r="K416" s="187" t="s">
        <v>353</v>
      </c>
      <c r="L416" s="187" t="s">
        <v>108</v>
      </c>
      <c r="M416" s="17"/>
      <c r="N416" s="140"/>
      <c r="O416" s="98" t="s">
        <v>1552</v>
      </c>
      <c r="P416" s="17"/>
      <c r="Q416" s="52" t="s">
        <v>18</v>
      </c>
    </row>
    <row r="417">
      <c r="A417" s="4">
        <f t="shared" si="3"/>
        <v>416</v>
      </c>
      <c r="B417" s="13">
        <v>45638.0</v>
      </c>
      <c r="C417" s="176" t="s">
        <v>2281</v>
      </c>
      <c r="D417" s="37" t="s">
        <v>1242</v>
      </c>
      <c r="E417" s="47" t="s">
        <v>242</v>
      </c>
      <c r="F417" s="17" t="s">
        <v>1243</v>
      </c>
      <c r="G417" s="36" t="s">
        <v>2282</v>
      </c>
      <c r="H417" s="21" t="s">
        <v>1245</v>
      </c>
      <c r="I417" s="17" t="s">
        <v>1246</v>
      </c>
      <c r="J417" s="34"/>
      <c r="K417" s="21" t="s">
        <v>16</v>
      </c>
      <c r="L417" s="12" t="s">
        <v>17</v>
      </c>
      <c r="M417" s="17"/>
      <c r="N417" s="140"/>
      <c r="O417" s="98" t="s">
        <v>1517</v>
      </c>
      <c r="P417" s="17"/>
      <c r="Q417" s="52" t="s">
        <v>18</v>
      </c>
    </row>
    <row r="418">
      <c r="A418" s="4">
        <f t="shared" si="3"/>
        <v>417</v>
      </c>
      <c r="B418" s="13">
        <v>45638.0</v>
      </c>
      <c r="C418" s="176" t="s">
        <v>2283</v>
      </c>
      <c r="D418" s="37" t="s">
        <v>1067</v>
      </c>
      <c r="E418" s="47" t="s">
        <v>242</v>
      </c>
      <c r="F418" s="17" t="s">
        <v>576</v>
      </c>
      <c r="G418" s="36" t="s">
        <v>2284</v>
      </c>
      <c r="H418" s="21" t="s">
        <v>1248</v>
      </c>
      <c r="I418" s="17" t="s">
        <v>1249</v>
      </c>
      <c r="K418" s="21" t="s">
        <v>1105</v>
      </c>
      <c r="L418" s="12" t="s">
        <v>17</v>
      </c>
      <c r="M418" s="17"/>
      <c r="N418" s="140"/>
      <c r="O418" s="98" t="s">
        <v>1517</v>
      </c>
      <c r="P418" s="17"/>
      <c r="Q418" s="52" t="s">
        <v>18</v>
      </c>
    </row>
    <row r="419">
      <c r="A419" s="4">
        <f t="shared" si="3"/>
        <v>418</v>
      </c>
      <c r="B419" s="13">
        <v>45639.0</v>
      </c>
      <c r="C419" s="176" t="s">
        <v>2285</v>
      </c>
      <c r="D419" s="187" t="s">
        <v>621</v>
      </c>
      <c r="E419" s="47" t="s">
        <v>540</v>
      </c>
      <c r="F419" s="188" t="s">
        <v>600</v>
      </c>
      <c r="G419" s="187" t="s">
        <v>1267</v>
      </c>
      <c r="H419" s="187" t="s">
        <v>21</v>
      </c>
      <c r="I419" s="187" t="s">
        <v>1268</v>
      </c>
      <c r="J419" s="34"/>
      <c r="K419" s="187" t="s">
        <v>353</v>
      </c>
      <c r="L419" s="187" t="s">
        <v>108</v>
      </c>
      <c r="M419" s="17"/>
      <c r="N419" s="140"/>
      <c r="O419" s="98" t="s">
        <v>1552</v>
      </c>
      <c r="P419" s="17"/>
      <c r="Q419" s="52" t="s">
        <v>18</v>
      </c>
    </row>
    <row r="420">
      <c r="A420" s="4">
        <f t="shared" si="3"/>
        <v>419</v>
      </c>
      <c r="B420" s="13">
        <v>45639.0</v>
      </c>
      <c r="C420" s="176" t="s">
        <v>2286</v>
      </c>
      <c r="D420" s="37" t="s">
        <v>1257</v>
      </c>
      <c r="E420" s="21" t="s">
        <v>542</v>
      </c>
      <c r="F420" s="17" t="s">
        <v>1258</v>
      </c>
      <c r="G420" s="37" t="s">
        <v>1259</v>
      </c>
      <c r="H420" s="21" t="s">
        <v>1260</v>
      </c>
      <c r="I420" s="17" t="s">
        <v>1261</v>
      </c>
      <c r="J420" s="34"/>
      <c r="K420" s="21" t="s">
        <v>89</v>
      </c>
      <c r="L420" s="12" t="s">
        <v>17</v>
      </c>
      <c r="M420" s="17"/>
      <c r="N420" s="140"/>
      <c r="O420" s="98" t="s">
        <v>1517</v>
      </c>
      <c r="P420" s="17"/>
      <c r="Q420" s="52" t="s">
        <v>1761</v>
      </c>
    </row>
    <row r="421">
      <c r="A421" s="4">
        <f t="shared" si="3"/>
        <v>420</v>
      </c>
      <c r="B421" s="13">
        <v>45639.0</v>
      </c>
      <c r="C421" s="176" t="s">
        <v>2287</v>
      </c>
      <c r="D421" s="37" t="s">
        <v>25</v>
      </c>
      <c r="E421" s="21" t="s">
        <v>1262</v>
      </c>
      <c r="F421" s="17" t="s">
        <v>1263</v>
      </c>
      <c r="G421" s="37" t="s">
        <v>1264</v>
      </c>
      <c r="H421" s="21" t="s">
        <v>1265</v>
      </c>
      <c r="I421" s="17" t="s">
        <v>1266</v>
      </c>
      <c r="J421" s="34"/>
      <c r="K421" s="21" t="s">
        <v>144</v>
      </c>
      <c r="L421" s="12" t="s">
        <v>17</v>
      </c>
      <c r="M421" s="17"/>
      <c r="N421" s="140"/>
      <c r="O421" s="98" t="s">
        <v>1517</v>
      </c>
      <c r="P421" s="17"/>
      <c r="Q421" s="52" t="s">
        <v>18</v>
      </c>
    </row>
    <row r="422">
      <c r="A422" s="4">
        <f t="shared" si="3"/>
        <v>421</v>
      </c>
      <c r="B422" s="13">
        <v>45638.0</v>
      </c>
      <c r="C422" s="176" t="s">
        <v>2288</v>
      </c>
      <c r="D422" s="37" t="s">
        <v>1250</v>
      </c>
      <c r="F422" s="17" t="s">
        <v>1251</v>
      </c>
      <c r="G422" s="36" t="s">
        <v>2289</v>
      </c>
      <c r="H422" s="21" t="s">
        <v>1253</v>
      </c>
      <c r="I422" s="17"/>
      <c r="K422" s="21" t="s">
        <v>1255</v>
      </c>
      <c r="L422" s="12" t="s">
        <v>193</v>
      </c>
      <c r="M422" s="12" t="s">
        <v>1256</v>
      </c>
      <c r="N422" s="140"/>
      <c r="O422" s="98" t="s">
        <v>1517</v>
      </c>
      <c r="P422" s="17"/>
      <c r="Q422" s="52" t="s">
        <v>18</v>
      </c>
    </row>
    <row r="423">
      <c r="A423" s="4">
        <f t="shared" si="3"/>
        <v>422</v>
      </c>
      <c r="B423" s="13">
        <v>45642.0</v>
      </c>
      <c r="C423" s="176" t="s">
        <v>2290</v>
      </c>
      <c r="D423" s="187" t="s">
        <v>621</v>
      </c>
      <c r="E423" s="47" t="s">
        <v>242</v>
      </c>
      <c r="F423" s="187" t="s">
        <v>599</v>
      </c>
      <c r="G423" s="187" t="s">
        <v>2291</v>
      </c>
      <c r="H423" s="187" t="s">
        <v>1281</v>
      </c>
      <c r="I423" s="187" t="s">
        <v>1282</v>
      </c>
      <c r="J423" s="34"/>
      <c r="K423" s="187" t="s">
        <v>353</v>
      </c>
      <c r="L423" s="187" t="s">
        <v>108</v>
      </c>
      <c r="M423" s="17"/>
      <c r="N423" s="140"/>
      <c r="O423" s="98" t="s">
        <v>1552</v>
      </c>
      <c r="P423" s="17"/>
      <c r="Q423" s="52" t="s">
        <v>18</v>
      </c>
    </row>
    <row r="424">
      <c r="A424" s="4">
        <f t="shared" si="3"/>
        <v>423</v>
      </c>
      <c r="B424" s="13">
        <v>45642.0</v>
      </c>
      <c r="C424" s="176" t="s">
        <v>2292</v>
      </c>
      <c r="D424" s="188" t="s">
        <v>600</v>
      </c>
      <c r="E424" s="47" t="s">
        <v>540</v>
      </c>
      <c r="F424" s="188" t="s">
        <v>600</v>
      </c>
      <c r="G424" s="187" t="s">
        <v>2293</v>
      </c>
      <c r="H424" s="187" t="s">
        <v>21</v>
      </c>
      <c r="I424" s="187" t="s">
        <v>1268</v>
      </c>
      <c r="J424" s="34"/>
      <c r="K424" s="187" t="s">
        <v>353</v>
      </c>
      <c r="L424" s="187" t="s">
        <v>108</v>
      </c>
      <c r="M424" s="17"/>
      <c r="N424" s="140"/>
      <c r="O424" s="98" t="s">
        <v>1552</v>
      </c>
      <c r="P424" s="17"/>
      <c r="Q424" s="52" t="s">
        <v>18</v>
      </c>
    </row>
    <row r="425">
      <c r="A425" s="4">
        <f t="shared" si="3"/>
        <v>424</v>
      </c>
      <c r="B425" s="13">
        <v>45643.0</v>
      </c>
      <c r="C425" s="176" t="s">
        <v>2294</v>
      </c>
      <c r="D425" s="24" t="s">
        <v>621</v>
      </c>
      <c r="E425" s="47" t="s">
        <v>540</v>
      </c>
      <c r="F425" s="86" t="s">
        <v>1284</v>
      </c>
      <c r="G425" s="24" t="s">
        <v>2295</v>
      </c>
      <c r="H425" s="24" t="s">
        <v>724</v>
      </c>
      <c r="I425" s="24" t="s">
        <v>1268</v>
      </c>
      <c r="J425" s="34"/>
      <c r="K425" s="24" t="s">
        <v>353</v>
      </c>
      <c r="L425" s="24" t="s">
        <v>108</v>
      </c>
      <c r="M425" s="17"/>
      <c r="N425" s="140"/>
      <c r="O425" s="98" t="s">
        <v>1552</v>
      </c>
      <c r="P425" s="17"/>
      <c r="Q425" s="52" t="s">
        <v>18</v>
      </c>
    </row>
    <row r="426">
      <c r="A426" s="4">
        <f t="shared" si="3"/>
        <v>425</v>
      </c>
      <c r="B426" s="13">
        <v>45643.0</v>
      </c>
      <c r="C426" s="176" t="s">
        <v>2296</v>
      </c>
      <c r="D426" s="37" t="s">
        <v>1290</v>
      </c>
      <c r="E426" s="47" t="s">
        <v>242</v>
      </c>
      <c r="F426" s="17" t="s">
        <v>1292</v>
      </c>
      <c r="G426" s="37" t="s">
        <v>1293</v>
      </c>
      <c r="H426" s="21" t="s">
        <v>1294</v>
      </c>
      <c r="I426" s="17" t="s">
        <v>1295</v>
      </c>
      <c r="J426" s="34"/>
      <c r="K426" s="21" t="s">
        <v>1296</v>
      </c>
      <c r="L426" s="12" t="s">
        <v>193</v>
      </c>
      <c r="M426" s="17"/>
      <c r="N426" s="140"/>
      <c r="O426" s="98" t="s">
        <v>1517</v>
      </c>
      <c r="P426" s="17"/>
      <c r="Q426" s="52" t="s">
        <v>18</v>
      </c>
    </row>
    <row r="427">
      <c r="A427" s="4">
        <f t="shared" si="3"/>
        <v>426</v>
      </c>
      <c r="B427" s="13">
        <v>45644.0</v>
      </c>
      <c r="C427" s="176" t="s">
        <v>2297</v>
      </c>
      <c r="D427" s="37" t="s">
        <v>1297</v>
      </c>
      <c r="E427" s="47" t="s">
        <v>540</v>
      </c>
      <c r="F427" s="17" t="s">
        <v>1298</v>
      </c>
      <c r="G427" s="37" t="s">
        <v>1299</v>
      </c>
      <c r="H427" s="21" t="s">
        <v>1300</v>
      </c>
      <c r="I427" s="17" t="s">
        <v>1301</v>
      </c>
      <c r="J427" s="34"/>
      <c r="K427" s="21" t="s">
        <v>1302</v>
      </c>
      <c r="L427" s="12" t="s">
        <v>108</v>
      </c>
      <c r="M427" s="17"/>
      <c r="N427" s="140"/>
      <c r="O427" s="98" t="s">
        <v>1517</v>
      </c>
      <c r="P427" s="17"/>
      <c r="Q427" s="52" t="s">
        <v>18</v>
      </c>
    </row>
    <row r="428">
      <c r="A428" s="4">
        <f t="shared" si="3"/>
        <v>427</v>
      </c>
      <c r="B428" s="13">
        <v>45644.0</v>
      </c>
      <c r="C428" s="176" t="s">
        <v>2298</v>
      </c>
      <c r="D428" s="37" t="s">
        <v>130</v>
      </c>
      <c r="E428" s="47" t="s">
        <v>242</v>
      </c>
      <c r="F428" s="17" t="s">
        <v>1303</v>
      </c>
      <c r="G428" s="37" t="s">
        <v>1304</v>
      </c>
      <c r="H428" s="21" t="s">
        <v>1305</v>
      </c>
      <c r="I428" s="17" t="s">
        <v>1305</v>
      </c>
      <c r="K428" s="21" t="s">
        <v>144</v>
      </c>
      <c r="L428" s="12" t="s">
        <v>17</v>
      </c>
      <c r="M428" s="17"/>
      <c r="N428" s="140"/>
      <c r="O428" s="98" t="s">
        <v>1517</v>
      </c>
      <c r="P428" s="17"/>
      <c r="Q428" s="52" t="s">
        <v>18</v>
      </c>
    </row>
    <row r="429">
      <c r="A429" s="4">
        <f t="shared" si="3"/>
        <v>428</v>
      </c>
      <c r="B429" s="13">
        <v>45645.0</v>
      </c>
      <c r="C429" s="176" t="s">
        <v>2299</v>
      </c>
      <c r="D429" s="24" t="s">
        <v>846</v>
      </c>
      <c r="E429" s="47" t="s">
        <v>242</v>
      </c>
      <c r="F429" s="86" t="s">
        <v>1310</v>
      </c>
      <c r="G429" s="24" t="s">
        <v>2300</v>
      </c>
      <c r="H429" s="24" t="s">
        <v>196</v>
      </c>
      <c r="I429" s="187" t="s">
        <v>1268</v>
      </c>
      <c r="J429" s="34"/>
      <c r="K429" s="187" t="s">
        <v>353</v>
      </c>
      <c r="L429" s="187" t="s">
        <v>108</v>
      </c>
      <c r="M429" s="17"/>
      <c r="N429" s="140"/>
      <c r="O429" s="98" t="s">
        <v>1552</v>
      </c>
      <c r="P429" s="17"/>
      <c r="Q429" s="52" t="s">
        <v>18</v>
      </c>
    </row>
    <row r="430">
      <c r="A430" s="4">
        <f t="shared" si="3"/>
        <v>429</v>
      </c>
      <c r="B430" s="13">
        <v>45646.0</v>
      </c>
      <c r="C430" s="176" t="s">
        <v>2301</v>
      </c>
      <c r="D430" s="189" t="s">
        <v>846</v>
      </c>
      <c r="E430" s="47" t="s">
        <v>242</v>
      </c>
      <c r="F430" s="190" t="s">
        <v>1312</v>
      </c>
      <c r="G430" s="192" t="s">
        <v>2302</v>
      </c>
      <c r="H430" s="189" t="s">
        <v>569</v>
      </c>
      <c r="I430" s="189" t="s">
        <v>1098</v>
      </c>
      <c r="J430" s="34"/>
      <c r="K430" s="189" t="s">
        <v>353</v>
      </c>
      <c r="L430" s="189" t="s">
        <v>108</v>
      </c>
      <c r="M430" s="17"/>
      <c r="N430" s="140"/>
      <c r="O430" s="98" t="s">
        <v>1552</v>
      </c>
      <c r="P430" s="17"/>
      <c r="Q430" s="52" t="s">
        <v>18</v>
      </c>
    </row>
    <row r="431">
      <c r="A431" s="4">
        <f t="shared" si="3"/>
        <v>430</v>
      </c>
      <c r="B431" s="5">
        <v>45649.57126923611</v>
      </c>
      <c r="C431" s="176" t="s">
        <v>2303</v>
      </c>
      <c r="D431" s="36" t="s">
        <v>1192</v>
      </c>
      <c r="E431" s="47" t="s">
        <v>242</v>
      </c>
      <c r="F431" s="9" t="s">
        <v>1314</v>
      </c>
      <c r="G431" s="36" t="s">
        <v>2304</v>
      </c>
      <c r="H431" s="7" t="s">
        <v>1316</v>
      </c>
      <c r="I431" s="9" t="s">
        <v>1317</v>
      </c>
      <c r="J431" s="34"/>
      <c r="K431" s="7" t="s">
        <v>1318</v>
      </c>
      <c r="L431" s="4" t="s">
        <v>108</v>
      </c>
      <c r="M431" s="17"/>
      <c r="N431" s="140"/>
      <c r="O431" s="98" t="s">
        <v>1517</v>
      </c>
      <c r="P431" s="17"/>
      <c r="Q431" s="52" t="s">
        <v>18</v>
      </c>
    </row>
    <row r="432">
      <c r="A432" s="4">
        <f t="shared" si="3"/>
        <v>431</v>
      </c>
      <c r="B432" s="13">
        <v>45650.0</v>
      </c>
      <c r="C432" s="176" t="s">
        <v>2305</v>
      </c>
      <c r="D432" s="187" t="s">
        <v>621</v>
      </c>
      <c r="E432" s="47" t="s">
        <v>540</v>
      </c>
      <c r="F432" s="188" t="s">
        <v>600</v>
      </c>
      <c r="G432" s="187" t="s">
        <v>2306</v>
      </c>
      <c r="H432" s="187" t="s">
        <v>21</v>
      </c>
      <c r="I432" s="187" t="s">
        <v>1268</v>
      </c>
      <c r="J432" s="34"/>
      <c r="K432" s="187" t="s">
        <v>353</v>
      </c>
      <c r="L432" s="187" t="s">
        <v>108</v>
      </c>
      <c r="M432" s="17"/>
      <c r="N432" s="140"/>
      <c r="O432" s="98" t="s">
        <v>1552</v>
      </c>
      <c r="P432" s="17"/>
      <c r="Q432" s="52" t="s">
        <v>18</v>
      </c>
    </row>
    <row r="433">
      <c r="A433" s="4">
        <f t="shared" si="3"/>
        <v>432</v>
      </c>
      <c r="B433" s="13">
        <v>45650.0</v>
      </c>
      <c r="C433" s="176" t="s">
        <v>2307</v>
      </c>
      <c r="D433" s="187" t="s">
        <v>678</v>
      </c>
      <c r="E433" s="47" t="s">
        <v>242</v>
      </c>
      <c r="F433" s="193" t="s">
        <v>669</v>
      </c>
      <c r="G433" s="187" t="s">
        <v>2308</v>
      </c>
      <c r="H433" s="187" t="s">
        <v>1281</v>
      </c>
      <c r="I433" s="187" t="s">
        <v>1321</v>
      </c>
      <c r="J433" s="34"/>
      <c r="K433" s="187" t="s">
        <v>353</v>
      </c>
      <c r="L433" s="187" t="s">
        <v>108</v>
      </c>
      <c r="M433" s="17"/>
      <c r="N433" s="140"/>
      <c r="O433" s="98" t="s">
        <v>1552</v>
      </c>
      <c r="P433" s="17"/>
      <c r="Q433" s="52" t="s">
        <v>18</v>
      </c>
    </row>
    <row r="434">
      <c r="A434" s="4">
        <f t="shared" si="3"/>
        <v>433</v>
      </c>
      <c r="B434" s="13">
        <v>45651.0</v>
      </c>
      <c r="C434" s="176" t="s">
        <v>2309</v>
      </c>
      <c r="D434" s="187">
        <v>0.0</v>
      </c>
      <c r="E434" s="47" t="s">
        <v>242</v>
      </c>
      <c r="F434" s="187">
        <v>0.0</v>
      </c>
      <c r="G434" s="187" t="s">
        <v>2310</v>
      </c>
      <c r="H434" s="187" t="s">
        <v>196</v>
      </c>
      <c r="I434" s="187" t="s">
        <v>1282</v>
      </c>
      <c r="J434" s="34"/>
      <c r="K434" s="187" t="s">
        <v>353</v>
      </c>
      <c r="L434" s="187" t="s">
        <v>108</v>
      </c>
      <c r="M434" s="17"/>
      <c r="N434" s="140"/>
      <c r="O434" s="98" t="s">
        <v>1552</v>
      </c>
      <c r="P434" s="17"/>
      <c r="Q434" s="52" t="s">
        <v>18</v>
      </c>
    </row>
    <row r="435">
      <c r="A435" s="4">
        <f t="shared" si="3"/>
        <v>434</v>
      </c>
      <c r="B435" s="13">
        <v>45650.0</v>
      </c>
      <c r="C435" s="176" t="s">
        <v>2311</v>
      </c>
      <c r="D435" s="37"/>
      <c r="E435" s="47" t="s">
        <v>242</v>
      </c>
      <c r="F435" s="187">
        <v>0.0</v>
      </c>
      <c r="G435" s="187" t="s">
        <v>1323</v>
      </c>
      <c r="H435" s="187" t="s">
        <v>1324</v>
      </c>
      <c r="I435" s="187" t="s">
        <v>1098</v>
      </c>
      <c r="J435" s="34"/>
      <c r="K435" s="187" t="s">
        <v>1325</v>
      </c>
      <c r="L435" s="187" t="s">
        <v>193</v>
      </c>
      <c r="M435" s="17"/>
      <c r="N435" s="140"/>
      <c r="O435" s="98" t="s">
        <v>1552</v>
      </c>
      <c r="P435" s="17"/>
      <c r="Q435" s="52" t="s">
        <v>18</v>
      </c>
    </row>
    <row r="436">
      <c r="A436" s="4">
        <f t="shared" si="3"/>
        <v>435</v>
      </c>
      <c r="B436" s="13">
        <v>45653.0</v>
      </c>
      <c r="C436" s="176" t="s">
        <v>2312</v>
      </c>
      <c r="D436" s="37"/>
      <c r="E436" s="47" t="s">
        <v>242</v>
      </c>
      <c r="F436" s="187">
        <v>0.0</v>
      </c>
      <c r="G436" s="187" t="s">
        <v>2313</v>
      </c>
      <c r="H436" s="187" t="s">
        <v>196</v>
      </c>
      <c r="I436" s="187" t="s">
        <v>1098</v>
      </c>
      <c r="J436" s="34"/>
      <c r="K436" s="187" t="s">
        <v>1333</v>
      </c>
      <c r="L436" s="187" t="s">
        <v>193</v>
      </c>
      <c r="M436" s="17"/>
      <c r="N436" s="140"/>
      <c r="O436" s="98" t="s">
        <v>1552</v>
      </c>
      <c r="P436" s="17"/>
      <c r="Q436" s="52" t="s">
        <v>18</v>
      </c>
    </row>
    <row r="437">
      <c r="A437" s="4">
        <f t="shared" si="3"/>
        <v>436</v>
      </c>
      <c r="B437" s="13">
        <v>45656.0</v>
      </c>
      <c r="C437" s="176" t="s">
        <v>2314</v>
      </c>
      <c r="D437" s="37" t="s">
        <v>25</v>
      </c>
      <c r="E437" s="47" t="s">
        <v>242</v>
      </c>
      <c r="F437" s="17" t="s">
        <v>1334</v>
      </c>
      <c r="G437" s="37" t="s">
        <v>1335</v>
      </c>
      <c r="H437" s="21" t="s">
        <v>1336</v>
      </c>
      <c r="I437" s="17" t="s">
        <v>1337</v>
      </c>
      <c r="J437" s="34"/>
      <c r="K437" s="21" t="s">
        <v>144</v>
      </c>
      <c r="L437" s="12" t="s">
        <v>17</v>
      </c>
      <c r="M437" s="17"/>
      <c r="N437" s="140"/>
      <c r="O437" s="98" t="s">
        <v>1517</v>
      </c>
      <c r="P437" s="17"/>
      <c r="Q437" s="52" t="s">
        <v>18</v>
      </c>
    </row>
    <row r="438">
      <c r="A438" s="4">
        <f t="shared" si="3"/>
        <v>437</v>
      </c>
      <c r="B438" s="13">
        <v>45659.0</v>
      </c>
      <c r="C438" s="176" t="s">
        <v>2315</v>
      </c>
      <c r="D438" s="187" t="s">
        <v>1344</v>
      </c>
      <c r="E438" s="47" t="s">
        <v>540</v>
      </c>
      <c r="F438" s="188" t="s">
        <v>1345</v>
      </c>
      <c r="G438" s="187" t="s">
        <v>1346</v>
      </c>
      <c r="H438" s="187" t="s">
        <v>724</v>
      </c>
      <c r="I438" s="187" t="s">
        <v>1347</v>
      </c>
      <c r="K438" s="187" t="s">
        <v>353</v>
      </c>
      <c r="L438" s="187" t="s">
        <v>108</v>
      </c>
      <c r="M438" s="17"/>
      <c r="N438" s="140"/>
      <c r="O438" s="98" t="s">
        <v>1552</v>
      </c>
      <c r="P438" s="17"/>
      <c r="Q438" s="52" t="s">
        <v>18</v>
      </c>
    </row>
    <row r="439">
      <c r="A439" s="4">
        <f t="shared" si="3"/>
        <v>438</v>
      </c>
      <c r="B439" s="13">
        <v>45660.0</v>
      </c>
      <c r="C439" s="176" t="s">
        <v>2316</v>
      </c>
      <c r="D439" s="187" t="s">
        <v>1344</v>
      </c>
      <c r="E439" s="47" t="s">
        <v>540</v>
      </c>
      <c r="F439" s="188" t="s">
        <v>600</v>
      </c>
      <c r="G439" s="187" t="s">
        <v>2317</v>
      </c>
      <c r="H439" s="187" t="s">
        <v>21</v>
      </c>
      <c r="I439" s="187" t="s">
        <v>1268</v>
      </c>
      <c r="J439" s="34"/>
      <c r="K439" s="187" t="s">
        <v>353</v>
      </c>
      <c r="L439" s="187" t="s">
        <v>108</v>
      </c>
      <c r="M439" s="17"/>
      <c r="N439" s="140"/>
      <c r="O439" s="98" t="s">
        <v>1552</v>
      </c>
      <c r="P439" s="17"/>
      <c r="Q439" s="52" t="s">
        <v>18</v>
      </c>
    </row>
    <row r="440">
      <c r="A440" s="4">
        <f t="shared" si="3"/>
        <v>439</v>
      </c>
      <c r="B440" s="13">
        <v>45660.0</v>
      </c>
      <c r="C440" s="176" t="s">
        <v>2318</v>
      </c>
      <c r="D440" s="187" t="s">
        <v>427</v>
      </c>
      <c r="E440" s="47" t="s">
        <v>242</v>
      </c>
      <c r="F440" s="188" t="s">
        <v>1349</v>
      </c>
      <c r="G440" s="187" t="s">
        <v>2319</v>
      </c>
      <c r="H440" s="187" t="s">
        <v>196</v>
      </c>
      <c r="I440" s="187" t="s">
        <v>1351</v>
      </c>
      <c r="J440" s="34"/>
      <c r="K440" s="187" t="s">
        <v>353</v>
      </c>
      <c r="L440" s="187" t="s">
        <v>108</v>
      </c>
      <c r="M440" s="17"/>
      <c r="N440" s="140"/>
      <c r="O440" s="98" t="s">
        <v>1552</v>
      </c>
      <c r="P440" s="17"/>
      <c r="Q440" s="52" t="s">
        <v>18</v>
      </c>
    </row>
    <row r="441">
      <c r="A441" s="4">
        <f t="shared" si="3"/>
        <v>440</v>
      </c>
      <c r="B441" s="13">
        <v>45660.0</v>
      </c>
      <c r="C441" s="176" t="s">
        <v>2320</v>
      </c>
      <c r="D441" s="187" t="s">
        <v>427</v>
      </c>
      <c r="E441" s="47" t="s">
        <v>540</v>
      </c>
      <c r="F441" s="187">
        <v>0.0</v>
      </c>
      <c r="G441" s="187" t="s">
        <v>2321</v>
      </c>
      <c r="H441" s="187" t="s">
        <v>21</v>
      </c>
      <c r="I441" s="187" t="s">
        <v>1353</v>
      </c>
      <c r="J441" s="34"/>
      <c r="K441" s="187" t="s">
        <v>353</v>
      </c>
      <c r="L441" s="187" t="s">
        <v>108</v>
      </c>
      <c r="M441" s="17"/>
      <c r="N441" s="140"/>
      <c r="O441" s="98" t="s">
        <v>1552</v>
      </c>
      <c r="P441" s="17"/>
      <c r="Q441" s="52" t="s">
        <v>18</v>
      </c>
    </row>
    <row r="442">
      <c r="A442" s="4">
        <f t="shared" si="3"/>
        <v>441</v>
      </c>
      <c r="B442" s="13">
        <v>45657.0</v>
      </c>
      <c r="C442" s="176" t="s">
        <v>2322</v>
      </c>
      <c r="D442" s="36" t="s">
        <v>1338</v>
      </c>
      <c r="E442" s="47" t="s">
        <v>242</v>
      </c>
      <c r="F442" s="9" t="s">
        <v>1339</v>
      </c>
      <c r="G442" s="36" t="s">
        <v>2323</v>
      </c>
      <c r="H442" s="7" t="s">
        <v>1341</v>
      </c>
      <c r="I442" s="9" t="s">
        <v>1342</v>
      </c>
      <c r="J442" s="34"/>
      <c r="K442" s="7" t="s">
        <v>1343</v>
      </c>
      <c r="L442" s="4" t="s">
        <v>193</v>
      </c>
      <c r="M442" s="17"/>
      <c r="N442" s="140"/>
      <c r="O442" s="98" t="s">
        <v>1517</v>
      </c>
      <c r="P442" s="17"/>
      <c r="Q442" s="52" t="s">
        <v>18</v>
      </c>
    </row>
    <row r="443">
      <c r="A443" s="4">
        <f t="shared" si="3"/>
        <v>442</v>
      </c>
      <c r="B443" s="13">
        <v>45644.0</v>
      </c>
      <c r="C443" s="176" t="s">
        <v>2324</v>
      </c>
      <c r="D443" s="37" t="s">
        <v>1306</v>
      </c>
      <c r="E443" s="47" t="s">
        <v>242</v>
      </c>
      <c r="F443" s="17" t="s">
        <v>1307</v>
      </c>
      <c r="G443" s="37" t="s">
        <v>1308</v>
      </c>
      <c r="H443" s="21" t="s">
        <v>540</v>
      </c>
      <c r="I443" s="17" t="s">
        <v>1309</v>
      </c>
      <c r="J443" s="34"/>
      <c r="K443" s="21" t="s">
        <v>29</v>
      </c>
      <c r="L443" s="12" t="s">
        <v>17</v>
      </c>
      <c r="M443" s="17"/>
      <c r="N443" s="140"/>
      <c r="O443" s="98" t="s">
        <v>1517</v>
      </c>
      <c r="P443" s="17"/>
      <c r="Q443" s="52" t="s">
        <v>24</v>
      </c>
      <c r="AH443" s="24" t="s">
        <v>2325</v>
      </c>
    </row>
    <row r="444">
      <c r="A444" s="4">
        <f t="shared" si="3"/>
        <v>443</v>
      </c>
      <c r="B444" s="13">
        <v>45660.0</v>
      </c>
      <c r="C444" s="176" t="s">
        <v>2326</v>
      </c>
      <c r="D444" s="36" t="s">
        <v>2327</v>
      </c>
      <c r="E444" s="47" t="s">
        <v>242</v>
      </c>
      <c r="F444" s="17" t="s">
        <v>1356</v>
      </c>
      <c r="G444" s="36" t="s">
        <v>2328</v>
      </c>
      <c r="H444" s="21" t="s">
        <v>1358</v>
      </c>
      <c r="I444" s="17" t="s">
        <v>1359</v>
      </c>
      <c r="J444" s="34"/>
      <c r="K444" s="21" t="s">
        <v>1360</v>
      </c>
      <c r="L444" s="12" t="s">
        <v>193</v>
      </c>
      <c r="M444" s="17"/>
      <c r="N444" s="140"/>
      <c r="O444" s="98" t="s">
        <v>1517</v>
      </c>
      <c r="P444" s="17"/>
      <c r="Q444" s="52" t="s">
        <v>18</v>
      </c>
    </row>
    <row r="445">
      <c r="A445" s="4">
        <f t="shared" si="3"/>
        <v>444</v>
      </c>
      <c r="B445" s="13">
        <v>45663.0</v>
      </c>
      <c r="C445" s="176" t="s">
        <v>2329</v>
      </c>
      <c r="D445" s="187" t="s">
        <v>585</v>
      </c>
      <c r="E445" s="47" t="s">
        <v>540</v>
      </c>
      <c r="F445" s="117" t="s">
        <v>586</v>
      </c>
      <c r="G445" s="7" t="s">
        <v>2330</v>
      </c>
      <c r="H445" s="7" t="s">
        <v>1362</v>
      </c>
      <c r="I445" s="7" t="s">
        <v>1363</v>
      </c>
      <c r="J445" s="34"/>
      <c r="K445" s="187" t="s">
        <v>1329</v>
      </c>
      <c r="L445" s="187" t="s">
        <v>108</v>
      </c>
      <c r="M445" s="17"/>
      <c r="N445" s="140"/>
      <c r="O445" s="98" t="s">
        <v>1552</v>
      </c>
      <c r="P445" s="17"/>
      <c r="Q445" s="52" t="s">
        <v>18</v>
      </c>
    </row>
    <row r="446">
      <c r="A446" s="4">
        <f t="shared" si="3"/>
        <v>445</v>
      </c>
      <c r="B446" s="13">
        <v>45664.0</v>
      </c>
      <c r="C446" s="176" t="s">
        <v>2331</v>
      </c>
      <c r="D446" s="187" t="s">
        <v>846</v>
      </c>
      <c r="E446" s="47" t="s">
        <v>540</v>
      </c>
      <c r="F446" s="117" t="s">
        <v>1370</v>
      </c>
      <c r="G446" s="7" t="s">
        <v>2332</v>
      </c>
      <c r="H446" s="7" t="s">
        <v>21</v>
      </c>
      <c r="I446" s="7" t="s">
        <v>1372</v>
      </c>
      <c r="J446" s="34"/>
      <c r="K446" s="187" t="s">
        <v>353</v>
      </c>
      <c r="L446" s="187" t="s">
        <v>108</v>
      </c>
      <c r="M446" s="17"/>
      <c r="N446" s="140"/>
      <c r="O446" s="98" t="s">
        <v>1552</v>
      </c>
      <c r="P446" s="17"/>
      <c r="Q446" s="52" t="s">
        <v>18</v>
      </c>
    </row>
    <row r="447">
      <c r="A447" s="4">
        <f t="shared" si="3"/>
        <v>446</v>
      </c>
      <c r="B447" s="13">
        <v>45667.0</v>
      </c>
      <c r="C447" s="176" t="s">
        <v>2333</v>
      </c>
      <c r="D447" s="36" t="s">
        <v>1242</v>
      </c>
      <c r="E447" s="47" t="s">
        <v>242</v>
      </c>
      <c r="F447" s="9" t="s">
        <v>795</v>
      </c>
      <c r="G447" s="36" t="s">
        <v>1373</v>
      </c>
      <c r="H447" s="7" t="s">
        <v>106</v>
      </c>
      <c r="I447" s="9" t="s">
        <v>1374</v>
      </c>
      <c r="J447" s="34"/>
      <c r="K447" s="7" t="s">
        <v>1230</v>
      </c>
      <c r="L447" s="4" t="s">
        <v>108</v>
      </c>
      <c r="M447" s="17"/>
      <c r="N447" s="140"/>
      <c r="O447" s="98" t="s">
        <v>1517</v>
      </c>
      <c r="P447" s="17"/>
      <c r="Q447" s="52" t="s">
        <v>18</v>
      </c>
    </row>
    <row r="448">
      <c r="A448" s="4">
        <f t="shared" si="3"/>
        <v>447</v>
      </c>
      <c r="B448" s="13">
        <v>45671.0</v>
      </c>
      <c r="C448" s="176" t="s">
        <v>2334</v>
      </c>
      <c r="D448" s="187" t="s">
        <v>193</v>
      </c>
      <c r="E448" s="47" t="s">
        <v>242</v>
      </c>
      <c r="F448" s="191" t="s">
        <v>1384</v>
      </c>
      <c r="G448" s="187" t="s">
        <v>2335</v>
      </c>
      <c r="H448" s="187" t="s">
        <v>1386</v>
      </c>
      <c r="I448" s="187" t="s">
        <v>1384</v>
      </c>
      <c r="K448" s="187" t="s">
        <v>598</v>
      </c>
      <c r="L448" s="187" t="s">
        <v>193</v>
      </c>
      <c r="M448" s="17"/>
      <c r="N448" s="140"/>
      <c r="O448" s="98" t="s">
        <v>1552</v>
      </c>
      <c r="P448" s="17"/>
      <c r="Q448" s="52" t="s">
        <v>18</v>
      </c>
    </row>
    <row r="449">
      <c r="A449" s="4">
        <f t="shared" si="3"/>
        <v>448</v>
      </c>
      <c r="B449" s="13">
        <v>45671.0</v>
      </c>
      <c r="C449" s="176" t="s">
        <v>2336</v>
      </c>
      <c r="D449" s="187" t="s">
        <v>621</v>
      </c>
      <c r="E449" s="47" t="s">
        <v>540</v>
      </c>
      <c r="F449" s="188" t="s">
        <v>600</v>
      </c>
      <c r="G449" s="187" t="s">
        <v>2337</v>
      </c>
      <c r="H449" s="187" t="s">
        <v>21</v>
      </c>
      <c r="I449" s="187" t="s">
        <v>1072</v>
      </c>
      <c r="K449" s="187" t="s">
        <v>353</v>
      </c>
      <c r="L449" s="187" t="s">
        <v>108</v>
      </c>
      <c r="M449" s="17"/>
      <c r="N449" s="140"/>
      <c r="O449" s="98" t="s">
        <v>1552</v>
      </c>
      <c r="P449" s="17"/>
      <c r="Q449" s="52" t="s">
        <v>18</v>
      </c>
    </row>
    <row r="450">
      <c r="A450" s="4">
        <f t="shared" si="3"/>
        <v>449</v>
      </c>
      <c r="B450" s="13">
        <v>45673.0</v>
      </c>
      <c r="C450" s="176" t="s">
        <v>2338</v>
      </c>
      <c r="D450" s="187" t="s">
        <v>1394</v>
      </c>
      <c r="E450" s="47" t="s">
        <v>242</v>
      </c>
      <c r="F450" s="188" t="s">
        <v>1395</v>
      </c>
      <c r="G450" s="187" t="s">
        <v>1396</v>
      </c>
      <c r="H450" s="187" t="s">
        <v>1397</v>
      </c>
      <c r="I450" s="187" t="s">
        <v>1397</v>
      </c>
      <c r="J450" s="34"/>
      <c r="K450" s="187" t="s">
        <v>1398</v>
      </c>
      <c r="L450" s="187" t="s">
        <v>193</v>
      </c>
      <c r="M450" s="17"/>
      <c r="N450" s="140"/>
      <c r="O450" s="98" t="s">
        <v>1552</v>
      </c>
      <c r="P450" s="17"/>
      <c r="Q450" s="52" t="s">
        <v>18</v>
      </c>
    </row>
    <row r="451">
      <c r="A451" s="4">
        <f t="shared" si="3"/>
        <v>450</v>
      </c>
      <c r="B451" s="13">
        <v>45673.0</v>
      </c>
      <c r="C451" s="176" t="s">
        <v>2339</v>
      </c>
      <c r="D451" s="187" t="s">
        <v>1192</v>
      </c>
      <c r="E451" s="47" t="s">
        <v>242</v>
      </c>
      <c r="F451" s="188" t="s">
        <v>1399</v>
      </c>
      <c r="G451" s="187" t="s">
        <v>1400</v>
      </c>
      <c r="H451" s="187"/>
      <c r="I451" s="187" t="s">
        <v>1402</v>
      </c>
      <c r="J451" s="34"/>
      <c r="K451" s="187" t="s">
        <v>1380</v>
      </c>
      <c r="L451" s="187" t="s">
        <v>108</v>
      </c>
      <c r="M451" s="17"/>
      <c r="N451" s="140"/>
      <c r="O451" s="98" t="s">
        <v>1552</v>
      </c>
      <c r="P451" s="17"/>
      <c r="Q451" s="52" t="s">
        <v>18</v>
      </c>
    </row>
    <row r="452">
      <c r="A452" s="4">
        <f t="shared" si="3"/>
        <v>451</v>
      </c>
      <c r="B452" s="13">
        <v>45673.0</v>
      </c>
      <c r="C452" s="176" t="s">
        <v>2340</v>
      </c>
      <c r="D452" s="187" t="s">
        <v>1403</v>
      </c>
      <c r="E452" s="47" t="s">
        <v>540</v>
      </c>
      <c r="F452" s="188" t="s">
        <v>1395</v>
      </c>
      <c r="G452" s="187" t="s">
        <v>2341</v>
      </c>
      <c r="H452" s="187" t="s">
        <v>21</v>
      </c>
      <c r="I452" s="187" t="s">
        <v>1405</v>
      </c>
      <c r="J452" s="187"/>
      <c r="K452" s="187" t="s">
        <v>1380</v>
      </c>
      <c r="L452" s="187" t="s">
        <v>108</v>
      </c>
      <c r="M452" s="17"/>
      <c r="N452" s="140"/>
      <c r="O452" s="98" t="s">
        <v>1552</v>
      </c>
      <c r="P452" s="17"/>
      <c r="Q452" s="52" t="s">
        <v>18</v>
      </c>
    </row>
    <row r="453">
      <c r="A453" s="4">
        <f t="shared" si="3"/>
        <v>452</v>
      </c>
      <c r="B453" s="13">
        <v>45674.0</v>
      </c>
      <c r="C453" s="176" t="s">
        <v>2342</v>
      </c>
      <c r="D453" s="24" t="s">
        <v>621</v>
      </c>
      <c r="E453" s="47" t="s">
        <v>540</v>
      </c>
      <c r="F453" s="86" t="s">
        <v>600</v>
      </c>
      <c r="G453" s="24" t="s">
        <v>1406</v>
      </c>
      <c r="H453" s="24" t="s">
        <v>21</v>
      </c>
      <c r="I453" s="24" t="s">
        <v>1268</v>
      </c>
      <c r="J453" s="34"/>
      <c r="K453" s="24" t="s">
        <v>353</v>
      </c>
      <c r="L453" s="24" t="s">
        <v>108</v>
      </c>
      <c r="M453" s="17"/>
      <c r="N453" s="140"/>
      <c r="O453" s="98" t="s">
        <v>1552</v>
      </c>
      <c r="P453" s="17"/>
      <c r="Q453" s="52" t="s">
        <v>18</v>
      </c>
    </row>
    <row r="454">
      <c r="A454" s="4">
        <f t="shared" si="3"/>
        <v>453</v>
      </c>
      <c r="B454" s="13">
        <v>45678.0</v>
      </c>
      <c r="C454" s="176" t="s">
        <v>2343</v>
      </c>
      <c r="D454" s="187" t="s">
        <v>846</v>
      </c>
      <c r="E454" s="47" t="s">
        <v>242</v>
      </c>
      <c r="F454" s="188" t="s">
        <v>1421</v>
      </c>
      <c r="G454" s="187" t="s">
        <v>1422</v>
      </c>
      <c r="H454" s="187" t="s">
        <v>1423</v>
      </c>
      <c r="I454" s="187" t="s">
        <v>1424</v>
      </c>
      <c r="J454" s="34"/>
      <c r="K454" s="187" t="s">
        <v>353</v>
      </c>
      <c r="L454" s="187" t="s">
        <v>108</v>
      </c>
      <c r="M454" s="17"/>
      <c r="N454" s="140"/>
      <c r="O454" s="98" t="s">
        <v>1552</v>
      </c>
      <c r="P454" s="17"/>
      <c r="Q454" s="52" t="s">
        <v>18</v>
      </c>
    </row>
    <row r="455">
      <c r="A455" s="4">
        <f t="shared" si="3"/>
        <v>454</v>
      </c>
      <c r="B455" s="13">
        <v>45678.0</v>
      </c>
      <c r="C455" s="176" t="s">
        <v>2344</v>
      </c>
      <c r="D455" s="187" t="s">
        <v>1127</v>
      </c>
      <c r="E455" s="47" t="s">
        <v>242</v>
      </c>
      <c r="F455" s="188" t="s">
        <v>1425</v>
      </c>
      <c r="G455" s="187" t="s">
        <v>1426</v>
      </c>
      <c r="H455" s="187" t="s">
        <v>196</v>
      </c>
      <c r="I455" s="187" t="s">
        <v>1427</v>
      </c>
      <c r="J455" s="34"/>
      <c r="K455" s="187" t="s">
        <v>353</v>
      </c>
      <c r="L455" s="187" t="s">
        <v>108</v>
      </c>
      <c r="M455" s="17"/>
      <c r="N455" s="140"/>
      <c r="O455" s="98" t="s">
        <v>1552</v>
      </c>
      <c r="P455" s="17"/>
      <c r="Q455" s="52" t="s">
        <v>18</v>
      </c>
    </row>
    <row r="456">
      <c r="A456" s="4">
        <f t="shared" si="3"/>
        <v>455</v>
      </c>
      <c r="B456" s="13">
        <v>45678.0</v>
      </c>
      <c r="C456" s="176" t="s">
        <v>2345</v>
      </c>
      <c r="D456" s="187" t="s">
        <v>1192</v>
      </c>
      <c r="E456" s="47" t="s">
        <v>540</v>
      </c>
      <c r="F456" s="187">
        <v>0.0</v>
      </c>
      <c r="G456" s="187" t="s">
        <v>2346</v>
      </c>
      <c r="H456" s="187" t="s">
        <v>1430</v>
      </c>
      <c r="I456" s="187" t="s">
        <v>1431</v>
      </c>
      <c r="J456" s="34"/>
      <c r="K456" s="187" t="s">
        <v>819</v>
      </c>
      <c r="L456" s="187" t="s">
        <v>193</v>
      </c>
      <c r="M456" s="17"/>
      <c r="N456" s="140"/>
      <c r="O456" s="98" t="s">
        <v>1552</v>
      </c>
      <c r="P456" s="17"/>
      <c r="Q456" s="52" t="s">
        <v>18</v>
      </c>
    </row>
    <row r="457">
      <c r="A457" s="4">
        <f t="shared" si="3"/>
        <v>456</v>
      </c>
      <c r="B457" s="13">
        <v>45679.0</v>
      </c>
      <c r="C457" s="176" t="s">
        <v>2347</v>
      </c>
      <c r="D457" s="36" t="s">
        <v>1432</v>
      </c>
      <c r="E457" s="47" t="s">
        <v>242</v>
      </c>
      <c r="F457" s="17"/>
      <c r="G457" s="36" t="s">
        <v>1434</v>
      </c>
      <c r="H457" s="21"/>
      <c r="I457" s="17"/>
      <c r="J457" s="21"/>
      <c r="K457" s="8" t="s">
        <v>1437</v>
      </c>
      <c r="L457" s="8" t="s">
        <v>193</v>
      </c>
      <c r="M457" s="17"/>
      <c r="N457" s="140"/>
      <c r="O457" s="98" t="s">
        <v>1517</v>
      </c>
      <c r="P457" s="17"/>
      <c r="Q457" s="52" t="s">
        <v>18</v>
      </c>
    </row>
    <row r="458">
      <c r="A458" s="4">
        <f t="shared" si="3"/>
        <v>457</v>
      </c>
      <c r="B458" s="13">
        <v>45681.0</v>
      </c>
      <c r="C458" s="176" t="s">
        <v>2348</v>
      </c>
      <c r="D458" s="36" t="s">
        <v>1438</v>
      </c>
      <c r="E458" s="47" t="s">
        <v>242</v>
      </c>
      <c r="F458" s="17"/>
      <c r="G458" s="36" t="s">
        <v>1439</v>
      </c>
      <c r="H458" s="21"/>
      <c r="I458" s="17"/>
      <c r="J458" s="21"/>
      <c r="K458" s="8" t="s">
        <v>1318</v>
      </c>
      <c r="L458" s="8" t="s">
        <v>108</v>
      </c>
      <c r="M458" s="17"/>
      <c r="N458" s="140"/>
      <c r="O458" s="98" t="s">
        <v>1517</v>
      </c>
      <c r="P458" s="17"/>
      <c r="Q458" s="52" t="s">
        <v>18</v>
      </c>
    </row>
    <row r="459">
      <c r="A459" s="4">
        <f t="shared" si="3"/>
        <v>458</v>
      </c>
      <c r="B459" s="13">
        <v>45681.0</v>
      </c>
      <c r="C459" s="176" t="s">
        <v>2349</v>
      </c>
      <c r="D459" s="36" t="s">
        <v>621</v>
      </c>
      <c r="E459" s="47" t="s">
        <v>242</v>
      </c>
      <c r="F459" s="17"/>
      <c r="G459" s="36" t="s">
        <v>1443</v>
      </c>
      <c r="H459" s="21"/>
      <c r="I459" s="17"/>
      <c r="J459" s="21"/>
      <c r="K459" s="8" t="s">
        <v>144</v>
      </c>
      <c r="L459" s="8" t="s">
        <v>17</v>
      </c>
      <c r="M459" s="17"/>
      <c r="N459" s="140"/>
      <c r="O459" s="98" t="s">
        <v>1517</v>
      </c>
      <c r="P459" s="17"/>
      <c r="Q459" s="52" t="s">
        <v>18</v>
      </c>
    </row>
    <row r="460">
      <c r="A460" s="4">
        <f t="shared" si="3"/>
        <v>459</v>
      </c>
      <c r="B460" s="13">
        <v>45681.0</v>
      </c>
      <c r="C460" s="176" t="s">
        <v>2350</v>
      </c>
      <c r="D460" s="36" t="s">
        <v>846</v>
      </c>
      <c r="E460" s="47" t="s">
        <v>242</v>
      </c>
      <c r="F460" s="17"/>
      <c r="G460" s="36" t="s">
        <v>1445</v>
      </c>
      <c r="H460" s="21"/>
      <c r="I460" s="17"/>
      <c r="J460" s="21"/>
      <c r="K460" s="8" t="s">
        <v>353</v>
      </c>
      <c r="L460" s="8" t="s">
        <v>108</v>
      </c>
      <c r="M460" s="17"/>
      <c r="N460" s="140"/>
      <c r="O460" s="98" t="s">
        <v>1517</v>
      </c>
      <c r="P460" s="17"/>
      <c r="Q460" s="52" t="s">
        <v>18</v>
      </c>
    </row>
    <row r="461">
      <c r="A461" s="4">
        <f t="shared" si="3"/>
        <v>460</v>
      </c>
      <c r="B461" s="13">
        <v>45681.0</v>
      </c>
      <c r="C461" s="176" t="s">
        <v>2351</v>
      </c>
      <c r="D461" s="36" t="s">
        <v>1127</v>
      </c>
      <c r="E461" s="47" t="s">
        <v>242</v>
      </c>
      <c r="F461" s="17"/>
      <c r="G461" s="36" t="s">
        <v>1451</v>
      </c>
      <c r="H461" s="21"/>
      <c r="I461" s="17"/>
      <c r="J461" s="21"/>
      <c r="K461" s="8" t="s">
        <v>353</v>
      </c>
      <c r="L461" s="8" t="s">
        <v>108</v>
      </c>
      <c r="M461" s="17"/>
      <c r="N461" s="140"/>
      <c r="O461" s="98" t="s">
        <v>1517</v>
      </c>
      <c r="P461" s="17"/>
      <c r="Q461" s="52" t="s">
        <v>18</v>
      </c>
    </row>
    <row r="462">
      <c r="A462" s="4">
        <f t="shared" si="3"/>
        <v>461</v>
      </c>
      <c r="B462" s="13">
        <v>45688.0</v>
      </c>
      <c r="C462" s="176" t="s">
        <v>2352</v>
      </c>
      <c r="D462" s="24" t="s">
        <v>1453</v>
      </c>
      <c r="E462" s="47" t="s">
        <v>540</v>
      </c>
      <c r="F462" s="17"/>
      <c r="G462" s="36" t="s">
        <v>1454</v>
      </c>
      <c r="H462" s="21"/>
      <c r="I462" s="17"/>
      <c r="J462" s="21"/>
      <c r="K462" s="24" t="s">
        <v>565</v>
      </c>
      <c r="L462" s="24" t="s">
        <v>108</v>
      </c>
      <c r="M462" s="17"/>
      <c r="N462" s="140"/>
      <c r="O462" s="140"/>
      <c r="P462" s="17"/>
      <c r="Q462" s="52" t="s">
        <v>112</v>
      </c>
    </row>
    <row r="463">
      <c r="A463" s="4">
        <f t="shared" si="3"/>
        <v>462</v>
      </c>
      <c r="B463" s="5">
        <v>45691.40126697917</v>
      </c>
      <c r="C463" s="176" t="s">
        <v>2353</v>
      </c>
      <c r="D463" s="36" t="s">
        <v>810</v>
      </c>
      <c r="E463" s="47" t="s">
        <v>242</v>
      </c>
      <c r="F463" s="17"/>
      <c r="G463" s="36" t="s">
        <v>1462</v>
      </c>
      <c r="H463" s="7" t="s">
        <v>1090</v>
      </c>
      <c r="I463" s="9" t="s">
        <v>1463</v>
      </c>
      <c r="J463" s="21"/>
      <c r="K463" s="4" t="s">
        <v>756</v>
      </c>
      <c r="L463" s="4" t="s">
        <v>757</v>
      </c>
      <c r="M463" s="17"/>
      <c r="N463" s="140"/>
      <c r="O463" s="98" t="s">
        <v>1412</v>
      </c>
      <c r="P463" s="17"/>
      <c r="Q463" s="52" t="s">
        <v>18</v>
      </c>
    </row>
    <row r="464">
      <c r="A464" s="4">
        <f t="shared" si="3"/>
        <v>463</v>
      </c>
      <c r="B464" s="5">
        <v>45691.46271496528</v>
      </c>
      <c r="C464" s="176" t="s">
        <v>2354</v>
      </c>
      <c r="D464" s="36" t="s">
        <v>1464</v>
      </c>
      <c r="E464" s="47" t="s">
        <v>242</v>
      </c>
      <c r="F464" s="17"/>
      <c r="G464" s="36" t="s">
        <v>1465</v>
      </c>
      <c r="H464" s="7" t="s">
        <v>106</v>
      </c>
      <c r="I464" s="9" t="s">
        <v>1466</v>
      </c>
      <c r="J464" s="21"/>
      <c r="K464" s="4" t="s">
        <v>1467</v>
      </c>
      <c r="L464" s="4" t="s">
        <v>108</v>
      </c>
      <c r="M464" s="17"/>
      <c r="N464" s="140"/>
      <c r="O464" s="98" t="s">
        <v>1456</v>
      </c>
      <c r="P464" s="17"/>
      <c r="Q464" s="52" t="s">
        <v>18</v>
      </c>
    </row>
    <row r="465">
      <c r="A465" s="4">
        <f t="shared" si="3"/>
        <v>464</v>
      </c>
      <c r="B465" s="5">
        <v>45691.57512846065</v>
      </c>
      <c r="C465" s="176" t="s">
        <v>2355</v>
      </c>
      <c r="D465" s="36" t="s">
        <v>25</v>
      </c>
      <c r="E465" s="47" t="s">
        <v>242</v>
      </c>
      <c r="F465" s="17"/>
      <c r="G465" s="36" t="s">
        <v>1469</v>
      </c>
      <c r="H465" s="7" t="s">
        <v>1470</v>
      </c>
      <c r="I465" s="9" t="s">
        <v>1234</v>
      </c>
      <c r="J465" s="21"/>
      <c r="K465" s="4" t="s">
        <v>144</v>
      </c>
      <c r="L465" s="4" t="s">
        <v>17</v>
      </c>
      <c r="M465" s="17"/>
      <c r="N465" s="140"/>
      <c r="O465" s="98" t="s">
        <v>1471</v>
      </c>
      <c r="P465" s="17"/>
      <c r="Q465" s="52" t="s">
        <v>18</v>
      </c>
    </row>
    <row r="466">
      <c r="A466" s="4">
        <f t="shared" si="3"/>
        <v>465</v>
      </c>
      <c r="B466" s="5">
        <v>45691.58022238426</v>
      </c>
      <c r="C466" s="176" t="s">
        <v>2356</v>
      </c>
      <c r="D466" s="36" t="s">
        <v>1472</v>
      </c>
      <c r="E466" s="47" t="s">
        <v>242</v>
      </c>
      <c r="F466" s="17"/>
      <c r="G466" s="36" t="s">
        <v>1474</v>
      </c>
      <c r="H466" s="7" t="s">
        <v>1475</v>
      </c>
      <c r="I466" s="9" t="s">
        <v>1476</v>
      </c>
      <c r="J466" s="21"/>
      <c r="K466" s="4" t="s">
        <v>1477</v>
      </c>
      <c r="L466" s="4" t="s">
        <v>108</v>
      </c>
      <c r="M466" s="17"/>
      <c r="N466" s="140"/>
      <c r="O466" s="98" t="s">
        <v>1412</v>
      </c>
      <c r="P466" s="17"/>
      <c r="Q466" s="52" t="s">
        <v>18</v>
      </c>
    </row>
    <row r="467">
      <c r="A467" s="4">
        <f t="shared" si="3"/>
        <v>466</v>
      </c>
      <c r="B467" s="5">
        <v>45691.594972465275</v>
      </c>
      <c r="C467" s="176" t="s">
        <v>2357</v>
      </c>
      <c r="D467" s="36" t="s">
        <v>621</v>
      </c>
      <c r="E467" s="47" t="s">
        <v>540</v>
      </c>
      <c r="F467" s="17"/>
      <c r="G467" s="36" t="s">
        <v>1478</v>
      </c>
      <c r="H467" s="7" t="s">
        <v>21</v>
      </c>
      <c r="I467" s="9" t="s">
        <v>1268</v>
      </c>
      <c r="J467" s="21"/>
      <c r="K467" s="4" t="s">
        <v>353</v>
      </c>
      <c r="L467" s="4" t="s">
        <v>108</v>
      </c>
      <c r="M467" s="17"/>
      <c r="N467" s="140"/>
      <c r="O467" s="98" t="s">
        <v>1456</v>
      </c>
      <c r="P467" s="17"/>
      <c r="Q467" s="52" t="s">
        <v>18</v>
      </c>
    </row>
    <row r="468">
      <c r="A468" s="194">
        <f t="shared" si="3"/>
        <v>467</v>
      </c>
      <c r="B468" s="195">
        <v>45692.413230254635</v>
      </c>
      <c r="C468" s="196" t="s">
        <v>2358</v>
      </c>
      <c r="D468" s="197" t="s">
        <v>1479</v>
      </c>
      <c r="E468" s="198" t="s">
        <v>542</v>
      </c>
      <c r="F468" s="199"/>
      <c r="G468" s="197" t="s">
        <v>1481</v>
      </c>
      <c r="H468" s="198" t="s">
        <v>1482</v>
      </c>
      <c r="I468" s="200" t="s">
        <v>1483</v>
      </c>
      <c r="J468" s="201"/>
      <c r="K468" s="194" t="s">
        <v>756</v>
      </c>
      <c r="L468" s="194" t="s">
        <v>757</v>
      </c>
      <c r="M468" s="199"/>
      <c r="N468" s="202"/>
      <c r="O468" s="203" t="s">
        <v>1484</v>
      </c>
      <c r="P468" s="199"/>
      <c r="Q468" s="204" t="s">
        <v>18</v>
      </c>
      <c r="R468" s="205"/>
      <c r="S468" s="205"/>
      <c r="T468" s="205"/>
      <c r="U468" s="205"/>
      <c r="V468" s="205"/>
      <c r="W468" s="205"/>
      <c r="X468" s="205"/>
      <c r="Y468" s="205"/>
      <c r="Z468" s="205"/>
      <c r="AA468" s="205"/>
      <c r="AB468" s="205"/>
      <c r="AC468" s="205"/>
      <c r="AD468" s="205"/>
      <c r="AE468" s="205"/>
      <c r="AF468" s="205"/>
      <c r="AG468" s="205"/>
      <c r="AH468" s="205"/>
      <c r="AI468" s="205"/>
      <c r="AJ468" s="205"/>
      <c r="AK468" s="205"/>
      <c r="AL468" s="205"/>
      <c r="AM468" s="205"/>
      <c r="AN468" s="205"/>
      <c r="AO468" s="205"/>
      <c r="AP468" s="205"/>
      <c r="AQ468" s="205"/>
      <c r="AR468" s="205"/>
      <c r="AS468" s="205"/>
      <c r="AT468" s="205"/>
      <c r="AU468" s="205"/>
      <c r="AV468" s="205"/>
      <c r="AW468" s="205"/>
      <c r="AX468" s="205"/>
      <c r="AY468" s="205"/>
      <c r="AZ468" s="205"/>
      <c r="BA468" s="205"/>
      <c r="BB468" s="205"/>
      <c r="BC468" s="205"/>
      <c r="BD468" s="205"/>
      <c r="BE468" s="205"/>
      <c r="BF468" s="205"/>
      <c r="BG468" s="205"/>
      <c r="BH468" s="205"/>
      <c r="BI468" s="205"/>
      <c r="BJ468" s="205"/>
      <c r="BK468" s="205"/>
    </row>
    <row r="469">
      <c r="A469" s="194">
        <f t="shared" si="3"/>
        <v>468</v>
      </c>
      <c r="B469" s="195">
        <v>45692.57455427083</v>
      </c>
      <c r="C469" s="196" t="s">
        <v>2359</v>
      </c>
      <c r="D469" s="197" t="s">
        <v>1485</v>
      </c>
      <c r="E469" s="198" t="s">
        <v>542</v>
      </c>
      <c r="F469" s="199"/>
      <c r="G469" s="197" t="s">
        <v>1487</v>
      </c>
      <c r="H469" s="198" t="s">
        <v>1488</v>
      </c>
      <c r="I469" s="200" t="s">
        <v>1489</v>
      </c>
      <c r="J469" s="201"/>
      <c r="K469" s="194" t="s">
        <v>1490</v>
      </c>
      <c r="L469" s="194" t="s">
        <v>108</v>
      </c>
      <c r="M469" s="199"/>
      <c r="N469" s="202"/>
      <c r="O469" s="203" t="s">
        <v>1456</v>
      </c>
      <c r="P469" s="199"/>
      <c r="Q469" s="204" t="s">
        <v>18</v>
      </c>
      <c r="R469" s="205"/>
      <c r="S469" s="205"/>
      <c r="T469" s="205"/>
      <c r="U469" s="205"/>
      <c r="V469" s="205"/>
      <c r="W469" s="205"/>
      <c r="X469" s="205"/>
      <c r="Y469" s="205"/>
      <c r="Z469" s="205"/>
      <c r="AA469" s="205"/>
      <c r="AB469" s="205"/>
      <c r="AC469" s="205"/>
      <c r="AD469" s="205"/>
      <c r="AE469" s="205"/>
      <c r="AF469" s="205"/>
      <c r="AG469" s="205"/>
      <c r="AH469" s="205"/>
      <c r="AI469" s="205"/>
      <c r="AJ469" s="205"/>
      <c r="AK469" s="205"/>
      <c r="AL469" s="205"/>
      <c r="AM469" s="205"/>
      <c r="AN469" s="205"/>
      <c r="AO469" s="205"/>
      <c r="AP469" s="205"/>
      <c r="AQ469" s="205"/>
      <c r="AR469" s="205"/>
      <c r="AS469" s="205"/>
      <c r="AT469" s="205"/>
      <c r="AU469" s="205"/>
      <c r="AV469" s="205"/>
      <c r="AW469" s="205"/>
      <c r="AX469" s="205"/>
      <c r="AY469" s="205"/>
      <c r="AZ469" s="205"/>
      <c r="BA469" s="205"/>
      <c r="BB469" s="205"/>
      <c r="BC469" s="205"/>
      <c r="BD469" s="205"/>
      <c r="BE469" s="205"/>
      <c r="BF469" s="205"/>
      <c r="BG469" s="205"/>
      <c r="BH469" s="205"/>
      <c r="BI469" s="205"/>
      <c r="BJ469" s="205"/>
      <c r="BK469" s="205"/>
    </row>
    <row r="470">
      <c r="A470" s="4">
        <f t="shared" si="3"/>
        <v>469</v>
      </c>
      <c r="B470" s="5">
        <v>45693.595522407406</v>
      </c>
      <c r="C470" s="176" t="s">
        <v>2360</v>
      </c>
      <c r="D470" s="36" t="s">
        <v>1206</v>
      </c>
      <c r="E470" s="47" t="s">
        <v>540</v>
      </c>
      <c r="F470" s="17"/>
      <c r="G470" s="36" t="s">
        <v>1491</v>
      </c>
      <c r="H470" s="7" t="s">
        <v>1492</v>
      </c>
      <c r="I470" s="9" t="s">
        <v>1493</v>
      </c>
      <c r="J470" s="21"/>
      <c r="K470" s="4" t="s">
        <v>756</v>
      </c>
      <c r="L470" s="4" t="s">
        <v>757</v>
      </c>
      <c r="M470" s="17"/>
      <c r="N470" s="140"/>
      <c r="O470" s="98" t="s">
        <v>1412</v>
      </c>
      <c r="P470" s="17"/>
      <c r="Q470" s="52" t="s">
        <v>18</v>
      </c>
    </row>
    <row r="471">
      <c r="A471" s="4">
        <f t="shared" si="3"/>
        <v>470</v>
      </c>
      <c r="B471" s="5">
        <v>45694.47327453704</v>
      </c>
      <c r="C471" s="176" t="s">
        <v>2361</v>
      </c>
      <c r="D471" s="36" t="s">
        <v>1494</v>
      </c>
      <c r="E471" s="47" t="s">
        <v>540</v>
      </c>
      <c r="F471" s="17"/>
      <c r="G471" s="36" t="s">
        <v>1496</v>
      </c>
      <c r="H471" s="7" t="s">
        <v>1497</v>
      </c>
      <c r="I471" s="9" t="s">
        <v>1498</v>
      </c>
      <c r="J471" s="21"/>
      <c r="K471" s="4" t="s">
        <v>1380</v>
      </c>
      <c r="L471" s="4" t="s">
        <v>108</v>
      </c>
      <c r="M471" s="17"/>
      <c r="N471" s="140"/>
      <c r="O471" s="98" t="s">
        <v>1412</v>
      </c>
      <c r="P471" s="17"/>
      <c r="Q471" s="52" t="s">
        <v>18</v>
      </c>
    </row>
    <row r="472">
      <c r="A472" s="4">
        <f t="shared" si="3"/>
        <v>471</v>
      </c>
      <c r="B472" s="5">
        <v>45694.734482106476</v>
      </c>
      <c r="C472" s="176" t="s">
        <v>2362</v>
      </c>
      <c r="D472" s="36" t="s">
        <v>1127</v>
      </c>
      <c r="E472" s="47" t="s">
        <v>242</v>
      </c>
      <c r="F472" s="17"/>
      <c r="G472" s="36" t="s">
        <v>1500</v>
      </c>
      <c r="H472" s="7" t="s">
        <v>196</v>
      </c>
      <c r="I472" s="9" t="s">
        <v>1098</v>
      </c>
      <c r="J472" s="21"/>
      <c r="K472" s="4" t="s">
        <v>353</v>
      </c>
      <c r="L472" s="4" t="s">
        <v>108</v>
      </c>
      <c r="M472" s="17"/>
      <c r="N472" s="140"/>
      <c r="O472" s="98" t="s">
        <v>1412</v>
      </c>
      <c r="P472" s="17"/>
      <c r="Q472" s="52" t="s">
        <v>18</v>
      </c>
    </row>
    <row r="473">
      <c r="A473" s="4">
        <f t="shared" si="3"/>
        <v>472</v>
      </c>
      <c r="B473" s="5">
        <v>45695.66669273148</v>
      </c>
      <c r="C473" s="176" t="s">
        <v>2363</v>
      </c>
      <c r="D473" s="36" t="s">
        <v>833</v>
      </c>
      <c r="E473" s="47" t="s">
        <v>242</v>
      </c>
      <c r="F473" s="17"/>
      <c r="G473" s="36" t="s">
        <v>1501</v>
      </c>
      <c r="H473" s="7" t="s">
        <v>1502</v>
      </c>
      <c r="I473" s="9" t="s">
        <v>1503</v>
      </c>
      <c r="J473" s="21"/>
      <c r="K473" s="4" t="s">
        <v>214</v>
      </c>
      <c r="L473" s="4" t="s">
        <v>108</v>
      </c>
      <c r="M473" s="17"/>
      <c r="N473" s="140"/>
      <c r="O473" s="98" t="s">
        <v>1412</v>
      </c>
      <c r="P473" s="17"/>
      <c r="Q473" s="52" t="s">
        <v>18</v>
      </c>
    </row>
    <row r="474">
      <c r="A474" s="4">
        <f t="shared" si="3"/>
        <v>473</v>
      </c>
      <c r="B474" s="5">
        <v>45696.54162556713</v>
      </c>
      <c r="C474" s="176" t="s">
        <v>2364</v>
      </c>
      <c r="D474" s="36" t="s">
        <v>1403</v>
      </c>
      <c r="E474" s="47" t="s">
        <v>540</v>
      </c>
      <c r="F474" s="17"/>
      <c r="G474" s="36" t="s">
        <v>1504</v>
      </c>
      <c r="H474" s="7" t="s">
        <v>1505</v>
      </c>
      <c r="I474" s="9" t="s">
        <v>1506</v>
      </c>
      <c r="J474" s="21"/>
      <c r="K474" s="4" t="s">
        <v>1380</v>
      </c>
      <c r="L474" s="4" t="s">
        <v>108</v>
      </c>
      <c r="M474" s="17"/>
      <c r="N474" s="140"/>
      <c r="O474" s="140"/>
      <c r="P474" s="17"/>
      <c r="Q474" s="52" t="s">
        <v>112</v>
      </c>
    </row>
    <row r="475">
      <c r="A475" s="12"/>
      <c r="B475" s="12"/>
      <c r="C475" s="140"/>
      <c r="D475" s="37"/>
      <c r="E475" s="21"/>
      <c r="F475" s="17"/>
      <c r="G475" s="37"/>
      <c r="H475" s="21"/>
      <c r="I475" s="17"/>
      <c r="J475" s="21"/>
      <c r="K475" s="12"/>
      <c r="L475" s="12"/>
      <c r="M475" s="17"/>
      <c r="N475" s="140"/>
      <c r="O475" s="140"/>
      <c r="P475" s="17"/>
      <c r="Q475" s="12"/>
    </row>
    <row r="476">
      <c r="A476" s="12"/>
      <c r="B476" s="12"/>
      <c r="C476" s="140"/>
      <c r="D476" s="37"/>
      <c r="E476" s="21"/>
      <c r="F476" s="17"/>
      <c r="G476" s="37"/>
      <c r="H476" s="21"/>
      <c r="I476" s="17"/>
      <c r="J476" s="21"/>
      <c r="K476" s="12"/>
      <c r="L476" s="12"/>
      <c r="M476" s="17"/>
      <c r="N476" s="140"/>
      <c r="O476" s="140"/>
      <c r="P476" s="17"/>
      <c r="Q476" s="12"/>
    </row>
    <row r="477">
      <c r="A477" s="12"/>
      <c r="B477" s="12"/>
      <c r="C477" s="140"/>
      <c r="D477" s="37"/>
      <c r="E477" s="21"/>
      <c r="F477" s="17"/>
      <c r="G477" s="37"/>
      <c r="H477" s="21"/>
      <c r="I477" s="17"/>
      <c r="J477" s="21"/>
      <c r="K477" s="12"/>
      <c r="L477" s="12"/>
      <c r="M477" s="17"/>
      <c r="N477" s="140"/>
      <c r="O477" s="140"/>
      <c r="P477" s="17"/>
      <c r="Q477" s="12"/>
    </row>
    <row r="478">
      <c r="A478" s="12"/>
      <c r="B478" s="12"/>
      <c r="C478" s="140"/>
      <c r="D478" s="37"/>
      <c r="E478" s="21"/>
      <c r="F478" s="17"/>
      <c r="G478" s="37"/>
      <c r="H478" s="21"/>
      <c r="I478" s="17"/>
      <c r="J478" s="21"/>
      <c r="K478" s="12"/>
      <c r="L478" s="12"/>
      <c r="M478" s="17"/>
      <c r="N478" s="140"/>
      <c r="O478" s="140"/>
      <c r="P478" s="17"/>
      <c r="Q478" s="12"/>
    </row>
    <row r="479">
      <c r="A479" s="12"/>
      <c r="B479" s="12"/>
      <c r="C479" s="140"/>
      <c r="D479" s="37"/>
      <c r="E479" s="21"/>
      <c r="F479" s="17"/>
      <c r="G479" s="37"/>
      <c r="H479" s="21"/>
      <c r="I479" s="17"/>
      <c r="J479" s="21"/>
      <c r="K479" s="12"/>
      <c r="L479" s="12"/>
      <c r="M479" s="17"/>
      <c r="N479" s="140"/>
      <c r="O479" s="140"/>
      <c r="P479" s="17"/>
      <c r="Q479" s="12"/>
    </row>
    <row r="480">
      <c r="A480" s="12"/>
      <c r="B480" s="12"/>
      <c r="C480" s="140"/>
      <c r="D480" s="37"/>
      <c r="E480" s="21"/>
      <c r="F480" s="17"/>
      <c r="G480" s="37"/>
      <c r="H480" s="21"/>
      <c r="I480" s="17"/>
      <c r="J480" s="21"/>
      <c r="K480" s="12"/>
      <c r="L480" s="12"/>
      <c r="M480" s="17"/>
      <c r="N480" s="140"/>
      <c r="O480" s="140"/>
      <c r="P480" s="17"/>
      <c r="Q480" s="12"/>
    </row>
    <row r="481">
      <c r="A481" s="12"/>
      <c r="B481" s="12"/>
      <c r="C481" s="140"/>
      <c r="D481" s="37"/>
      <c r="E481" s="21"/>
      <c r="F481" s="17"/>
      <c r="G481" s="37"/>
      <c r="H481" s="21"/>
      <c r="I481" s="17"/>
      <c r="J481" s="21"/>
      <c r="K481" s="12"/>
      <c r="L481" s="12"/>
      <c r="M481" s="17"/>
      <c r="N481" s="140"/>
      <c r="O481" s="140"/>
      <c r="P481" s="17"/>
      <c r="Q481" s="12"/>
    </row>
    <row r="482">
      <c r="A482" s="3"/>
      <c r="B482" s="12"/>
      <c r="C482" s="206"/>
      <c r="D482" s="127"/>
      <c r="E482" s="10"/>
      <c r="F482" s="27"/>
      <c r="G482" s="127"/>
      <c r="H482" s="10"/>
      <c r="I482" s="27"/>
      <c r="J482" s="10"/>
      <c r="K482" s="3"/>
      <c r="L482" s="3"/>
      <c r="M482" s="27"/>
      <c r="N482" s="206"/>
      <c r="O482" s="206"/>
      <c r="P482" s="27"/>
      <c r="Q482" s="3"/>
    </row>
    <row r="483">
      <c r="A483" s="3"/>
      <c r="B483" s="12"/>
      <c r="C483" s="206"/>
      <c r="D483" s="127"/>
      <c r="E483" s="10"/>
      <c r="F483" s="27"/>
      <c r="G483" s="127"/>
      <c r="H483" s="10"/>
      <c r="I483" s="27"/>
      <c r="J483" s="10"/>
      <c r="K483" s="3"/>
      <c r="L483" s="3"/>
      <c r="M483" s="27"/>
      <c r="N483" s="206"/>
      <c r="O483" s="206"/>
      <c r="P483" s="27"/>
      <c r="Q483" s="3"/>
    </row>
    <row r="484">
      <c r="A484" s="3"/>
      <c r="B484" s="12"/>
      <c r="C484" s="206"/>
      <c r="D484" s="127"/>
      <c r="E484" s="10"/>
      <c r="F484" s="27"/>
      <c r="G484" s="127"/>
      <c r="H484" s="10"/>
      <c r="I484" s="27"/>
      <c r="J484" s="10"/>
      <c r="K484" s="3"/>
      <c r="L484" s="3"/>
      <c r="M484" s="27"/>
      <c r="N484" s="206"/>
      <c r="O484" s="206"/>
      <c r="P484" s="27"/>
      <c r="Q484" s="3"/>
    </row>
    <row r="485">
      <c r="A485" s="3"/>
      <c r="B485" s="12"/>
      <c r="C485" s="206"/>
      <c r="D485" s="127"/>
      <c r="E485" s="10"/>
      <c r="F485" s="27"/>
      <c r="G485" s="127"/>
      <c r="H485" s="10"/>
      <c r="I485" s="27"/>
      <c r="J485" s="10"/>
      <c r="K485" s="3"/>
      <c r="L485" s="3"/>
      <c r="M485" s="27"/>
      <c r="N485" s="206"/>
      <c r="O485" s="206"/>
      <c r="P485" s="27"/>
      <c r="Q485" s="3"/>
    </row>
    <row r="486">
      <c r="A486" s="3"/>
      <c r="B486" s="12"/>
      <c r="C486" s="206"/>
      <c r="D486" s="127"/>
      <c r="E486" s="10"/>
      <c r="F486" s="27"/>
      <c r="G486" s="127"/>
      <c r="H486" s="10"/>
      <c r="I486" s="27"/>
      <c r="J486" s="10"/>
      <c r="K486" s="3"/>
      <c r="L486" s="3"/>
      <c r="M486" s="27"/>
      <c r="N486" s="206"/>
      <c r="O486" s="206"/>
      <c r="P486" s="27"/>
      <c r="Q486" s="3"/>
    </row>
    <row r="487">
      <c r="A487" s="3"/>
      <c r="B487" s="12"/>
      <c r="C487" s="206"/>
      <c r="D487" s="127"/>
      <c r="E487" s="10"/>
      <c r="F487" s="27"/>
      <c r="G487" s="127"/>
      <c r="H487" s="10"/>
      <c r="I487" s="27"/>
      <c r="J487" s="10"/>
      <c r="K487" s="3"/>
      <c r="L487" s="3"/>
      <c r="M487" s="27"/>
      <c r="N487" s="206"/>
      <c r="O487" s="206"/>
      <c r="P487" s="27"/>
      <c r="Q487" s="3"/>
    </row>
    <row r="488">
      <c r="A488" s="3"/>
      <c r="B488" s="12"/>
      <c r="C488" s="206"/>
      <c r="D488" s="127"/>
      <c r="E488" s="10"/>
      <c r="F488" s="27"/>
      <c r="G488" s="127"/>
      <c r="H488" s="10"/>
      <c r="I488" s="27"/>
      <c r="J488" s="10"/>
      <c r="K488" s="3"/>
      <c r="L488" s="3"/>
      <c r="M488" s="27"/>
      <c r="N488" s="206"/>
      <c r="O488" s="206"/>
      <c r="P488" s="27"/>
      <c r="Q488" s="3"/>
    </row>
    <row r="489">
      <c r="A489" s="3"/>
      <c r="B489" s="12"/>
      <c r="C489" s="206"/>
      <c r="D489" s="127"/>
      <c r="E489" s="10"/>
      <c r="F489" s="27"/>
      <c r="G489" s="127"/>
      <c r="H489" s="10"/>
      <c r="I489" s="27"/>
      <c r="J489" s="10"/>
      <c r="K489" s="3"/>
      <c r="L489" s="3"/>
      <c r="M489" s="27"/>
      <c r="N489" s="206"/>
      <c r="O489" s="206"/>
      <c r="P489" s="27"/>
      <c r="Q489" s="3"/>
    </row>
    <row r="490">
      <c r="A490" s="3"/>
      <c r="B490" s="12"/>
      <c r="C490" s="206"/>
      <c r="D490" s="127"/>
      <c r="E490" s="10"/>
      <c r="F490" s="27"/>
      <c r="G490" s="127"/>
      <c r="H490" s="10"/>
      <c r="I490" s="27"/>
      <c r="J490" s="10"/>
      <c r="K490" s="3"/>
      <c r="L490" s="3"/>
      <c r="M490" s="27"/>
      <c r="N490" s="206"/>
      <c r="O490" s="206"/>
      <c r="P490" s="27"/>
      <c r="Q490" s="3"/>
    </row>
    <row r="491">
      <c r="A491" s="3"/>
      <c r="B491" s="12"/>
      <c r="C491" s="206"/>
      <c r="D491" s="127"/>
      <c r="E491" s="10"/>
      <c r="F491" s="27"/>
      <c r="G491" s="127"/>
      <c r="H491" s="10"/>
      <c r="I491" s="27"/>
      <c r="J491" s="10"/>
      <c r="K491" s="3"/>
      <c r="L491" s="3"/>
      <c r="M491" s="27"/>
      <c r="N491" s="206"/>
      <c r="O491" s="206"/>
      <c r="P491" s="27"/>
      <c r="Q491" s="3"/>
    </row>
    <row r="492">
      <c r="A492" s="3"/>
      <c r="B492" s="12"/>
      <c r="C492" s="206"/>
      <c r="D492" s="127"/>
      <c r="E492" s="10"/>
      <c r="F492" s="27"/>
      <c r="G492" s="127"/>
      <c r="H492" s="10"/>
      <c r="I492" s="27"/>
      <c r="J492" s="10"/>
      <c r="K492" s="3"/>
      <c r="L492" s="3"/>
      <c r="M492" s="27"/>
      <c r="N492" s="206"/>
      <c r="O492" s="206"/>
      <c r="P492" s="27"/>
      <c r="Q492" s="3"/>
    </row>
    <row r="493">
      <c r="A493" s="3"/>
      <c r="B493" s="12"/>
      <c r="C493" s="206"/>
      <c r="D493" s="127"/>
      <c r="E493" s="10"/>
      <c r="F493" s="27"/>
      <c r="G493" s="127"/>
      <c r="H493" s="10"/>
      <c r="I493" s="27"/>
      <c r="J493" s="10"/>
      <c r="K493" s="3"/>
      <c r="L493" s="3"/>
      <c r="M493" s="27"/>
      <c r="N493" s="206"/>
      <c r="O493" s="206"/>
      <c r="P493" s="27"/>
      <c r="Q493" s="3"/>
    </row>
    <row r="494">
      <c r="A494" s="3"/>
      <c r="B494" s="12"/>
      <c r="C494" s="206"/>
      <c r="D494" s="127"/>
      <c r="E494" s="10"/>
      <c r="F494" s="27"/>
      <c r="G494" s="127"/>
      <c r="H494" s="10"/>
      <c r="I494" s="27"/>
      <c r="J494" s="10"/>
      <c r="K494" s="3"/>
      <c r="L494" s="3"/>
      <c r="M494" s="27"/>
      <c r="N494" s="206"/>
      <c r="O494" s="206"/>
      <c r="P494" s="27"/>
      <c r="Q494" s="3"/>
    </row>
    <row r="495">
      <c r="A495" s="3"/>
      <c r="B495" s="12"/>
      <c r="C495" s="206"/>
      <c r="D495" s="127"/>
      <c r="E495" s="10"/>
      <c r="F495" s="27"/>
      <c r="G495" s="127"/>
      <c r="H495" s="10"/>
      <c r="I495" s="27"/>
      <c r="J495" s="10"/>
      <c r="K495" s="3"/>
      <c r="L495" s="3"/>
      <c r="M495" s="27"/>
      <c r="N495" s="206"/>
      <c r="O495" s="206"/>
      <c r="P495" s="27"/>
      <c r="Q495" s="3"/>
    </row>
    <row r="496">
      <c r="A496" s="3"/>
      <c r="B496" s="12"/>
      <c r="C496" s="206"/>
      <c r="D496" s="127"/>
      <c r="E496" s="10"/>
      <c r="F496" s="27"/>
      <c r="G496" s="127"/>
      <c r="H496" s="10"/>
      <c r="I496" s="27"/>
      <c r="J496" s="10"/>
      <c r="K496" s="3"/>
      <c r="L496" s="3"/>
      <c r="M496" s="27"/>
      <c r="N496" s="206"/>
      <c r="O496" s="206"/>
      <c r="P496" s="27"/>
      <c r="Q496" s="3"/>
    </row>
    <row r="497">
      <c r="A497" s="3"/>
      <c r="B497" s="12"/>
      <c r="C497" s="206"/>
      <c r="D497" s="127"/>
      <c r="E497" s="10"/>
      <c r="F497" s="27"/>
      <c r="G497" s="127"/>
      <c r="H497" s="10"/>
      <c r="I497" s="27"/>
      <c r="J497" s="10"/>
      <c r="K497" s="3"/>
      <c r="L497" s="3"/>
      <c r="M497" s="27"/>
      <c r="N497" s="206"/>
      <c r="O497" s="206"/>
      <c r="P497" s="27"/>
      <c r="Q497" s="3"/>
    </row>
    <row r="498">
      <c r="A498" s="3"/>
      <c r="B498" s="12"/>
      <c r="C498" s="206"/>
      <c r="D498" s="127"/>
      <c r="E498" s="10"/>
      <c r="F498" s="27"/>
      <c r="G498" s="127"/>
      <c r="H498" s="10"/>
      <c r="I498" s="27"/>
      <c r="J498" s="10"/>
      <c r="K498" s="3"/>
      <c r="L498" s="3"/>
      <c r="M498" s="27"/>
      <c r="N498" s="206"/>
      <c r="O498" s="206"/>
      <c r="P498" s="27"/>
      <c r="Q498" s="3"/>
    </row>
    <row r="499">
      <c r="A499" s="3"/>
      <c r="B499" s="12"/>
      <c r="C499" s="206"/>
      <c r="D499" s="127"/>
      <c r="E499" s="10"/>
      <c r="F499" s="27"/>
      <c r="G499" s="127"/>
      <c r="H499" s="10"/>
      <c r="I499" s="27"/>
      <c r="J499" s="10"/>
      <c r="K499" s="3"/>
      <c r="L499" s="3"/>
      <c r="M499" s="27"/>
      <c r="N499" s="206"/>
      <c r="O499" s="206"/>
      <c r="P499" s="27"/>
      <c r="Q499" s="3"/>
    </row>
    <row r="500">
      <c r="A500" s="3"/>
      <c r="B500" s="12"/>
      <c r="C500" s="206"/>
      <c r="D500" s="127"/>
      <c r="E500" s="10"/>
      <c r="F500" s="27"/>
      <c r="G500" s="127"/>
      <c r="H500" s="10"/>
      <c r="I500" s="27"/>
      <c r="J500" s="10"/>
      <c r="K500" s="3"/>
      <c r="L500" s="3"/>
      <c r="M500" s="27"/>
      <c r="N500" s="206"/>
      <c r="O500" s="206"/>
      <c r="P500" s="27"/>
      <c r="Q500" s="3"/>
    </row>
    <row r="501">
      <c r="A501" s="3"/>
      <c r="B501" s="12"/>
      <c r="C501" s="206"/>
      <c r="D501" s="127"/>
      <c r="E501" s="10"/>
      <c r="F501" s="27"/>
      <c r="G501" s="127"/>
      <c r="H501" s="10"/>
      <c r="I501" s="27"/>
      <c r="J501" s="10"/>
      <c r="K501" s="3"/>
      <c r="L501" s="3"/>
      <c r="M501" s="27"/>
      <c r="N501" s="206"/>
      <c r="O501" s="206"/>
      <c r="P501" s="27"/>
      <c r="Q501" s="3"/>
    </row>
    <row r="502">
      <c r="A502" s="3"/>
      <c r="B502" s="12"/>
      <c r="C502" s="206"/>
      <c r="D502" s="127"/>
      <c r="E502" s="10"/>
      <c r="F502" s="27"/>
      <c r="G502" s="127"/>
      <c r="H502" s="10"/>
      <c r="I502" s="27"/>
      <c r="J502" s="10"/>
      <c r="K502" s="3"/>
      <c r="L502" s="3"/>
      <c r="M502" s="27"/>
      <c r="N502" s="206"/>
      <c r="O502" s="206"/>
      <c r="P502" s="27"/>
      <c r="Q502" s="3"/>
    </row>
    <row r="503">
      <c r="A503" s="3"/>
      <c r="B503" s="12"/>
      <c r="C503" s="206"/>
      <c r="D503" s="127"/>
      <c r="E503" s="10"/>
      <c r="F503" s="27"/>
      <c r="G503" s="127"/>
      <c r="H503" s="10"/>
      <c r="I503" s="27"/>
      <c r="J503" s="10"/>
      <c r="K503" s="3"/>
      <c r="L503" s="3"/>
      <c r="M503" s="27"/>
      <c r="N503" s="206"/>
      <c r="O503" s="206"/>
      <c r="P503" s="27"/>
      <c r="Q503" s="3"/>
    </row>
    <row r="504">
      <c r="A504" s="3"/>
      <c r="B504" s="12"/>
      <c r="C504" s="206"/>
      <c r="D504" s="127"/>
      <c r="E504" s="10"/>
      <c r="F504" s="27"/>
      <c r="G504" s="127"/>
      <c r="H504" s="10"/>
      <c r="I504" s="27"/>
      <c r="J504" s="10"/>
      <c r="K504" s="3"/>
      <c r="L504" s="3"/>
      <c r="M504" s="27"/>
      <c r="N504" s="206"/>
      <c r="O504" s="206"/>
      <c r="P504" s="27"/>
      <c r="Q504" s="3"/>
    </row>
    <row r="505">
      <c r="A505" s="3"/>
      <c r="B505" s="12"/>
      <c r="C505" s="206"/>
      <c r="D505" s="127"/>
      <c r="E505" s="10"/>
      <c r="F505" s="27"/>
      <c r="G505" s="127"/>
      <c r="H505" s="10"/>
      <c r="I505" s="27"/>
      <c r="J505" s="10"/>
      <c r="K505" s="3"/>
      <c r="L505" s="3"/>
      <c r="M505" s="27"/>
      <c r="N505" s="206"/>
      <c r="O505" s="206"/>
      <c r="P505" s="27"/>
      <c r="Q505" s="3"/>
    </row>
    <row r="506">
      <c r="A506" s="3"/>
      <c r="B506" s="12"/>
      <c r="C506" s="206"/>
      <c r="D506" s="127"/>
      <c r="E506" s="10"/>
      <c r="F506" s="27"/>
      <c r="G506" s="127"/>
      <c r="H506" s="10"/>
      <c r="I506" s="27"/>
      <c r="J506" s="10"/>
      <c r="K506" s="3"/>
      <c r="L506" s="3"/>
      <c r="M506" s="27"/>
      <c r="N506" s="206"/>
      <c r="O506" s="206"/>
      <c r="P506" s="27"/>
      <c r="Q506" s="3"/>
    </row>
    <row r="507">
      <c r="A507" s="3"/>
      <c r="B507" s="12"/>
      <c r="C507" s="206"/>
      <c r="D507" s="127"/>
      <c r="E507" s="10"/>
      <c r="F507" s="27"/>
      <c r="G507" s="127"/>
      <c r="H507" s="10"/>
      <c r="I507" s="27"/>
      <c r="J507" s="10"/>
      <c r="K507" s="3"/>
      <c r="L507" s="3"/>
      <c r="M507" s="27"/>
      <c r="N507" s="206"/>
      <c r="O507" s="206"/>
      <c r="P507" s="27"/>
      <c r="Q507" s="3"/>
    </row>
    <row r="508">
      <c r="A508" s="3"/>
      <c r="B508" s="12"/>
      <c r="C508" s="206"/>
      <c r="D508" s="127"/>
      <c r="E508" s="10"/>
      <c r="F508" s="27"/>
      <c r="G508" s="127"/>
      <c r="H508" s="10"/>
      <c r="I508" s="27"/>
      <c r="J508" s="10"/>
      <c r="K508" s="3"/>
      <c r="L508" s="3"/>
      <c r="M508" s="27"/>
      <c r="N508" s="206"/>
      <c r="O508" s="206"/>
      <c r="P508" s="27"/>
      <c r="Q508" s="3"/>
    </row>
    <row r="509">
      <c r="A509" s="3"/>
      <c r="B509" s="12"/>
      <c r="C509" s="206"/>
      <c r="D509" s="127"/>
      <c r="E509" s="10"/>
      <c r="F509" s="27"/>
      <c r="G509" s="127"/>
      <c r="H509" s="10"/>
      <c r="I509" s="27"/>
      <c r="J509" s="10"/>
      <c r="K509" s="3"/>
      <c r="L509" s="3"/>
      <c r="M509" s="27"/>
      <c r="N509" s="206"/>
      <c r="O509" s="206"/>
      <c r="P509" s="27"/>
      <c r="Q509" s="3"/>
    </row>
    <row r="510">
      <c r="A510" s="3"/>
      <c r="B510" s="12"/>
      <c r="C510" s="206"/>
      <c r="D510" s="127"/>
      <c r="E510" s="10"/>
      <c r="F510" s="27"/>
      <c r="G510" s="127"/>
      <c r="H510" s="10"/>
      <c r="I510" s="27"/>
      <c r="J510" s="10"/>
      <c r="K510" s="3"/>
      <c r="L510" s="3"/>
      <c r="M510" s="27"/>
      <c r="N510" s="206"/>
      <c r="O510" s="206"/>
      <c r="P510" s="27"/>
      <c r="Q510" s="3"/>
    </row>
    <row r="511">
      <c r="A511" s="3"/>
      <c r="B511" s="12"/>
      <c r="C511" s="206"/>
      <c r="D511" s="127"/>
      <c r="E511" s="10"/>
      <c r="F511" s="27"/>
      <c r="G511" s="127"/>
      <c r="H511" s="10"/>
      <c r="I511" s="27"/>
      <c r="J511" s="10"/>
      <c r="K511" s="3"/>
      <c r="L511" s="3"/>
      <c r="M511" s="27"/>
      <c r="N511" s="206"/>
      <c r="O511" s="206"/>
      <c r="P511" s="27"/>
      <c r="Q511" s="3"/>
    </row>
    <row r="512">
      <c r="A512" s="3"/>
      <c r="B512" s="12"/>
      <c r="C512" s="206"/>
      <c r="D512" s="127"/>
      <c r="E512" s="10"/>
      <c r="F512" s="27"/>
      <c r="G512" s="127"/>
      <c r="H512" s="10"/>
      <c r="I512" s="27"/>
      <c r="J512" s="10"/>
      <c r="K512" s="3"/>
      <c r="L512" s="3"/>
      <c r="M512" s="27"/>
      <c r="N512" s="206"/>
      <c r="O512" s="206"/>
      <c r="P512" s="27"/>
      <c r="Q512" s="3"/>
    </row>
    <row r="513">
      <c r="A513" s="3"/>
      <c r="B513" s="12"/>
      <c r="C513" s="206"/>
      <c r="D513" s="127"/>
      <c r="E513" s="10"/>
      <c r="F513" s="27"/>
      <c r="G513" s="127"/>
      <c r="H513" s="10"/>
      <c r="I513" s="27"/>
      <c r="J513" s="10"/>
      <c r="K513" s="3"/>
      <c r="L513" s="3"/>
      <c r="M513" s="27"/>
      <c r="N513" s="206"/>
      <c r="O513" s="206"/>
      <c r="P513" s="27"/>
      <c r="Q513" s="3"/>
    </row>
    <row r="514">
      <c r="A514" s="3"/>
      <c r="B514" s="12"/>
      <c r="C514" s="206"/>
      <c r="D514" s="127"/>
      <c r="E514" s="10"/>
      <c r="F514" s="27"/>
      <c r="G514" s="127"/>
      <c r="H514" s="10"/>
      <c r="I514" s="27"/>
      <c r="J514" s="10"/>
      <c r="K514" s="3"/>
      <c r="L514" s="3"/>
      <c r="M514" s="27"/>
      <c r="N514" s="206"/>
      <c r="O514" s="206"/>
      <c r="P514" s="27"/>
      <c r="Q514" s="3"/>
    </row>
    <row r="515">
      <c r="A515" s="3"/>
      <c r="B515" s="12"/>
      <c r="C515" s="206"/>
      <c r="D515" s="127"/>
      <c r="E515" s="10"/>
      <c r="F515" s="27"/>
      <c r="G515" s="127"/>
      <c r="H515" s="10"/>
      <c r="I515" s="27"/>
      <c r="J515" s="10"/>
      <c r="K515" s="3"/>
      <c r="L515" s="3"/>
      <c r="M515" s="27"/>
      <c r="N515" s="206"/>
      <c r="O515" s="206"/>
      <c r="P515" s="27"/>
      <c r="Q515" s="3"/>
    </row>
    <row r="516">
      <c r="A516" s="3"/>
      <c r="B516" s="12"/>
      <c r="C516" s="206"/>
      <c r="D516" s="127"/>
      <c r="E516" s="10"/>
      <c r="F516" s="27"/>
      <c r="G516" s="127"/>
      <c r="H516" s="10"/>
      <c r="I516" s="27"/>
      <c r="J516" s="10"/>
      <c r="K516" s="3"/>
      <c r="L516" s="3"/>
      <c r="M516" s="27"/>
      <c r="N516" s="206"/>
      <c r="O516" s="206"/>
      <c r="P516" s="27"/>
      <c r="Q516" s="3"/>
    </row>
    <row r="517">
      <c r="A517" s="3"/>
      <c r="B517" s="12"/>
      <c r="C517" s="206"/>
      <c r="D517" s="127"/>
      <c r="E517" s="10"/>
      <c r="F517" s="27"/>
      <c r="G517" s="127"/>
      <c r="H517" s="10"/>
      <c r="I517" s="27"/>
      <c r="J517" s="10"/>
      <c r="K517" s="3"/>
      <c r="L517" s="3"/>
      <c r="M517" s="27"/>
      <c r="N517" s="206"/>
      <c r="O517" s="206"/>
      <c r="P517" s="27"/>
      <c r="Q517" s="3"/>
    </row>
    <row r="518">
      <c r="A518" s="3"/>
      <c r="B518" s="12"/>
      <c r="C518" s="206"/>
      <c r="D518" s="127"/>
      <c r="E518" s="10"/>
      <c r="F518" s="27"/>
      <c r="G518" s="127"/>
      <c r="H518" s="10"/>
      <c r="I518" s="27"/>
      <c r="J518" s="10"/>
      <c r="K518" s="3"/>
      <c r="L518" s="3"/>
      <c r="M518" s="27"/>
      <c r="N518" s="206"/>
      <c r="O518" s="206"/>
      <c r="P518" s="27"/>
      <c r="Q518" s="3"/>
    </row>
    <row r="519">
      <c r="A519" s="3"/>
      <c r="B519" s="12"/>
      <c r="C519" s="206"/>
      <c r="D519" s="127"/>
      <c r="E519" s="10"/>
      <c r="F519" s="27"/>
      <c r="G519" s="127"/>
      <c r="H519" s="10"/>
      <c r="I519" s="27"/>
      <c r="J519" s="10"/>
      <c r="K519" s="3"/>
      <c r="L519" s="3"/>
      <c r="M519" s="27"/>
      <c r="N519" s="206"/>
      <c r="O519" s="206"/>
      <c r="P519" s="27"/>
      <c r="Q519" s="3"/>
    </row>
    <row r="520">
      <c r="A520" s="3"/>
      <c r="B520" s="12"/>
      <c r="C520" s="206"/>
      <c r="D520" s="127"/>
      <c r="E520" s="10"/>
      <c r="F520" s="27"/>
      <c r="G520" s="127"/>
      <c r="H520" s="10"/>
      <c r="I520" s="27"/>
      <c r="J520" s="10"/>
      <c r="K520" s="3"/>
      <c r="L520" s="3"/>
      <c r="M520" s="27"/>
      <c r="N520" s="206"/>
      <c r="O520" s="206"/>
      <c r="P520" s="27"/>
      <c r="Q520" s="3"/>
    </row>
    <row r="521">
      <c r="A521" s="3"/>
      <c r="B521" s="12"/>
      <c r="C521" s="206"/>
      <c r="D521" s="127"/>
      <c r="E521" s="10"/>
      <c r="F521" s="27"/>
      <c r="G521" s="127"/>
      <c r="H521" s="10"/>
      <c r="I521" s="27"/>
      <c r="J521" s="10"/>
      <c r="K521" s="3"/>
      <c r="L521" s="3"/>
      <c r="M521" s="27"/>
      <c r="N521" s="206"/>
      <c r="O521" s="206"/>
      <c r="P521" s="27"/>
      <c r="Q521" s="3"/>
    </row>
    <row r="522">
      <c r="A522" s="3"/>
      <c r="B522" s="12"/>
      <c r="C522" s="206"/>
      <c r="D522" s="127"/>
      <c r="E522" s="10"/>
      <c r="F522" s="27"/>
      <c r="G522" s="127"/>
      <c r="H522" s="10"/>
      <c r="I522" s="27"/>
      <c r="J522" s="10"/>
      <c r="K522" s="3"/>
      <c r="L522" s="3"/>
      <c r="M522" s="27"/>
      <c r="N522" s="206"/>
      <c r="O522" s="206"/>
      <c r="P522" s="27"/>
      <c r="Q522" s="3"/>
    </row>
    <row r="523">
      <c r="A523" s="3"/>
      <c r="B523" s="12"/>
      <c r="C523" s="206"/>
      <c r="D523" s="127"/>
      <c r="E523" s="10"/>
      <c r="F523" s="27"/>
      <c r="G523" s="127"/>
      <c r="H523" s="10"/>
      <c r="I523" s="27"/>
      <c r="J523" s="10"/>
      <c r="K523" s="3"/>
      <c r="L523" s="3"/>
      <c r="M523" s="27"/>
      <c r="N523" s="206"/>
      <c r="O523" s="206"/>
      <c r="P523" s="27"/>
      <c r="Q523" s="3"/>
    </row>
    <row r="524">
      <c r="A524" s="3"/>
      <c r="B524" s="12"/>
      <c r="C524" s="206"/>
      <c r="D524" s="127"/>
      <c r="E524" s="10"/>
      <c r="F524" s="27"/>
      <c r="G524" s="127"/>
      <c r="H524" s="10"/>
      <c r="I524" s="27"/>
      <c r="J524" s="10"/>
      <c r="K524" s="3"/>
      <c r="L524" s="3"/>
      <c r="M524" s="27"/>
      <c r="N524" s="206"/>
      <c r="O524" s="206"/>
      <c r="P524" s="27"/>
      <c r="Q524" s="3"/>
    </row>
    <row r="525">
      <c r="A525" s="3"/>
      <c r="B525" s="12"/>
      <c r="C525" s="206"/>
      <c r="D525" s="127"/>
      <c r="E525" s="10"/>
      <c r="F525" s="27"/>
      <c r="G525" s="127"/>
      <c r="H525" s="10"/>
      <c r="I525" s="27"/>
      <c r="J525" s="10"/>
      <c r="K525" s="3"/>
      <c r="L525" s="3"/>
      <c r="M525" s="27"/>
      <c r="N525" s="206"/>
      <c r="O525" s="206"/>
      <c r="P525" s="27"/>
      <c r="Q525" s="3"/>
    </row>
    <row r="526">
      <c r="A526" s="3"/>
      <c r="B526" s="12"/>
      <c r="C526" s="206"/>
      <c r="D526" s="127"/>
      <c r="E526" s="10"/>
      <c r="F526" s="27"/>
      <c r="G526" s="127"/>
      <c r="H526" s="10"/>
      <c r="I526" s="27"/>
      <c r="J526" s="10"/>
      <c r="K526" s="3"/>
      <c r="L526" s="3"/>
      <c r="M526" s="27"/>
      <c r="N526" s="206"/>
      <c r="O526" s="206"/>
      <c r="P526" s="27"/>
      <c r="Q526" s="3"/>
    </row>
    <row r="527">
      <c r="A527" s="3"/>
      <c r="B527" s="12"/>
      <c r="C527" s="206"/>
      <c r="D527" s="127"/>
      <c r="E527" s="10"/>
      <c r="F527" s="27"/>
      <c r="G527" s="127"/>
      <c r="H527" s="10"/>
      <c r="I527" s="27"/>
      <c r="J527" s="10"/>
      <c r="K527" s="3"/>
      <c r="L527" s="3"/>
      <c r="M527" s="27"/>
      <c r="N527" s="206"/>
      <c r="O527" s="206"/>
      <c r="P527" s="27"/>
      <c r="Q527" s="3"/>
    </row>
    <row r="528">
      <c r="A528" s="3"/>
      <c r="B528" s="12"/>
      <c r="C528" s="206"/>
      <c r="D528" s="127"/>
      <c r="E528" s="10"/>
      <c r="F528" s="27"/>
      <c r="G528" s="127"/>
      <c r="H528" s="10"/>
      <c r="I528" s="27"/>
      <c r="J528" s="10"/>
      <c r="K528" s="3"/>
      <c r="L528" s="3"/>
      <c r="M528" s="27"/>
      <c r="N528" s="206"/>
      <c r="O528" s="206"/>
      <c r="P528" s="27"/>
      <c r="Q528" s="3"/>
    </row>
    <row r="529">
      <c r="A529" s="3"/>
      <c r="B529" s="12"/>
      <c r="C529" s="206"/>
      <c r="D529" s="127"/>
      <c r="E529" s="10"/>
      <c r="F529" s="27"/>
      <c r="G529" s="127"/>
      <c r="H529" s="10"/>
      <c r="I529" s="27"/>
      <c r="J529" s="10"/>
      <c r="K529" s="3"/>
      <c r="L529" s="3"/>
      <c r="M529" s="27"/>
      <c r="N529" s="206"/>
      <c r="O529" s="206"/>
      <c r="P529" s="27"/>
      <c r="Q529" s="3"/>
    </row>
    <row r="530">
      <c r="A530" s="3"/>
      <c r="B530" s="12"/>
      <c r="C530" s="206"/>
      <c r="D530" s="127"/>
      <c r="E530" s="10"/>
      <c r="F530" s="27"/>
      <c r="G530" s="127"/>
      <c r="H530" s="10"/>
      <c r="I530" s="27"/>
      <c r="J530" s="10"/>
      <c r="K530" s="3"/>
      <c r="L530" s="3"/>
      <c r="M530" s="27"/>
      <c r="N530" s="206"/>
      <c r="O530" s="206"/>
      <c r="P530" s="27"/>
      <c r="Q530" s="3"/>
    </row>
    <row r="531">
      <c r="A531" s="3"/>
      <c r="B531" s="12"/>
      <c r="C531" s="206"/>
      <c r="D531" s="127"/>
      <c r="E531" s="10"/>
      <c r="F531" s="27"/>
      <c r="G531" s="127"/>
      <c r="H531" s="10"/>
      <c r="I531" s="27"/>
      <c r="J531" s="10"/>
      <c r="K531" s="3"/>
      <c r="L531" s="3"/>
      <c r="M531" s="27"/>
      <c r="N531" s="206"/>
      <c r="O531" s="206"/>
      <c r="P531" s="27"/>
      <c r="Q531" s="3"/>
    </row>
    <row r="532">
      <c r="A532" s="3"/>
      <c r="B532" s="12"/>
      <c r="C532" s="206"/>
      <c r="D532" s="127"/>
      <c r="E532" s="10"/>
      <c r="F532" s="27"/>
      <c r="G532" s="127"/>
      <c r="H532" s="10"/>
      <c r="I532" s="27"/>
      <c r="J532" s="10"/>
      <c r="K532" s="3"/>
      <c r="L532" s="3"/>
      <c r="M532" s="27"/>
      <c r="N532" s="206"/>
      <c r="O532" s="206"/>
      <c r="P532" s="27"/>
      <c r="Q532" s="3"/>
    </row>
    <row r="533">
      <c r="A533" s="3"/>
      <c r="B533" s="12"/>
      <c r="C533" s="206"/>
      <c r="D533" s="127"/>
      <c r="E533" s="10"/>
      <c r="F533" s="27"/>
      <c r="G533" s="127"/>
      <c r="H533" s="10"/>
      <c r="I533" s="27"/>
      <c r="J533" s="10"/>
      <c r="K533" s="3"/>
      <c r="L533" s="3"/>
      <c r="M533" s="27"/>
      <c r="N533" s="206"/>
      <c r="O533" s="206"/>
      <c r="P533" s="27"/>
      <c r="Q533" s="3"/>
    </row>
    <row r="534">
      <c r="A534" s="3"/>
      <c r="B534" s="12"/>
      <c r="C534" s="206"/>
      <c r="D534" s="127"/>
      <c r="E534" s="10"/>
      <c r="F534" s="27"/>
      <c r="G534" s="127"/>
      <c r="H534" s="10"/>
      <c r="I534" s="27"/>
      <c r="J534" s="10"/>
      <c r="K534" s="3"/>
      <c r="L534" s="3"/>
      <c r="M534" s="27"/>
      <c r="N534" s="206"/>
      <c r="O534" s="206"/>
      <c r="P534" s="27"/>
      <c r="Q534" s="3"/>
    </row>
    <row r="535">
      <c r="A535" s="3"/>
      <c r="B535" s="12"/>
      <c r="C535" s="206"/>
      <c r="D535" s="127"/>
      <c r="E535" s="10"/>
      <c r="F535" s="27"/>
      <c r="G535" s="127"/>
      <c r="H535" s="10"/>
      <c r="I535" s="27"/>
      <c r="J535" s="10"/>
      <c r="K535" s="3"/>
      <c r="L535" s="3"/>
      <c r="M535" s="27"/>
      <c r="N535" s="206"/>
      <c r="O535" s="206"/>
      <c r="P535" s="27"/>
      <c r="Q535" s="3"/>
    </row>
    <row r="536">
      <c r="A536" s="3"/>
      <c r="B536" s="12"/>
      <c r="C536" s="206"/>
      <c r="D536" s="127"/>
      <c r="E536" s="10"/>
      <c r="F536" s="27"/>
      <c r="G536" s="127"/>
      <c r="H536" s="10"/>
      <c r="I536" s="27"/>
      <c r="J536" s="10"/>
      <c r="K536" s="3"/>
      <c r="L536" s="3"/>
      <c r="M536" s="27"/>
      <c r="N536" s="206"/>
      <c r="O536" s="206"/>
      <c r="P536" s="27"/>
      <c r="Q536" s="3"/>
    </row>
    <row r="537">
      <c r="A537" s="3"/>
      <c r="B537" s="12"/>
      <c r="C537" s="206"/>
      <c r="D537" s="127"/>
      <c r="E537" s="10"/>
      <c r="F537" s="27"/>
      <c r="G537" s="127"/>
      <c r="H537" s="10"/>
      <c r="I537" s="27"/>
      <c r="J537" s="10"/>
      <c r="K537" s="3"/>
      <c r="L537" s="3"/>
      <c r="M537" s="27"/>
      <c r="N537" s="206"/>
      <c r="O537" s="206"/>
      <c r="P537" s="27"/>
      <c r="Q537" s="3"/>
    </row>
    <row r="538">
      <c r="A538" s="3"/>
      <c r="B538" s="12"/>
      <c r="C538" s="206"/>
      <c r="D538" s="127"/>
      <c r="E538" s="10"/>
      <c r="F538" s="27"/>
      <c r="G538" s="127"/>
      <c r="H538" s="10"/>
      <c r="I538" s="27"/>
      <c r="J538" s="10"/>
      <c r="K538" s="3"/>
      <c r="L538" s="3"/>
      <c r="M538" s="27"/>
      <c r="N538" s="206"/>
      <c r="O538" s="206"/>
      <c r="P538" s="27"/>
      <c r="Q538" s="3"/>
    </row>
    <row r="539">
      <c r="A539" s="3"/>
      <c r="B539" s="12"/>
      <c r="C539" s="206"/>
      <c r="D539" s="127"/>
      <c r="E539" s="10"/>
      <c r="F539" s="27"/>
      <c r="G539" s="127"/>
      <c r="H539" s="10"/>
      <c r="I539" s="27"/>
      <c r="J539" s="10"/>
      <c r="K539" s="3"/>
      <c r="L539" s="3"/>
      <c r="M539" s="27"/>
      <c r="N539" s="206"/>
      <c r="O539" s="206"/>
      <c r="P539" s="27"/>
      <c r="Q539" s="3"/>
    </row>
    <row r="540">
      <c r="A540" s="3"/>
      <c r="B540" s="12"/>
      <c r="C540" s="206"/>
      <c r="D540" s="127"/>
      <c r="E540" s="10"/>
      <c r="F540" s="27"/>
      <c r="G540" s="127"/>
      <c r="H540" s="10"/>
      <c r="I540" s="27"/>
      <c r="J540" s="10"/>
      <c r="K540" s="3"/>
      <c r="L540" s="3"/>
      <c r="M540" s="27"/>
      <c r="N540" s="206"/>
      <c r="O540" s="206"/>
      <c r="P540" s="27"/>
      <c r="Q540" s="3"/>
    </row>
    <row r="541">
      <c r="A541" s="3"/>
      <c r="B541" s="12"/>
      <c r="C541" s="206"/>
      <c r="D541" s="127"/>
      <c r="E541" s="10"/>
      <c r="F541" s="27"/>
      <c r="G541" s="127"/>
      <c r="H541" s="10"/>
      <c r="I541" s="27"/>
      <c r="J541" s="10"/>
      <c r="K541" s="3"/>
      <c r="L541" s="3"/>
      <c r="M541" s="27"/>
      <c r="N541" s="206"/>
      <c r="O541" s="206"/>
      <c r="P541" s="27"/>
      <c r="Q541" s="3"/>
    </row>
    <row r="542">
      <c r="A542" s="3"/>
      <c r="B542" s="12"/>
      <c r="C542" s="206"/>
      <c r="D542" s="127"/>
      <c r="E542" s="10"/>
      <c r="F542" s="27"/>
      <c r="G542" s="127"/>
      <c r="H542" s="10"/>
      <c r="I542" s="27"/>
      <c r="J542" s="10"/>
      <c r="K542" s="3"/>
      <c r="L542" s="3"/>
      <c r="M542" s="27"/>
      <c r="N542" s="206"/>
      <c r="O542" s="206"/>
      <c r="P542" s="27"/>
      <c r="Q542" s="3"/>
    </row>
    <row r="543">
      <c r="A543" s="3"/>
      <c r="B543" s="12"/>
      <c r="C543" s="206"/>
      <c r="D543" s="127"/>
      <c r="E543" s="10"/>
      <c r="F543" s="27"/>
      <c r="G543" s="127"/>
      <c r="H543" s="10"/>
      <c r="I543" s="27"/>
      <c r="J543" s="10"/>
      <c r="K543" s="3"/>
      <c r="L543" s="3"/>
      <c r="M543" s="27"/>
      <c r="N543" s="206"/>
      <c r="O543" s="206"/>
      <c r="P543" s="27"/>
      <c r="Q543" s="3"/>
    </row>
    <row r="544">
      <c r="A544" s="3"/>
      <c r="B544" s="12"/>
      <c r="C544" s="206"/>
      <c r="D544" s="127"/>
      <c r="E544" s="10"/>
      <c r="F544" s="27"/>
      <c r="G544" s="127"/>
      <c r="H544" s="10"/>
      <c r="I544" s="27"/>
      <c r="J544" s="10"/>
      <c r="K544" s="3"/>
      <c r="L544" s="3"/>
      <c r="M544" s="27"/>
      <c r="N544" s="206"/>
      <c r="O544" s="206"/>
      <c r="P544" s="27"/>
      <c r="Q544" s="3"/>
    </row>
    <row r="545">
      <c r="A545" s="3"/>
      <c r="B545" s="12"/>
      <c r="C545" s="206"/>
      <c r="D545" s="127"/>
      <c r="E545" s="10"/>
      <c r="F545" s="27"/>
      <c r="G545" s="127"/>
      <c r="H545" s="10"/>
      <c r="I545" s="27"/>
      <c r="J545" s="10"/>
      <c r="K545" s="3"/>
      <c r="L545" s="3"/>
      <c r="M545" s="27"/>
      <c r="N545" s="206"/>
      <c r="O545" s="206"/>
      <c r="P545" s="27"/>
      <c r="Q545" s="3"/>
    </row>
    <row r="546">
      <c r="A546" s="3"/>
      <c r="B546" s="12"/>
      <c r="C546" s="206"/>
      <c r="D546" s="127"/>
      <c r="E546" s="10"/>
      <c r="F546" s="27"/>
      <c r="G546" s="127"/>
      <c r="H546" s="10"/>
      <c r="I546" s="27"/>
      <c r="J546" s="10"/>
      <c r="K546" s="3"/>
      <c r="L546" s="3"/>
      <c r="M546" s="27"/>
      <c r="N546" s="206"/>
      <c r="O546" s="206"/>
      <c r="P546" s="27"/>
      <c r="Q546" s="3"/>
    </row>
    <row r="547">
      <c r="A547" s="3"/>
      <c r="B547" s="12"/>
      <c r="C547" s="206"/>
      <c r="D547" s="127"/>
      <c r="E547" s="10"/>
      <c r="F547" s="27"/>
      <c r="G547" s="127"/>
      <c r="H547" s="10"/>
      <c r="I547" s="27"/>
      <c r="J547" s="10"/>
      <c r="K547" s="3"/>
      <c r="L547" s="3"/>
      <c r="M547" s="27"/>
      <c r="N547" s="206"/>
      <c r="O547" s="206"/>
      <c r="P547" s="27"/>
      <c r="Q547" s="3"/>
    </row>
    <row r="548">
      <c r="A548" s="3"/>
      <c r="B548" s="12"/>
      <c r="C548" s="206"/>
      <c r="D548" s="127"/>
      <c r="E548" s="10"/>
      <c r="F548" s="27"/>
      <c r="G548" s="127"/>
      <c r="H548" s="10"/>
      <c r="I548" s="27"/>
      <c r="J548" s="10"/>
      <c r="K548" s="3"/>
      <c r="L548" s="3"/>
      <c r="M548" s="27"/>
      <c r="N548" s="206"/>
      <c r="O548" s="206"/>
      <c r="P548" s="27"/>
      <c r="Q548" s="3"/>
    </row>
    <row r="549">
      <c r="A549" s="3"/>
      <c r="B549" s="12"/>
      <c r="C549" s="206"/>
      <c r="D549" s="127"/>
      <c r="E549" s="10"/>
      <c r="F549" s="27"/>
      <c r="G549" s="127"/>
      <c r="H549" s="10"/>
      <c r="I549" s="27"/>
      <c r="J549" s="10"/>
      <c r="K549" s="3"/>
      <c r="L549" s="3"/>
      <c r="M549" s="27"/>
      <c r="N549" s="206"/>
      <c r="O549" s="206"/>
      <c r="P549" s="27"/>
      <c r="Q549" s="3"/>
    </row>
    <row r="550">
      <c r="A550" s="3"/>
      <c r="B550" s="12"/>
      <c r="C550" s="206"/>
      <c r="D550" s="127"/>
      <c r="E550" s="10"/>
      <c r="F550" s="27"/>
      <c r="G550" s="127"/>
      <c r="H550" s="10"/>
      <c r="I550" s="27"/>
      <c r="J550" s="10"/>
      <c r="K550" s="3"/>
      <c r="L550" s="3"/>
      <c r="M550" s="27"/>
      <c r="N550" s="206"/>
      <c r="O550" s="206"/>
      <c r="P550" s="27"/>
      <c r="Q550" s="3"/>
    </row>
    <row r="551">
      <c r="A551" s="3"/>
      <c r="B551" s="12"/>
      <c r="C551" s="206"/>
      <c r="D551" s="127"/>
      <c r="E551" s="10"/>
      <c r="F551" s="27"/>
      <c r="G551" s="127"/>
      <c r="H551" s="10"/>
      <c r="I551" s="27"/>
      <c r="J551" s="10"/>
      <c r="K551" s="3"/>
      <c r="L551" s="3"/>
      <c r="M551" s="27"/>
      <c r="N551" s="206"/>
      <c r="O551" s="206"/>
      <c r="P551" s="27"/>
      <c r="Q551" s="3"/>
    </row>
    <row r="552">
      <c r="A552" s="3"/>
      <c r="B552" s="12"/>
      <c r="C552" s="206"/>
      <c r="D552" s="127"/>
      <c r="E552" s="10"/>
      <c r="F552" s="27"/>
      <c r="G552" s="127"/>
      <c r="H552" s="10"/>
      <c r="I552" s="27"/>
      <c r="J552" s="10"/>
      <c r="K552" s="3"/>
      <c r="L552" s="3"/>
      <c r="M552" s="27"/>
      <c r="N552" s="206"/>
      <c r="O552" s="206"/>
      <c r="P552" s="27"/>
      <c r="Q552" s="3"/>
    </row>
    <row r="553">
      <c r="A553" s="3"/>
      <c r="B553" s="12"/>
      <c r="C553" s="206"/>
      <c r="D553" s="127"/>
      <c r="E553" s="10"/>
      <c r="F553" s="27"/>
      <c r="G553" s="127"/>
      <c r="H553" s="10"/>
      <c r="I553" s="27"/>
      <c r="J553" s="10"/>
      <c r="K553" s="3"/>
      <c r="L553" s="3"/>
      <c r="M553" s="27"/>
      <c r="N553" s="206"/>
      <c r="O553" s="206"/>
      <c r="P553" s="27"/>
      <c r="Q553" s="3"/>
    </row>
    <row r="554">
      <c r="A554" s="3"/>
      <c r="B554" s="12"/>
      <c r="C554" s="206"/>
      <c r="D554" s="127"/>
      <c r="E554" s="10"/>
      <c r="F554" s="27"/>
      <c r="G554" s="127"/>
      <c r="H554" s="10"/>
      <c r="I554" s="27"/>
      <c r="J554" s="10"/>
      <c r="K554" s="3"/>
      <c r="L554" s="3"/>
      <c r="M554" s="27"/>
      <c r="N554" s="206"/>
      <c r="O554" s="206"/>
      <c r="P554" s="27"/>
      <c r="Q554" s="3"/>
    </row>
    <row r="555">
      <c r="A555" s="3"/>
      <c r="B555" s="12"/>
      <c r="C555" s="206"/>
      <c r="D555" s="127"/>
      <c r="E555" s="10"/>
      <c r="F555" s="27"/>
      <c r="G555" s="127"/>
      <c r="H555" s="10"/>
      <c r="I555" s="27"/>
      <c r="J555" s="10"/>
      <c r="K555" s="3"/>
      <c r="L555" s="3"/>
      <c r="M555" s="27"/>
      <c r="N555" s="206"/>
      <c r="O555" s="206"/>
      <c r="P555" s="27"/>
      <c r="Q555" s="3"/>
    </row>
    <row r="556">
      <c r="A556" s="3"/>
      <c r="B556" s="12"/>
      <c r="C556" s="206"/>
      <c r="D556" s="127"/>
      <c r="E556" s="10"/>
      <c r="F556" s="27"/>
      <c r="G556" s="127"/>
      <c r="H556" s="10"/>
      <c r="I556" s="27"/>
      <c r="J556" s="10"/>
      <c r="K556" s="3"/>
      <c r="L556" s="3"/>
      <c r="M556" s="27"/>
      <c r="N556" s="206"/>
      <c r="O556" s="206"/>
      <c r="P556" s="27"/>
      <c r="Q556" s="3"/>
    </row>
    <row r="557">
      <c r="A557" s="3"/>
      <c r="B557" s="12"/>
      <c r="C557" s="206"/>
      <c r="D557" s="127"/>
      <c r="E557" s="10"/>
      <c r="F557" s="27"/>
      <c r="G557" s="127"/>
      <c r="H557" s="10"/>
      <c r="I557" s="27"/>
      <c r="J557" s="10"/>
      <c r="K557" s="3"/>
      <c r="L557" s="3"/>
      <c r="M557" s="27"/>
      <c r="N557" s="206"/>
      <c r="O557" s="206"/>
      <c r="P557" s="27"/>
      <c r="Q557" s="3"/>
    </row>
    <row r="558">
      <c r="A558" s="3"/>
      <c r="B558" s="12"/>
      <c r="C558" s="206"/>
      <c r="D558" s="127"/>
      <c r="E558" s="10"/>
      <c r="F558" s="27"/>
      <c r="G558" s="127"/>
      <c r="H558" s="10"/>
      <c r="I558" s="27"/>
      <c r="J558" s="10"/>
      <c r="K558" s="3"/>
      <c r="L558" s="3"/>
      <c r="M558" s="27"/>
      <c r="N558" s="206"/>
      <c r="O558" s="206"/>
      <c r="P558" s="27"/>
      <c r="Q558" s="3"/>
    </row>
    <row r="559">
      <c r="A559" s="3"/>
      <c r="B559" s="12"/>
      <c r="C559" s="206"/>
      <c r="D559" s="127"/>
      <c r="E559" s="10"/>
      <c r="F559" s="27"/>
      <c r="G559" s="127"/>
      <c r="H559" s="10"/>
      <c r="I559" s="27"/>
      <c r="J559" s="10"/>
      <c r="K559" s="3"/>
      <c r="L559" s="3"/>
      <c r="M559" s="27"/>
      <c r="N559" s="206"/>
      <c r="O559" s="206"/>
      <c r="P559" s="27"/>
      <c r="Q559" s="3"/>
    </row>
    <row r="560">
      <c r="A560" s="3"/>
      <c r="B560" s="12"/>
      <c r="C560" s="206"/>
      <c r="D560" s="127"/>
      <c r="E560" s="10"/>
      <c r="F560" s="27"/>
      <c r="G560" s="127"/>
      <c r="H560" s="10"/>
      <c r="I560" s="27"/>
      <c r="J560" s="10"/>
      <c r="K560" s="3"/>
      <c r="L560" s="3"/>
      <c r="M560" s="27"/>
      <c r="N560" s="206"/>
      <c r="O560" s="206"/>
      <c r="P560" s="27"/>
      <c r="Q560" s="3"/>
    </row>
    <row r="561">
      <c r="A561" s="3"/>
      <c r="B561" s="12"/>
      <c r="C561" s="206"/>
      <c r="D561" s="127"/>
      <c r="E561" s="10"/>
      <c r="F561" s="27"/>
      <c r="G561" s="127"/>
      <c r="H561" s="10"/>
      <c r="I561" s="27"/>
      <c r="J561" s="10"/>
      <c r="K561" s="3"/>
      <c r="L561" s="3"/>
      <c r="M561" s="27"/>
      <c r="N561" s="206"/>
      <c r="O561" s="206"/>
      <c r="P561" s="27"/>
      <c r="Q561" s="3"/>
    </row>
    <row r="562">
      <c r="A562" s="3"/>
      <c r="B562" s="12"/>
      <c r="C562" s="206"/>
      <c r="D562" s="127"/>
      <c r="E562" s="10"/>
      <c r="F562" s="27"/>
      <c r="G562" s="127"/>
      <c r="H562" s="10"/>
      <c r="I562" s="27"/>
      <c r="J562" s="10"/>
      <c r="K562" s="3"/>
      <c r="L562" s="3"/>
      <c r="M562" s="27"/>
      <c r="N562" s="206"/>
      <c r="O562" s="206"/>
      <c r="P562" s="27"/>
      <c r="Q562" s="3"/>
    </row>
    <row r="563">
      <c r="A563" s="3"/>
      <c r="B563" s="12"/>
      <c r="C563" s="206"/>
      <c r="D563" s="127"/>
      <c r="E563" s="10"/>
      <c r="F563" s="27"/>
      <c r="G563" s="127"/>
      <c r="H563" s="10"/>
      <c r="I563" s="27"/>
      <c r="J563" s="10"/>
      <c r="K563" s="3"/>
      <c r="L563" s="3"/>
      <c r="M563" s="27"/>
      <c r="N563" s="206"/>
      <c r="O563" s="206"/>
      <c r="P563" s="27"/>
      <c r="Q563" s="3"/>
    </row>
    <row r="564">
      <c r="A564" s="3"/>
      <c r="B564" s="12"/>
      <c r="C564" s="206"/>
      <c r="D564" s="127"/>
      <c r="E564" s="10"/>
      <c r="F564" s="27"/>
      <c r="G564" s="127"/>
      <c r="H564" s="10"/>
      <c r="I564" s="27"/>
      <c r="J564" s="10"/>
      <c r="K564" s="3"/>
      <c r="L564" s="3"/>
      <c r="M564" s="27"/>
      <c r="N564" s="206"/>
      <c r="O564" s="206"/>
      <c r="P564" s="27"/>
      <c r="Q564" s="3"/>
    </row>
    <row r="565">
      <c r="A565" s="3"/>
      <c r="B565" s="12"/>
      <c r="C565" s="206"/>
      <c r="D565" s="127"/>
      <c r="E565" s="10"/>
      <c r="F565" s="27"/>
      <c r="G565" s="127"/>
      <c r="H565" s="10"/>
      <c r="I565" s="27"/>
      <c r="J565" s="10"/>
      <c r="K565" s="3"/>
      <c r="L565" s="3"/>
      <c r="M565" s="27"/>
      <c r="N565" s="206"/>
      <c r="O565" s="206"/>
      <c r="P565" s="27"/>
      <c r="Q565" s="3"/>
    </row>
    <row r="566">
      <c r="A566" s="3"/>
      <c r="B566" s="12"/>
      <c r="C566" s="206"/>
      <c r="D566" s="127"/>
      <c r="E566" s="10"/>
      <c r="F566" s="27"/>
      <c r="G566" s="127"/>
      <c r="H566" s="10"/>
      <c r="I566" s="27"/>
      <c r="J566" s="10"/>
      <c r="K566" s="3"/>
      <c r="L566" s="3"/>
      <c r="M566" s="27"/>
      <c r="N566" s="206"/>
      <c r="O566" s="206"/>
      <c r="P566" s="27"/>
      <c r="Q566" s="3"/>
    </row>
    <row r="567">
      <c r="A567" s="3"/>
      <c r="B567" s="12"/>
      <c r="C567" s="206"/>
      <c r="D567" s="127"/>
      <c r="E567" s="10"/>
      <c r="F567" s="27"/>
      <c r="G567" s="127"/>
      <c r="H567" s="10"/>
      <c r="I567" s="27"/>
      <c r="J567" s="10"/>
      <c r="K567" s="3"/>
      <c r="L567" s="3"/>
      <c r="M567" s="27"/>
      <c r="N567" s="206"/>
      <c r="O567" s="206"/>
      <c r="P567" s="27"/>
      <c r="Q567" s="3"/>
    </row>
    <row r="568">
      <c r="A568" s="3"/>
      <c r="B568" s="12"/>
      <c r="C568" s="206"/>
      <c r="D568" s="127"/>
      <c r="E568" s="10"/>
      <c r="F568" s="27"/>
      <c r="G568" s="127"/>
      <c r="H568" s="10"/>
      <c r="I568" s="27"/>
      <c r="J568" s="10"/>
      <c r="K568" s="3"/>
      <c r="L568" s="3"/>
      <c r="M568" s="27"/>
      <c r="N568" s="206"/>
      <c r="O568" s="206"/>
      <c r="P568" s="27"/>
      <c r="Q568" s="3"/>
    </row>
    <row r="569">
      <c r="A569" s="3"/>
      <c r="B569" s="12"/>
      <c r="C569" s="206"/>
      <c r="D569" s="127"/>
      <c r="E569" s="10"/>
      <c r="F569" s="27"/>
      <c r="G569" s="127"/>
      <c r="H569" s="10"/>
      <c r="I569" s="27"/>
      <c r="J569" s="10"/>
      <c r="K569" s="3"/>
      <c r="L569" s="3"/>
      <c r="M569" s="27"/>
      <c r="N569" s="206"/>
      <c r="O569" s="206"/>
      <c r="P569" s="27"/>
      <c r="Q569" s="3"/>
    </row>
    <row r="570">
      <c r="A570" s="3"/>
      <c r="B570" s="12"/>
      <c r="C570" s="206"/>
      <c r="D570" s="127"/>
      <c r="E570" s="10"/>
      <c r="F570" s="27"/>
      <c r="G570" s="127"/>
      <c r="H570" s="10"/>
      <c r="I570" s="27"/>
      <c r="J570" s="10"/>
      <c r="K570" s="3"/>
      <c r="L570" s="3"/>
      <c r="M570" s="27"/>
      <c r="N570" s="206"/>
      <c r="O570" s="206"/>
      <c r="P570" s="27"/>
      <c r="Q570" s="3"/>
    </row>
    <row r="571">
      <c r="A571" s="3"/>
      <c r="B571" s="12"/>
      <c r="C571" s="206"/>
      <c r="D571" s="127"/>
      <c r="E571" s="10"/>
      <c r="F571" s="27"/>
      <c r="G571" s="127"/>
      <c r="H571" s="10"/>
      <c r="I571" s="27"/>
      <c r="J571" s="10"/>
      <c r="K571" s="3"/>
      <c r="L571" s="3"/>
      <c r="M571" s="27"/>
      <c r="N571" s="206"/>
      <c r="O571" s="206"/>
      <c r="P571" s="27"/>
      <c r="Q571" s="3"/>
    </row>
    <row r="572">
      <c r="A572" s="3"/>
      <c r="B572" s="12"/>
      <c r="C572" s="206"/>
      <c r="D572" s="127"/>
      <c r="E572" s="10"/>
      <c r="F572" s="27"/>
      <c r="G572" s="127"/>
      <c r="H572" s="10"/>
      <c r="I572" s="27"/>
      <c r="J572" s="10"/>
      <c r="K572" s="3"/>
      <c r="L572" s="3"/>
      <c r="M572" s="27"/>
      <c r="N572" s="206"/>
      <c r="O572" s="206"/>
      <c r="P572" s="27"/>
      <c r="Q572" s="3"/>
    </row>
    <row r="573">
      <c r="A573" s="3"/>
      <c r="B573" s="12"/>
      <c r="C573" s="206"/>
      <c r="D573" s="127"/>
      <c r="E573" s="10"/>
      <c r="F573" s="27"/>
      <c r="G573" s="127"/>
      <c r="H573" s="10"/>
      <c r="I573" s="27"/>
      <c r="J573" s="10"/>
      <c r="K573" s="3"/>
      <c r="L573" s="3"/>
      <c r="M573" s="27"/>
      <c r="N573" s="206"/>
      <c r="O573" s="206"/>
      <c r="P573" s="27"/>
      <c r="Q573" s="3"/>
    </row>
    <row r="574">
      <c r="A574" s="3"/>
      <c r="B574" s="12"/>
      <c r="C574" s="206"/>
      <c r="D574" s="127"/>
      <c r="E574" s="10"/>
      <c r="F574" s="27"/>
      <c r="G574" s="127"/>
      <c r="H574" s="10"/>
      <c r="I574" s="27"/>
      <c r="J574" s="10"/>
      <c r="K574" s="3"/>
      <c r="L574" s="3"/>
      <c r="M574" s="27"/>
      <c r="N574" s="206"/>
      <c r="O574" s="206"/>
      <c r="P574" s="27"/>
      <c r="Q574" s="3"/>
    </row>
    <row r="575">
      <c r="A575" s="3"/>
      <c r="B575" s="12"/>
      <c r="C575" s="206"/>
      <c r="D575" s="127"/>
      <c r="E575" s="10"/>
      <c r="F575" s="27"/>
      <c r="G575" s="127"/>
      <c r="H575" s="10"/>
      <c r="I575" s="27"/>
      <c r="J575" s="10"/>
      <c r="K575" s="3"/>
      <c r="L575" s="3"/>
      <c r="M575" s="27"/>
      <c r="N575" s="206"/>
      <c r="O575" s="206"/>
      <c r="P575" s="27"/>
      <c r="Q575" s="3"/>
    </row>
    <row r="576">
      <c r="A576" s="3"/>
      <c r="B576" s="12"/>
      <c r="C576" s="206"/>
      <c r="D576" s="127"/>
      <c r="E576" s="10"/>
      <c r="F576" s="27"/>
      <c r="G576" s="127"/>
      <c r="H576" s="10"/>
      <c r="I576" s="27"/>
      <c r="J576" s="10"/>
      <c r="K576" s="3"/>
      <c r="L576" s="3"/>
      <c r="M576" s="27"/>
      <c r="N576" s="206"/>
      <c r="O576" s="206"/>
      <c r="P576" s="27"/>
      <c r="Q576" s="3"/>
    </row>
    <row r="577">
      <c r="A577" s="3"/>
      <c r="B577" s="12"/>
      <c r="C577" s="206"/>
      <c r="D577" s="127"/>
      <c r="E577" s="10"/>
      <c r="F577" s="27"/>
      <c r="G577" s="127"/>
      <c r="H577" s="10"/>
      <c r="I577" s="27"/>
      <c r="J577" s="10"/>
      <c r="K577" s="3"/>
      <c r="L577" s="3"/>
      <c r="M577" s="27"/>
      <c r="N577" s="206"/>
      <c r="O577" s="206"/>
      <c r="P577" s="27"/>
      <c r="Q577" s="3"/>
    </row>
    <row r="578">
      <c r="A578" s="3"/>
      <c r="B578" s="12"/>
      <c r="C578" s="206"/>
      <c r="D578" s="127"/>
      <c r="E578" s="10"/>
      <c r="F578" s="27"/>
      <c r="G578" s="127"/>
      <c r="H578" s="10"/>
      <c r="I578" s="27"/>
      <c r="J578" s="10"/>
      <c r="K578" s="3"/>
      <c r="L578" s="3"/>
      <c r="M578" s="27"/>
      <c r="N578" s="206"/>
      <c r="O578" s="206"/>
      <c r="P578" s="27"/>
      <c r="Q578" s="3"/>
    </row>
    <row r="579">
      <c r="A579" s="3"/>
      <c r="B579" s="12"/>
      <c r="C579" s="206"/>
      <c r="D579" s="127"/>
      <c r="E579" s="10"/>
      <c r="F579" s="27"/>
      <c r="G579" s="127"/>
      <c r="H579" s="10"/>
      <c r="I579" s="27"/>
      <c r="J579" s="10"/>
      <c r="K579" s="3"/>
      <c r="L579" s="3"/>
      <c r="M579" s="27"/>
      <c r="N579" s="206"/>
      <c r="O579" s="206"/>
      <c r="P579" s="27"/>
      <c r="Q579" s="3"/>
    </row>
    <row r="580">
      <c r="A580" s="3"/>
      <c r="B580" s="12"/>
      <c r="C580" s="206"/>
      <c r="D580" s="127"/>
      <c r="E580" s="10"/>
      <c r="F580" s="27"/>
      <c r="G580" s="127"/>
      <c r="H580" s="10"/>
      <c r="I580" s="27"/>
      <c r="J580" s="10"/>
      <c r="K580" s="3"/>
      <c r="L580" s="3"/>
      <c r="M580" s="27"/>
      <c r="N580" s="206"/>
      <c r="O580" s="206"/>
      <c r="P580" s="27"/>
      <c r="Q580" s="3"/>
    </row>
    <row r="581">
      <c r="A581" s="3"/>
      <c r="B581" s="12"/>
      <c r="C581" s="206"/>
      <c r="D581" s="127"/>
      <c r="E581" s="10"/>
      <c r="F581" s="27"/>
      <c r="G581" s="127"/>
      <c r="H581" s="10"/>
      <c r="I581" s="27"/>
      <c r="J581" s="10"/>
      <c r="K581" s="3"/>
      <c r="L581" s="3"/>
      <c r="M581" s="27"/>
      <c r="N581" s="206"/>
      <c r="O581" s="206"/>
      <c r="P581" s="27"/>
      <c r="Q581" s="3"/>
    </row>
    <row r="582">
      <c r="A582" s="3"/>
      <c r="B582" s="12"/>
      <c r="C582" s="206"/>
      <c r="D582" s="127"/>
      <c r="E582" s="10"/>
      <c r="F582" s="27"/>
      <c r="G582" s="127"/>
      <c r="H582" s="10"/>
      <c r="I582" s="27"/>
      <c r="J582" s="10"/>
      <c r="K582" s="3"/>
      <c r="L582" s="3"/>
      <c r="M582" s="27"/>
      <c r="N582" s="206"/>
      <c r="O582" s="206"/>
      <c r="P582" s="27"/>
      <c r="Q582" s="3"/>
    </row>
    <row r="583">
      <c r="A583" s="3"/>
      <c r="B583" s="12"/>
      <c r="C583" s="206"/>
      <c r="D583" s="127"/>
      <c r="E583" s="10"/>
      <c r="F583" s="27"/>
      <c r="G583" s="127"/>
      <c r="H583" s="10"/>
      <c r="I583" s="27"/>
      <c r="J583" s="10"/>
      <c r="K583" s="3"/>
      <c r="L583" s="3"/>
      <c r="M583" s="27"/>
      <c r="N583" s="206"/>
      <c r="O583" s="206"/>
      <c r="P583" s="27"/>
      <c r="Q583" s="3"/>
    </row>
    <row r="584">
      <c r="A584" s="3"/>
      <c r="B584" s="12"/>
      <c r="C584" s="206"/>
      <c r="D584" s="127"/>
      <c r="E584" s="10"/>
      <c r="F584" s="27"/>
      <c r="G584" s="127"/>
      <c r="H584" s="10"/>
      <c r="I584" s="27"/>
      <c r="J584" s="10"/>
      <c r="K584" s="3"/>
      <c r="L584" s="3"/>
      <c r="M584" s="27"/>
      <c r="N584" s="206"/>
      <c r="O584" s="206"/>
      <c r="P584" s="27"/>
      <c r="Q584" s="3"/>
    </row>
    <row r="585">
      <c r="A585" s="3"/>
      <c r="B585" s="12"/>
      <c r="C585" s="206"/>
      <c r="D585" s="127"/>
      <c r="E585" s="10"/>
      <c r="F585" s="27"/>
      <c r="G585" s="127"/>
      <c r="H585" s="10"/>
      <c r="I585" s="27"/>
      <c r="J585" s="10"/>
      <c r="K585" s="3"/>
      <c r="L585" s="3"/>
      <c r="M585" s="27"/>
      <c r="N585" s="206"/>
      <c r="O585" s="206"/>
      <c r="P585" s="27"/>
      <c r="Q585" s="3"/>
    </row>
    <row r="586">
      <c r="A586" s="3"/>
      <c r="B586" s="12"/>
      <c r="C586" s="206"/>
      <c r="D586" s="127"/>
      <c r="E586" s="10"/>
      <c r="F586" s="27"/>
      <c r="G586" s="127"/>
      <c r="H586" s="10"/>
      <c r="I586" s="27"/>
      <c r="J586" s="10"/>
      <c r="K586" s="3"/>
      <c r="L586" s="3"/>
      <c r="M586" s="27"/>
      <c r="N586" s="206"/>
      <c r="O586" s="206"/>
      <c r="P586" s="27"/>
      <c r="Q586" s="3"/>
    </row>
    <row r="587">
      <c r="A587" s="3"/>
      <c r="B587" s="12"/>
      <c r="C587" s="206"/>
      <c r="D587" s="127"/>
      <c r="E587" s="10"/>
      <c r="F587" s="27"/>
      <c r="G587" s="127"/>
      <c r="H587" s="10"/>
      <c r="I587" s="27"/>
      <c r="J587" s="10"/>
      <c r="K587" s="3"/>
      <c r="L587" s="3"/>
      <c r="M587" s="27"/>
      <c r="N587" s="206"/>
      <c r="O587" s="206"/>
      <c r="P587" s="27"/>
      <c r="Q587" s="3"/>
    </row>
    <row r="588">
      <c r="A588" s="3"/>
      <c r="B588" s="12"/>
      <c r="C588" s="206"/>
      <c r="D588" s="127"/>
      <c r="E588" s="10"/>
      <c r="F588" s="27"/>
      <c r="G588" s="127"/>
      <c r="H588" s="10"/>
      <c r="I588" s="27"/>
      <c r="J588" s="10"/>
      <c r="K588" s="3"/>
      <c r="L588" s="3"/>
      <c r="M588" s="27"/>
      <c r="N588" s="206"/>
      <c r="O588" s="206"/>
      <c r="P588" s="27"/>
      <c r="Q588" s="3"/>
    </row>
    <row r="589">
      <c r="A589" s="3"/>
      <c r="B589" s="12"/>
      <c r="C589" s="206"/>
      <c r="D589" s="127"/>
      <c r="E589" s="10"/>
      <c r="F589" s="27"/>
      <c r="G589" s="127"/>
      <c r="H589" s="10"/>
      <c r="I589" s="27"/>
      <c r="J589" s="10"/>
      <c r="K589" s="3"/>
      <c r="L589" s="3"/>
      <c r="M589" s="27"/>
      <c r="N589" s="206"/>
      <c r="O589" s="206"/>
      <c r="P589" s="27"/>
      <c r="Q589" s="3"/>
    </row>
    <row r="590">
      <c r="A590" s="3"/>
      <c r="B590" s="12"/>
      <c r="C590" s="206"/>
      <c r="D590" s="127"/>
      <c r="E590" s="10"/>
      <c r="F590" s="27"/>
      <c r="G590" s="127"/>
      <c r="H590" s="10"/>
      <c r="I590" s="27"/>
      <c r="J590" s="10"/>
      <c r="K590" s="3"/>
      <c r="L590" s="3"/>
      <c r="M590" s="27"/>
      <c r="N590" s="206"/>
      <c r="O590" s="206"/>
      <c r="P590" s="27"/>
      <c r="Q590" s="3"/>
    </row>
    <row r="591">
      <c r="A591" s="3"/>
      <c r="B591" s="12"/>
      <c r="C591" s="206"/>
      <c r="D591" s="127"/>
      <c r="E591" s="10"/>
      <c r="F591" s="27"/>
      <c r="G591" s="127"/>
      <c r="H591" s="10"/>
      <c r="I591" s="27"/>
      <c r="J591" s="10"/>
      <c r="K591" s="3"/>
      <c r="L591" s="3"/>
      <c r="M591" s="27"/>
      <c r="N591" s="206"/>
      <c r="O591" s="206"/>
      <c r="P591" s="27"/>
      <c r="Q591" s="3"/>
    </row>
    <row r="592">
      <c r="A592" s="3"/>
      <c r="B592" s="12"/>
      <c r="C592" s="206"/>
      <c r="D592" s="127"/>
      <c r="E592" s="10"/>
      <c r="F592" s="27"/>
      <c r="G592" s="127"/>
      <c r="H592" s="10"/>
      <c r="I592" s="27"/>
      <c r="J592" s="10"/>
      <c r="K592" s="3"/>
      <c r="L592" s="3"/>
      <c r="M592" s="27"/>
      <c r="N592" s="206"/>
      <c r="O592" s="206"/>
      <c r="P592" s="27"/>
      <c r="Q592" s="3"/>
    </row>
    <row r="593">
      <c r="A593" s="3"/>
      <c r="B593" s="12"/>
      <c r="C593" s="206"/>
      <c r="D593" s="127"/>
      <c r="E593" s="10"/>
      <c r="F593" s="27"/>
      <c r="G593" s="127"/>
      <c r="H593" s="10"/>
      <c r="I593" s="27"/>
      <c r="J593" s="10"/>
      <c r="K593" s="3"/>
      <c r="L593" s="3"/>
      <c r="M593" s="27"/>
      <c r="N593" s="206"/>
      <c r="O593" s="206"/>
      <c r="P593" s="27"/>
      <c r="Q593" s="3"/>
    </row>
    <row r="594">
      <c r="A594" s="3"/>
      <c r="B594" s="12"/>
      <c r="C594" s="206"/>
      <c r="D594" s="127"/>
      <c r="E594" s="10"/>
      <c r="F594" s="27"/>
      <c r="G594" s="127"/>
      <c r="H594" s="10"/>
      <c r="I594" s="27"/>
      <c r="J594" s="10"/>
      <c r="K594" s="3"/>
      <c r="L594" s="3"/>
      <c r="M594" s="27"/>
      <c r="N594" s="206"/>
      <c r="O594" s="206"/>
      <c r="P594" s="27"/>
      <c r="Q594" s="3"/>
    </row>
    <row r="595">
      <c r="A595" s="3"/>
      <c r="B595" s="12"/>
      <c r="C595" s="206"/>
      <c r="D595" s="127"/>
      <c r="E595" s="10"/>
      <c r="F595" s="27"/>
      <c r="G595" s="127"/>
      <c r="H595" s="10"/>
      <c r="I595" s="27"/>
      <c r="J595" s="10"/>
      <c r="K595" s="3"/>
      <c r="L595" s="3"/>
      <c r="M595" s="27"/>
      <c r="N595" s="206"/>
      <c r="O595" s="206"/>
      <c r="P595" s="27"/>
      <c r="Q595" s="3"/>
    </row>
    <row r="596">
      <c r="A596" s="3"/>
      <c r="B596" s="12"/>
      <c r="C596" s="206"/>
      <c r="D596" s="127"/>
      <c r="E596" s="10"/>
      <c r="F596" s="27"/>
      <c r="G596" s="127"/>
      <c r="H596" s="10"/>
      <c r="I596" s="27"/>
      <c r="J596" s="10"/>
      <c r="K596" s="3"/>
      <c r="L596" s="3"/>
      <c r="M596" s="27"/>
      <c r="N596" s="206"/>
      <c r="O596" s="206"/>
      <c r="P596" s="27"/>
      <c r="Q596" s="3"/>
    </row>
    <row r="597">
      <c r="A597" s="3"/>
      <c r="B597" s="12"/>
      <c r="C597" s="206"/>
      <c r="D597" s="127"/>
      <c r="E597" s="10"/>
      <c r="F597" s="27"/>
      <c r="G597" s="127"/>
      <c r="H597" s="10"/>
      <c r="I597" s="27"/>
      <c r="J597" s="10"/>
      <c r="K597" s="3"/>
      <c r="L597" s="3"/>
      <c r="M597" s="27"/>
      <c r="N597" s="206"/>
      <c r="O597" s="206"/>
      <c r="P597" s="27"/>
      <c r="Q597" s="3"/>
    </row>
    <row r="598">
      <c r="A598" s="3"/>
      <c r="B598" s="12"/>
      <c r="C598" s="206"/>
      <c r="D598" s="127"/>
      <c r="E598" s="10"/>
      <c r="F598" s="27"/>
      <c r="G598" s="127"/>
      <c r="H598" s="10"/>
      <c r="I598" s="27"/>
      <c r="J598" s="10"/>
      <c r="K598" s="3"/>
      <c r="L598" s="3"/>
      <c r="M598" s="27"/>
      <c r="N598" s="206"/>
      <c r="O598" s="206"/>
      <c r="P598" s="27"/>
      <c r="Q598" s="3"/>
    </row>
    <row r="599">
      <c r="A599" s="3"/>
      <c r="B599" s="12"/>
      <c r="C599" s="206"/>
      <c r="D599" s="127"/>
      <c r="E599" s="10"/>
      <c r="F599" s="27"/>
      <c r="G599" s="127"/>
      <c r="H599" s="10"/>
      <c r="I599" s="27"/>
      <c r="J599" s="10"/>
      <c r="K599" s="3"/>
      <c r="L599" s="3"/>
      <c r="M599" s="27"/>
      <c r="N599" s="206"/>
      <c r="O599" s="206"/>
      <c r="P599" s="27"/>
      <c r="Q599" s="3"/>
    </row>
    <row r="600">
      <c r="A600" s="3"/>
      <c r="B600" s="12"/>
      <c r="C600" s="206"/>
      <c r="D600" s="127"/>
      <c r="E600" s="10"/>
      <c r="F600" s="27"/>
      <c r="G600" s="127"/>
      <c r="H600" s="10"/>
      <c r="I600" s="27"/>
      <c r="J600" s="10"/>
      <c r="K600" s="3"/>
      <c r="L600" s="3"/>
      <c r="M600" s="27"/>
      <c r="N600" s="206"/>
      <c r="O600" s="206"/>
      <c r="P600" s="27"/>
      <c r="Q600" s="3"/>
    </row>
    <row r="601">
      <c r="A601" s="3"/>
      <c r="B601" s="12"/>
      <c r="C601" s="206"/>
      <c r="D601" s="127"/>
      <c r="E601" s="10"/>
      <c r="F601" s="27"/>
      <c r="G601" s="127"/>
      <c r="H601" s="10"/>
      <c r="I601" s="27"/>
      <c r="J601" s="10"/>
      <c r="K601" s="3"/>
      <c r="L601" s="3"/>
      <c r="M601" s="27"/>
      <c r="N601" s="206"/>
      <c r="O601" s="206"/>
      <c r="P601" s="27"/>
      <c r="Q601" s="3"/>
    </row>
    <row r="602">
      <c r="A602" s="3"/>
      <c r="B602" s="12"/>
      <c r="C602" s="206"/>
      <c r="D602" s="127"/>
      <c r="E602" s="10"/>
      <c r="F602" s="27"/>
      <c r="G602" s="127"/>
      <c r="H602" s="10"/>
      <c r="I602" s="27"/>
      <c r="J602" s="10"/>
      <c r="K602" s="3"/>
      <c r="L602" s="3"/>
      <c r="M602" s="27"/>
      <c r="N602" s="206"/>
      <c r="O602" s="206"/>
      <c r="P602" s="27"/>
      <c r="Q602" s="3"/>
    </row>
    <row r="603">
      <c r="A603" s="3"/>
      <c r="B603" s="12"/>
      <c r="C603" s="206"/>
      <c r="D603" s="127"/>
      <c r="E603" s="10"/>
      <c r="F603" s="27"/>
      <c r="G603" s="127"/>
      <c r="H603" s="10"/>
      <c r="I603" s="27"/>
      <c r="J603" s="10"/>
      <c r="K603" s="3"/>
      <c r="L603" s="3"/>
      <c r="M603" s="27"/>
      <c r="N603" s="206"/>
      <c r="O603" s="206"/>
      <c r="P603" s="27"/>
      <c r="Q603" s="3"/>
    </row>
    <row r="604">
      <c r="A604" s="3"/>
      <c r="B604" s="12"/>
      <c r="C604" s="206"/>
      <c r="D604" s="127"/>
      <c r="E604" s="10"/>
      <c r="F604" s="27"/>
      <c r="G604" s="127"/>
      <c r="H604" s="10"/>
      <c r="I604" s="27"/>
      <c r="J604" s="10"/>
      <c r="K604" s="3"/>
      <c r="L604" s="3"/>
      <c r="M604" s="27"/>
      <c r="N604" s="206"/>
      <c r="O604" s="206"/>
      <c r="P604" s="27"/>
      <c r="Q604" s="3"/>
    </row>
    <row r="605">
      <c r="A605" s="3"/>
      <c r="B605" s="12"/>
      <c r="C605" s="206"/>
      <c r="D605" s="127"/>
      <c r="E605" s="10"/>
      <c r="F605" s="27"/>
      <c r="G605" s="127"/>
      <c r="H605" s="10"/>
      <c r="I605" s="27"/>
      <c r="J605" s="10"/>
      <c r="K605" s="3"/>
      <c r="L605" s="3"/>
      <c r="M605" s="27"/>
      <c r="N605" s="206"/>
      <c r="O605" s="206"/>
      <c r="P605" s="27"/>
      <c r="Q605" s="3"/>
    </row>
    <row r="606">
      <c r="A606" s="3"/>
      <c r="B606" s="12"/>
      <c r="C606" s="206"/>
      <c r="D606" s="127"/>
      <c r="E606" s="10"/>
      <c r="F606" s="27"/>
      <c r="G606" s="127"/>
      <c r="H606" s="10"/>
      <c r="I606" s="27"/>
      <c r="J606" s="10"/>
      <c r="K606" s="3"/>
      <c r="L606" s="3"/>
      <c r="M606" s="27"/>
      <c r="N606" s="206"/>
      <c r="O606" s="206"/>
      <c r="P606" s="27"/>
      <c r="Q606" s="3"/>
    </row>
    <row r="607">
      <c r="A607" s="3"/>
      <c r="B607" s="12"/>
      <c r="C607" s="206"/>
      <c r="D607" s="127"/>
      <c r="E607" s="10"/>
      <c r="F607" s="27"/>
      <c r="G607" s="127"/>
      <c r="H607" s="10"/>
      <c r="I607" s="27"/>
      <c r="J607" s="10"/>
      <c r="K607" s="3"/>
      <c r="L607" s="3"/>
      <c r="M607" s="27"/>
      <c r="N607" s="206"/>
      <c r="O607" s="206"/>
      <c r="P607" s="27"/>
      <c r="Q607" s="3"/>
    </row>
    <row r="608">
      <c r="A608" s="3"/>
      <c r="B608" s="12"/>
      <c r="C608" s="206"/>
      <c r="D608" s="127"/>
      <c r="E608" s="10"/>
      <c r="F608" s="27"/>
      <c r="G608" s="127"/>
      <c r="H608" s="10"/>
      <c r="I608" s="27"/>
      <c r="J608" s="10"/>
      <c r="K608" s="3"/>
      <c r="L608" s="3"/>
      <c r="M608" s="27"/>
      <c r="N608" s="206"/>
      <c r="O608" s="206"/>
      <c r="P608" s="27"/>
      <c r="Q608" s="3"/>
    </row>
    <row r="609">
      <c r="A609" s="3"/>
      <c r="B609" s="12"/>
      <c r="C609" s="206"/>
      <c r="D609" s="127"/>
      <c r="E609" s="10"/>
      <c r="F609" s="27"/>
      <c r="G609" s="127"/>
      <c r="H609" s="10"/>
      <c r="I609" s="27"/>
      <c r="J609" s="10"/>
      <c r="K609" s="3"/>
      <c r="L609" s="3"/>
      <c r="M609" s="27"/>
      <c r="N609" s="206"/>
      <c r="O609" s="206"/>
      <c r="P609" s="27"/>
      <c r="Q609" s="3"/>
    </row>
    <row r="610">
      <c r="A610" s="3"/>
      <c r="B610" s="12"/>
      <c r="C610" s="206"/>
      <c r="D610" s="127"/>
      <c r="E610" s="10"/>
      <c r="F610" s="27"/>
      <c r="G610" s="127"/>
      <c r="H610" s="10"/>
      <c r="I610" s="27"/>
      <c r="J610" s="10"/>
      <c r="K610" s="3"/>
      <c r="L610" s="3"/>
      <c r="M610" s="27"/>
      <c r="N610" s="206"/>
      <c r="O610" s="206"/>
      <c r="P610" s="27"/>
      <c r="Q610" s="3"/>
    </row>
    <row r="611">
      <c r="A611" s="3"/>
      <c r="B611" s="12"/>
      <c r="C611" s="206"/>
      <c r="D611" s="127"/>
      <c r="E611" s="10"/>
      <c r="F611" s="27"/>
      <c r="G611" s="127"/>
      <c r="H611" s="10"/>
      <c r="I611" s="27"/>
      <c r="J611" s="10"/>
      <c r="K611" s="3"/>
      <c r="L611" s="3"/>
      <c r="M611" s="27"/>
      <c r="N611" s="206"/>
      <c r="O611" s="206"/>
      <c r="P611" s="27"/>
      <c r="Q611" s="3"/>
    </row>
    <row r="612">
      <c r="A612" s="3"/>
      <c r="B612" s="12"/>
      <c r="C612" s="206"/>
      <c r="D612" s="127"/>
      <c r="E612" s="10"/>
      <c r="F612" s="27"/>
      <c r="G612" s="127"/>
      <c r="H612" s="10"/>
      <c r="I612" s="27"/>
      <c r="J612" s="10"/>
      <c r="K612" s="3"/>
      <c r="L612" s="3"/>
      <c r="M612" s="27"/>
      <c r="N612" s="206"/>
      <c r="O612" s="206"/>
      <c r="P612" s="27"/>
      <c r="Q612" s="3"/>
    </row>
    <row r="613">
      <c r="A613" s="3"/>
      <c r="B613" s="12"/>
      <c r="C613" s="206"/>
      <c r="D613" s="127"/>
      <c r="E613" s="10"/>
      <c r="F613" s="27"/>
      <c r="G613" s="127"/>
      <c r="H613" s="10"/>
      <c r="I613" s="27"/>
      <c r="J613" s="10"/>
      <c r="K613" s="3"/>
      <c r="L613" s="3"/>
      <c r="M613" s="27"/>
      <c r="N613" s="206"/>
      <c r="O613" s="206"/>
      <c r="P613" s="27"/>
      <c r="Q613" s="3"/>
    </row>
    <row r="614">
      <c r="A614" s="3"/>
      <c r="B614" s="12"/>
      <c r="C614" s="206"/>
      <c r="D614" s="127"/>
      <c r="E614" s="10"/>
      <c r="F614" s="27"/>
      <c r="G614" s="127"/>
      <c r="H614" s="10"/>
      <c r="I614" s="27"/>
      <c r="J614" s="10"/>
      <c r="K614" s="3"/>
      <c r="L614" s="3"/>
      <c r="M614" s="27"/>
      <c r="N614" s="206"/>
      <c r="O614" s="206"/>
      <c r="P614" s="27"/>
      <c r="Q614" s="3"/>
    </row>
    <row r="615">
      <c r="A615" s="3"/>
      <c r="B615" s="12"/>
      <c r="C615" s="206"/>
      <c r="D615" s="127"/>
      <c r="E615" s="10"/>
      <c r="F615" s="27"/>
      <c r="G615" s="127"/>
      <c r="H615" s="10"/>
      <c r="I615" s="27"/>
      <c r="J615" s="10"/>
      <c r="K615" s="3"/>
      <c r="L615" s="3"/>
      <c r="M615" s="27"/>
      <c r="N615" s="206"/>
      <c r="O615" s="206"/>
      <c r="P615" s="27"/>
      <c r="Q615" s="3"/>
    </row>
    <row r="616">
      <c r="A616" s="3"/>
      <c r="B616" s="12"/>
      <c r="C616" s="206"/>
      <c r="D616" s="127"/>
      <c r="E616" s="10"/>
      <c r="F616" s="27"/>
      <c r="G616" s="127"/>
      <c r="H616" s="10"/>
      <c r="I616" s="27"/>
      <c r="J616" s="10"/>
      <c r="K616" s="3"/>
      <c r="L616" s="3"/>
      <c r="M616" s="27"/>
      <c r="N616" s="206"/>
      <c r="O616" s="206"/>
      <c r="P616" s="27"/>
      <c r="Q616" s="3"/>
    </row>
    <row r="617">
      <c r="A617" s="3"/>
      <c r="B617" s="12"/>
      <c r="C617" s="206"/>
      <c r="D617" s="127"/>
      <c r="E617" s="10"/>
      <c r="F617" s="27"/>
      <c r="G617" s="127"/>
      <c r="H617" s="10"/>
      <c r="I617" s="27"/>
      <c r="J617" s="10"/>
      <c r="K617" s="3"/>
      <c r="L617" s="3"/>
      <c r="M617" s="27"/>
      <c r="N617" s="206"/>
      <c r="O617" s="206"/>
      <c r="P617" s="27"/>
      <c r="Q617" s="3"/>
    </row>
    <row r="618">
      <c r="A618" s="3"/>
      <c r="B618" s="12"/>
      <c r="C618" s="206"/>
      <c r="D618" s="127"/>
      <c r="E618" s="10"/>
      <c r="F618" s="27"/>
      <c r="G618" s="127"/>
      <c r="H618" s="10"/>
      <c r="I618" s="27"/>
      <c r="J618" s="10"/>
      <c r="K618" s="3"/>
      <c r="L618" s="3"/>
      <c r="M618" s="27"/>
      <c r="N618" s="206"/>
      <c r="O618" s="206"/>
      <c r="P618" s="27"/>
      <c r="Q618" s="3"/>
    </row>
    <row r="619">
      <c r="A619" s="3"/>
      <c r="B619" s="12"/>
      <c r="C619" s="206"/>
      <c r="D619" s="127"/>
      <c r="E619" s="10"/>
      <c r="F619" s="27"/>
      <c r="G619" s="127"/>
      <c r="H619" s="10"/>
      <c r="I619" s="27"/>
      <c r="J619" s="10"/>
      <c r="K619" s="3"/>
      <c r="L619" s="3"/>
      <c r="M619" s="27"/>
      <c r="N619" s="206"/>
      <c r="O619" s="206"/>
      <c r="P619" s="27"/>
      <c r="Q619" s="3"/>
    </row>
    <row r="620">
      <c r="A620" s="3"/>
      <c r="B620" s="12"/>
      <c r="C620" s="206"/>
      <c r="D620" s="127"/>
      <c r="E620" s="10"/>
      <c r="F620" s="27"/>
      <c r="G620" s="127"/>
      <c r="H620" s="10"/>
      <c r="I620" s="27"/>
      <c r="J620" s="10"/>
      <c r="K620" s="3"/>
      <c r="L620" s="3"/>
      <c r="M620" s="27"/>
      <c r="N620" s="206"/>
      <c r="O620" s="206"/>
      <c r="P620" s="27"/>
      <c r="Q620" s="3"/>
    </row>
    <row r="621">
      <c r="A621" s="3"/>
      <c r="B621" s="12"/>
      <c r="C621" s="206"/>
      <c r="D621" s="127"/>
      <c r="E621" s="10"/>
      <c r="F621" s="27"/>
      <c r="G621" s="127"/>
      <c r="H621" s="10"/>
      <c r="I621" s="27"/>
      <c r="J621" s="10"/>
      <c r="K621" s="3"/>
      <c r="L621" s="3"/>
      <c r="M621" s="27"/>
      <c r="N621" s="206"/>
      <c r="O621" s="206"/>
      <c r="P621" s="27"/>
      <c r="Q621" s="3"/>
    </row>
    <row r="622">
      <c r="A622" s="3"/>
      <c r="B622" s="12"/>
      <c r="C622" s="206"/>
      <c r="D622" s="127"/>
      <c r="E622" s="10"/>
      <c r="F622" s="27"/>
      <c r="G622" s="127"/>
      <c r="H622" s="10"/>
      <c r="I622" s="27"/>
      <c r="J622" s="10"/>
      <c r="K622" s="3"/>
      <c r="L622" s="3"/>
      <c r="M622" s="27"/>
      <c r="N622" s="206"/>
      <c r="O622" s="206"/>
      <c r="P622" s="27"/>
      <c r="Q622" s="3"/>
    </row>
    <row r="623">
      <c r="A623" s="3"/>
      <c r="B623" s="12"/>
      <c r="C623" s="206"/>
      <c r="D623" s="127"/>
      <c r="E623" s="10"/>
      <c r="F623" s="27"/>
      <c r="G623" s="127"/>
      <c r="H623" s="10"/>
      <c r="I623" s="27"/>
      <c r="J623" s="10"/>
      <c r="K623" s="3"/>
      <c r="L623" s="3"/>
      <c r="M623" s="27"/>
      <c r="N623" s="206"/>
      <c r="O623" s="206"/>
      <c r="P623" s="27"/>
      <c r="Q623" s="3"/>
    </row>
    <row r="624">
      <c r="A624" s="3"/>
      <c r="B624" s="12"/>
      <c r="C624" s="206"/>
      <c r="D624" s="127"/>
      <c r="E624" s="10"/>
      <c r="F624" s="27"/>
      <c r="G624" s="127"/>
      <c r="H624" s="10"/>
      <c r="I624" s="27"/>
      <c r="J624" s="10"/>
      <c r="K624" s="3"/>
      <c r="L624" s="3"/>
      <c r="M624" s="27"/>
      <c r="N624" s="206"/>
      <c r="O624" s="206"/>
      <c r="P624" s="27"/>
      <c r="Q624" s="3"/>
    </row>
    <row r="625">
      <c r="A625" s="3"/>
      <c r="B625" s="12"/>
      <c r="C625" s="206"/>
      <c r="D625" s="127"/>
      <c r="E625" s="10"/>
      <c r="F625" s="27"/>
      <c r="G625" s="127"/>
      <c r="H625" s="10"/>
      <c r="I625" s="27"/>
      <c r="J625" s="10"/>
      <c r="K625" s="3"/>
      <c r="L625" s="3"/>
      <c r="M625" s="27"/>
      <c r="N625" s="206"/>
      <c r="O625" s="206"/>
      <c r="P625" s="27"/>
      <c r="Q625" s="3"/>
    </row>
    <row r="626">
      <c r="A626" s="3"/>
      <c r="B626" s="12"/>
      <c r="C626" s="206"/>
      <c r="D626" s="127"/>
      <c r="E626" s="10"/>
      <c r="F626" s="27"/>
      <c r="G626" s="127"/>
      <c r="H626" s="10"/>
      <c r="I626" s="27"/>
      <c r="J626" s="10"/>
      <c r="K626" s="3"/>
      <c r="L626" s="3"/>
      <c r="M626" s="27"/>
      <c r="N626" s="206"/>
      <c r="O626" s="206"/>
      <c r="P626" s="27"/>
      <c r="Q626" s="3"/>
    </row>
    <row r="627">
      <c r="A627" s="3"/>
      <c r="B627" s="12"/>
      <c r="C627" s="206"/>
      <c r="D627" s="127"/>
      <c r="E627" s="10"/>
      <c r="F627" s="27"/>
      <c r="G627" s="127"/>
      <c r="H627" s="10"/>
      <c r="I627" s="27"/>
      <c r="J627" s="10"/>
      <c r="K627" s="3"/>
      <c r="L627" s="3"/>
      <c r="M627" s="27"/>
      <c r="N627" s="206"/>
      <c r="O627" s="206"/>
      <c r="P627" s="27"/>
      <c r="Q627" s="3"/>
    </row>
    <row r="628">
      <c r="A628" s="3"/>
      <c r="B628" s="12"/>
      <c r="C628" s="206"/>
      <c r="D628" s="127"/>
      <c r="E628" s="10"/>
      <c r="F628" s="27"/>
      <c r="G628" s="127"/>
      <c r="H628" s="10"/>
      <c r="I628" s="27"/>
      <c r="J628" s="10"/>
      <c r="K628" s="3"/>
      <c r="L628" s="3"/>
      <c r="M628" s="27"/>
      <c r="N628" s="206"/>
      <c r="O628" s="206"/>
      <c r="P628" s="27"/>
      <c r="Q628" s="3"/>
    </row>
    <row r="629">
      <c r="A629" s="3"/>
      <c r="B629" s="12"/>
      <c r="C629" s="206"/>
      <c r="D629" s="127"/>
      <c r="E629" s="10"/>
      <c r="F629" s="27"/>
      <c r="G629" s="127"/>
      <c r="H629" s="10"/>
      <c r="I629" s="27"/>
      <c r="J629" s="10"/>
      <c r="K629" s="3"/>
      <c r="L629" s="3"/>
      <c r="M629" s="27"/>
      <c r="N629" s="206"/>
      <c r="O629" s="206"/>
      <c r="P629" s="27"/>
      <c r="Q629" s="3"/>
    </row>
    <row r="630">
      <c r="A630" s="3"/>
      <c r="B630" s="12"/>
      <c r="C630" s="206"/>
      <c r="D630" s="127"/>
      <c r="E630" s="10"/>
      <c r="F630" s="27"/>
      <c r="G630" s="127"/>
      <c r="H630" s="10"/>
      <c r="I630" s="27"/>
      <c r="J630" s="10"/>
      <c r="K630" s="3"/>
      <c r="L630" s="3"/>
      <c r="M630" s="27"/>
      <c r="N630" s="206"/>
      <c r="O630" s="206"/>
      <c r="P630" s="27"/>
      <c r="Q630" s="3"/>
    </row>
    <row r="631">
      <c r="A631" s="3"/>
      <c r="B631" s="12"/>
      <c r="C631" s="206"/>
      <c r="D631" s="127"/>
      <c r="E631" s="10"/>
      <c r="F631" s="27"/>
      <c r="G631" s="127"/>
      <c r="H631" s="10"/>
      <c r="I631" s="27"/>
      <c r="J631" s="10"/>
      <c r="K631" s="3"/>
      <c r="L631" s="3"/>
      <c r="M631" s="27"/>
      <c r="N631" s="206"/>
      <c r="O631" s="206"/>
      <c r="P631" s="27"/>
      <c r="Q631" s="3"/>
    </row>
    <row r="632">
      <c r="A632" s="3"/>
      <c r="B632" s="12"/>
      <c r="C632" s="206"/>
      <c r="D632" s="127"/>
      <c r="E632" s="10"/>
      <c r="F632" s="27"/>
      <c r="G632" s="127"/>
      <c r="H632" s="10"/>
      <c r="I632" s="27"/>
      <c r="J632" s="10"/>
      <c r="K632" s="3"/>
      <c r="L632" s="3"/>
      <c r="M632" s="27"/>
      <c r="N632" s="206"/>
      <c r="O632" s="206"/>
      <c r="P632" s="27"/>
      <c r="Q632" s="3"/>
    </row>
    <row r="633">
      <c r="A633" s="3"/>
      <c r="B633" s="12"/>
      <c r="C633" s="206"/>
      <c r="D633" s="127"/>
      <c r="E633" s="10"/>
      <c r="F633" s="27"/>
      <c r="G633" s="127"/>
      <c r="H633" s="10"/>
      <c r="I633" s="27"/>
      <c r="J633" s="10"/>
      <c r="K633" s="3"/>
      <c r="L633" s="3"/>
      <c r="M633" s="27"/>
      <c r="N633" s="206"/>
      <c r="O633" s="206"/>
      <c r="P633" s="27"/>
      <c r="Q633" s="3"/>
    </row>
    <row r="634">
      <c r="A634" s="3"/>
      <c r="B634" s="12"/>
      <c r="C634" s="206"/>
      <c r="D634" s="127"/>
      <c r="E634" s="10"/>
      <c r="F634" s="27"/>
      <c r="G634" s="127"/>
      <c r="H634" s="10"/>
      <c r="I634" s="27"/>
      <c r="J634" s="10"/>
      <c r="K634" s="3"/>
      <c r="L634" s="3"/>
      <c r="M634" s="27"/>
      <c r="N634" s="206"/>
      <c r="O634" s="206"/>
      <c r="P634" s="27"/>
      <c r="Q634" s="3"/>
    </row>
    <row r="635">
      <c r="A635" s="3"/>
      <c r="B635" s="12"/>
      <c r="C635" s="206"/>
      <c r="D635" s="127"/>
      <c r="E635" s="10"/>
      <c r="F635" s="27"/>
      <c r="G635" s="127"/>
      <c r="H635" s="10"/>
      <c r="I635" s="27"/>
      <c r="J635" s="10"/>
      <c r="K635" s="3"/>
      <c r="L635" s="3"/>
      <c r="M635" s="27"/>
      <c r="N635" s="206"/>
      <c r="O635" s="206"/>
      <c r="P635" s="27"/>
      <c r="Q635" s="3"/>
    </row>
    <row r="636">
      <c r="A636" s="3"/>
      <c r="B636" s="12"/>
      <c r="C636" s="206"/>
      <c r="D636" s="127"/>
      <c r="E636" s="10"/>
      <c r="F636" s="27"/>
      <c r="G636" s="127"/>
      <c r="H636" s="10"/>
      <c r="I636" s="27"/>
      <c r="J636" s="10"/>
      <c r="K636" s="3"/>
      <c r="L636" s="3"/>
      <c r="M636" s="27"/>
      <c r="N636" s="206"/>
      <c r="O636" s="206"/>
      <c r="P636" s="27"/>
      <c r="Q636" s="3"/>
    </row>
    <row r="637">
      <c r="A637" s="3"/>
      <c r="B637" s="12"/>
      <c r="C637" s="206"/>
      <c r="D637" s="127"/>
      <c r="E637" s="10"/>
      <c r="F637" s="27"/>
      <c r="G637" s="127"/>
      <c r="H637" s="10"/>
      <c r="I637" s="27"/>
      <c r="J637" s="10"/>
      <c r="K637" s="3"/>
      <c r="L637" s="3"/>
      <c r="M637" s="27"/>
      <c r="N637" s="206"/>
      <c r="O637" s="206"/>
      <c r="P637" s="27"/>
      <c r="Q637" s="3"/>
    </row>
    <row r="638">
      <c r="A638" s="3"/>
      <c r="B638" s="12"/>
      <c r="C638" s="206"/>
      <c r="D638" s="127"/>
      <c r="E638" s="10"/>
      <c r="F638" s="27"/>
      <c r="G638" s="127"/>
      <c r="H638" s="10"/>
      <c r="I638" s="27"/>
      <c r="J638" s="10"/>
      <c r="K638" s="3"/>
      <c r="L638" s="3"/>
      <c r="M638" s="27"/>
      <c r="N638" s="206"/>
      <c r="O638" s="206"/>
      <c r="P638" s="27"/>
      <c r="Q638" s="3"/>
    </row>
    <row r="639">
      <c r="A639" s="3"/>
      <c r="B639" s="12"/>
      <c r="C639" s="206"/>
      <c r="D639" s="127"/>
      <c r="E639" s="10"/>
      <c r="F639" s="27"/>
      <c r="G639" s="127"/>
      <c r="H639" s="10"/>
      <c r="I639" s="27"/>
      <c r="J639" s="10"/>
      <c r="K639" s="3"/>
      <c r="L639" s="3"/>
      <c r="M639" s="27"/>
      <c r="N639" s="206"/>
      <c r="O639" s="206"/>
      <c r="P639" s="27"/>
      <c r="Q639" s="3"/>
    </row>
    <row r="640">
      <c r="A640" s="3"/>
      <c r="B640" s="12"/>
      <c r="C640" s="206"/>
      <c r="D640" s="127"/>
      <c r="E640" s="10"/>
      <c r="F640" s="27"/>
      <c r="G640" s="127"/>
      <c r="H640" s="10"/>
      <c r="I640" s="27"/>
      <c r="J640" s="10"/>
      <c r="K640" s="3"/>
      <c r="L640" s="3"/>
      <c r="M640" s="27"/>
      <c r="N640" s="206"/>
      <c r="O640" s="206"/>
      <c r="P640" s="27"/>
      <c r="Q640" s="3"/>
    </row>
    <row r="641">
      <c r="A641" s="3"/>
      <c r="B641" s="12"/>
      <c r="C641" s="206"/>
      <c r="D641" s="127"/>
      <c r="E641" s="10"/>
      <c r="F641" s="27"/>
      <c r="G641" s="127"/>
      <c r="H641" s="10"/>
      <c r="I641" s="27"/>
      <c r="J641" s="10"/>
      <c r="K641" s="3"/>
      <c r="L641" s="3"/>
      <c r="M641" s="27"/>
      <c r="N641" s="206"/>
      <c r="O641" s="206"/>
      <c r="P641" s="27"/>
      <c r="Q641" s="3"/>
    </row>
    <row r="642">
      <c r="A642" s="3"/>
      <c r="B642" s="12"/>
      <c r="C642" s="206"/>
      <c r="D642" s="127"/>
      <c r="E642" s="10"/>
      <c r="F642" s="27"/>
      <c r="G642" s="127"/>
      <c r="H642" s="10"/>
      <c r="I642" s="27"/>
      <c r="J642" s="10"/>
      <c r="K642" s="3"/>
      <c r="L642" s="3"/>
      <c r="M642" s="27"/>
      <c r="N642" s="206"/>
      <c r="O642" s="206"/>
      <c r="P642" s="27"/>
      <c r="Q642" s="3"/>
    </row>
    <row r="643">
      <c r="A643" s="3"/>
      <c r="B643" s="12"/>
      <c r="C643" s="206"/>
      <c r="D643" s="127"/>
      <c r="E643" s="10"/>
      <c r="F643" s="27"/>
      <c r="G643" s="127"/>
      <c r="H643" s="10"/>
      <c r="I643" s="27"/>
      <c r="J643" s="10"/>
      <c r="K643" s="3"/>
      <c r="L643" s="3"/>
      <c r="M643" s="27"/>
      <c r="N643" s="206"/>
      <c r="O643" s="206"/>
      <c r="P643" s="27"/>
      <c r="Q643" s="3"/>
    </row>
    <row r="644">
      <c r="A644" s="3"/>
      <c r="B644" s="12"/>
      <c r="C644" s="206"/>
      <c r="D644" s="127"/>
      <c r="E644" s="10"/>
      <c r="F644" s="27"/>
      <c r="G644" s="127"/>
      <c r="H644" s="10"/>
      <c r="I644" s="27"/>
      <c r="J644" s="10"/>
      <c r="K644" s="3"/>
      <c r="L644" s="3"/>
      <c r="M644" s="27"/>
      <c r="N644" s="206"/>
      <c r="O644" s="206"/>
      <c r="P644" s="27"/>
      <c r="Q644" s="3"/>
    </row>
    <row r="645">
      <c r="A645" s="3"/>
      <c r="B645" s="12"/>
      <c r="C645" s="206"/>
      <c r="D645" s="127"/>
      <c r="E645" s="10"/>
      <c r="F645" s="27"/>
      <c r="G645" s="127"/>
      <c r="H645" s="10"/>
      <c r="I645" s="27"/>
      <c r="J645" s="10"/>
      <c r="K645" s="3"/>
      <c r="L645" s="3"/>
      <c r="M645" s="27"/>
      <c r="N645" s="206"/>
      <c r="O645" s="206"/>
      <c r="P645" s="27"/>
      <c r="Q645" s="3"/>
    </row>
    <row r="646">
      <c r="A646" s="3"/>
      <c r="B646" s="12"/>
      <c r="C646" s="206"/>
      <c r="D646" s="127"/>
      <c r="E646" s="10"/>
      <c r="F646" s="27"/>
      <c r="G646" s="127"/>
      <c r="H646" s="10"/>
      <c r="I646" s="27"/>
      <c r="J646" s="10"/>
      <c r="K646" s="3"/>
      <c r="L646" s="3"/>
      <c r="M646" s="27"/>
      <c r="N646" s="206"/>
      <c r="O646" s="206"/>
      <c r="P646" s="27"/>
      <c r="Q646" s="3"/>
    </row>
    <row r="647">
      <c r="A647" s="3"/>
      <c r="B647" s="12"/>
      <c r="C647" s="206"/>
      <c r="D647" s="127"/>
      <c r="E647" s="10"/>
      <c r="F647" s="27"/>
      <c r="G647" s="127"/>
      <c r="H647" s="10"/>
      <c r="I647" s="27"/>
      <c r="J647" s="10"/>
      <c r="K647" s="3"/>
      <c r="L647" s="3"/>
      <c r="M647" s="27"/>
      <c r="N647" s="206"/>
      <c r="O647" s="206"/>
      <c r="P647" s="27"/>
      <c r="Q647" s="3"/>
    </row>
    <row r="648">
      <c r="A648" s="3"/>
      <c r="B648" s="12"/>
      <c r="C648" s="206"/>
      <c r="D648" s="127"/>
      <c r="E648" s="10"/>
      <c r="F648" s="27"/>
      <c r="G648" s="127"/>
      <c r="H648" s="10"/>
      <c r="I648" s="27"/>
      <c r="J648" s="10"/>
      <c r="K648" s="3"/>
      <c r="L648" s="3"/>
      <c r="M648" s="27"/>
      <c r="N648" s="206"/>
      <c r="O648" s="206"/>
      <c r="P648" s="27"/>
      <c r="Q648" s="3"/>
    </row>
    <row r="649">
      <c r="A649" s="3"/>
      <c r="B649" s="12"/>
      <c r="C649" s="206"/>
      <c r="D649" s="127"/>
      <c r="E649" s="10"/>
      <c r="F649" s="27"/>
      <c r="G649" s="127"/>
      <c r="H649" s="10"/>
      <c r="I649" s="27"/>
      <c r="J649" s="10"/>
      <c r="K649" s="3"/>
      <c r="L649" s="3"/>
      <c r="M649" s="27"/>
      <c r="N649" s="206"/>
      <c r="O649" s="206"/>
      <c r="P649" s="27"/>
      <c r="Q649" s="3"/>
    </row>
    <row r="650">
      <c r="A650" s="3"/>
      <c r="B650" s="12"/>
      <c r="C650" s="206"/>
      <c r="D650" s="127"/>
      <c r="E650" s="10"/>
      <c r="F650" s="27"/>
      <c r="G650" s="127"/>
      <c r="H650" s="10"/>
      <c r="I650" s="27"/>
      <c r="J650" s="10"/>
      <c r="K650" s="3"/>
      <c r="L650" s="3"/>
      <c r="M650" s="27"/>
      <c r="N650" s="206"/>
      <c r="O650" s="206"/>
      <c r="P650" s="27"/>
      <c r="Q650" s="3"/>
    </row>
    <row r="651">
      <c r="A651" s="3"/>
      <c r="B651" s="12"/>
      <c r="C651" s="206"/>
      <c r="D651" s="127"/>
      <c r="E651" s="10"/>
      <c r="F651" s="27"/>
      <c r="G651" s="127"/>
      <c r="H651" s="10"/>
      <c r="I651" s="27"/>
      <c r="J651" s="10"/>
      <c r="K651" s="3"/>
      <c r="L651" s="3"/>
      <c r="M651" s="27"/>
      <c r="N651" s="206"/>
      <c r="O651" s="206"/>
      <c r="P651" s="27"/>
      <c r="Q651" s="3"/>
    </row>
    <row r="652">
      <c r="A652" s="3"/>
      <c r="B652" s="12"/>
      <c r="C652" s="206"/>
      <c r="D652" s="127"/>
      <c r="E652" s="10"/>
      <c r="F652" s="27"/>
      <c r="G652" s="127"/>
      <c r="H652" s="10"/>
      <c r="I652" s="27"/>
      <c r="J652" s="10"/>
      <c r="K652" s="3"/>
      <c r="L652" s="3"/>
      <c r="M652" s="27"/>
      <c r="N652" s="206"/>
      <c r="O652" s="206"/>
      <c r="P652" s="27"/>
      <c r="Q652" s="3"/>
    </row>
    <row r="653">
      <c r="A653" s="3"/>
      <c r="B653" s="12"/>
      <c r="C653" s="206"/>
      <c r="D653" s="127"/>
      <c r="E653" s="10"/>
      <c r="F653" s="27"/>
      <c r="G653" s="127"/>
      <c r="H653" s="10"/>
      <c r="I653" s="27"/>
      <c r="J653" s="10"/>
      <c r="K653" s="3"/>
      <c r="L653" s="3"/>
      <c r="M653" s="27"/>
      <c r="N653" s="206"/>
      <c r="O653" s="206"/>
      <c r="P653" s="27"/>
      <c r="Q653" s="3"/>
    </row>
    <row r="654">
      <c r="A654" s="3"/>
      <c r="B654" s="12"/>
      <c r="C654" s="206"/>
      <c r="D654" s="127"/>
      <c r="E654" s="10"/>
      <c r="F654" s="27"/>
      <c r="G654" s="127"/>
      <c r="H654" s="10"/>
      <c r="I654" s="27"/>
      <c r="J654" s="10"/>
      <c r="K654" s="3"/>
      <c r="L654" s="3"/>
      <c r="M654" s="27"/>
      <c r="N654" s="206"/>
      <c r="O654" s="206"/>
      <c r="P654" s="27"/>
      <c r="Q654" s="3"/>
    </row>
    <row r="655">
      <c r="A655" s="3"/>
      <c r="B655" s="12"/>
      <c r="C655" s="206"/>
      <c r="D655" s="127"/>
      <c r="E655" s="10"/>
      <c r="F655" s="27"/>
      <c r="G655" s="127"/>
      <c r="H655" s="10"/>
      <c r="I655" s="27"/>
      <c r="J655" s="10"/>
      <c r="K655" s="3"/>
      <c r="L655" s="3"/>
      <c r="M655" s="27"/>
      <c r="N655" s="206"/>
      <c r="O655" s="206"/>
      <c r="P655" s="27"/>
      <c r="Q655" s="3"/>
    </row>
    <row r="656">
      <c r="A656" s="3"/>
      <c r="B656" s="12"/>
      <c r="C656" s="206"/>
      <c r="D656" s="127"/>
      <c r="E656" s="10"/>
      <c r="F656" s="27"/>
      <c r="G656" s="127"/>
      <c r="H656" s="10"/>
      <c r="I656" s="27"/>
      <c r="J656" s="10"/>
      <c r="K656" s="3"/>
      <c r="L656" s="3"/>
      <c r="M656" s="27"/>
      <c r="N656" s="206"/>
      <c r="O656" s="206"/>
      <c r="P656" s="27"/>
      <c r="Q656" s="3"/>
    </row>
    <row r="657">
      <c r="A657" s="3"/>
      <c r="B657" s="12"/>
      <c r="C657" s="206"/>
      <c r="D657" s="127"/>
      <c r="E657" s="10"/>
      <c r="F657" s="27"/>
      <c r="G657" s="127"/>
      <c r="H657" s="10"/>
      <c r="I657" s="27"/>
      <c r="J657" s="10"/>
      <c r="K657" s="3"/>
      <c r="L657" s="3"/>
      <c r="M657" s="27"/>
      <c r="N657" s="206"/>
      <c r="O657" s="206"/>
      <c r="P657" s="27"/>
      <c r="Q657" s="3"/>
    </row>
    <row r="658">
      <c r="A658" s="3"/>
      <c r="B658" s="12"/>
      <c r="C658" s="206"/>
      <c r="D658" s="127"/>
      <c r="E658" s="10"/>
      <c r="F658" s="27"/>
      <c r="G658" s="127"/>
      <c r="H658" s="10"/>
      <c r="I658" s="27"/>
      <c r="J658" s="10"/>
      <c r="K658" s="3"/>
      <c r="L658" s="3"/>
      <c r="M658" s="27"/>
      <c r="N658" s="206"/>
      <c r="O658" s="206"/>
      <c r="P658" s="27"/>
      <c r="Q658" s="3"/>
    </row>
    <row r="659">
      <c r="A659" s="3"/>
      <c r="B659" s="12"/>
      <c r="C659" s="206"/>
      <c r="D659" s="127"/>
      <c r="E659" s="10"/>
      <c r="F659" s="27"/>
      <c r="G659" s="127"/>
      <c r="H659" s="10"/>
      <c r="I659" s="27"/>
      <c r="J659" s="10"/>
      <c r="K659" s="3"/>
      <c r="L659" s="3"/>
      <c r="M659" s="27"/>
      <c r="N659" s="206"/>
      <c r="O659" s="206"/>
      <c r="P659" s="27"/>
      <c r="Q659" s="3"/>
    </row>
    <row r="660">
      <c r="A660" s="3"/>
      <c r="B660" s="12"/>
      <c r="C660" s="206"/>
      <c r="D660" s="127"/>
      <c r="E660" s="10"/>
      <c r="F660" s="27"/>
      <c r="G660" s="127"/>
      <c r="H660" s="10"/>
      <c r="I660" s="27"/>
      <c r="J660" s="10"/>
      <c r="K660" s="3"/>
      <c r="L660" s="3"/>
      <c r="M660" s="27"/>
      <c r="N660" s="206"/>
      <c r="O660" s="206"/>
      <c r="P660" s="27"/>
      <c r="Q660" s="3"/>
    </row>
    <row r="661">
      <c r="A661" s="3"/>
      <c r="B661" s="12"/>
      <c r="C661" s="206"/>
      <c r="D661" s="127"/>
      <c r="E661" s="10"/>
      <c r="F661" s="27"/>
      <c r="G661" s="127"/>
      <c r="H661" s="10"/>
      <c r="I661" s="27"/>
      <c r="J661" s="10"/>
      <c r="K661" s="3"/>
      <c r="L661" s="3"/>
      <c r="M661" s="27"/>
      <c r="N661" s="206"/>
      <c r="O661" s="206"/>
      <c r="P661" s="27"/>
      <c r="Q661" s="3"/>
    </row>
    <row r="662">
      <c r="A662" s="3"/>
      <c r="B662" s="12"/>
      <c r="C662" s="206"/>
      <c r="D662" s="127"/>
      <c r="E662" s="10"/>
      <c r="F662" s="27"/>
      <c r="G662" s="127"/>
      <c r="H662" s="10"/>
      <c r="I662" s="27"/>
      <c r="J662" s="10"/>
      <c r="K662" s="3"/>
      <c r="L662" s="3"/>
      <c r="M662" s="27"/>
      <c r="N662" s="206"/>
      <c r="O662" s="206"/>
      <c r="P662" s="27"/>
      <c r="Q662" s="3"/>
    </row>
    <row r="663">
      <c r="A663" s="3"/>
      <c r="B663" s="12"/>
      <c r="C663" s="206"/>
      <c r="D663" s="127"/>
      <c r="E663" s="10"/>
      <c r="F663" s="27"/>
      <c r="G663" s="127"/>
      <c r="H663" s="10"/>
      <c r="I663" s="27"/>
      <c r="J663" s="10"/>
      <c r="K663" s="3"/>
      <c r="L663" s="3"/>
      <c r="M663" s="27"/>
      <c r="N663" s="206"/>
      <c r="O663" s="206"/>
      <c r="P663" s="27"/>
      <c r="Q663" s="3"/>
    </row>
    <row r="664">
      <c r="A664" s="3"/>
      <c r="B664" s="12"/>
      <c r="C664" s="206"/>
      <c r="D664" s="127"/>
      <c r="E664" s="10"/>
      <c r="F664" s="27"/>
      <c r="G664" s="127"/>
      <c r="H664" s="10"/>
      <c r="I664" s="27"/>
      <c r="J664" s="10"/>
      <c r="K664" s="3"/>
      <c r="L664" s="3"/>
      <c r="M664" s="27"/>
      <c r="N664" s="206"/>
      <c r="O664" s="206"/>
      <c r="P664" s="27"/>
      <c r="Q664" s="3"/>
    </row>
    <row r="665">
      <c r="A665" s="3"/>
      <c r="B665" s="12"/>
      <c r="C665" s="206"/>
      <c r="D665" s="127"/>
      <c r="E665" s="10"/>
      <c r="F665" s="27"/>
      <c r="G665" s="127"/>
      <c r="H665" s="10"/>
      <c r="I665" s="27"/>
      <c r="J665" s="10"/>
      <c r="K665" s="3"/>
      <c r="L665" s="3"/>
      <c r="M665" s="27"/>
      <c r="N665" s="206"/>
      <c r="O665" s="206"/>
      <c r="P665" s="27"/>
      <c r="Q665" s="3"/>
    </row>
    <row r="666">
      <c r="A666" s="3"/>
      <c r="B666" s="12"/>
      <c r="C666" s="206"/>
      <c r="D666" s="127"/>
      <c r="E666" s="10"/>
      <c r="F666" s="27"/>
      <c r="G666" s="127"/>
      <c r="H666" s="10"/>
      <c r="I666" s="27"/>
      <c r="J666" s="10"/>
      <c r="K666" s="3"/>
      <c r="L666" s="3"/>
      <c r="M666" s="27"/>
      <c r="N666" s="206"/>
      <c r="O666" s="206"/>
      <c r="P666" s="27"/>
      <c r="Q666" s="3"/>
    </row>
    <row r="667">
      <c r="A667" s="3"/>
      <c r="B667" s="12"/>
      <c r="C667" s="206"/>
      <c r="D667" s="127"/>
      <c r="E667" s="10"/>
      <c r="F667" s="27"/>
      <c r="G667" s="127"/>
      <c r="H667" s="10"/>
      <c r="I667" s="27"/>
      <c r="J667" s="10"/>
      <c r="K667" s="3"/>
      <c r="L667" s="3"/>
      <c r="M667" s="27"/>
      <c r="N667" s="206"/>
      <c r="O667" s="206"/>
      <c r="P667" s="27"/>
      <c r="Q667" s="3"/>
    </row>
    <row r="668">
      <c r="A668" s="3"/>
      <c r="B668" s="12"/>
      <c r="C668" s="206"/>
      <c r="D668" s="127"/>
      <c r="E668" s="10"/>
      <c r="F668" s="27"/>
      <c r="G668" s="127"/>
      <c r="H668" s="10"/>
      <c r="I668" s="27"/>
      <c r="J668" s="10"/>
      <c r="K668" s="3"/>
      <c r="L668" s="3"/>
      <c r="M668" s="27"/>
      <c r="N668" s="206"/>
      <c r="O668" s="206"/>
      <c r="P668" s="27"/>
      <c r="Q668" s="3"/>
    </row>
    <row r="669">
      <c r="A669" s="3"/>
      <c r="B669" s="12"/>
      <c r="C669" s="206"/>
      <c r="D669" s="127"/>
      <c r="E669" s="10"/>
      <c r="F669" s="27"/>
      <c r="G669" s="127"/>
      <c r="H669" s="10"/>
      <c r="I669" s="27"/>
      <c r="J669" s="10"/>
      <c r="K669" s="3"/>
      <c r="L669" s="3"/>
      <c r="M669" s="27"/>
      <c r="N669" s="206"/>
      <c r="O669" s="206"/>
      <c r="P669" s="27"/>
      <c r="Q669" s="3"/>
    </row>
    <row r="670">
      <c r="A670" s="3"/>
      <c r="B670" s="12"/>
      <c r="C670" s="206"/>
      <c r="D670" s="127"/>
      <c r="E670" s="10"/>
      <c r="F670" s="27"/>
      <c r="G670" s="127"/>
      <c r="H670" s="10"/>
      <c r="I670" s="27"/>
      <c r="J670" s="10"/>
      <c r="K670" s="3"/>
      <c r="L670" s="3"/>
      <c r="M670" s="27"/>
      <c r="N670" s="206"/>
      <c r="O670" s="206"/>
      <c r="P670" s="27"/>
      <c r="Q670" s="3"/>
    </row>
    <row r="671">
      <c r="A671" s="3"/>
      <c r="B671" s="12"/>
      <c r="C671" s="206"/>
      <c r="D671" s="127"/>
      <c r="E671" s="10"/>
      <c r="F671" s="27"/>
      <c r="G671" s="127"/>
      <c r="H671" s="10"/>
      <c r="I671" s="27"/>
      <c r="J671" s="10"/>
      <c r="K671" s="3"/>
      <c r="L671" s="3"/>
      <c r="M671" s="27"/>
      <c r="N671" s="206"/>
      <c r="O671" s="206"/>
      <c r="P671" s="27"/>
      <c r="Q671" s="3"/>
    </row>
    <row r="672">
      <c r="A672" s="3"/>
      <c r="B672" s="12"/>
      <c r="C672" s="206"/>
      <c r="D672" s="127"/>
      <c r="E672" s="10"/>
      <c r="F672" s="27"/>
      <c r="G672" s="127"/>
      <c r="H672" s="10"/>
      <c r="I672" s="27"/>
      <c r="J672" s="10"/>
      <c r="K672" s="3"/>
      <c r="L672" s="3"/>
      <c r="M672" s="27"/>
      <c r="N672" s="206"/>
      <c r="O672" s="206"/>
      <c r="P672" s="27"/>
      <c r="Q672" s="3"/>
    </row>
    <row r="673">
      <c r="A673" s="3"/>
      <c r="B673" s="12"/>
      <c r="C673" s="206"/>
      <c r="D673" s="127"/>
      <c r="E673" s="10"/>
      <c r="F673" s="27"/>
      <c r="G673" s="127"/>
      <c r="H673" s="10"/>
      <c r="I673" s="27"/>
      <c r="J673" s="10"/>
      <c r="K673" s="3"/>
      <c r="L673" s="3"/>
      <c r="M673" s="27"/>
      <c r="N673" s="206"/>
      <c r="O673" s="206"/>
      <c r="P673" s="27"/>
      <c r="Q673" s="3"/>
    </row>
    <row r="674">
      <c r="A674" s="3"/>
      <c r="B674" s="12"/>
      <c r="C674" s="206"/>
      <c r="D674" s="127"/>
      <c r="E674" s="10"/>
      <c r="F674" s="27"/>
      <c r="G674" s="127"/>
      <c r="H674" s="10"/>
      <c r="I674" s="27"/>
      <c r="J674" s="10"/>
      <c r="K674" s="3"/>
      <c r="L674" s="3"/>
      <c r="M674" s="27"/>
      <c r="N674" s="206"/>
      <c r="O674" s="206"/>
      <c r="P674" s="27"/>
      <c r="Q674" s="3"/>
    </row>
    <row r="675">
      <c r="A675" s="3"/>
      <c r="B675" s="12"/>
      <c r="C675" s="206"/>
      <c r="D675" s="127"/>
      <c r="E675" s="10"/>
      <c r="F675" s="27"/>
      <c r="G675" s="127"/>
      <c r="H675" s="10"/>
      <c r="I675" s="27"/>
      <c r="J675" s="10"/>
      <c r="K675" s="3"/>
      <c r="L675" s="3"/>
      <c r="M675" s="27"/>
      <c r="N675" s="206"/>
      <c r="O675" s="206"/>
      <c r="P675" s="27"/>
      <c r="Q675" s="3"/>
    </row>
    <row r="676">
      <c r="A676" s="3"/>
      <c r="B676" s="12"/>
      <c r="C676" s="206"/>
      <c r="D676" s="127"/>
      <c r="E676" s="10"/>
      <c r="F676" s="27"/>
      <c r="G676" s="127"/>
      <c r="H676" s="10"/>
      <c r="I676" s="27"/>
      <c r="J676" s="10"/>
      <c r="K676" s="3"/>
      <c r="L676" s="3"/>
      <c r="M676" s="27"/>
      <c r="N676" s="206"/>
      <c r="O676" s="206"/>
      <c r="P676" s="27"/>
      <c r="Q676" s="3"/>
    </row>
    <row r="677">
      <c r="A677" s="3"/>
      <c r="B677" s="12"/>
      <c r="C677" s="206"/>
      <c r="D677" s="127"/>
      <c r="E677" s="10"/>
      <c r="F677" s="27"/>
      <c r="G677" s="127"/>
      <c r="H677" s="10"/>
      <c r="I677" s="27"/>
      <c r="J677" s="10"/>
      <c r="K677" s="3"/>
      <c r="L677" s="3"/>
      <c r="M677" s="27"/>
      <c r="N677" s="206"/>
      <c r="O677" s="206"/>
      <c r="P677" s="27"/>
      <c r="Q677" s="3"/>
    </row>
    <row r="678">
      <c r="A678" s="3"/>
      <c r="B678" s="12"/>
      <c r="C678" s="206"/>
      <c r="D678" s="127"/>
      <c r="E678" s="10"/>
      <c r="F678" s="27"/>
      <c r="G678" s="127"/>
      <c r="H678" s="10"/>
      <c r="I678" s="27"/>
      <c r="J678" s="10"/>
      <c r="K678" s="3"/>
      <c r="L678" s="3"/>
      <c r="M678" s="27"/>
      <c r="N678" s="206"/>
      <c r="O678" s="206"/>
      <c r="P678" s="27"/>
      <c r="Q678" s="3"/>
    </row>
    <row r="679">
      <c r="A679" s="3"/>
      <c r="B679" s="12"/>
      <c r="C679" s="206"/>
      <c r="D679" s="127"/>
      <c r="E679" s="10"/>
      <c r="F679" s="27"/>
      <c r="G679" s="127"/>
      <c r="H679" s="10"/>
      <c r="I679" s="27"/>
      <c r="J679" s="10"/>
      <c r="K679" s="3"/>
      <c r="L679" s="3"/>
      <c r="M679" s="27"/>
      <c r="N679" s="206"/>
      <c r="O679" s="206"/>
      <c r="P679" s="27"/>
      <c r="Q679" s="3"/>
    </row>
    <row r="680">
      <c r="A680" s="3"/>
      <c r="B680" s="12"/>
      <c r="C680" s="206"/>
      <c r="D680" s="127"/>
      <c r="E680" s="10"/>
      <c r="F680" s="27"/>
      <c r="G680" s="127"/>
      <c r="H680" s="10"/>
      <c r="I680" s="27"/>
      <c r="J680" s="10"/>
      <c r="K680" s="3"/>
      <c r="L680" s="3"/>
      <c r="M680" s="27"/>
      <c r="N680" s="206"/>
      <c r="O680" s="206"/>
      <c r="P680" s="27"/>
      <c r="Q680" s="3"/>
    </row>
    <row r="681">
      <c r="A681" s="3"/>
      <c r="B681" s="12"/>
      <c r="C681" s="206"/>
      <c r="D681" s="127"/>
      <c r="E681" s="10"/>
      <c r="F681" s="27"/>
      <c r="G681" s="127"/>
      <c r="H681" s="10"/>
      <c r="I681" s="27"/>
      <c r="J681" s="10"/>
      <c r="K681" s="3"/>
      <c r="L681" s="3"/>
      <c r="M681" s="27"/>
      <c r="N681" s="206"/>
      <c r="O681" s="206"/>
      <c r="P681" s="27"/>
      <c r="Q681" s="3"/>
    </row>
    <row r="682">
      <c r="A682" s="3"/>
      <c r="B682" s="12"/>
      <c r="C682" s="206"/>
      <c r="D682" s="127"/>
      <c r="E682" s="10"/>
      <c r="F682" s="27"/>
      <c r="G682" s="127"/>
      <c r="H682" s="10"/>
      <c r="I682" s="27"/>
      <c r="J682" s="10"/>
      <c r="K682" s="3"/>
      <c r="L682" s="3"/>
      <c r="M682" s="27"/>
      <c r="N682" s="206"/>
      <c r="O682" s="206"/>
      <c r="P682" s="27"/>
      <c r="Q682" s="3"/>
    </row>
    <row r="683">
      <c r="A683" s="3"/>
      <c r="B683" s="12"/>
      <c r="C683" s="206"/>
      <c r="D683" s="127"/>
      <c r="E683" s="10"/>
      <c r="F683" s="27"/>
      <c r="G683" s="127"/>
      <c r="H683" s="10"/>
      <c r="I683" s="27"/>
      <c r="J683" s="10"/>
      <c r="K683" s="3"/>
      <c r="L683" s="3"/>
      <c r="M683" s="27"/>
      <c r="N683" s="206"/>
      <c r="O683" s="206"/>
      <c r="P683" s="27"/>
      <c r="Q683" s="3"/>
    </row>
    <row r="684">
      <c r="A684" s="3"/>
      <c r="B684" s="12"/>
      <c r="C684" s="206"/>
      <c r="D684" s="127"/>
      <c r="E684" s="10"/>
      <c r="F684" s="27"/>
      <c r="G684" s="127"/>
      <c r="H684" s="10"/>
      <c r="I684" s="27"/>
      <c r="J684" s="10"/>
      <c r="K684" s="3"/>
      <c r="L684" s="3"/>
      <c r="M684" s="27"/>
      <c r="N684" s="206"/>
      <c r="O684" s="206"/>
      <c r="P684" s="27"/>
      <c r="Q684" s="3"/>
    </row>
    <row r="685">
      <c r="A685" s="3"/>
      <c r="B685" s="12"/>
      <c r="C685" s="206"/>
      <c r="D685" s="127"/>
      <c r="E685" s="10"/>
      <c r="F685" s="27"/>
      <c r="G685" s="127"/>
      <c r="H685" s="10"/>
      <c r="I685" s="27"/>
      <c r="J685" s="10"/>
      <c r="K685" s="3"/>
      <c r="L685" s="3"/>
      <c r="M685" s="27"/>
      <c r="N685" s="206"/>
      <c r="O685" s="206"/>
      <c r="P685" s="27"/>
      <c r="Q685" s="3"/>
    </row>
    <row r="686">
      <c r="A686" s="3"/>
      <c r="B686" s="12"/>
      <c r="C686" s="206"/>
      <c r="D686" s="127"/>
      <c r="E686" s="10"/>
      <c r="F686" s="27"/>
      <c r="G686" s="127"/>
      <c r="H686" s="10"/>
      <c r="I686" s="27"/>
      <c r="J686" s="10"/>
      <c r="K686" s="3"/>
      <c r="L686" s="3"/>
      <c r="M686" s="27"/>
      <c r="N686" s="206"/>
      <c r="O686" s="206"/>
      <c r="P686" s="27"/>
      <c r="Q686" s="3"/>
    </row>
    <row r="687">
      <c r="A687" s="3"/>
      <c r="B687" s="12"/>
      <c r="C687" s="206"/>
      <c r="D687" s="127"/>
      <c r="E687" s="10"/>
      <c r="F687" s="27"/>
      <c r="G687" s="127"/>
      <c r="H687" s="10"/>
      <c r="I687" s="27"/>
      <c r="J687" s="10"/>
      <c r="K687" s="3"/>
      <c r="L687" s="3"/>
      <c r="M687" s="27"/>
      <c r="N687" s="206"/>
      <c r="O687" s="206"/>
      <c r="P687" s="27"/>
      <c r="Q687" s="3"/>
    </row>
    <row r="688">
      <c r="A688" s="3"/>
      <c r="B688" s="12"/>
      <c r="C688" s="206"/>
      <c r="D688" s="127"/>
      <c r="E688" s="10"/>
      <c r="F688" s="27"/>
      <c r="G688" s="127"/>
      <c r="H688" s="10"/>
      <c r="I688" s="27"/>
      <c r="J688" s="10"/>
      <c r="K688" s="3"/>
      <c r="L688" s="3"/>
      <c r="M688" s="27"/>
      <c r="N688" s="206"/>
      <c r="O688" s="206"/>
      <c r="P688" s="27"/>
      <c r="Q688" s="3"/>
    </row>
    <row r="689">
      <c r="A689" s="3"/>
      <c r="B689" s="12"/>
      <c r="C689" s="206"/>
      <c r="D689" s="127"/>
      <c r="E689" s="10"/>
      <c r="F689" s="27"/>
      <c r="G689" s="127"/>
      <c r="H689" s="10"/>
      <c r="I689" s="27"/>
      <c r="J689" s="10"/>
      <c r="K689" s="3"/>
      <c r="L689" s="3"/>
      <c r="M689" s="27"/>
      <c r="N689" s="206"/>
      <c r="O689" s="206"/>
      <c r="P689" s="27"/>
      <c r="Q689" s="3"/>
    </row>
    <row r="690">
      <c r="A690" s="3"/>
      <c r="B690" s="12"/>
      <c r="C690" s="206"/>
      <c r="D690" s="127"/>
      <c r="E690" s="10"/>
      <c r="F690" s="27"/>
      <c r="G690" s="127"/>
      <c r="H690" s="10"/>
      <c r="I690" s="27"/>
      <c r="J690" s="10"/>
      <c r="K690" s="3"/>
      <c r="L690" s="3"/>
      <c r="M690" s="27"/>
      <c r="N690" s="206"/>
      <c r="O690" s="206"/>
      <c r="P690" s="27"/>
      <c r="Q690" s="3"/>
    </row>
    <row r="691">
      <c r="A691" s="3"/>
      <c r="B691" s="12"/>
      <c r="C691" s="206"/>
      <c r="D691" s="127"/>
      <c r="E691" s="10"/>
      <c r="F691" s="27"/>
      <c r="G691" s="127"/>
      <c r="H691" s="10"/>
      <c r="I691" s="27"/>
      <c r="J691" s="10"/>
      <c r="K691" s="3"/>
      <c r="L691" s="3"/>
      <c r="M691" s="27"/>
      <c r="N691" s="206"/>
      <c r="O691" s="206"/>
      <c r="P691" s="27"/>
      <c r="Q691" s="3"/>
    </row>
    <row r="692">
      <c r="A692" s="3"/>
      <c r="B692" s="12"/>
      <c r="C692" s="206"/>
      <c r="D692" s="127"/>
      <c r="E692" s="10"/>
      <c r="F692" s="27"/>
      <c r="G692" s="127"/>
      <c r="H692" s="10"/>
      <c r="I692" s="27"/>
      <c r="J692" s="10"/>
      <c r="K692" s="3"/>
      <c r="L692" s="3"/>
      <c r="M692" s="27"/>
      <c r="N692" s="206"/>
      <c r="O692" s="206"/>
      <c r="P692" s="27"/>
      <c r="Q692" s="3"/>
    </row>
    <row r="693">
      <c r="A693" s="3"/>
      <c r="B693" s="12"/>
      <c r="C693" s="206"/>
      <c r="D693" s="127"/>
      <c r="E693" s="10"/>
      <c r="F693" s="27"/>
      <c r="G693" s="127"/>
      <c r="H693" s="10"/>
      <c r="I693" s="27"/>
      <c r="J693" s="10"/>
      <c r="K693" s="3"/>
      <c r="L693" s="3"/>
      <c r="M693" s="27"/>
      <c r="N693" s="206"/>
      <c r="O693" s="206"/>
      <c r="P693" s="27"/>
      <c r="Q693" s="3"/>
    </row>
    <row r="694">
      <c r="A694" s="3"/>
      <c r="B694" s="12"/>
      <c r="C694" s="206"/>
      <c r="D694" s="127"/>
      <c r="E694" s="10"/>
      <c r="F694" s="27"/>
      <c r="G694" s="127"/>
      <c r="H694" s="10"/>
      <c r="I694" s="27"/>
      <c r="J694" s="10"/>
      <c r="K694" s="3"/>
      <c r="L694" s="3"/>
      <c r="M694" s="27"/>
      <c r="N694" s="206"/>
      <c r="O694" s="206"/>
      <c r="P694" s="27"/>
      <c r="Q694" s="3"/>
    </row>
    <row r="695">
      <c r="A695" s="3"/>
      <c r="B695" s="12"/>
      <c r="C695" s="206"/>
      <c r="D695" s="127"/>
      <c r="E695" s="10"/>
      <c r="F695" s="27"/>
      <c r="G695" s="127"/>
      <c r="H695" s="10"/>
      <c r="I695" s="27"/>
      <c r="J695" s="10"/>
      <c r="K695" s="3"/>
      <c r="L695" s="3"/>
      <c r="M695" s="27"/>
      <c r="N695" s="206"/>
      <c r="O695" s="206"/>
      <c r="P695" s="27"/>
      <c r="Q695" s="3"/>
    </row>
    <row r="696">
      <c r="A696" s="3"/>
      <c r="B696" s="12"/>
      <c r="C696" s="206"/>
      <c r="D696" s="127"/>
      <c r="E696" s="10"/>
      <c r="F696" s="27"/>
      <c r="G696" s="127"/>
      <c r="H696" s="10"/>
      <c r="I696" s="27"/>
      <c r="J696" s="10"/>
      <c r="K696" s="3"/>
      <c r="L696" s="3"/>
      <c r="M696" s="27"/>
      <c r="N696" s="206"/>
      <c r="O696" s="206"/>
      <c r="P696" s="27"/>
      <c r="Q696" s="3"/>
    </row>
    <row r="697">
      <c r="A697" s="3"/>
      <c r="B697" s="12"/>
      <c r="C697" s="206"/>
      <c r="D697" s="127"/>
      <c r="E697" s="10"/>
      <c r="F697" s="27"/>
      <c r="G697" s="127"/>
      <c r="H697" s="10"/>
      <c r="I697" s="27"/>
      <c r="J697" s="10"/>
      <c r="K697" s="3"/>
      <c r="L697" s="3"/>
      <c r="M697" s="27"/>
      <c r="N697" s="206"/>
      <c r="O697" s="206"/>
      <c r="P697" s="27"/>
      <c r="Q697" s="3"/>
    </row>
    <row r="698">
      <c r="A698" s="3"/>
      <c r="B698" s="12"/>
      <c r="C698" s="206"/>
      <c r="D698" s="127"/>
      <c r="E698" s="10"/>
      <c r="F698" s="27"/>
      <c r="G698" s="127"/>
      <c r="H698" s="10"/>
      <c r="I698" s="27"/>
      <c r="J698" s="10"/>
      <c r="K698" s="3"/>
      <c r="L698" s="3"/>
      <c r="M698" s="27"/>
      <c r="N698" s="206"/>
      <c r="O698" s="206"/>
      <c r="P698" s="27"/>
      <c r="Q698" s="3"/>
    </row>
    <row r="699">
      <c r="A699" s="3"/>
      <c r="B699" s="12"/>
      <c r="C699" s="206"/>
      <c r="D699" s="127"/>
      <c r="E699" s="10"/>
      <c r="F699" s="27"/>
      <c r="G699" s="127"/>
      <c r="H699" s="10"/>
      <c r="I699" s="27"/>
      <c r="J699" s="10"/>
      <c r="K699" s="3"/>
      <c r="L699" s="3"/>
      <c r="M699" s="27"/>
      <c r="N699" s="206"/>
      <c r="O699" s="206"/>
      <c r="P699" s="27"/>
      <c r="Q699" s="3"/>
    </row>
    <row r="700">
      <c r="A700" s="3"/>
      <c r="B700" s="12"/>
      <c r="C700" s="206"/>
      <c r="D700" s="127"/>
      <c r="E700" s="10"/>
      <c r="F700" s="27"/>
      <c r="G700" s="127"/>
      <c r="H700" s="10"/>
      <c r="I700" s="27"/>
      <c r="J700" s="10"/>
      <c r="K700" s="3"/>
      <c r="L700" s="3"/>
      <c r="M700" s="27"/>
      <c r="N700" s="206"/>
      <c r="O700" s="206"/>
      <c r="P700" s="27"/>
      <c r="Q700" s="3"/>
    </row>
    <row r="701">
      <c r="A701" s="3"/>
      <c r="B701" s="12"/>
      <c r="C701" s="206"/>
      <c r="D701" s="127"/>
      <c r="E701" s="10"/>
      <c r="F701" s="27"/>
      <c r="G701" s="127"/>
      <c r="H701" s="10"/>
      <c r="I701" s="27"/>
      <c r="J701" s="10"/>
      <c r="K701" s="3"/>
      <c r="L701" s="3"/>
      <c r="M701" s="27"/>
      <c r="N701" s="206"/>
      <c r="O701" s="206"/>
      <c r="P701" s="27"/>
      <c r="Q701" s="3"/>
    </row>
    <row r="702">
      <c r="A702" s="3"/>
      <c r="B702" s="12"/>
      <c r="C702" s="206"/>
      <c r="D702" s="127"/>
      <c r="E702" s="10"/>
      <c r="F702" s="27"/>
      <c r="G702" s="127"/>
      <c r="H702" s="10"/>
      <c r="I702" s="27"/>
      <c r="J702" s="10"/>
      <c r="K702" s="3"/>
      <c r="L702" s="3"/>
      <c r="M702" s="27"/>
      <c r="N702" s="206"/>
      <c r="O702" s="206"/>
      <c r="P702" s="27"/>
      <c r="Q702" s="3"/>
    </row>
    <row r="703">
      <c r="A703" s="3"/>
      <c r="B703" s="12"/>
      <c r="C703" s="206"/>
      <c r="D703" s="127"/>
      <c r="E703" s="10"/>
      <c r="F703" s="27"/>
      <c r="G703" s="127"/>
      <c r="H703" s="10"/>
      <c r="I703" s="27"/>
      <c r="J703" s="10"/>
      <c r="K703" s="3"/>
      <c r="L703" s="3"/>
      <c r="M703" s="27"/>
      <c r="N703" s="206"/>
      <c r="O703" s="206"/>
      <c r="P703" s="27"/>
      <c r="Q703" s="3"/>
    </row>
    <row r="704">
      <c r="A704" s="3"/>
      <c r="B704" s="12"/>
      <c r="C704" s="206"/>
      <c r="D704" s="127"/>
      <c r="E704" s="10"/>
      <c r="F704" s="27"/>
      <c r="G704" s="127"/>
      <c r="H704" s="10"/>
      <c r="I704" s="27"/>
      <c r="J704" s="10"/>
      <c r="K704" s="3"/>
      <c r="L704" s="3"/>
      <c r="M704" s="27"/>
      <c r="N704" s="206"/>
      <c r="O704" s="206"/>
      <c r="P704" s="27"/>
      <c r="Q704" s="3"/>
    </row>
    <row r="705">
      <c r="A705" s="3"/>
      <c r="B705" s="12"/>
      <c r="C705" s="206"/>
      <c r="D705" s="127"/>
      <c r="E705" s="10"/>
      <c r="F705" s="27"/>
      <c r="G705" s="127"/>
      <c r="H705" s="10"/>
      <c r="I705" s="27"/>
      <c r="J705" s="10"/>
      <c r="K705" s="3"/>
      <c r="L705" s="3"/>
      <c r="M705" s="27"/>
      <c r="N705" s="206"/>
      <c r="O705" s="206"/>
      <c r="P705" s="27"/>
      <c r="Q705" s="3"/>
    </row>
    <row r="706">
      <c r="A706" s="3"/>
      <c r="B706" s="12"/>
      <c r="C706" s="206"/>
      <c r="D706" s="127"/>
      <c r="E706" s="10"/>
      <c r="F706" s="27"/>
      <c r="G706" s="127"/>
      <c r="H706" s="10"/>
      <c r="I706" s="27"/>
      <c r="J706" s="10"/>
      <c r="K706" s="3"/>
      <c r="L706" s="3"/>
      <c r="M706" s="27"/>
      <c r="N706" s="206"/>
      <c r="O706" s="206"/>
      <c r="P706" s="27"/>
      <c r="Q706" s="3"/>
    </row>
    <row r="707">
      <c r="A707" s="3"/>
      <c r="B707" s="12"/>
      <c r="C707" s="206"/>
      <c r="D707" s="127"/>
      <c r="E707" s="10"/>
      <c r="F707" s="27"/>
      <c r="G707" s="127"/>
      <c r="H707" s="10"/>
      <c r="I707" s="27"/>
      <c r="J707" s="10"/>
      <c r="K707" s="3"/>
      <c r="L707" s="3"/>
      <c r="M707" s="27"/>
      <c r="N707" s="206"/>
      <c r="O707" s="206"/>
      <c r="P707" s="27"/>
      <c r="Q707" s="3"/>
    </row>
    <row r="708">
      <c r="A708" s="3"/>
      <c r="B708" s="12"/>
      <c r="C708" s="206"/>
      <c r="D708" s="127"/>
      <c r="E708" s="10"/>
      <c r="F708" s="27"/>
      <c r="G708" s="127"/>
      <c r="H708" s="10"/>
      <c r="I708" s="27"/>
      <c r="J708" s="10"/>
      <c r="K708" s="3"/>
      <c r="L708" s="3"/>
      <c r="M708" s="27"/>
      <c r="N708" s="206"/>
      <c r="O708" s="206"/>
      <c r="P708" s="27"/>
      <c r="Q708" s="3"/>
    </row>
    <row r="709">
      <c r="A709" s="3"/>
      <c r="B709" s="12"/>
      <c r="C709" s="206"/>
      <c r="D709" s="127"/>
      <c r="E709" s="10"/>
      <c r="F709" s="27"/>
      <c r="G709" s="127"/>
      <c r="H709" s="10"/>
      <c r="I709" s="27"/>
      <c r="J709" s="10"/>
      <c r="K709" s="3"/>
      <c r="L709" s="3"/>
      <c r="M709" s="27"/>
      <c r="N709" s="206"/>
      <c r="O709" s="206"/>
      <c r="P709" s="27"/>
      <c r="Q709" s="3"/>
    </row>
    <row r="710">
      <c r="A710" s="3"/>
      <c r="B710" s="12"/>
      <c r="C710" s="206"/>
      <c r="D710" s="127"/>
      <c r="E710" s="10"/>
      <c r="F710" s="27"/>
      <c r="G710" s="127"/>
      <c r="H710" s="10"/>
      <c r="I710" s="27"/>
      <c r="J710" s="10"/>
      <c r="K710" s="3"/>
      <c r="L710" s="3"/>
      <c r="M710" s="27"/>
      <c r="N710" s="206"/>
      <c r="O710" s="206"/>
      <c r="P710" s="27"/>
      <c r="Q710" s="3"/>
    </row>
    <row r="711">
      <c r="A711" s="3"/>
      <c r="B711" s="12"/>
      <c r="C711" s="206"/>
      <c r="D711" s="127"/>
      <c r="E711" s="10"/>
      <c r="F711" s="27"/>
      <c r="G711" s="127"/>
      <c r="H711" s="10"/>
      <c r="I711" s="27"/>
      <c r="J711" s="10"/>
      <c r="K711" s="3"/>
      <c r="L711" s="3"/>
      <c r="M711" s="27"/>
      <c r="N711" s="206"/>
      <c r="O711" s="206"/>
      <c r="P711" s="27"/>
      <c r="Q711" s="3"/>
    </row>
    <row r="712">
      <c r="A712" s="3"/>
      <c r="B712" s="12"/>
      <c r="C712" s="206"/>
      <c r="D712" s="127"/>
      <c r="E712" s="10"/>
      <c r="F712" s="27"/>
      <c r="G712" s="127"/>
      <c r="H712" s="10"/>
      <c r="I712" s="27"/>
      <c r="J712" s="10"/>
      <c r="K712" s="3"/>
      <c r="L712" s="3"/>
      <c r="M712" s="27"/>
      <c r="N712" s="206"/>
      <c r="O712" s="206"/>
      <c r="P712" s="27"/>
      <c r="Q712" s="3"/>
    </row>
    <row r="713">
      <c r="A713" s="3"/>
      <c r="B713" s="12"/>
      <c r="C713" s="206"/>
      <c r="D713" s="127"/>
      <c r="E713" s="10"/>
      <c r="F713" s="27"/>
      <c r="G713" s="127"/>
      <c r="H713" s="10"/>
      <c r="I713" s="27"/>
      <c r="J713" s="10"/>
      <c r="K713" s="3"/>
      <c r="L713" s="3"/>
      <c r="M713" s="27"/>
      <c r="N713" s="206"/>
      <c r="O713" s="206"/>
      <c r="P713" s="27"/>
      <c r="Q713" s="3"/>
    </row>
    <row r="714">
      <c r="A714" s="3"/>
      <c r="B714" s="12"/>
      <c r="C714" s="206"/>
      <c r="D714" s="127"/>
      <c r="E714" s="10"/>
      <c r="F714" s="27"/>
      <c r="G714" s="127"/>
      <c r="H714" s="10"/>
      <c r="I714" s="27"/>
      <c r="J714" s="10"/>
      <c r="K714" s="3"/>
      <c r="L714" s="3"/>
      <c r="M714" s="27"/>
      <c r="N714" s="206"/>
      <c r="O714" s="206"/>
      <c r="P714" s="27"/>
      <c r="Q714" s="3"/>
    </row>
    <row r="715">
      <c r="A715" s="3"/>
      <c r="B715" s="12"/>
      <c r="C715" s="206"/>
      <c r="D715" s="127"/>
      <c r="E715" s="10"/>
      <c r="F715" s="27"/>
      <c r="G715" s="127"/>
      <c r="H715" s="10"/>
      <c r="I715" s="27"/>
      <c r="J715" s="10"/>
      <c r="K715" s="3"/>
      <c r="L715" s="3"/>
      <c r="M715" s="27"/>
      <c r="N715" s="206"/>
      <c r="O715" s="206"/>
      <c r="P715" s="27"/>
      <c r="Q715" s="3"/>
    </row>
    <row r="716">
      <c r="A716" s="3"/>
      <c r="B716" s="12"/>
      <c r="C716" s="206"/>
      <c r="D716" s="127"/>
      <c r="E716" s="10"/>
      <c r="F716" s="27"/>
      <c r="G716" s="127"/>
      <c r="H716" s="10"/>
      <c r="I716" s="27"/>
      <c r="J716" s="10"/>
      <c r="K716" s="3"/>
      <c r="L716" s="3"/>
      <c r="M716" s="27"/>
      <c r="N716" s="206"/>
      <c r="O716" s="206"/>
      <c r="P716" s="27"/>
      <c r="Q716" s="3"/>
    </row>
    <row r="717">
      <c r="A717" s="3"/>
      <c r="B717" s="12"/>
      <c r="C717" s="206"/>
      <c r="D717" s="127"/>
      <c r="E717" s="10"/>
      <c r="F717" s="27"/>
      <c r="G717" s="127"/>
      <c r="H717" s="10"/>
      <c r="I717" s="27"/>
      <c r="J717" s="10"/>
      <c r="K717" s="3"/>
      <c r="L717" s="3"/>
      <c r="M717" s="27"/>
      <c r="N717" s="206"/>
      <c r="O717" s="206"/>
      <c r="P717" s="27"/>
      <c r="Q717" s="3"/>
    </row>
    <row r="718">
      <c r="A718" s="3"/>
      <c r="B718" s="12"/>
      <c r="C718" s="206"/>
      <c r="D718" s="127"/>
      <c r="E718" s="10"/>
      <c r="F718" s="27"/>
      <c r="G718" s="127"/>
      <c r="H718" s="10"/>
      <c r="I718" s="27"/>
      <c r="J718" s="10"/>
      <c r="K718" s="3"/>
      <c r="L718" s="3"/>
      <c r="M718" s="27"/>
      <c r="N718" s="206"/>
      <c r="O718" s="206"/>
      <c r="P718" s="27"/>
      <c r="Q718" s="3"/>
    </row>
    <row r="719">
      <c r="A719" s="3"/>
      <c r="B719" s="12"/>
      <c r="C719" s="206"/>
      <c r="D719" s="127"/>
      <c r="E719" s="10"/>
      <c r="F719" s="27"/>
      <c r="G719" s="127"/>
      <c r="H719" s="10"/>
      <c r="I719" s="27"/>
      <c r="J719" s="10"/>
      <c r="K719" s="3"/>
      <c r="L719" s="3"/>
      <c r="M719" s="27"/>
      <c r="N719" s="206"/>
      <c r="O719" s="206"/>
      <c r="P719" s="27"/>
      <c r="Q719" s="3"/>
    </row>
    <row r="720">
      <c r="A720" s="3"/>
      <c r="B720" s="12"/>
      <c r="C720" s="206"/>
      <c r="D720" s="127"/>
      <c r="E720" s="10"/>
      <c r="F720" s="27"/>
      <c r="G720" s="127"/>
      <c r="H720" s="10"/>
      <c r="I720" s="27"/>
      <c r="J720" s="10"/>
      <c r="K720" s="3"/>
      <c r="L720" s="3"/>
      <c r="M720" s="27"/>
      <c r="N720" s="206"/>
      <c r="O720" s="206"/>
      <c r="P720" s="27"/>
      <c r="Q720" s="3"/>
    </row>
    <row r="721">
      <c r="A721" s="3"/>
      <c r="B721" s="12"/>
      <c r="C721" s="206"/>
      <c r="D721" s="127"/>
      <c r="E721" s="10"/>
      <c r="F721" s="27"/>
      <c r="G721" s="127"/>
      <c r="H721" s="10"/>
      <c r="I721" s="27"/>
      <c r="J721" s="10"/>
      <c r="K721" s="3"/>
      <c r="L721" s="3"/>
      <c r="M721" s="27"/>
      <c r="N721" s="206"/>
      <c r="O721" s="206"/>
      <c r="P721" s="27"/>
      <c r="Q721" s="3"/>
    </row>
    <row r="722">
      <c r="A722" s="3"/>
      <c r="B722" s="12"/>
      <c r="C722" s="206"/>
      <c r="D722" s="127"/>
      <c r="E722" s="10"/>
      <c r="F722" s="27"/>
      <c r="G722" s="127"/>
      <c r="H722" s="10"/>
      <c r="I722" s="27"/>
      <c r="J722" s="10"/>
      <c r="K722" s="3"/>
      <c r="L722" s="3"/>
      <c r="M722" s="27"/>
      <c r="N722" s="206"/>
      <c r="O722" s="206"/>
      <c r="P722" s="27"/>
      <c r="Q722" s="3"/>
    </row>
    <row r="723">
      <c r="A723" s="3"/>
      <c r="B723" s="12"/>
      <c r="C723" s="206"/>
      <c r="D723" s="127"/>
      <c r="E723" s="10"/>
      <c r="F723" s="27"/>
      <c r="G723" s="127"/>
      <c r="H723" s="10"/>
      <c r="I723" s="27"/>
      <c r="J723" s="10"/>
      <c r="K723" s="3"/>
      <c r="L723" s="3"/>
      <c r="M723" s="27"/>
      <c r="N723" s="206"/>
      <c r="O723" s="206"/>
      <c r="P723" s="27"/>
      <c r="Q723" s="3"/>
    </row>
    <row r="724">
      <c r="A724" s="3"/>
      <c r="B724" s="12"/>
      <c r="C724" s="206"/>
      <c r="D724" s="127"/>
      <c r="E724" s="10"/>
      <c r="F724" s="27"/>
      <c r="G724" s="127"/>
      <c r="H724" s="10"/>
      <c r="I724" s="27"/>
      <c r="J724" s="10"/>
      <c r="K724" s="3"/>
      <c r="L724" s="3"/>
      <c r="M724" s="27"/>
      <c r="N724" s="206"/>
      <c r="O724" s="206"/>
      <c r="P724" s="27"/>
      <c r="Q724" s="3"/>
    </row>
    <row r="725">
      <c r="A725" s="3"/>
      <c r="B725" s="12"/>
      <c r="C725" s="206"/>
      <c r="D725" s="127"/>
      <c r="E725" s="10"/>
      <c r="F725" s="27"/>
      <c r="G725" s="127"/>
      <c r="H725" s="10"/>
      <c r="I725" s="27"/>
      <c r="J725" s="10"/>
      <c r="K725" s="3"/>
      <c r="L725" s="3"/>
      <c r="M725" s="27"/>
      <c r="N725" s="206"/>
      <c r="O725" s="206"/>
      <c r="P725" s="27"/>
      <c r="Q725" s="3"/>
    </row>
    <row r="726">
      <c r="A726" s="3"/>
      <c r="B726" s="12"/>
      <c r="C726" s="206"/>
      <c r="D726" s="127"/>
      <c r="E726" s="10"/>
      <c r="F726" s="27"/>
      <c r="G726" s="127"/>
      <c r="H726" s="10"/>
      <c r="I726" s="27"/>
      <c r="J726" s="10"/>
      <c r="K726" s="3"/>
      <c r="L726" s="3"/>
      <c r="M726" s="27"/>
      <c r="N726" s="206"/>
      <c r="O726" s="206"/>
      <c r="P726" s="27"/>
      <c r="Q726" s="3"/>
    </row>
    <row r="727">
      <c r="A727" s="3"/>
      <c r="B727" s="12"/>
      <c r="C727" s="206"/>
      <c r="D727" s="127"/>
      <c r="E727" s="10"/>
      <c r="F727" s="27"/>
      <c r="G727" s="127"/>
      <c r="H727" s="10"/>
      <c r="I727" s="27"/>
      <c r="J727" s="10"/>
      <c r="K727" s="3"/>
      <c r="L727" s="3"/>
      <c r="M727" s="27"/>
      <c r="N727" s="206"/>
      <c r="O727" s="206"/>
      <c r="P727" s="27"/>
      <c r="Q727" s="3"/>
    </row>
    <row r="728">
      <c r="A728" s="3"/>
      <c r="B728" s="12"/>
      <c r="C728" s="206"/>
      <c r="D728" s="127"/>
      <c r="E728" s="10"/>
      <c r="F728" s="27"/>
      <c r="G728" s="127"/>
      <c r="H728" s="10"/>
      <c r="I728" s="27"/>
      <c r="J728" s="10"/>
      <c r="K728" s="3"/>
      <c r="L728" s="3"/>
      <c r="M728" s="27"/>
      <c r="N728" s="206"/>
      <c r="O728" s="206"/>
      <c r="P728" s="27"/>
      <c r="Q728" s="3"/>
    </row>
    <row r="729">
      <c r="A729" s="3"/>
      <c r="B729" s="12"/>
      <c r="C729" s="206"/>
      <c r="D729" s="127"/>
      <c r="E729" s="10"/>
      <c r="F729" s="27"/>
      <c r="G729" s="127"/>
      <c r="H729" s="10"/>
      <c r="I729" s="27"/>
      <c r="J729" s="10"/>
      <c r="K729" s="3"/>
      <c r="L729" s="3"/>
      <c r="M729" s="27"/>
      <c r="N729" s="206"/>
      <c r="O729" s="206"/>
      <c r="P729" s="27"/>
      <c r="Q729" s="3"/>
    </row>
    <row r="730">
      <c r="A730" s="3"/>
      <c r="B730" s="12"/>
      <c r="C730" s="206"/>
      <c r="D730" s="127"/>
      <c r="E730" s="10"/>
      <c r="F730" s="27"/>
      <c r="G730" s="127"/>
      <c r="H730" s="10"/>
      <c r="I730" s="27"/>
      <c r="J730" s="10"/>
      <c r="K730" s="3"/>
      <c r="L730" s="3"/>
      <c r="M730" s="27"/>
      <c r="N730" s="206"/>
      <c r="O730" s="206"/>
      <c r="P730" s="27"/>
      <c r="Q730" s="3"/>
    </row>
    <row r="731">
      <c r="A731" s="3"/>
      <c r="B731" s="12"/>
      <c r="C731" s="206"/>
      <c r="D731" s="127"/>
      <c r="E731" s="10"/>
      <c r="F731" s="27"/>
      <c r="G731" s="127"/>
      <c r="H731" s="10"/>
      <c r="I731" s="27"/>
      <c r="J731" s="10"/>
      <c r="K731" s="3"/>
      <c r="L731" s="3"/>
      <c r="M731" s="27"/>
      <c r="N731" s="206"/>
      <c r="O731" s="206"/>
      <c r="P731" s="27"/>
      <c r="Q731" s="3"/>
    </row>
    <row r="732">
      <c r="A732" s="3"/>
      <c r="B732" s="12"/>
      <c r="C732" s="206"/>
      <c r="D732" s="127"/>
      <c r="E732" s="10"/>
      <c r="F732" s="27"/>
      <c r="G732" s="127"/>
      <c r="H732" s="10"/>
      <c r="I732" s="27"/>
      <c r="J732" s="10"/>
      <c r="K732" s="3"/>
      <c r="L732" s="3"/>
      <c r="M732" s="27"/>
      <c r="N732" s="206"/>
      <c r="O732" s="206"/>
      <c r="P732" s="27"/>
      <c r="Q732" s="3"/>
    </row>
    <row r="733">
      <c r="A733" s="3"/>
      <c r="B733" s="12"/>
      <c r="C733" s="206"/>
      <c r="D733" s="127"/>
      <c r="E733" s="10"/>
      <c r="F733" s="27"/>
      <c r="G733" s="127"/>
      <c r="H733" s="10"/>
      <c r="I733" s="27"/>
      <c r="J733" s="10"/>
      <c r="K733" s="3"/>
      <c r="L733" s="3"/>
      <c r="M733" s="27"/>
      <c r="N733" s="206"/>
      <c r="O733" s="206"/>
      <c r="P733" s="27"/>
      <c r="Q733" s="3"/>
    </row>
    <row r="734">
      <c r="A734" s="3"/>
      <c r="B734" s="12"/>
      <c r="C734" s="206"/>
      <c r="D734" s="127"/>
      <c r="E734" s="10"/>
      <c r="F734" s="27"/>
      <c r="G734" s="127"/>
      <c r="H734" s="10"/>
      <c r="I734" s="27"/>
      <c r="J734" s="10"/>
      <c r="K734" s="3"/>
      <c r="L734" s="3"/>
      <c r="M734" s="27"/>
      <c r="N734" s="206"/>
      <c r="O734" s="206"/>
      <c r="P734" s="27"/>
      <c r="Q734" s="3"/>
    </row>
    <row r="735">
      <c r="A735" s="3"/>
      <c r="B735" s="12"/>
      <c r="C735" s="206"/>
      <c r="D735" s="127"/>
      <c r="E735" s="10"/>
      <c r="F735" s="27"/>
      <c r="G735" s="127"/>
      <c r="H735" s="10"/>
      <c r="I735" s="27"/>
      <c r="J735" s="10"/>
      <c r="K735" s="3"/>
      <c r="L735" s="3"/>
      <c r="M735" s="27"/>
      <c r="N735" s="206"/>
      <c r="O735" s="206"/>
      <c r="P735" s="27"/>
      <c r="Q735" s="3"/>
    </row>
    <row r="736">
      <c r="A736" s="3"/>
      <c r="B736" s="12"/>
      <c r="C736" s="206"/>
      <c r="D736" s="127"/>
      <c r="E736" s="10"/>
      <c r="F736" s="27"/>
      <c r="G736" s="127"/>
      <c r="H736" s="10"/>
      <c r="I736" s="27"/>
      <c r="J736" s="10"/>
      <c r="K736" s="3"/>
      <c r="L736" s="3"/>
      <c r="M736" s="27"/>
      <c r="N736" s="206"/>
      <c r="O736" s="206"/>
      <c r="P736" s="27"/>
      <c r="Q736" s="3"/>
    </row>
    <row r="737">
      <c r="A737" s="3"/>
      <c r="B737" s="12"/>
      <c r="C737" s="206"/>
      <c r="D737" s="127"/>
      <c r="E737" s="10"/>
      <c r="F737" s="27"/>
      <c r="G737" s="127"/>
      <c r="H737" s="10"/>
      <c r="I737" s="27"/>
      <c r="J737" s="10"/>
      <c r="K737" s="3"/>
      <c r="L737" s="3"/>
      <c r="M737" s="27"/>
      <c r="N737" s="206"/>
      <c r="O737" s="206"/>
      <c r="P737" s="27"/>
      <c r="Q737" s="3"/>
    </row>
    <row r="738">
      <c r="A738" s="3"/>
      <c r="B738" s="12"/>
      <c r="C738" s="206"/>
      <c r="D738" s="127"/>
      <c r="E738" s="10"/>
      <c r="F738" s="27"/>
      <c r="G738" s="127"/>
      <c r="H738" s="10"/>
      <c r="I738" s="27"/>
      <c r="J738" s="10"/>
      <c r="K738" s="3"/>
      <c r="L738" s="3"/>
      <c r="M738" s="27"/>
      <c r="N738" s="206"/>
      <c r="O738" s="206"/>
      <c r="P738" s="27"/>
      <c r="Q738" s="3"/>
    </row>
    <row r="739">
      <c r="A739" s="3"/>
      <c r="B739" s="12"/>
      <c r="C739" s="206"/>
      <c r="D739" s="127"/>
      <c r="E739" s="10"/>
      <c r="F739" s="27"/>
      <c r="G739" s="127"/>
      <c r="H739" s="10"/>
      <c r="I739" s="27"/>
      <c r="J739" s="10"/>
      <c r="K739" s="3"/>
      <c r="L739" s="3"/>
      <c r="M739" s="27"/>
      <c r="N739" s="206"/>
      <c r="O739" s="206"/>
      <c r="P739" s="27"/>
      <c r="Q739" s="3"/>
    </row>
    <row r="740">
      <c r="A740" s="3"/>
      <c r="B740" s="12"/>
      <c r="C740" s="206"/>
      <c r="D740" s="127"/>
      <c r="E740" s="10"/>
      <c r="F740" s="27"/>
      <c r="G740" s="127"/>
      <c r="H740" s="10"/>
      <c r="I740" s="27"/>
      <c r="J740" s="10"/>
      <c r="K740" s="3"/>
      <c r="L740" s="3"/>
      <c r="M740" s="27"/>
      <c r="N740" s="206"/>
      <c r="O740" s="206"/>
      <c r="P740" s="27"/>
      <c r="Q740" s="3"/>
    </row>
    <row r="741">
      <c r="A741" s="3"/>
      <c r="B741" s="12"/>
      <c r="C741" s="206"/>
      <c r="D741" s="127"/>
      <c r="E741" s="10"/>
      <c r="F741" s="27"/>
      <c r="G741" s="127"/>
      <c r="H741" s="10"/>
      <c r="I741" s="27"/>
      <c r="J741" s="10"/>
      <c r="K741" s="3"/>
      <c r="L741" s="3"/>
      <c r="M741" s="27"/>
      <c r="N741" s="206"/>
      <c r="O741" s="206"/>
      <c r="P741" s="27"/>
      <c r="Q741" s="3"/>
    </row>
    <row r="742">
      <c r="A742" s="3"/>
      <c r="B742" s="12"/>
      <c r="C742" s="206"/>
      <c r="D742" s="127"/>
      <c r="E742" s="10"/>
      <c r="F742" s="27"/>
      <c r="G742" s="127"/>
      <c r="H742" s="10"/>
      <c r="I742" s="27"/>
      <c r="J742" s="10"/>
      <c r="K742" s="3"/>
      <c r="L742" s="3"/>
      <c r="M742" s="27"/>
      <c r="N742" s="206"/>
      <c r="O742" s="206"/>
      <c r="P742" s="27"/>
      <c r="Q742" s="3"/>
    </row>
    <row r="743">
      <c r="A743" s="3"/>
      <c r="B743" s="12"/>
      <c r="C743" s="206"/>
      <c r="D743" s="127"/>
      <c r="E743" s="10"/>
      <c r="F743" s="27"/>
      <c r="G743" s="127"/>
      <c r="H743" s="10"/>
      <c r="I743" s="27"/>
      <c r="J743" s="10"/>
      <c r="K743" s="3"/>
      <c r="L743" s="3"/>
      <c r="M743" s="27"/>
      <c r="N743" s="206"/>
      <c r="O743" s="206"/>
      <c r="P743" s="27"/>
      <c r="Q743" s="3"/>
    </row>
    <row r="744">
      <c r="A744" s="3"/>
      <c r="B744" s="12"/>
      <c r="C744" s="206"/>
      <c r="D744" s="127"/>
      <c r="E744" s="10"/>
      <c r="F744" s="27"/>
      <c r="G744" s="127"/>
      <c r="H744" s="10"/>
      <c r="I744" s="27"/>
      <c r="J744" s="10"/>
      <c r="K744" s="3"/>
      <c r="L744" s="3"/>
      <c r="M744" s="27"/>
      <c r="N744" s="206"/>
      <c r="O744" s="206"/>
      <c r="P744" s="27"/>
      <c r="Q744" s="3"/>
    </row>
    <row r="745">
      <c r="A745" s="3"/>
      <c r="B745" s="12"/>
      <c r="C745" s="206"/>
      <c r="D745" s="127"/>
      <c r="E745" s="10"/>
      <c r="F745" s="27"/>
      <c r="G745" s="127"/>
      <c r="H745" s="10"/>
      <c r="I745" s="27"/>
      <c r="J745" s="10"/>
      <c r="K745" s="3"/>
      <c r="L745" s="3"/>
      <c r="M745" s="27"/>
      <c r="N745" s="206"/>
      <c r="O745" s="206"/>
      <c r="P745" s="27"/>
      <c r="Q745" s="3"/>
    </row>
    <row r="746">
      <c r="A746" s="3"/>
      <c r="B746" s="12"/>
      <c r="C746" s="206"/>
      <c r="D746" s="127"/>
      <c r="E746" s="10"/>
      <c r="F746" s="27"/>
      <c r="G746" s="127"/>
      <c r="H746" s="10"/>
      <c r="I746" s="27"/>
      <c r="J746" s="10"/>
      <c r="K746" s="3"/>
      <c r="L746" s="3"/>
      <c r="M746" s="27"/>
      <c r="N746" s="206"/>
      <c r="O746" s="206"/>
      <c r="P746" s="27"/>
      <c r="Q746" s="3"/>
    </row>
    <row r="747">
      <c r="A747" s="3"/>
      <c r="B747" s="12"/>
      <c r="C747" s="206"/>
      <c r="D747" s="127"/>
      <c r="E747" s="10"/>
      <c r="F747" s="27"/>
      <c r="G747" s="127"/>
      <c r="H747" s="10"/>
      <c r="I747" s="27"/>
      <c r="J747" s="10"/>
      <c r="K747" s="3"/>
      <c r="L747" s="3"/>
      <c r="M747" s="27"/>
      <c r="N747" s="206"/>
      <c r="O747" s="206"/>
      <c r="P747" s="27"/>
      <c r="Q747" s="3"/>
    </row>
    <row r="748">
      <c r="A748" s="3"/>
      <c r="B748" s="12"/>
      <c r="C748" s="206"/>
      <c r="D748" s="127"/>
      <c r="E748" s="10"/>
      <c r="F748" s="27"/>
      <c r="G748" s="127"/>
      <c r="H748" s="10"/>
      <c r="I748" s="27"/>
      <c r="J748" s="10"/>
      <c r="K748" s="3"/>
      <c r="L748" s="3"/>
      <c r="M748" s="27"/>
      <c r="N748" s="206"/>
      <c r="O748" s="206"/>
      <c r="P748" s="27"/>
      <c r="Q748" s="3"/>
    </row>
    <row r="749">
      <c r="A749" s="3"/>
      <c r="B749" s="12"/>
      <c r="C749" s="206"/>
      <c r="D749" s="127"/>
      <c r="E749" s="10"/>
      <c r="F749" s="27"/>
      <c r="G749" s="127"/>
      <c r="H749" s="10"/>
      <c r="I749" s="27"/>
      <c r="J749" s="10"/>
      <c r="K749" s="3"/>
      <c r="L749" s="3"/>
      <c r="M749" s="27"/>
      <c r="N749" s="206"/>
      <c r="O749" s="206"/>
      <c r="P749" s="27"/>
      <c r="Q749" s="3"/>
    </row>
    <row r="750">
      <c r="A750" s="3"/>
      <c r="B750" s="12"/>
      <c r="C750" s="206"/>
      <c r="D750" s="127"/>
      <c r="E750" s="10"/>
      <c r="F750" s="27"/>
      <c r="G750" s="127"/>
      <c r="H750" s="10"/>
      <c r="I750" s="27"/>
      <c r="J750" s="10"/>
      <c r="K750" s="3"/>
      <c r="L750" s="3"/>
      <c r="M750" s="27"/>
      <c r="N750" s="206"/>
      <c r="O750" s="206"/>
      <c r="P750" s="27"/>
      <c r="Q750" s="3"/>
    </row>
    <row r="751">
      <c r="A751" s="3"/>
      <c r="B751" s="12"/>
      <c r="C751" s="206"/>
      <c r="D751" s="127"/>
      <c r="E751" s="10"/>
      <c r="F751" s="27"/>
      <c r="G751" s="127"/>
      <c r="H751" s="10"/>
      <c r="I751" s="27"/>
      <c r="J751" s="10"/>
      <c r="K751" s="3"/>
      <c r="L751" s="3"/>
      <c r="M751" s="27"/>
      <c r="N751" s="206"/>
      <c r="O751" s="206"/>
      <c r="P751" s="27"/>
      <c r="Q751" s="3"/>
    </row>
    <row r="752">
      <c r="A752" s="3"/>
      <c r="B752" s="12"/>
      <c r="C752" s="206"/>
      <c r="D752" s="127"/>
      <c r="E752" s="10"/>
      <c r="F752" s="27"/>
      <c r="G752" s="127"/>
      <c r="H752" s="10"/>
      <c r="I752" s="27"/>
      <c r="J752" s="10"/>
      <c r="K752" s="3"/>
      <c r="L752" s="3"/>
      <c r="M752" s="27"/>
      <c r="N752" s="206"/>
      <c r="O752" s="206"/>
      <c r="P752" s="27"/>
      <c r="Q752" s="3"/>
    </row>
    <row r="753">
      <c r="A753" s="3"/>
      <c r="B753" s="12"/>
      <c r="C753" s="206"/>
      <c r="D753" s="127"/>
      <c r="E753" s="10"/>
      <c r="F753" s="27"/>
      <c r="G753" s="127"/>
      <c r="H753" s="10"/>
      <c r="I753" s="27"/>
      <c r="J753" s="10"/>
      <c r="K753" s="3"/>
      <c r="L753" s="3"/>
      <c r="M753" s="27"/>
      <c r="N753" s="206"/>
      <c r="O753" s="206"/>
      <c r="P753" s="27"/>
      <c r="Q753" s="3"/>
    </row>
    <row r="754">
      <c r="A754" s="3"/>
      <c r="B754" s="12"/>
      <c r="C754" s="206"/>
      <c r="D754" s="127"/>
      <c r="E754" s="10"/>
      <c r="F754" s="27"/>
      <c r="G754" s="127"/>
      <c r="H754" s="10"/>
      <c r="I754" s="27"/>
      <c r="J754" s="10"/>
      <c r="K754" s="3"/>
      <c r="L754" s="3"/>
      <c r="M754" s="27"/>
      <c r="N754" s="206"/>
      <c r="O754" s="206"/>
      <c r="P754" s="27"/>
      <c r="Q754" s="3"/>
    </row>
    <row r="755">
      <c r="A755" s="3"/>
      <c r="B755" s="12"/>
      <c r="C755" s="206"/>
      <c r="D755" s="127"/>
      <c r="E755" s="10"/>
      <c r="F755" s="27"/>
      <c r="G755" s="127"/>
      <c r="H755" s="10"/>
      <c r="I755" s="27"/>
      <c r="J755" s="10"/>
      <c r="K755" s="3"/>
      <c r="L755" s="3"/>
      <c r="M755" s="27"/>
      <c r="N755" s="206"/>
      <c r="O755" s="206"/>
      <c r="P755" s="27"/>
      <c r="Q755" s="3"/>
    </row>
    <row r="756">
      <c r="A756" s="3"/>
      <c r="B756" s="12"/>
      <c r="C756" s="206"/>
      <c r="D756" s="127"/>
      <c r="E756" s="10"/>
      <c r="F756" s="27"/>
      <c r="G756" s="127"/>
      <c r="H756" s="10"/>
      <c r="I756" s="27"/>
      <c r="J756" s="10"/>
      <c r="K756" s="3"/>
      <c r="L756" s="3"/>
      <c r="M756" s="27"/>
      <c r="N756" s="206"/>
      <c r="O756" s="206"/>
      <c r="P756" s="27"/>
      <c r="Q756" s="3"/>
    </row>
    <row r="757">
      <c r="A757" s="3"/>
      <c r="B757" s="12"/>
      <c r="C757" s="206"/>
      <c r="D757" s="127"/>
      <c r="E757" s="10"/>
      <c r="F757" s="27"/>
      <c r="G757" s="127"/>
      <c r="H757" s="10"/>
      <c r="I757" s="27"/>
      <c r="J757" s="10"/>
      <c r="K757" s="3"/>
      <c r="L757" s="3"/>
      <c r="M757" s="27"/>
      <c r="N757" s="206"/>
      <c r="O757" s="206"/>
      <c r="P757" s="27"/>
      <c r="Q757" s="3"/>
    </row>
    <row r="758">
      <c r="A758" s="3"/>
      <c r="B758" s="12"/>
      <c r="C758" s="206"/>
      <c r="D758" s="127"/>
      <c r="E758" s="10"/>
      <c r="F758" s="27"/>
      <c r="G758" s="127"/>
      <c r="H758" s="10"/>
      <c r="I758" s="27"/>
      <c r="J758" s="10"/>
      <c r="K758" s="3"/>
      <c r="L758" s="3"/>
      <c r="M758" s="27"/>
      <c r="N758" s="206"/>
      <c r="O758" s="206"/>
      <c r="P758" s="27"/>
      <c r="Q758" s="3"/>
    </row>
    <row r="759">
      <c r="A759" s="3"/>
      <c r="B759" s="12"/>
      <c r="C759" s="206"/>
      <c r="D759" s="127"/>
      <c r="E759" s="10"/>
      <c r="F759" s="27"/>
      <c r="G759" s="127"/>
      <c r="H759" s="10"/>
      <c r="I759" s="27"/>
      <c r="J759" s="10"/>
      <c r="K759" s="3"/>
      <c r="L759" s="3"/>
      <c r="M759" s="27"/>
      <c r="N759" s="206"/>
      <c r="O759" s="206"/>
      <c r="P759" s="27"/>
      <c r="Q759" s="3"/>
    </row>
    <row r="760">
      <c r="A760" s="3"/>
      <c r="B760" s="12"/>
      <c r="C760" s="206"/>
      <c r="D760" s="127"/>
      <c r="E760" s="10"/>
      <c r="F760" s="27"/>
      <c r="G760" s="127"/>
      <c r="H760" s="10"/>
      <c r="I760" s="27"/>
      <c r="J760" s="10"/>
      <c r="K760" s="3"/>
      <c r="L760" s="3"/>
      <c r="M760" s="27"/>
      <c r="N760" s="206"/>
      <c r="O760" s="206"/>
      <c r="P760" s="27"/>
      <c r="Q760" s="3"/>
    </row>
    <row r="761">
      <c r="A761" s="3"/>
      <c r="B761" s="12"/>
      <c r="C761" s="206"/>
      <c r="D761" s="127"/>
      <c r="E761" s="10"/>
      <c r="F761" s="27"/>
      <c r="G761" s="127"/>
      <c r="H761" s="10"/>
      <c r="I761" s="27"/>
      <c r="J761" s="10"/>
      <c r="K761" s="3"/>
      <c r="L761" s="3"/>
      <c r="M761" s="27"/>
      <c r="N761" s="206"/>
      <c r="O761" s="206"/>
      <c r="P761" s="27"/>
      <c r="Q761" s="3"/>
    </row>
    <row r="762">
      <c r="A762" s="3"/>
      <c r="B762" s="12"/>
      <c r="C762" s="206"/>
      <c r="D762" s="127"/>
      <c r="E762" s="10"/>
      <c r="F762" s="27"/>
      <c r="G762" s="127"/>
      <c r="H762" s="10"/>
      <c r="I762" s="27"/>
      <c r="J762" s="10"/>
      <c r="K762" s="3"/>
      <c r="L762" s="3"/>
      <c r="M762" s="27"/>
      <c r="N762" s="206"/>
      <c r="O762" s="206"/>
      <c r="P762" s="27"/>
      <c r="Q762" s="3"/>
    </row>
    <row r="763">
      <c r="A763" s="3"/>
      <c r="B763" s="12"/>
      <c r="C763" s="206"/>
      <c r="D763" s="127"/>
      <c r="E763" s="10"/>
      <c r="F763" s="27"/>
      <c r="G763" s="127"/>
      <c r="H763" s="10"/>
      <c r="I763" s="27"/>
      <c r="J763" s="10"/>
      <c r="K763" s="3"/>
      <c r="L763" s="3"/>
      <c r="M763" s="27"/>
      <c r="N763" s="206"/>
      <c r="O763" s="206"/>
      <c r="P763" s="27"/>
      <c r="Q763" s="3"/>
    </row>
    <row r="764">
      <c r="A764" s="3"/>
      <c r="B764" s="12"/>
      <c r="C764" s="206"/>
      <c r="D764" s="127"/>
      <c r="E764" s="10"/>
      <c r="F764" s="27"/>
      <c r="G764" s="127"/>
      <c r="H764" s="10"/>
      <c r="I764" s="27"/>
      <c r="J764" s="10"/>
      <c r="K764" s="3"/>
      <c r="L764" s="3"/>
      <c r="M764" s="27"/>
      <c r="N764" s="206"/>
      <c r="O764" s="206"/>
      <c r="P764" s="27"/>
      <c r="Q764" s="3"/>
    </row>
    <row r="765">
      <c r="A765" s="3"/>
      <c r="B765" s="12"/>
      <c r="C765" s="206"/>
      <c r="D765" s="127"/>
      <c r="E765" s="10"/>
      <c r="F765" s="27"/>
      <c r="G765" s="127"/>
      <c r="H765" s="10"/>
      <c r="I765" s="27"/>
      <c r="J765" s="10"/>
      <c r="K765" s="3"/>
      <c r="L765" s="3"/>
      <c r="M765" s="27"/>
      <c r="N765" s="206"/>
      <c r="O765" s="206"/>
      <c r="P765" s="27"/>
      <c r="Q765" s="3"/>
    </row>
    <row r="766">
      <c r="A766" s="3"/>
      <c r="B766" s="12"/>
      <c r="C766" s="206"/>
      <c r="D766" s="127"/>
      <c r="E766" s="10"/>
      <c r="F766" s="27"/>
      <c r="G766" s="127"/>
      <c r="H766" s="10"/>
      <c r="I766" s="27"/>
      <c r="J766" s="10"/>
      <c r="K766" s="3"/>
      <c r="L766" s="3"/>
      <c r="M766" s="27"/>
      <c r="N766" s="206"/>
      <c r="O766" s="206"/>
      <c r="P766" s="27"/>
      <c r="Q766" s="3"/>
    </row>
    <row r="767">
      <c r="A767" s="3"/>
      <c r="B767" s="12"/>
      <c r="C767" s="206"/>
      <c r="D767" s="127"/>
      <c r="E767" s="10"/>
      <c r="F767" s="27"/>
      <c r="G767" s="127"/>
      <c r="H767" s="10"/>
      <c r="I767" s="27"/>
      <c r="J767" s="10"/>
      <c r="K767" s="3"/>
      <c r="L767" s="3"/>
      <c r="M767" s="27"/>
      <c r="N767" s="206"/>
      <c r="O767" s="206"/>
      <c r="P767" s="27"/>
      <c r="Q767" s="3"/>
    </row>
    <row r="768">
      <c r="A768" s="3"/>
      <c r="B768" s="12"/>
      <c r="C768" s="206"/>
      <c r="D768" s="127"/>
      <c r="E768" s="10"/>
      <c r="F768" s="27"/>
      <c r="G768" s="127"/>
      <c r="H768" s="10"/>
      <c r="I768" s="27"/>
      <c r="J768" s="10"/>
      <c r="K768" s="3"/>
      <c r="L768" s="3"/>
      <c r="M768" s="27"/>
      <c r="N768" s="206"/>
      <c r="O768" s="206"/>
      <c r="P768" s="27"/>
      <c r="Q768" s="3"/>
    </row>
    <row r="769">
      <c r="A769" s="3"/>
      <c r="B769" s="12"/>
      <c r="C769" s="206"/>
      <c r="D769" s="127"/>
      <c r="E769" s="10"/>
      <c r="F769" s="27"/>
      <c r="G769" s="127"/>
      <c r="H769" s="10"/>
      <c r="I769" s="27"/>
      <c r="J769" s="10"/>
      <c r="K769" s="3"/>
      <c r="L769" s="3"/>
      <c r="M769" s="27"/>
      <c r="N769" s="206"/>
      <c r="O769" s="206"/>
      <c r="P769" s="27"/>
      <c r="Q769" s="3"/>
    </row>
    <row r="770">
      <c r="A770" s="3"/>
      <c r="B770" s="12"/>
      <c r="C770" s="206"/>
      <c r="D770" s="127"/>
      <c r="E770" s="10"/>
      <c r="F770" s="27"/>
      <c r="G770" s="127"/>
      <c r="H770" s="10"/>
      <c r="I770" s="27"/>
      <c r="J770" s="10"/>
      <c r="K770" s="3"/>
      <c r="L770" s="3"/>
      <c r="M770" s="27"/>
      <c r="N770" s="206"/>
      <c r="O770" s="206"/>
      <c r="P770" s="27"/>
      <c r="Q770" s="3"/>
    </row>
    <row r="771">
      <c r="A771" s="3"/>
      <c r="B771" s="12"/>
      <c r="C771" s="206"/>
      <c r="D771" s="127"/>
      <c r="E771" s="10"/>
      <c r="F771" s="27"/>
      <c r="G771" s="127"/>
      <c r="H771" s="10"/>
      <c r="I771" s="27"/>
      <c r="J771" s="10"/>
      <c r="K771" s="3"/>
      <c r="L771" s="3"/>
      <c r="M771" s="27"/>
      <c r="N771" s="206"/>
      <c r="O771" s="206"/>
      <c r="P771" s="27"/>
      <c r="Q771" s="3"/>
    </row>
    <row r="772">
      <c r="A772" s="3"/>
      <c r="B772" s="12"/>
      <c r="C772" s="206"/>
      <c r="D772" s="127"/>
      <c r="E772" s="10"/>
      <c r="F772" s="27"/>
      <c r="G772" s="127"/>
      <c r="H772" s="10"/>
      <c r="I772" s="27"/>
      <c r="J772" s="10"/>
      <c r="K772" s="3"/>
      <c r="L772" s="3"/>
      <c r="M772" s="27"/>
      <c r="N772" s="206"/>
      <c r="O772" s="206"/>
      <c r="P772" s="27"/>
      <c r="Q772" s="3"/>
    </row>
    <row r="773">
      <c r="A773" s="3"/>
      <c r="B773" s="12"/>
      <c r="C773" s="206"/>
      <c r="D773" s="127"/>
      <c r="E773" s="10"/>
      <c r="F773" s="27"/>
      <c r="G773" s="127"/>
      <c r="H773" s="10"/>
      <c r="I773" s="27"/>
      <c r="J773" s="10"/>
      <c r="K773" s="3"/>
      <c r="L773" s="3"/>
      <c r="M773" s="27"/>
      <c r="N773" s="206"/>
      <c r="O773" s="206"/>
      <c r="P773" s="27"/>
      <c r="Q773" s="3"/>
    </row>
    <row r="774">
      <c r="A774" s="3"/>
      <c r="B774" s="12"/>
      <c r="C774" s="206"/>
      <c r="D774" s="127"/>
      <c r="E774" s="10"/>
      <c r="F774" s="27"/>
      <c r="G774" s="127"/>
      <c r="H774" s="10"/>
      <c r="I774" s="27"/>
      <c r="J774" s="10"/>
      <c r="K774" s="3"/>
      <c r="L774" s="3"/>
      <c r="M774" s="27"/>
      <c r="N774" s="206"/>
      <c r="O774" s="206"/>
      <c r="P774" s="27"/>
      <c r="Q774" s="3"/>
    </row>
    <row r="775">
      <c r="A775" s="3"/>
      <c r="B775" s="12"/>
      <c r="C775" s="206"/>
      <c r="D775" s="127"/>
      <c r="E775" s="10"/>
      <c r="F775" s="27"/>
      <c r="G775" s="127"/>
      <c r="H775" s="10"/>
      <c r="I775" s="27"/>
      <c r="J775" s="10"/>
      <c r="K775" s="3"/>
      <c r="L775" s="3"/>
      <c r="M775" s="27"/>
      <c r="N775" s="206"/>
      <c r="O775" s="206"/>
      <c r="P775" s="27"/>
      <c r="Q775" s="3"/>
    </row>
    <row r="776">
      <c r="A776" s="3"/>
      <c r="B776" s="12"/>
      <c r="C776" s="206"/>
      <c r="D776" s="127"/>
      <c r="E776" s="10"/>
      <c r="F776" s="27"/>
      <c r="G776" s="127"/>
      <c r="H776" s="10"/>
      <c r="I776" s="27"/>
      <c r="J776" s="10"/>
      <c r="K776" s="3"/>
      <c r="L776" s="3"/>
      <c r="M776" s="27"/>
      <c r="N776" s="206"/>
      <c r="O776" s="206"/>
      <c r="P776" s="27"/>
      <c r="Q776" s="3"/>
    </row>
    <row r="777">
      <c r="A777" s="3"/>
      <c r="B777" s="12"/>
      <c r="C777" s="206"/>
      <c r="D777" s="127"/>
      <c r="E777" s="10"/>
      <c r="F777" s="27"/>
      <c r="G777" s="127"/>
      <c r="H777" s="10"/>
      <c r="I777" s="27"/>
      <c r="J777" s="10"/>
      <c r="K777" s="3"/>
      <c r="L777" s="3"/>
      <c r="M777" s="27"/>
      <c r="N777" s="206"/>
      <c r="O777" s="206"/>
      <c r="P777" s="27"/>
      <c r="Q777" s="3"/>
    </row>
    <row r="778">
      <c r="A778" s="3"/>
      <c r="B778" s="12"/>
      <c r="C778" s="206"/>
      <c r="D778" s="127"/>
      <c r="E778" s="10"/>
      <c r="F778" s="27"/>
      <c r="G778" s="127"/>
      <c r="H778" s="10"/>
      <c r="I778" s="27"/>
      <c r="J778" s="10"/>
      <c r="K778" s="3"/>
      <c r="L778" s="3"/>
      <c r="M778" s="27"/>
      <c r="N778" s="206"/>
      <c r="O778" s="206"/>
      <c r="P778" s="27"/>
      <c r="Q778" s="3"/>
    </row>
    <row r="779">
      <c r="A779" s="3"/>
      <c r="B779" s="12"/>
      <c r="C779" s="206"/>
      <c r="D779" s="127"/>
      <c r="E779" s="10"/>
      <c r="F779" s="27"/>
      <c r="G779" s="127"/>
      <c r="H779" s="10"/>
      <c r="I779" s="27"/>
      <c r="J779" s="10"/>
      <c r="K779" s="3"/>
      <c r="L779" s="3"/>
      <c r="M779" s="27"/>
      <c r="N779" s="206"/>
      <c r="O779" s="206"/>
      <c r="P779" s="27"/>
      <c r="Q779" s="3"/>
    </row>
    <row r="780">
      <c r="A780" s="3"/>
      <c r="B780" s="12"/>
      <c r="C780" s="206"/>
      <c r="D780" s="127"/>
      <c r="E780" s="10"/>
      <c r="F780" s="27"/>
      <c r="G780" s="127"/>
      <c r="H780" s="10"/>
      <c r="I780" s="27"/>
      <c r="J780" s="10"/>
      <c r="K780" s="3"/>
      <c r="L780" s="3"/>
      <c r="M780" s="27"/>
      <c r="N780" s="206"/>
      <c r="O780" s="206"/>
      <c r="P780" s="27"/>
      <c r="Q780" s="3"/>
    </row>
    <row r="781">
      <c r="A781" s="3"/>
      <c r="B781" s="12"/>
      <c r="C781" s="206"/>
      <c r="D781" s="127"/>
      <c r="E781" s="10"/>
      <c r="F781" s="27"/>
      <c r="G781" s="127"/>
      <c r="H781" s="10"/>
      <c r="I781" s="27"/>
      <c r="J781" s="10"/>
      <c r="K781" s="3"/>
      <c r="L781" s="3"/>
      <c r="M781" s="27"/>
      <c r="N781" s="206"/>
      <c r="O781" s="206"/>
      <c r="P781" s="27"/>
      <c r="Q781" s="3"/>
    </row>
    <row r="782">
      <c r="A782" s="3"/>
      <c r="B782" s="12"/>
      <c r="C782" s="206"/>
      <c r="D782" s="127"/>
      <c r="E782" s="10"/>
      <c r="F782" s="27"/>
      <c r="G782" s="127"/>
      <c r="H782" s="10"/>
      <c r="I782" s="27"/>
      <c r="J782" s="10"/>
      <c r="K782" s="3"/>
      <c r="L782" s="3"/>
      <c r="M782" s="27"/>
      <c r="N782" s="206"/>
      <c r="O782" s="206"/>
      <c r="P782" s="27"/>
      <c r="Q782" s="3"/>
    </row>
    <row r="783">
      <c r="A783" s="3"/>
      <c r="B783" s="12"/>
      <c r="C783" s="206"/>
      <c r="D783" s="127"/>
      <c r="E783" s="10"/>
      <c r="F783" s="27"/>
      <c r="G783" s="127"/>
      <c r="H783" s="10"/>
      <c r="I783" s="27"/>
      <c r="J783" s="10"/>
      <c r="K783" s="3"/>
      <c r="L783" s="3"/>
      <c r="M783" s="27"/>
      <c r="N783" s="206"/>
      <c r="O783" s="206"/>
      <c r="P783" s="27"/>
      <c r="Q783" s="3"/>
    </row>
    <row r="784">
      <c r="A784" s="3"/>
      <c r="B784" s="12"/>
      <c r="C784" s="206"/>
      <c r="D784" s="127"/>
      <c r="E784" s="10"/>
      <c r="F784" s="27"/>
      <c r="G784" s="127"/>
      <c r="H784" s="10"/>
      <c r="I784" s="27"/>
      <c r="J784" s="10"/>
      <c r="K784" s="3"/>
      <c r="L784" s="3"/>
      <c r="M784" s="27"/>
      <c r="N784" s="206"/>
      <c r="O784" s="206"/>
      <c r="P784" s="27"/>
      <c r="Q784" s="3"/>
    </row>
    <row r="785">
      <c r="A785" s="3"/>
      <c r="B785" s="12"/>
      <c r="C785" s="206"/>
      <c r="D785" s="127"/>
      <c r="E785" s="10"/>
      <c r="F785" s="27"/>
      <c r="G785" s="127"/>
      <c r="H785" s="10"/>
      <c r="I785" s="27"/>
      <c r="J785" s="10"/>
      <c r="K785" s="3"/>
      <c r="L785" s="3"/>
      <c r="M785" s="27"/>
      <c r="N785" s="206"/>
      <c r="O785" s="206"/>
      <c r="P785" s="27"/>
      <c r="Q785" s="3"/>
    </row>
    <row r="786">
      <c r="A786" s="3"/>
      <c r="B786" s="12"/>
      <c r="C786" s="206"/>
      <c r="D786" s="127"/>
      <c r="E786" s="10"/>
      <c r="F786" s="27"/>
      <c r="G786" s="127"/>
      <c r="H786" s="10"/>
      <c r="I786" s="27"/>
      <c r="J786" s="10"/>
      <c r="K786" s="3"/>
      <c r="L786" s="3"/>
      <c r="M786" s="27"/>
      <c r="N786" s="206"/>
      <c r="O786" s="206"/>
      <c r="P786" s="27"/>
      <c r="Q786" s="3"/>
    </row>
    <row r="787">
      <c r="A787" s="3"/>
      <c r="B787" s="12"/>
      <c r="C787" s="206"/>
      <c r="D787" s="127"/>
      <c r="E787" s="10"/>
      <c r="F787" s="27"/>
      <c r="G787" s="127"/>
      <c r="H787" s="10"/>
      <c r="I787" s="27"/>
      <c r="J787" s="10"/>
      <c r="K787" s="3"/>
      <c r="L787" s="3"/>
      <c r="M787" s="27"/>
      <c r="N787" s="206"/>
      <c r="O787" s="206"/>
      <c r="P787" s="27"/>
      <c r="Q787" s="3"/>
    </row>
    <row r="788">
      <c r="A788" s="3"/>
      <c r="B788" s="12"/>
      <c r="C788" s="206"/>
      <c r="D788" s="127"/>
      <c r="E788" s="10"/>
      <c r="F788" s="27"/>
      <c r="G788" s="127"/>
      <c r="H788" s="10"/>
      <c r="I788" s="27"/>
      <c r="J788" s="10"/>
      <c r="K788" s="3"/>
      <c r="L788" s="3"/>
      <c r="M788" s="27"/>
      <c r="N788" s="206"/>
      <c r="O788" s="206"/>
      <c r="P788" s="27"/>
      <c r="Q788" s="3"/>
    </row>
    <row r="789">
      <c r="A789" s="3"/>
      <c r="B789" s="12"/>
      <c r="C789" s="206"/>
      <c r="D789" s="127"/>
      <c r="E789" s="10"/>
      <c r="F789" s="27"/>
      <c r="G789" s="127"/>
      <c r="H789" s="10"/>
      <c r="I789" s="27"/>
      <c r="J789" s="10"/>
      <c r="K789" s="3"/>
      <c r="L789" s="3"/>
      <c r="M789" s="27"/>
      <c r="N789" s="206"/>
      <c r="O789" s="206"/>
      <c r="P789" s="27"/>
      <c r="Q789" s="3"/>
    </row>
    <row r="790">
      <c r="A790" s="3"/>
      <c r="B790" s="12"/>
      <c r="C790" s="206"/>
      <c r="D790" s="127"/>
      <c r="E790" s="10"/>
      <c r="F790" s="27"/>
      <c r="G790" s="127"/>
      <c r="H790" s="10"/>
      <c r="I790" s="27"/>
      <c r="J790" s="10"/>
      <c r="K790" s="3"/>
      <c r="L790" s="3"/>
      <c r="M790" s="27"/>
      <c r="N790" s="206"/>
      <c r="O790" s="206"/>
      <c r="P790" s="27"/>
      <c r="Q790" s="3"/>
    </row>
    <row r="791">
      <c r="A791" s="3"/>
      <c r="B791" s="12"/>
      <c r="C791" s="206"/>
      <c r="D791" s="127"/>
      <c r="E791" s="10"/>
      <c r="F791" s="27"/>
      <c r="G791" s="127"/>
      <c r="H791" s="10"/>
      <c r="I791" s="27"/>
      <c r="J791" s="10"/>
      <c r="K791" s="3"/>
      <c r="L791" s="3"/>
      <c r="M791" s="27"/>
      <c r="N791" s="206"/>
      <c r="O791" s="206"/>
      <c r="P791" s="27"/>
      <c r="Q791" s="3"/>
    </row>
    <row r="792">
      <c r="A792" s="3"/>
      <c r="B792" s="12"/>
      <c r="C792" s="206"/>
      <c r="D792" s="127"/>
      <c r="E792" s="10"/>
      <c r="F792" s="27"/>
      <c r="G792" s="127"/>
      <c r="H792" s="10"/>
      <c r="I792" s="27"/>
      <c r="J792" s="10"/>
      <c r="K792" s="3"/>
      <c r="L792" s="3"/>
      <c r="M792" s="27"/>
      <c r="N792" s="206"/>
      <c r="O792" s="206"/>
      <c r="P792" s="27"/>
      <c r="Q792" s="3"/>
    </row>
    <row r="793">
      <c r="A793" s="3"/>
      <c r="B793" s="12"/>
      <c r="C793" s="206"/>
      <c r="D793" s="127"/>
      <c r="E793" s="10"/>
      <c r="F793" s="27"/>
      <c r="G793" s="127"/>
      <c r="H793" s="10"/>
      <c r="I793" s="27"/>
      <c r="J793" s="10"/>
      <c r="K793" s="3"/>
      <c r="L793" s="3"/>
      <c r="M793" s="27"/>
      <c r="N793" s="206"/>
      <c r="O793" s="206"/>
      <c r="P793" s="27"/>
      <c r="Q793" s="3"/>
    </row>
    <row r="794">
      <c r="A794" s="3"/>
      <c r="B794" s="12"/>
      <c r="C794" s="206"/>
      <c r="D794" s="127"/>
      <c r="E794" s="10"/>
      <c r="F794" s="27"/>
      <c r="G794" s="127"/>
      <c r="H794" s="10"/>
      <c r="I794" s="27"/>
      <c r="J794" s="10"/>
      <c r="K794" s="3"/>
      <c r="L794" s="3"/>
      <c r="M794" s="27"/>
      <c r="N794" s="206"/>
      <c r="O794" s="206"/>
      <c r="P794" s="27"/>
      <c r="Q794" s="3"/>
    </row>
    <row r="795">
      <c r="A795" s="3"/>
      <c r="B795" s="12"/>
      <c r="C795" s="206"/>
      <c r="D795" s="127"/>
      <c r="E795" s="10"/>
      <c r="F795" s="27"/>
      <c r="G795" s="127"/>
      <c r="H795" s="10"/>
      <c r="I795" s="27"/>
      <c r="J795" s="10"/>
      <c r="K795" s="3"/>
      <c r="L795" s="3"/>
      <c r="M795" s="27"/>
      <c r="N795" s="206"/>
      <c r="O795" s="206"/>
      <c r="P795" s="27"/>
      <c r="Q795" s="3"/>
    </row>
    <row r="796">
      <c r="A796" s="3"/>
      <c r="B796" s="12"/>
      <c r="C796" s="206"/>
      <c r="D796" s="127"/>
      <c r="E796" s="10"/>
      <c r="F796" s="27"/>
      <c r="G796" s="127"/>
      <c r="H796" s="10"/>
      <c r="I796" s="27"/>
      <c r="J796" s="10"/>
      <c r="K796" s="3"/>
      <c r="L796" s="3"/>
      <c r="M796" s="27"/>
      <c r="N796" s="206"/>
      <c r="O796" s="206"/>
      <c r="P796" s="27"/>
      <c r="Q796" s="3"/>
    </row>
    <row r="797">
      <c r="A797" s="3"/>
      <c r="B797" s="12"/>
      <c r="C797" s="206"/>
      <c r="D797" s="127"/>
      <c r="E797" s="10"/>
      <c r="F797" s="27"/>
      <c r="G797" s="127"/>
      <c r="H797" s="10"/>
      <c r="I797" s="27"/>
      <c r="J797" s="10"/>
      <c r="K797" s="3"/>
      <c r="L797" s="3"/>
      <c r="M797" s="27"/>
      <c r="N797" s="206"/>
      <c r="O797" s="206"/>
      <c r="P797" s="27"/>
      <c r="Q797" s="3"/>
    </row>
    <row r="798">
      <c r="A798" s="3"/>
      <c r="B798" s="12"/>
      <c r="C798" s="206"/>
      <c r="D798" s="127"/>
      <c r="E798" s="10"/>
      <c r="F798" s="27"/>
      <c r="G798" s="127"/>
      <c r="H798" s="10"/>
      <c r="I798" s="27"/>
      <c r="J798" s="10"/>
      <c r="K798" s="3"/>
      <c r="L798" s="3"/>
      <c r="M798" s="27"/>
      <c r="N798" s="206"/>
      <c r="O798" s="206"/>
      <c r="P798" s="27"/>
      <c r="Q798" s="3"/>
    </row>
    <row r="799">
      <c r="A799" s="3"/>
      <c r="B799" s="12"/>
      <c r="C799" s="206"/>
      <c r="D799" s="127"/>
      <c r="E799" s="10"/>
      <c r="F799" s="27"/>
      <c r="G799" s="127"/>
      <c r="H799" s="10"/>
      <c r="I799" s="27"/>
      <c r="J799" s="10"/>
      <c r="K799" s="3"/>
      <c r="L799" s="3"/>
      <c r="M799" s="27"/>
      <c r="N799" s="206"/>
      <c r="O799" s="206"/>
      <c r="P799" s="27"/>
      <c r="Q799" s="3"/>
    </row>
    <row r="800">
      <c r="A800" s="3"/>
      <c r="B800" s="12"/>
      <c r="C800" s="206"/>
      <c r="D800" s="127"/>
      <c r="E800" s="10"/>
      <c r="F800" s="27"/>
      <c r="G800" s="127"/>
      <c r="H800" s="10"/>
      <c r="I800" s="27"/>
      <c r="J800" s="10"/>
      <c r="K800" s="3"/>
      <c r="L800" s="3"/>
      <c r="M800" s="27"/>
      <c r="N800" s="206"/>
      <c r="O800" s="206"/>
      <c r="P800" s="27"/>
      <c r="Q800" s="3"/>
    </row>
    <row r="801">
      <c r="A801" s="3"/>
      <c r="B801" s="12"/>
      <c r="C801" s="206"/>
      <c r="D801" s="127"/>
      <c r="E801" s="10"/>
      <c r="F801" s="27"/>
      <c r="G801" s="127"/>
      <c r="H801" s="10"/>
      <c r="I801" s="27"/>
      <c r="J801" s="10"/>
      <c r="K801" s="3"/>
      <c r="L801" s="3"/>
      <c r="M801" s="27"/>
      <c r="N801" s="206"/>
      <c r="O801" s="206"/>
      <c r="P801" s="27"/>
      <c r="Q801" s="3"/>
    </row>
    <row r="802">
      <c r="A802" s="3"/>
      <c r="B802" s="12"/>
      <c r="C802" s="206"/>
      <c r="D802" s="127"/>
      <c r="E802" s="10"/>
      <c r="F802" s="27"/>
      <c r="G802" s="127"/>
      <c r="H802" s="10"/>
      <c r="I802" s="27"/>
      <c r="J802" s="10"/>
      <c r="K802" s="3"/>
      <c r="L802" s="3"/>
      <c r="M802" s="27"/>
      <c r="N802" s="206"/>
      <c r="O802" s="206"/>
      <c r="P802" s="27"/>
      <c r="Q802" s="3"/>
    </row>
    <row r="803">
      <c r="A803" s="3"/>
      <c r="B803" s="12"/>
      <c r="C803" s="206"/>
      <c r="D803" s="127"/>
      <c r="E803" s="10"/>
      <c r="F803" s="27"/>
      <c r="G803" s="127"/>
      <c r="H803" s="10"/>
      <c r="I803" s="27"/>
      <c r="J803" s="10"/>
      <c r="K803" s="3"/>
      <c r="L803" s="3"/>
      <c r="M803" s="27"/>
      <c r="N803" s="206"/>
      <c r="O803" s="206"/>
      <c r="P803" s="27"/>
      <c r="Q803" s="3"/>
    </row>
    <row r="804">
      <c r="A804" s="3"/>
      <c r="B804" s="12"/>
      <c r="C804" s="206"/>
      <c r="D804" s="127"/>
      <c r="E804" s="10"/>
      <c r="F804" s="27"/>
      <c r="G804" s="127"/>
      <c r="H804" s="10"/>
      <c r="I804" s="27"/>
      <c r="J804" s="10"/>
      <c r="K804" s="3"/>
      <c r="L804" s="3"/>
      <c r="M804" s="27"/>
      <c r="N804" s="206"/>
      <c r="O804" s="206"/>
      <c r="P804" s="27"/>
      <c r="Q804" s="3"/>
    </row>
    <row r="805">
      <c r="A805" s="3"/>
      <c r="B805" s="12"/>
      <c r="C805" s="206"/>
      <c r="D805" s="127"/>
      <c r="E805" s="10"/>
      <c r="F805" s="27"/>
      <c r="G805" s="127"/>
      <c r="H805" s="10"/>
      <c r="I805" s="27"/>
      <c r="J805" s="10"/>
      <c r="K805" s="3"/>
      <c r="L805" s="3"/>
      <c r="M805" s="27"/>
      <c r="N805" s="206"/>
      <c r="O805" s="206"/>
      <c r="P805" s="27"/>
      <c r="Q805" s="3"/>
    </row>
    <row r="806">
      <c r="A806" s="3"/>
      <c r="B806" s="12"/>
      <c r="C806" s="206"/>
      <c r="D806" s="127"/>
      <c r="E806" s="10"/>
      <c r="F806" s="27"/>
      <c r="G806" s="127"/>
      <c r="H806" s="10"/>
      <c r="I806" s="27"/>
      <c r="J806" s="10"/>
      <c r="K806" s="3"/>
      <c r="L806" s="3"/>
      <c r="M806" s="27"/>
      <c r="N806" s="206"/>
      <c r="O806" s="206"/>
      <c r="P806" s="27"/>
      <c r="Q806" s="3"/>
    </row>
    <row r="807">
      <c r="A807" s="3"/>
      <c r="B807" s="12"/>
      <c r="C807" s="206"/>
      <c r="D807" s="127"/>
      <c r="E807" s="10"/>
      <c r="F807" s="27"/>
      <c r="G807" s="127"/>
      <c r="H807" s="10"/>
      <c r="I807" s="27"/>
      <c r="J807" s="10"/>
      <c r="K807" s="3"/>
      <c r="L807" s="3"/>
      <c r="M807" s="27"/>
      <c r="N807" s="206"/>
      <c r="O807" s="206"/>
      <c r="P807" s="27"/>
      <c r="Q807" s="3"/>
    </row>
    <row r="808">
      <c r="A808" s="3"/>
      <c r="B808" s="12"/>
      <c r="C808" s="206"/>
      <c r="D808" s="127"/>
      <c r="E808" s="10"/>
      <c r="F808" s="27"/>
      <c r="G808" s="127"/>
      <c r="H808" s="10"/>
      <c r="I808" s="27"/>
      <c r="J808" s="10"/>
      <c r="K808" s="3"/>
      <c r="L808" s="3"/>
      <c r="M808" s="27"/>
      <c r="N808" s="206"/>
      <c r="O808" s="206"/>
      <c r="P808" s="27"/>
      <c r="Q808" s="3"/>
    </row>
    <row r="809">
      <c r="A809" s="3"/>
      <c r="B809" s="12"/>
      <c r="C809" s="206"/>
      <c r="D809" s="127"/>
      <c r="E809" s="10"/>
      <c r="F809" s="27"/>
      <c r="G809" s="127"/>
      <c r="H809" s="10"/>
      <c r="I809" s="27"/>
      <c r="J809" s="10"/>
      <c r="K809" s="3"/>
      <c r="L809" s="3"/>
      <c r="M809" s="27"/>
      <c r="N809" s="206"/>
      <c r="O809" s="206"/>
      <c r="P809" s="27"/>
      <c r="Q809" s="3"/>
    </row>
    <row r="810">
      <c r="A810" s="3"/>
      <c r="B810" s="12"/>
      <c r="C810" s="206"/>
      <c r="D810" s="127"/>
      <c r="E810" s="10"/>
      <c r="F810" s="27"/>
      <c r="G810" s="127"/>
      <c r="H810" s="10"/>
      <c r="I810" s="27"/>
      <c r="J810" s="10"/>
      <c r="K810" s="3"/>
      <c r="L810" s="3"/>
      <c r="M810" s="27"/>
      <c r="N810" s="206"/>
      <c r="O810" s="206"/>
      <c r="P810" s="27"/>
      <c r="Q810" s="3"/>
    </row>
    <row r="811">
      <c r="A811" s="3"/>
      <c r="B811" s="12"/>
      <c r="C811" s="206"/>
      <c r="D811" s="127"/>
      <c r="E811" s="10"/>
      <c r="F811" s="27"/>
      <c r="G811" s="127"/>
      <c r="H811" s="10"/>
      <c r="I811" s="27"/>
      <c r="J811" s="10"/>
      <c r="K811" s="3"/>
      <c r="L811" s="3"/>
      <c r="M811" s="27"/>
      <c r="N811" s="206"/>
      <c r="O811" s="206"/>
      <c r="P811" s="27"/>
      <c r="Q811" s="3"/>
    </row>
    <row r="812">
      <c r="A812" s="3"/>
      <c r="B812" s="12"/>
      <c r="C812" s="206"/>
      <c r="D812" s="127"/>
      <c r="E812" s="10"/>
      <c r="F812" s="27"/>
      <c r="G812" s="127"/>
      <c r="H812" s="10"/>
      <c r="I812" s="27"/>
      <c r="J812" s="10"/>
      <c r="K812" s="3"/>
      <c r="L812" s="3"/>
      <c r="M812" s="27"/>
      <c r="N812" s="206"/>
      <c r="O812" s="206"/>
      <c r="P812" s="27"/>
      <c r="Q812" s="3"/>
    </row>
    <row r="813">
      <c r="A813" s="3"/>
      <c r="B813" s="12"/>
      <c r="C813" s="206"/>
      <c r="D813" s="127"/>
      <c r="E813" s="10"/>
      <c r="F813" s="27"/>
      <c r="G813" s="127"/>
      <c r="H813" s="10"/>
      <c r="I813" s="27"/>
      <c r="J813" s="10"/>
      <c r="K813" s="3"/>
      <c r="L813" s="3"/>
      <c r="M813" s="27"/>
      <c r="N813" s="206"/>
      <c r="O813" s="206"/>
      <c r="P813" s="27"/>
      <c r="Q813" s="3"/>
    </row>
    <row r="814">
      <c r="A814" s="3"/>
      <c r="B814" s="12"/>
      <c r="C814" s="206"/>
      <c r="D814" s="127"/>
      <c r="E814" s="10"/>
      <c r="F814" s="27"/>
      <c r="G814" s="127"/>
      <c r="H814" s="10"/>
      <c r="I814" s="27"/>
      <c r="J814" s="10"/>
      <c r="K814" s="3"/>
      <c r="L814" s="3"/>
      <c r="M814" s="27"/>
      <c r="N814" s="206"/>
      <c r="O814" s="206"/>
      <c r="P814" s="27"/>
      <c r="Q814" s="3"/>
    </row>
    <row r="815">
      <c r="A815" s="3"/>
      <c r="B815" s="12"/>
      <c r="C815" s="206"/>
      <c r="D815" s="127"/>
      <c r="E815" s="10"/>
      <c r="F815" s="27"/>
      <c r="G815" s="127"/>
      <c r="H815" s="10"/>
      <c r="I815" s="27"/>
      <c r="J815" s="10"/>
      <c r="K815" s="3"/>
      <c r="L815" s="3"/>
      <c r="M815" s="27"/>
      <c r="N815" s="206"/>
      <c r="O815" s="206"/>
      <c r="P815" s="27"/>
      <c r="Q815" s="3"/>
    </row>
    <row r="816">
      <c r="A816" s="3"/>
      <c r="B816" s="12"/>
      <c r="C816" s="206"/>
      <c r="D816" s="127"/>
      <c r="E816" s="10"/>
      <c r="F816" s="27"/>
      <c r="G816" s="127"/>
      <c r="H816" s="10"/>
      <c r="I816" s="27"/>
      <c r="J816" s="10"/>
      <c r="K816" s="3"/>
      <c r="L816" s="3"/>
      <c r="M816" s="27"/>
      <c r="N816" s="206"/>
      <c r="O816" s="206"/>
      <c r="P816" s="27"/>
      <c r="Q816" s="3"/>
    </row>
    <row r="817">
      <c r="A817" s="3"/>
      <c r="B817" s="12"/>
      <c r="C817" s="206"/>
      <c r="D817" s="127"/>
      <c r="E817" s="10"/>
      <c r="F817" s="27"/>
      <c r="G817" s="127"/>
      <c r="H817" s="10"/>
      <c r="I817" s="27"/>
      <c r="J817" s="10"/>
      <c r="K817" s="3"/>
      <c r="L817" s="3"/>
      <c r="M817" s="27"/>
      <c r="N817" s="206"/>
      <c r="O817" s="206"/>
      <c r="P817" s="27"/>
      <c r="Q817" s="3"/>
    </row>
    <row r="818">
      <c r="A818" s="3"/>
      <c r="B818" s="12"/>
      <c r="C818" s="206"/>
      <c r="D818" s="127"/>
      <c r="E818" s="10"/>
      <c r="F818" s="27"/>
      <c r="G818" s="127"/>
      <c r="H818" s="10"/>
      <c r="I818" s="27"/>
      <c r="J818" s="10"/>
      <c r="K818" s="3"/>
      <c r="L818" s="3"/>
      <c r="M818" s="27"/>
      <c r="N818" s="206"/>
      <c r="O818" s="206"/>
      <c r="P818" s="27"/>
      <c r="Q818" s="3"/>
    </row>
    <row r="819">
      <c r="A819" s="3"/>
      <c r="B819" s="12"/>
      <c r="C819" s="206"/>
      <c r="D819" s="127"/>
      <c r="E819" s="10"/>
      <c r="F819" s="27"/>
      <c r="G819" s="127"/>
      <c r="H819" s="10"/>
      <c r="I819" s="27"/>
      <c r="J819" s="10"/>
      <c r="K819" s="3"/>
      <c r="L819" s="3"/>
      <c r="M819" s="27"/>
      <c r="N819" s="206"/>
      <c r="O819" s="206"/>
      <c r="P819" s="27"/>
      <c r="Q819" s="3"/>
    </row>
    <row r="820">
      <c r="A820" s="3"/>
      <c r="B820" s="12"/>
      <c r="C820" s="206"/>
      <c r="D820" s="127"/>
      <c r="E820" s="10"/>
      <c r="F820" s="27"/>
      <c r="G820" s="127"/>
      <c r="H820" s="10"/>
      <c r="I820" s="27"/>
      <c r="J820" s="10"/>
      <c r="K820" s="3"/>
      <c r="L820" s="3"/>
      <c r="M820" s="27"/>
      <c r="N820" s="206"/>
      <c r="O820" s="206"/>
      <c r="P820" s="27"/>
      <c r="Q820" s="3"/>
    </row>
    <row r="821">
      <c r="A821" s="3"/>
      <c r="B821" s="12"/>
      <c r="C821" s="206"/>
      <c r="D821" s="127"/>
      <c r="E821" s="10"/>
      <c r="F821" s="27"/>
      <c r="G821" s="127"/>
      <c r="H821" s="10"/>
      <c r="I821" s="27"/>
      <c r="J821" s="10"/>
      <c r="K821" s="3"/>
      <c r="L821" s="3"/>
      <c r="M821" s="27"/>
      <c r="N821" s="206"/>
      <c r="O821" s="206"/>
      <c r="P821" s="27"/>
      <c r="Q821" s="3"/>
    </row>
    <row r="822">
      <c r="A822" s="3"/>
      <c r="B822" s="12"/>
      <c r="C822" s="206"/>
      <c r="D822" s="127"/>
      <c r="E822" s="10"/>
      <c r="F822" s="27"/>
      <c r="G822" s="127"/>
      <c r="H822" s="10"/>
      <c r="I822" s="27"/>
      <c r="J822" s="10"/>
      <c r="K822" s="3"/>
      <c r="L822" s="3"/>
      <c r="M822" s="27"/>
      <c r="N822" s="206"/>
      <c r="O822" s="206"/>
      <c r="P822" s="27"/>
      <c r="Q822" s="3"/>
    </row>
    <row r="823">
      <c r="A823" s="3"/>
      <c r="B823" s="12"/>
      <c r="C823" s="206"/>
      <c r="D823" s="127"/>
      <c r="E823" s="10"/>
      <c r="F823" s="27"/>
      <c r="G823" s="127"/>
      <c r="H823" s="10"/>
      <c r="I823" s="27"/>
      <c r="J823" s="10"/>
      <c r="K823" s="3"/>
      <c r="L823" s="3"/>
      <c r="M823" s="27"/>
      <c r="N823" s="206"/>
      <c r="O823" s="206"/>
      <c r="P823" s="27"/>
      <c r="Q823" s="3"/>
    </row>
    <row r="824">
      <c r="A824" s="3"/>
      <c r="B824" s="12"/>
      <c r="C824" s="206"/>
      <c r="D824" s="127"/>
      <c r="E824" s="10"/>
      <c r="F824" s="27"/>
      <c r="G824" s="127"/>
      <c r="H824" s="10"/>
      <c r="I824" s="27"/>
      <c r="J824" s="10"/>
      <c r="K824" s="3"/>
      <c r="L824" s="3"/>
      <c r="M824" s="27"/>
      <c r="N824" s="206"/>
      <c r="O824" s="206"/>
      <c r="P824" s="27"/>
      <c r="Q824" s="3"/>
    </row>
    <row r="825">
      <c r="A825" s="3"/>
      <c r="B825" s="12"/>
      <c r="C825" s="206"/>
      <c r="D825" s="127"/>
      <c r="E825" s="10"/>
      <c r="F825" s="27"/>
      <c r="G825" s="127"/>
      <c r="H825" s="10"/>
      <c r="I825" s="27"/>
      <c r="J825" s="10"/>
      <c r="K825" s="3"/>
      <c r="L825" s="3"/>
      <c r="M825" s="27"/>
      <c r="N825" s="206"/>
      <c r="O825" s="206"/>
      <c r="P825" s="27"/>
      <c r="Q825" s="3"/>
    </row>
    <row r="826">
      <c r="A826" s="3"/>
      <c r="B826" s="12"/>
      <c r="C826" s="206"/>
      <c r="D826" s="127"/>
      <c r="E826" s="10"/>
      <c r="F826" s="27"/>
      <c r="G826" s="127"/>
      <c r="H826" s="10"/>
      <c r="I826" s="27"/>
      <c r="J826" s="10"/>
      <c r="K826" s="3"/>
      <c r="L826" s="3"/>
      <c r="M826" s="27"/>
      <c r="N826" s="206"/>
      <c r="O826" s="206"/>
      <c r="P826" s="27"/>
      <c r="Q826" s="3"/>
    </row>
    <row r="827">
      <c r="A827" s="3"/>
      <c r="B827" s="12"/>
      <c r="C827" s="206"/>
      <c r="D827" s="127"/>
      <c r="E827" s="10"/>
      <c r="F827" s="27"/>
      <c r="G827" s="127"/>
      <c r="H827" s="10"/>
      <c r="I827" s="27"/>
      <c r="J827" s="10"/>
      <c r="K827" s="3"/>
      <c r="L827" s="3"/>
      <c r="M827" s="27"/>
      <c r="N827" s="206"/>
      <c r="O827" s="206"/>
      <c r="P827" s="27"/>
      <c r="Q827" s="3"/>
    </row>
    <row r="828">
      <c r="A828" s="3"/>
      <c r="B828" s="12"/>
      <c r="C828" s="206"/>
      <c r="D828" s="127"/>
      <c r="E828" s="10"/>
      <c r="F828" s="27"/>
      <c r="G828" s="127"/>
      <c r="H828" s="10"/>
      <c r="I828" s="27"/>
      <c r="J828" s="10"/>
      <c r="K828" s="3"/>
      <c r="L828" s="3"/>
      <c r="M828" s="27"/>
      <c r="N828" s="206"/>
      <c r="O828" s="206"/>
      <c r="P828" s="27"/>
      <c r="Q828" s="3"/>
    </row>
    <row r="829">
      <c r="A829" s="3"/>
      <c r="B829" s="12"/>
      <c r="C829" s="206"/>
      <c r="D829" s="127"/>
      <c r="E829" s="10"/>
      <c r="F829" s="27"/>
      <c r="G829" s="127"/>
      <c r="H829" s="10"/>
      <c r="I829" s="27"/>
      <c r="J829" s="10"/>
      <c r="K829" s="3"/>
      <c r="L829" s="3"/>
      <c r="M829" s="27"/>
      <c r="N829" s="206"/>
      <c r="O829" s="206"/>
      <c r="P829" s="27"/>
      <c r="Q829" s="3"/>
    </row>
    <row r="830">
      <c r="A830" s="3"/>
      <c r="B830" s="12"/>
      <c r="C830" s="206"/>
      <c r="D830" s="127"/>
      <c r="E830" s="10"/>
      <c r="F830" s="27"/>
      <c r="G830" s="127"/>
      <c r="H830" s="10"/>
      <c r="I830" s="27"/>
      <c r="J830" s="10"/>
      <c r="K830" s="3"/>
      <c r="L830" s="3"/>
      <c r="M830" s="27"/>
      <c r="N830" s="206"/>
      <c r="O830" s="206"/>
      <c r="P830" s="27"/>
      <c r="Q830" s="3"/>
    </row>
    <row r="831">
      <c r="A831" s="3"/>
      <c r="B831" s="12"/>
      <c r="C831" s="206"/>
      <c r="D831" s="127"/>
      <c r="E831" s="10"/>
      <c r="F831" s="27"/>
      <c r="G831" s="127"/>
      <c r="H831" s="10"/>
      <c r="I831" s="27"/>
      <c r="J831" s="10"/>
      <c r="K831" s="3"/>
      <c r="L831" s="3"/>
      <c r="M831" s="27"/>
      <c r="N831" s="206"/>
      <c r="O831" s="206"/>
      <c r="P831" s="27"/>
      <c r="Q831" s="3"/>
    </row>
    <row r="832">
      <c r="A832" s="3"/>
      <c r="B832" s="12"/>
      <c r="C832" s="206"/>
      <c r="D832" s="127"/>
      <c r="E832" s="10"/>
      <c r="F832" s="27"/>
      <c r="G832" s="127"/>
      <c r="H832" s="10"/>
      <c r="I832" s="27"/>
      <c r="J832" s="10"/>
      <c r="K832" s="3"/>
      <c r="L832" s="3"/>
      <c r="M832" s="27"/>
      <c r="N832" s="206"/>
      <c r="O832" s="206"/>
      <c r="P832" s="27"/>
      <c r="Q832" s="3"/>
    </row>
    <row r="833">
      <c r="A833" s="3"/>
      <c r="B833" s="12"/>
      <c r="C833" s="206"/>
      <c r="D833" s="127"/>
      <c r="E833" s="10"/>
      <c r="F833" s="27"/>
      <c r="G833" s="127"/>
      <c r="H833" s="10"/>
      <c r="I833" s="27"/>
      <c r="J833" s="10"/>
      <c r="K833" s="3"/>
      <c r="L833" s="3"/>
      <c r="M833" s="27"/>
      <c r="N833" s="206"/>
      <c r="O833" s="206"/>
      <c r="P833" s="27"/>
      <c r="Q833" s="3"/>
    </row>
    <row r="834">
      <c r="A834" s="3"/>
      <c r="B834" s="12"/>
      <c r="C834" s="206"/>
      <c r="D834" s="127"/>
      <c r="E834" s="10"/>
      <c r="F834" s="27"/>
      <c r="G834" s="127"/>
      <c r="H834" s="10"/>
      <c r="I834" s="27"/>
      <c r="J834" s="10"/>
      <c r="K834" s="3"/>
      <c r="L834" s="3"/>
      <c r="M834" s="27"/>
      <c r="N834" s="206"/>
      <c r="O834" s="206"/>
      <c r="P834" s="27"/>
      <c r="Q834" s="3"/>
    </row>
    <row r="835">
      <c r="A835" s="3"/>
      <c r="B835" s="12"/>
      <c r="C835" s="206"/>
      <c r="D835" s="127"/>
      <c r="E835" s="10"/>
      <c r="F835" s="27"/>
      <c r="G835" s="127"/>
      <c r="H835" s="10"/>
      <c r="I835" s="27"/>
      <c r="J835" s="10"/>
      <c r="K835" s="3"/>
      <c r="L835" s="3"/>
      <c r="M835" s="27"/>
      <c r="N835" s="206"/>
      <c r="O835" s="206"/>
      <c r="P835" s="27"/>
      <c r="Q835" s="3"/>
    </row>
    <row r="836">
      <c r="A836" s="3"/>
      <c r="B836" s="12"/>
      <c r="C836" s="206"/>
      <c r="D836" s="127"/>
      <c r="E836" s="10"/>
      <c r="F836" s="27"/>
      <c r="G836" s="127"/>
      <c r="H836" s="10"/>
      <c r="I836" s="27"/>
      <c r="J836" s="10"/>
      <c r="K836" s="3"/>
      <c r="L836" s="3"/>
      <c r="M836" s="27"/>
      <c r="N836" s="206"/>
      <c r="O836" s="206"/>
      <c r="P836" s="27"/>
      <c r="Q836" s="3"/>
    </row>
    <row r="837">
      <c r="A837" s="3"/>
      <c r="B837" s="12"/>
      <c r="C837" s="206"/>
      <c r="D837" s="127"/>
      <c r="E837" s="10"/>
      <c r="F837" s="27"/>
      <c r="G837" s="127"/>
      <c r="H837" s="10"/>
      <c r="I837" s="27"/>
      <c r="J837" s="10"/>
      <c r="K837" s="3"/>
      <c r="L837" s="3"/>
      <c r="M837" s="27"/>
      <c r="N837" s="206"/>
      <c r="O837" s="206"/>
      <c r="P837" s="27"/>
      <c r="Q837" s="3"/>
    </row>
    <row r="838">
      <c r="A838" s="3"/>
      <c r="B838" s="12"/>
      <c r="C838" s="206"/>
      <c r="D838" s="127"/>
      <c r="E838" s="10"/>
      <c r="F838" s="27"/>
      <c r="G838" s="127"/>
      <c r="H838" s="10"/>
      <c r="I838" s="27"/>
      <c r="J838" s="10"/>
      <c r="K838" s="3"/>
      <c r="L838" s="3"/>
      <c r="M838" s="27"/>
      <c r="N838" s="206"/>
      <c r="O838" s="206"/>
      <c r="P838" s="27"/>
      <c r="Q838" s="3"/>
    </row>
    <row r="839">
      <c r="A839" s="3"/>
      <c r="B839" s="12"/>
      <c r="C839" s="206"/>
      <c r="D839" s="127"/>
      <c r="E839" s="10"/>
      <c r="F839" s="27"/>
      <c r="G839" s="127"/>
      <c r="H839" s="10"/>
      <c r="I839" s="27"/>
      <c r="J839" s="10"/>
      <c r="K839" s="3"/>
      <c r="L839" s="3"/>
      <c r="M839" s="27"/>
      <c r="N839" s="206"/>
      <c r="O839" s="206"/>
      <c r="P839" s="27"/>
      <c r="Q839" s="3"/>
    </row>
    <row r="840">
      <c r="A840" s="3"/>
      <c r="B840" s="12"/>
      <c r="C840" s="206"/>
      <c r="D840" s="127"/>
      <c r="E840" s="10"/>
      <c r="F840" s="27"/>
      <c r="G840" s="127"/>
      <c r="H840" s="10"/>
      <c r="I840" s="27"/>
      <c r="J840" s="10"/>
      <c r="K840" s="3"/>
      <c r="L840" s="3"/>
      <c r="M840" s="27"/>
      <c r="N840" s="206"/>
      <c r="O840" s="206"/>
      <c r="P840" s="27"/>
      <c r="Q840" s="3"/>
    </row>
    <row r="841">
      <c r="A841" s="3"/>
      <c r="B841" s="12"/>
      <c r="C841" s="206"/>
      <c r="D841" s="127"/>
      <c r="E841" s="10"/>
      <c r="F841" s="27"/>
      <c r="G841" s="127"/>
      <c r="H841" s="10"/>
      <c r="I841" s="27"/>
      <c r="J841" s="10"/>
      <c r="K841" s="3"/>
      <c r="L841" s="3"/>
      <c r="M841" s="27"/>
      <c r="N841" s="206"/>
      <c r="O841" s="206"/>
      <c r="P841" s="27"/>
      <c r="Q841" s="3"/>
    </row>
    <row r="842">
      <c r="A842" s="3"/>
      <c r="B842" s="12"/>
      <c r="C842" s="206"/>
      <c r="D842" s="127"/>
      <c r="E842" s="10"/>
      <c r="F842" s="27"/>
      <c r="G842" s="127"/>
      <c r="H842" s="10"/>
      <c r="I842" s="27"/>
      <c r="J842" s="10"/>
      <c r="K842" s="3"/>
      <c r="L842" s="3"/>
      <c r="M842" s="27"/>
      <c r="N842" s="206"/>
      <c r="O842" s="206"/>
      <c r="P842" s="27"/>
      <c r="Q842" s="3"/>
    </row>
    <row r="843">
      <c r="A843" s="3"/>
      <c r="B843" s="12"/>
      <c r="C843" s="206"/>
      <c r="D843" s="127"/>
      <c r="E843" s="10"/>
      <c r="F843" s="27"/>
      <c r="G843" s="127"/>
      <c r="H843" s="10"/>
      <c r="I843" s="27"/>
      <c r="J843" s="10"/>
      <c r="K843" s="3"/>
      <c r="L843" s="3"/>
      <c r="M843" s="27"/>
      <c r="N843" s="206"/>
      <c r="O843" s="206"/>
      <c r="P843" s="27"/>
      <c r="Q843" s="3"/>
    </row>
    <row r="844">
      <c r="A844" s="3"/>
      <c r="B844" s="12"/>
      <c r="C844" s="206"/>
      <c r="D844" s="127"/>
      <c r="E844" s="10"/>
      <c r="F844" s="27"/>
      <c r="G844" s="127"/>
      <c r="H844" s="10"/>
      <c r="I844" s="27"/>
      <c r="J844" s="10"/>
      <c r="K844" s="3"/>
      <c r="L844" s="3"/>
      <c r="M844" s="27"/>
      <c r="N844" s="206"/>
      <c r="O844" s="206"/>
      <c r="P844" s="27"/>
      <c r="Q844" s="3"/>
    </row>
    <row r="845">
      <c r="A845" s="3"/>
      <c r="B845" s="12"/>
      <c r="C845" s="206"/>
      <c r="D845" s="127"/>
      <c r="E845" s="10"/>
      <c r="F845" s="27"/>
      <c r="G845" s="127"/>
      <c r="H845" s="10"/>
      <c r="I845" s="27"/>
      <c r="J845" s="10"/>
      <c r="K845" s="3"/>
      <c r="L845" s="3"/>
      <c r="M845" s="27"/>
      <c r="N845" s="206"/>
      <c r="O845" s="206"/>
      <c r="P845" s="27"/>
      <c r="Q845" s="3"/>
    </row>
    <row r="846">
      <c r="A846" s="3"/>
      <c r="B846" s="12"/>
      <c r="C846" s="206"/>
      <c r="D846" s="127"/>
      <c r="E846" s="10"/>
      <c r="F846" s="27"/>
      <c r="G846" s="127"/>
      <c r="H846" s="10"/>
      <c r="I846" s="27"/>
      <c r="J846" s="10"/>
      <c r="K846" s="3"/>
      <c r="L846" s="3"/>
      <c r="M846" s="27"/>
      <c r="N846" s="206"/>
      <c r="O846" s="206"/>
      <c r="P846" s="27"/>
      <c r="Q846" s="3"/>
    </row>
    <row r="847">
      <c r="A847" s="3"/>
      <c r="B847" s="12"/>
      <c r="C847" s="206"/>
      <c r="D847" s="127"/>
      <c r="E847" s="10"/>
      <c r="F847" s="27"/>
      <c r="G847" s="127"/>
      <c r="H847" s="10"/>
      <c r="I847" s="27"/>
      <c r="J847" s="10"/>
      <c r="K847" s="3"/>
      <c r="L847" s="3"/>
      <c r="M847" s="27"/>
      <c r="N847" s="206"/>
      <c r="O847" s="206"/>
      <c r="P847" s="27"/>
      <c r="Q847" s="3"/>
    </row>
    <row r="848">
      <c r="A848" s="3"/>
      <c r="B848" s="12"/>
      <c r="C848" s="206"/>
      <c r="D848" s="127"/>
      <c r="E848" s="10"/>
      <c r="F848" s="27"/>
      <c r="G848" s="127"/>
      <c r="H848" s="10"/>
      <c r="I848" s="27"/>
      <c r="J848" s="10"/>
      <c r="K848" s="3"/>
      <c r="L848" s="3"/>
      <c r="M848" s="27"/>
      <c r="N848" s="206"/>
      <c r="O848" s="206"/>
      <c r="P848" s="27"/>
      <c r="Q848" s="3"/>
    </row>
    <row r="849">
      <c r="A849" s="3"/>
      <c r="B849" s="12"/>
      <c r="C849" s="206"/>
      <c r="D849" s="127"/>
      <c r="E849" s="10"/>
      <c r="F849" s="27"/>
      <c r="G849" s="127"/>
      <c r="H849" s="10"/>
      <c r="I849" s="27"/>
      <c r="J849" s="10"/>
      <c r="K849" s="3"/>
      <c r="L849" s="3"/>
      <c r="M849" s="27"/>
      <c r="N849" s="206"/>
      <c r="O849" s="206"/>
      <c r="P849" s="27"/>
      <c r="Q849" s="3"/>
    </row>
    <row r="850">
      <c r="A850" s="3"/>
      <c r="B850" s="12"/>
      <c r="C850" s="206"/>
      <c r="D850" s="127"/>
      <c r="E850" s="10"/>
      <c r="F850" s="27"/>
      <c r="G850" s="127"/>
      <c r="H850" s="10"/>
      <c r="I850" s="27"/>
      <c r="J850" s="10"/>
      <c r="K850" s="3"/>
      <c r="L850" s="3"/>
      <c r="M850" s="27"/>
      <c r="N850" s="206"/>
      <c r="O850" s="206"/>
      <c r="P850" s="27"/>
      <c r="Q850" s="3"/>
    </row>
    <row r="851">
      <c r="A851" s="3"/>
      <c r="B851" s="12"/>
      <c r="C851" s="206"/>
      <c r="D851" s="127"/>
      <c r="E851" s="10"/>
      <c r="F851" s="27"/>
      <c r="G851" s="127"/>
      <c r="H851" s="10"/>
      <c r="I851" s="27"/>
      <c r="J851" s="10"/>
      <c r="K851" s="3"/>
      <c r="L851" s="3"/>
      <c r="M851" s="27"/>
      <c r="N851" s="206"/>
      <c r="O851" s="206"/>
      <c r="P851" s="27"/>
      <c r="Q851" s="3"/>
    </row>
    <row r="852">
      <c r="A852" s="3"/>
      <c r="B852" s="12"/>
      <c r="C852" s="206"/>
      <c r="D852" s="127"/>
      <c r="E852" s="10"/>
      <c r="F852" s="27"/>
      <c r="G852" s="127"/>
      <c r="H852" s="10"/>
      <c r="I852" s="27"/>
      <c r="J852" s="10"/>
      <c r="K852" s="3"/>
      <c r="L852" s="3"/>
      <c r="M852" s="27"/>
      <c r="N852" s="206"/>
      <c r="O852" s="206"/>
      <c r="P852" s="27"/>
      <c r="Q852" s="3"/>
    </row>
    <row r="853">
      <c r="A853" s="3"/>
      <c r="B853" s="12"/>
      <c r="C853" s="206"/>
      <c r="D853" s="127"/>
      <c r="E853" s="10"/>
      <c r="F853" s="27"/>
      <c r="G853" s="127"/>
      <c r="H853" s="10"/>
      <c r="I853" s="27"/>
      <c r="J853" s="10"/>
      <c r="K853" s="3"/>
      <c r="L853" s="3"/>
      <c r="M853" s="27"/>
      <c r="N853" s="206"/>
      <c r="O853" s="206"/>
      <c r="P853" s="27"/>
      <c r="Q853" s="3"/>
    </row>
    <row r="854">
      <c r="A854" s="3"/>
      <c r="B854" s="12"/>
      <c r="C854" s="206"/>
      <c r="D854" s="127"/>
      <c r="E854" s="10"/>
      <c r="F854" s="27"/>
      <c r="G854" s="127"/>
      <c r="H854" s="10"/>
      <c r="I854" s="27"/>
      <c r="J854" s="10"/>
      <c r="K854" s="3"/>
      <c r="L854" s="3"/>
      <c r="M854" s="27"/>
      <c r="N854" s="206"/>
      <c r="O854" s="206"/>
      <c r="P854" s="27"/>
      <c r="Q854" s="3"/>
    </row>
    <row r="855">
      <c r="A855" s="3"/>
      <c r="B855" s="12"/>
      <c r="C855" s="206"/>
      <c r="D855" s="127"/>
      <c r="E855" s="10"/>
      <c r="F855" s="27"/>
      <c r="G855" s="127"/>
      <c r="H855" s="10"/>
      <c r="I855" s="27"/>
      <c r="J855" s="10"/>
      <c r="K855" s="3"/>
      <c r="L855" s="3"/>
      <c r="M855" s="27"/>
      <c r="N855" s="206"/>
      <c r="O855" s="206"/>
      <c r="P855" s="27"/>
      <c r="Q855" s="3"/>
    </row>
    <row r="856">
      <c r="A856" s="3"/>
      <c r="B856" s="12"/>
      <c r="C856" s="206"/>
      <c r="D856" s="127"/>
      <c r="E856" s="10"/>
      <c r="F856" s="27"/>
      <c r="G856" s="127"/>
      <c r="H856" s="10"/>
      <c r="I856" s="27"/>
      <c r="J856" s="10"/>
      <c r="K856" s="3"/>
      <c r="L856" s="3"/>
      <c r="M856" s="27"/>
      <c r="N856" s="206"/>
      <c r="O856" s="206"/>
      <c r="P856" s="27"/>
      <c r="Q856" s="3"/>
    </row>
    <row r="857">
      <c r="A857" s="3"/>
      <c r="B857" s="12"/>
      <c r="C857" s="206"/>
      <c r="D857" s="127"/>
      <c r="E857" s="10"/>
      <c r="F857" s="27"/>
      <c r="G857" s="127"/>
      <c r="H857" s="10"/>
      <c r="I857" s="27"/>
      <c r="J857" s="10"/>
      <c r="K857" s="3"/>
      <c r="L857" s="3"/>
      <c r="M857" s="27"/>
      <c r="N857" s="206"/>
      <c r="O857" s="206"/>
      <c r="P857" s="27"/>
      <c r="Q857" s="3"/>
    </row>
    <row r="858">
      <c r="A858" s="3"/>
      <c r="B858" s="12"/>
      <c r="C858" s="206"/>
      <c r="D858" s="127"/>
      <c r="E858" s="10"/>
      <c r="F858" s="27"/>
      <c r="G858" s="127"/>
      <c r="H858" s="10"/>
      <c r="I858" s="27"/>
      <c r="J858" s="10"/>
      <c r="K858" s="3"/>
      <c r="L858" s="3"/>
      <c r="M858" s="27"/>
      <c r="N858" s="206"/>
      <c r="O858" s="206"/>
      <c r="P858" s="27"/>
      <c r="Q858" s="3"/>
    </row>
    <row r="859">
      <c r="A859" s="3"/>
      <c r="B859" s="12"/>
      <c r="C859" s="206"/>
      <c r="D859" s="127"/>
      <c r="E859" s="10"/>
      <c r="F859" s="27"/>
      <c r="G859" s="127"/>
      <c r="H859" s="10"/>
      <c r="I859" s="27"/>
      <c r="J859" s="10"/>
      <c r="K859" s="3"/>
      <c r="L859" s="3"/>
      <c r="M859" s="27"/>
      <c r="N859" s="206"/>
      <c r="O859" s="206"/>
      <c r="P859" s="27"/>
      <c r="Q859" s="3"/>
    </row>
    <row r="860">
      <c r="A860" s="3"/>
      <c r="B860" s="12"/>
      <c r="C860" s="206"/>
      <c r="D860" s="127"/>
      <c r="E860" s="10"/>
      <c r="F860" s="27"/>
      <c r="G860" s="127"/>
      <c r="H860" s="10"/>
      <c r="I860" s="27"/>
      <c r="J860" s="10"/>
      <c r="K860" s="3"/>
      <c r="L860" s="3"/>
      <c r="M860" s="27"/>
      <c r="N860" s="206"/>
      <c r="O860" s="206"/>
      <c r="P860" s="27"/>
      <c r="Q860" s="3"/>
    </row>
    <row r="861">
      <c r="A861" s="3"/>
      <c r="B861" s="12"/>
      <c r="C861" s="206"/>
      <c r="D861" s="127"/>
      <c r="E861" s="10"/>
      <c r="F861" s="27"/>
      <c r="G861" s="127"/>
      <c r="H861" s="10"/>
      <c r="I861" s="27"/>
      <c r="J861" s="10"/>
      <c r="K861" s="3"/>
      <c r="L861" s="3"/>
      <c r="M861" s="27"/>
      <c r="N861" s="206"/>
      <c r="O861" s="206"/>
      <c r="P861" s="27"/>
      <c r="Q861" s="3"/>
    </row>
    <row r="862">
      <c r="A862" s="3"/>
      <c r="B862" s="12"/>
      <c r="C862" s="206"/>
      <c r="D862" s="127"/>
      <c r="E862" s="10"/>
      <c r="F862" s="27"/>
      <c r="G862" s="127"/>
      <c r="H862" s="10"/>
      <c r="I862" s="27"/>
      <c r="J862" s="10"/>
      <c r="K862" s="3"/>
      <c r="L862" s="3"/>
      <c r="M862" s="27"/>
      <c r="N862" s="206"/>
      <c r="O862" s="206"/>
      <c r="P862" s="27"/>
      <c r="Q862" s="3"/>
    </row>
    <row r="863">
      <c r="A863" s="3"/>
      <c r="B863" s="12"/>
      <c r="C863" s="206"/>
      <c r="D863" s="127"/>
      <c r="E863" s="10"/>
      <c r="F863" s="27"/>
      <c r="G863" s="127"/>
      <c r="H863" s="10"/>
      <c r="I863" s="27"/>
      <c r="J863" s="10"/>
      <c r="K863" s="3"/>
      <c r="L863" s="3"/>
      <c r="M863" s="27"/>
      <c r="N863" s="206"/>
      <c r="O863" s="206"/>
      <c r="P863" s="27"/>
      <c r="Q863" s="3"/>
    </row>
    <row r="864">
      <c r="A864" s="3"/>
      <c r="B864" s="12"/>
      <c r="C864" s="206"/>
      <c r="D864" s="127"/>
      <c r="E864" s="10"/>
      <c r="F864" s="27"/>
      <c r="G864" s="127"/>
      <c r="H864" s="10"/>
      <c r="I864" s="27"/>
      <c r="J864" s="10"/>
      <c r="K864" s="3"/>
      <c r="L864" s="3"/>
      <c r="M864" s="27"/>
      <c r="N864" s="206"/>
      <c r="O864" s="206"/>
      <c r="P864" s="27"/>
      <c r="Q864" s="3"/>
    </row>
    <row r="865">
      <c r="A865" s="3"/>
      <c r="B865" s="12"/>
      <c r="C865" s="206"/>
      <c r="D865" s="127"/>
      <c r="E865" s="10"/>
      <c r="F865" s="27"/>
      <c r="G865" s="127"/>
      <c r="H865" s="10"/>
      <c r="I865" s="27"/>
      <c r="J865" s="10"/>
      <c r="K865" s="3"/>
      <c r="L865" s="3"/>
      <c r="M865" s="27"/>
      <c r="N865" s="206"/>
      <c r="O865" s="206"/>
      <c r="P865" s="27"/>
      <c r="Q865" s="3"/>
    </row>
    <row r="866">
      <c r="A866" s="3"/>
      <c r="B866" s="12"/>
      <c r="C866" s="206"/>
      <c r="D866" s="127"/>
      <c r="E866" s="10"/>
      <c r="F866" s="27"/>
      <c r="G866" s="127"/>
      <c r="H866" s="10"/>
      <c r="I866" s="27"/>
      <c r="J866" s="10"/>
      <c r="K866" s="3"/>
      <c r="L866" s="3"/>
      <c r="M866" s="27"/>
      <c r="N866" s="206"/>
      <c r="O866" s="206"/>
      <c r="P866" s="27"/>
      <c r="Q866" s="3"/>
    </row>
    <row r="867">
      <c r="A867" s="3"/>
      <c r="B867" s="12"/>
      <c r="C867" s="206"/>
      <c r="D867" s="127"/>
      <c r="E867" s="10"/>
      <c r="F867" s="27"/>
      <c r="G867" s="127"/>
      <c r="H867" s="10"/>
      <c r="I867" s="27"/>
      <c r="J867" s="10"/>
      <c r="K867" s="3"/>
      <c r="L867" s="3"/>
      <c r="M867" s="27"/>
      <c r="N867" s="206"/>
      <c r="O867" s="206"/>
      <c r="P867" s="27"/>
      <c r="Q867" s="3"/>
    </row>
    <row r="868">
      <c r="A868" s="3"/>
      <c r="B868" s="12"/>
      <c r="C868" s="206"/>
      <c r="D868" s="127"/>
      <c r="E868" s="10"/>
      <c r="F868" s="27"/>
      <c r="G868" s="127"/>
      <c r="H868" s="10"/>
      <c r="I868" s="27"/>
      <c r="J868" s="10"/>
      <c r="K868" s="3"/>
      <c r="L868" s="3"/>
      <c r="M868" s="27"/>
      <c r="N868" s="206"/>
      <c r="O868" s="206"/>
      <c r="P868" s="27"/>
      <c r="Q868" s="3"/>
    </row>
    <row r="869">
      <c r="A869" s="3"/>
      <c r="B869" s="12"/>
      <c r="C869" s="206"/>
      <c r="D869" s="127"/>
      <c r="E869" s="10"/>
      <c r="F869" s="27"/>
      <c r="G869" s="127"/>
      <c r="H869" s="10"/>
      <c r="I869" s="27"/>
      <c r="J869" s="10"/>
      <c r="K869" s="3"/>
      <c r="L869" s="3"/>
      <c r="M869" s="27"/>
      <c r="N869" s="206"/>
      <c r="O869" s="206"/>
      <c r="P869" s="27"/>
      <c r="Q869" s="3"/>
    </row>
    <row r="870">
      <c r="A870" s="3"/>
      <c r="B870" s="12"/>
      <c r="C870" s="206"/>
      <c r="D870" s="127"/>
      <c r="E870" s="10"/>
      <c r="F870" s="27"/>
      <c r="G870" s="127"/>
      <c r="H870" s="10"/>
      <c r="I870" s="27"/>
      <c r="J870" s="10"/>
      <c r="K870" s="3"/>
      <c r="L870" s="3"/>
      <c r="M870" s="27"/>
      <c r="N870" s="206"/>
      <c r="O870" s="206"/>
      <c r="P870" s="27"/>
      <c r="Q870" s="3"/>
    </row>
    <row r="871">
      <c r="A871" s="3"/>
      <c r="B871" s="12"/>
      <c r="C871" s="206"/>
      <c r="D871" s="127"/>
      <c r="E871" s="10"/>
      <c r="F871" s="27"/>
      <c r="G871" s="127"/>
      <c r="H871" s="10"/>
      <c r="I871" s="27"/>
      <c r="J871" s="10"/>
      <c r="K871" s="3"/>
      <c r="L871" s="3"/>
      <c r="M871" s="27"/>
      <c r="N871" s="206"/>
      <c r="O871" s="206"/>
      <c r="P871" s="27"/>
      <c r="Q871" s="3"/>
    </row>
    <row r="872">
      <c r="A872" s="3"/>
      <c r="B872" s="12"/>
      <c r="C872" s="206"/>
      <c r="D872" s="127"/>
      <c r="E872" s="10"/>
      <c r="F872" s="27"/>
      <c r="G872" s="127"/>
      <c r="H872" s="10"/>
      <c r="I872" s="27"/>
      <c r="J872" s="10"/>
      <c r="K872" s="3"/>
      <c r="L872" s="3"/>
      <c r="M872" s="27"/>
      <c r="N872" s="206"/>
      <c r="O872" s="206"/>
      <c r="P872" s="27"/>
      <c r="Q872" s="3"/>
    </row>
    <row r="873">
      <c r="A873" s="3"/>
      <c r="B873" s="12"/>
      <c r="C873" s="206"/>
      <c r="D873" s="127"/>
      <c r="E873" s="10"/>
      <c r="F873" s="27"/>
      <c r="G873" s="127"/>
      <c r="H873" s="10"/>
      <c r="I873" s="27"/>
      <c r="J873" s="10"/>
      <c r="K873" s="3"/>
      <c r="L873" s="3"/>
      <c r="M873" s="27"/>
      <c r="N873" s="206"/>
      <c r="O873" s="206"/>
      <c r="P873" s="27"/>
      <c r="Q873" s="3"/>
    </row>
    <row r="874">
      <c r="A874" s="3"/>
      <c r="B874" s="12"/>
      <c r="C874" s="206"/>
      <c r="D874" s="127"/>
      <c r="E874" s="10"/>
      <c r="F874" s="27"/>
      <c r="G874" s="127"/>
      <c r="H874" s="10"/>
      <c r="I874" s="27"/>
      <c r="J874" s="10"/>
      <c r="K874" s="3"/>
      <c r="L874" s="3"/>
      <c r="M874" s="27"/>
      <c r="N874" s="206"/>
      <c r="O874" s="206"/>
      <c r="P874" s="27"/>
      <c r="Q874" s="3"/>
    </row>
    <row r="875">
      <c r="A875" s="3"/>
      <c r="B875" s="12"/>
      <c r="C875" s="206"/>
      <c r="D875" s="127"/>
      <c r="E875" s="10"/>
      <c r="F875" s="27"/>
      <c r="G875" s="127"/>
      <c r="H875" s="10"/>
      <c r="I875" s="27"/>
      <c r="J875" s="10"/>
      <c r="K875" s="3"/>
      <c r="L875" s="3"/>
      <c r="M875" s="27"/>
      <c r="N875" s="206"/>
      <c r="O875" s="206"/>
      <c r="P875" s="27"/>
      <c r="Q875" s="3"/>
    </row>
    <row r="876">
      <c r="A876" s="3"/>
      <c r="B876" s="12"/>
      <c r="C876" s="206"/>
      <c r="D876" s="127"/>
      <c r="E876" s="10"/>
      <c r="F876" s="27"/>
      <c r="G876" s="127"/>
      <c r="H876" s="10"/>
      <c r="I876" s="27"/>
      <c r="J876" s="10"/>
      <c r="K876" s="3"/>
      <c r="L876" s="3"/>
      <c r="M876" s="27"/>
      <c r="N876" s="206"/>
      <c r="O876" s="206"/>
      <c r="P876" s="27"/>
      <c r="Q876" s="3"/>
    </row>
    <row r="877">
      <c r="A877" s="3"/>
      <c r="B877" s="12"/>
      <c r="C877" s="206"/>
      <c r="D877" s="127"/>
      <c r="E877" s="10"/>
      <c r="F877" s="27"/>
      <c r="G877" s="127"/>
      <c r="H877" s="10"/>
      <c r="I877" s="27"/>
      <c r="J877" s="10"/>
      <c r="K877" s="3"/>
      <c r="L877" s="3"/>
      <c r="M877" s="27"/>
      <c r="N877" s="206"/>
      <c r="O877" s="206"/>
      <c r="P877" s="27"/>
      <c r="Q877" s="3"/>
    </row>
    <row r="878">
      <c r="A878" s="3"/>
      <c r="B878" s="12"/>
      <c r="C878" s="206"/>
      <c r="D878" s="127"/>
      <c r="E878" s="10"/>
      <c r="F878" s="27"/>
      <c r="G878" s="127"/>
      <c r="H878" s="10"/>
      <c r="I878" s="27"/>
      <c r="J878" s="10"/>
      <c r="K878" s="3"/>
      <c r="L878" s="3"/>
      <c r="M878" s="27"/>
      <c r="N878" s="206"/>
      <c r="O878" s="206"/>
      <c r="P878" s="27"/>
      <c r="Q878" s="3"/>
    </row>
    <row r="879">
      <c r="A879" s="3"/>
      <c r="B879" s="12"/>
      <c r="C879" s="206"/>
      <c r="D879" s="127"/>
      <c r="E879" s="10"/>
      <c r="F879" s="27"/>
      <c r="G879" s="127"/>
      <c r="H879" s="10"/>
      <c r="I879" s="27"/>
      <c r="J879" s="10"/>
      <c r="K879" s="3"/>
      <c r="L879" s="3"/>
      <c r="M879" s="27"/>
      <c r="N879" s="206"/>
      <c r="O879" s="206"/>
      <c r="P879" s="27"/>
      <c r="Q879" s="3"/>
    </row>
    <row r="880">
      <c r="A880" s="3"/>
      <c r="B880" s="12"/>
      <c r="C880" s="206"/>
      <c r="D880" s="127"/>
      <c r="E880" s="10"/>
      <c r="F880" s="27"/>
      <c r="G880" s="127"/>
      <c r="H880" s="10"/>
      <c r="I880" s="27"/>
      <c r="J880" s="10"/>
      <c r="K880" s="3"/>
      <c r="L880" s="3"/>
      <c r="M880" s="27"/>
      <c r="N880" s="206"/>
      <c r="O880" s="206"/>
      <c r="P880" s="27"/>
      <c r="Q880" s="3"/>
    </row>
    <row r="881">
      <c r="A881" s="3"/>
      <c r="B881" s="12"/>
      <c r="C881" s="206"/>
      <c r="D881" s="127"/>
      <c r="E881" s="10"/>
      <c r="F881" s="27"/>
      <c r="G881" s="127"/>
      <c r="H881" s="10"/>
      <c r="I881" s="27"/>
      <c r="J881" s="10"/>
      <c r="K881" s="3"/>
      <c r="L881" s="3"/>
      <c r="M881" s="27"/>
      <c r="N881" s="206"/>
      <c r="O881" s="206"/>
      <c r="P881" s="27"/>
      <c r="Q881" s="3"/>
    </row>
    <row r="882">
      <c r="A882" s="3"/>
      <c r="B882" s="12"/>
      <c r="C882" s="206"/>
      <c r="D882" s="127"/>
      <c r="E882" s="10"/>
      <c r="F882" s="27"/>
      <c r="G882" s="127"/>
      <c r="H882" s="10"/>
      <c r="I882" s="27"/>
      <c r="J882" s="10"/>
      <c r="K882" s="3"/>
      <c r="L882" s="3"/>
      <c r="M882" s="27"/>
      <c r="N882" s="206"/>
      <c r="O882" s="206"/>
      <c r="P882" s="27"/>
      <c r="Q882" s="3"/>
    </row>
    <row r="883">
      <c r="A883" s="3"/>
      <c r="B883" s="12"/>
      <c r="C883" s="206"/>
      <c r="D883" s="127"/>
      <c r="E883" s="10"/>
      <c r="F883" s="27"/>
      <c r="G883" s="127"/>
      <c r="H883" s="10"/>
      <c r="I883" s="27"/>
      <c r="J883" s="10"/>
      <c r="K883" s="3"/>
      <c r="L883" s="3"/>
      <c r="M883" s="27"/>
      <c r="N883" s="206"/>
      <c r="O883" s="206"/>
      <c r="P883" s="27"/>
      <c r="Q883" s="3"/>
    </row>
    <row r="884">
      <c r="A884" s="3"/>
      <c r="B884" s="12"/>
      <c r="C884" s="206"/>
      <c r="D884" s="127"/>
      <c r="E884" s="10"/>
      <c r="F884" s="27"/>
      <c r="G884" s="127"/>
      <c r="H884" s="10"/>
      <c r="I884" s="27"/>
      <c r="J884" s="10"/>
      <c r="K884" s="3"/>
      <c r="L884" s="3"/>
      <c r="M884" s="27"/>
      <c r="N884" s="206"/>
      <c r="O884" s="206"/>
      <c r="P884" s="27"/>
      <c r="Q884" s="3"/>
    </row>
    <row r="885">
      <c r="A885" s="3"/>
      <c r="B885" s="12"/>
      <c r="C885" s="206"/>
      <c r="D885" s="127"/>
      <c r="E885" s="10"/>
      <c r="F885" s="27"/>
      <c r="G885" s="127"/>
      <c r="H885" s="10"/>
      <c r="I885" s="27"/>
      <c r="J885" s="10"/>
      <c r="K885" s="3"/>
      <c r="L885" s="3"/>
      <c r="M885" s="27"/>
      <c r="N885" s="206"/>
      <c r="O885" s="206"/>
      <c r="P885" s="27"/>
      <c r="Q885" s="3"/>
    </row>
    <row r="886">
      <c r="A886" s="3"/>
      <c r="B886" s="12"/>
      <c r="C886" s="206"/>
      <c r="D886" s="127"/>
      <c r="E886" s="10"/>
      <c r="F886" s="27"/>
      <c r="G886" s="127"/>
      <c r="H886" s="10"/>
      <c r="I886" s="27"/>
      <c r="J886" s="10"/>
      <c r="K886" s="3"/>
      <c r="L886" s="3"/>
      <c r="M886" s="27"/>
      <c r="N886" s="206"/>
      <c r="O886" s="206"/>
      <c r="P886" s="27"/>
      <c r="Q886" s="3"/>
    </row>
    <row r="887">
      <c r="A887" s="3"/>
      <c r="B887" s="12"/>
      <c r="C887" s="206"/>
      <c r="D887" s="127"/>
      <c r="E887" s="10"/>
      <c r="F887" s="27"/>
      <c r="G887" s="127"/>
      <c r="H887" s="10"/>
      <c r="I887" s="27"/>
      <c r="J887" s="10"/>
      <c r="K887" s="3"/>
      <c r="L887" s="3"/>
      <c r="M887" s="27"/>
      <c r="N887" s="206"/>
      <c r="O887" s="206"/>
      <c r="P887" s="27"/>
      <c r="Q887" s="3"/>
    </row>
  </sheetData>
  <autoFilter ref="$A$1:$Q$327">
    <filterColumn colId="16">
      <filters>
        <filter val="CLOSE"/>
        <filter val="HOLD"/>
        <filter val="OPEN"/>
      </filters>
    </filterColumn>
  </autoFilter>
  <customSheetViews>
    <customSheetView guid="{6B816DE6-27F7-4E75-925A-AEB66A5F44DD}" filter="1" showAutoFilter="1">
      <autoFilter ref="$A$1:$BK$306"/>
    </customSheetView>
    <customSheetView guid="{E94DC7CD-6A3B-40EB-8327-65138C27CF9E}" filter="1" showAutoFilter="1">
      <autoFilter ref="$A$1:$Q$212"/>
    </customSheetView>
  </customSheetViews>
  <mergeCells count="7">
    <mergeCell ref="F2:F3"/>
    <mergeCell ref="F19:F20"/>
    <mergeCell ref="F48:F49"/>
    <mergeCell ref="F73:F74"/>
    <mergeCell ref="F102:F103"/>
    <mergeCell ref="F132:F133"/>
    <mergeCell ref="M199:M200"/>
  </mergeCells>
  <dataValidations>
    <dataValidation type="custom" allowBlank="1" showDropDown="1" showErrorMessage="1" sqref="B1">
      <formula1>NOT(ISERROR(SEARCH(("Tgl"),(B1))))</formula1>
    </dataValidation>
    <dataValidation type="list" allowBlank="1" showErrorMessage="1" sqref="E2:E324 E326:E419 E423:E467 E470:E474">
      <formula1>"Bug,User Issue"</formula1>
    </dataValidation>
    <dataValidation type="list" allowBlank="1" showErrorMessage="1" sqref="Q2:Q324 Q326:Q407 Q409:Q474">
      <formula1>"OPEN,ON PROGRESS,CLOSE,HOLD,REJECT"</formula1>
    </dataValidation>
  </dataValidations>
  <hyperlinks>
    <hyperlink r:id="rId1" ref="F9"/>
    <hyperlink r:id="rId2" ref="F11"/>
    <hyperlink r:id="rId3" ref="F13"/>
    <hyperlink r:id="rId4" ref="F16"/>
    <hyperlink r:id="rId5" ref="F37"/>
    <hyperlink r:id="rId6" ref="F39"/>
    <hyperlink r:id="rId7" ref="F40"/>
    <hyperlink r:id="rId8" ref="F42"/>
    <hyperlink r:id="rId9" ref="F43"/>
    <hyperlink r:id="rId10" ref="F48"/>
    <hyperlink r:id="rId11" ref="F50"/>
    <hyperlink r:id="rId12" ref="F51"/>
    <hyperlink r:id="rId13" ref="F53"/>
    <hyperlink r:id="rId14" ref="F54"/>
    <hyperlink r:id="rId15" ref="F55"/>
    <hyperlink r:id="rId16" ref="F56"/>
    <hyperlink r:id="rId17" ref="F57"/>
    <hyperlink r:id="rId18" ref="F58"/>
    <hyperlink r:id="rId19" ref="F73"/>
    <hyperlink r:id="rId20" ref="F79"/>
    <hyperlink r:id="rId21" ref="F80"/>
    <hyperlink r:id="rId22" ref="F84"/>
    <hyperlink r:id="rId23" ref="F85"/>
    <hyperlink r:id="rId24" ref="F86"/>
    <hyperlink r:id="rId25" ref="F87"/>
    <hyperlink r:id="rId26" ref="F88"/>
    <hyperlink r:id="rId27" ref="F89"/>
    <hyperlink r:id="rId28" ref="F90"/>
    <hyperlink r:id="rId29" ref="F91"/>
    <hyperlink r:id="rId30" ref="F92"/>
    <hyperlink r:id="rId31" ref="F93"/>
    <hyperlink r:id="rId32" ref="F97"/>
    <hyperlink r:id="rId33" ref="F99"/>
    <hyperlink r:id="rId34" ref="F101"/>
    <hyperlink r:id="rId35" ref="F104"/>
    <hyperlink r:id="rId36" ref="F105"/>
    <hyperlink r:id="rId37" ref="F106"/>
    <hyperlink r:id="rId38" ref="F107"/>
    <hyperlink r:id="rId39" ref="F108"/>
    <hyperlink r:id="rId40" ref="F109"/>
    <hyperlink r:id="rId41" ref="F110"/>
    <hyperlink r:id="rId42" ref="F111"/>
    <hyperlink r:id="rId43" ref="F112"/>
    <hyperlink r:id="rId44" ref="F114"/>
    <hyperlink r:id="rId45" ref="F115"/>
    <hyperlink r:id="rId46" ref="F116"/>
    <hyperlink r:id="rId47" ref="F117"/>
    <hyperlink r:id="rId48" ref="F118"/>
    <hyperlink r:id="rId49" ref="F132"/>
    <hyperlink r:id="rId50" ref="F135"/>
    <hyperlink r:id="rId51" ref="F136"/>
    <hyperlink r:id="rId52" ref="F137"/>
    <hyperlink r:id="rId53" ref="F138"/>
    <hyperlink r:id="rId54" ref="F142"/>
    <hyperlink r:id="rId55" ref="F143"/>
    <hyperlink r:id="rId56" ref="F153"/>
    <hyperlink r:id="rId57" ref="F155"/>
    <hyperlink r:id="rId58" ref="F156"/>
    <hyperlink r:id="rId59" ref="F157"/>
    <hyperlink r:id="rId60" ref="F158"/>
    <hyperlink r:id="rId61" ref="F162"/>
    <hyperlink r:id="rId62" ref="F169"/>
    <hyperlink r:id="rId63" ref="F170"/>
    <hyperlink r:id="rId64" ref="F176"/>
    <hyperlink r:id="rId65" ref="M188"/>
    <hyperlink r:id="rId66" ref="M190"/>
    <hyperlink r:id="rId67" ref="F316"/>
    <hyperlink r:id="rId68" ref="F319"/>
    <hyperlink r:id="rId69" ref="F321"/>
    <hyperlink r:id="rId70" ref="F322"/>
    <hyperlink r:id="rId71" ref="F323"/>
    <hyperlink r:id="rId72" ref="F324"/>
    <hyperlink r:id="rId73" ref="F328"/>
    <hyperlink r:id="rId74" ref="F330"/>
    <hyperlink r:id="rId75" ref="F332"/>
    <hyperlink r:id="rId76" ref="F334"/>
    <hyperlink r:id="rId77" ref="F335"/>
    <hyperlink r:id="rId78" ref="F336"/>
    <hyperlink r:id="rId79" ref="F338"/>
    <hyperlink r:id="rId80" ref="F339"/>
    <hyperlink r:id="rId81" ref="F342"/>
    <hyperlink r:id="rId82" ref="F343"/>
    <hyperlink r:id="rId83" ref="F344"/>
    <hyperlink r:id="rId84" ref="F345"/>
    <hyperlink r:id="rId85" ref="F353"/>
    <hyperlink r:id="rId86" ref="F354"/>
    <hyperlink r:id="rId87" ref="F356"/>
    <hyperlink r:id="rId88" ref="F362"/>
    <hyperlink r:id="rId89" ref="F363"/>
    <hyperlink r:id="rId90" ref="D364"/>
    <hyperlink r:id="rId91" ref="F364"/>
    <hyperlink r:id="rId92" ref="F365"/>
    <hyperlink r:id="rId93" ref="F366"/>
    <hyperlink r:id="rId94" ref="F367"/>
    <hyperlink r:id="rId95" ref="F368"/>
    <hyperlink r:id="rId96" ref="F370"/>
    <hyperlink r:id="rId97" ref="F372"/>
    <hyperlink r:id="rId98" ref="F376"/>
    <hyperlink r:id="rId99" ref="F377"/>
    <hyperlink r:id="rId100" ref="F378"/>
    <hyperlink r:id="rId101" ref="F384"/>
    <hyperlink r:id="rId102" ref="F385"/>
    <hyperlink r:id="rId103" ref="F386"/>
    <hyperlink r:id="rId104" ref="F387"/>
    <hyperlink r:id="rId105" ref="F388"/>
    <hyperlink r:id="rId106" ref="F389"/>
    <hyperlink r:id="rId107" ref="F390"/>
    <hyperlink r:id="rId108" ref="F401"/>
    <hyperlink r:id="rId109" ref="F402"/>
    <hyperlink r:id="rId110" ref="F403"/>
    <hyperlink r:id="rId111" ref="F404"/>
    <hyperlink r:id="rId112" ref="F406"/>
    <hyperlink r:id="rId113" ref="F408"/>
    <hyperlink r:id="rId114" ref="F409"/>
    <hyperlink r:id="rId115" ref="F416"/>
    <hyperlink r:id="rId116" ref="F419"/>
    <hyperlink r:id="rId117" ref="D424"/>
    <hyperlink r:id="rId118" ref="F424"/>
    <hyperlink r:id="rId119" ref="F425"/>
    <hyperlink r:id="rId120" ref="F429"/>
    <hyperlink r:id="rId121" ref="F430"/>
    <hyperlink r:id="rId122" ref="F432"/>
    <hyperlink r:id="rId123" ref="F433"/>
    <hyperlink r:id="rId124" ref="F438"/>
    <hyperlink r:id="rId125" ref="F439"/>
    <hyperlink r:id="rId126" ref="F440"/>
    <hyperlink r:id="rId127" ref="F445"/>
    <hyperlink r:id="rId128" ref="F446"/>
    <hyperlink r:id="rId129" ref="F449"/>
    <hyperlink r:id="rId130" ref="F450"/>
    <hyperlink r:id="rId131" ref="F451"/>
    <hyperlink r:id="rId132" ref="F452"/>
    <hyperlink r:id="rId133" ref="F453"/>
    <hyperlink r:id="rId134" ref="F454"/>
    <hyperlink r:id="rId135" ref="F455"/>
  </hyperlinks>
  <drawing r:id="rId13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hidden="1" min="1" max="1" width="57.5"/>
    <col hidden="1" min="2" max="3" width="12.63"/>
    <col customWidth="1" hidden="1" min="4" max="4" width="12.5"/>
    <col customWidth="1" hidden="1" min="5" max="5" width="15.5"/>
    <col customWidth="1" hidden="1" min="6" max="6" width="18.0"/>
    <col hidden="1" min="7" max="10" width="12.63"/>
    <col customWidth="1" min="11" max="11" width="18.63"/>
    <col customWidth="1" min="12" max="12" width="16.38"/>
    <col customWidth="1" min="13" max="13" width="29.5"/>
    <col customWidth="1" min="15" max="15" width="82.63"/>
    <col customWidth="1" min="17" max="17" width="14.13"/>
    <col customWidth="1" hidden="1" min="20" max="20" width="17.5"/>
    <col customWidth="1" hidden="1" min="21" max="21" width="34.5"/>
    <col customWidth="1" min="23" max="23" width="26.25"/>
    <col customWidth="1" min="29" max="29" width="14.38"/>
    <col customWidth="1" min="30" max="30" width="21.13"/>
    <col customWidth="1" min="33" max="33" width="15.13"/>
    <col customWidth="1" min="34" max="34" width="14.75"/>
  </cols>
  <sheetData>
    <row r="1" ht="19.5" customHeight="1">
      <c r="B1" s="92"/>
      <c r="C1" s="92"/>
      <c r="D1" s="92"/>
      <c r="E1" s="92"/>
      <c r="F1" s="92"/>
      <c r="G1" s="92"/>
      <c r="H1" s="92"/>
      <c r="K1" s="207" t="s">
        <v>2365</v>
      </c>
    </row>
    <row r="2">
      <c r="B2" s="92"/>
      <c r="C2" s="92"/>
      <c r="D2" s="92"/>
      <c r="E2" s="92"/>
      <c r="F2" s="92"/>
      <c r="G2" s="92"/>
      <c r="H2" s="92"/>
      <c r="K2" s="207" t="s">
        <v>2366</v>
      </c>
    </row>
    <row r="3">
      <c r="F3" s="208"/>
      <c r="G3" s="208"/>
      <c r="H3" s="208"/>
      <c r="K3" s="209" t="s">
        <v>2368</v>
      </c>
      <c r="L3" s="210" t="s">
        <v>2369</v>
      </c>
      <c r="M3" s="210" t="s">
        <v>593</v>
      </c>
      <c r="N3" s="210" t="s">
        <v>4</v>
      </c>
      <c r="O3" s="211" t="s">
        <v>2370</v>
      </c>
      <c r="P3" s="210" t="s">
        <v>2371</v>
      </c>
      <c r="Q3" s="209" t="s">
        <v>8</v>
      </c>
      <c r="R3" s="209" t="s">
        <v>9</v>
      </c>
      <c r="S3" s="209" t="s">
        <v>1513</v>
      </c>
      <c r="T3" s="210" t="s">
        <v>2372</v>
      </c>
      <c r="U3" s="212" t="s">
        <v>2373</v>
      </c>
    </row>
    <row r="4" hidden="1">
      <c r="F4" s="208"/>
      <c r="G4" s="208"/>
      <c r="H4" s="208"/>
      <c r="K4" s="213">
        <v>45532.0</v>
      </c>
      <c r="L4" s="214" t="s">
        <v>1884</v>
      </c>
      <c r="M4" s="215" t="s">
        <v>599</v>
      </c>
      <c r="N4" s="214" t="s">
        <v>540</v>
      </c>
      <c r="O4" s="216" t="s">
        <v>622</v>
      </c>
      <c r="P4" s="214"/>
      <c r="Q4" s="214" t="s">
        <v>353</v>
      </c>
      <c r="R4" s="214" t="s">
        <v>108</v>
      </c>
      <c r="S4" s="214" t="s">
        <v>1552</v>
      </c>
      <c r="T4" s="214" t="s">
        <v>18</v>
      </c>
      <c r="U4" s="217"/>
      <c r="AG4" s="92"/>
      <c r="AH4" s="92"/>
      <c r="AI4" s="92"/>
    </row>
    <row r="5" hidden="1">
      <c r="F5" s="208"/>
      <c r="G5" s="208"/>
      <c r="H5" s="208"/>
      <c r="K5" s="213">
        <v>45532.0</v>
      </c>
      <c r="L5" s="214" t="s">
        <v>1887</v>
      </c>
      <c r="M5" s="215" t="s">
        <v>599</v>
      </c>
      <c r="N5" s="214" t="s">
        <v>540</v>
      </c>
      <c r="O5" s="216" t="s">
        <v>2375</v>
      </c>
      <c r="P5" s="214"/>
      <c r="Q5" s="214" t="s">
        <v>353</v>
      </c>
      <c r="R5" s="214" t="s">
        <v>108</v>
      </c>
      <c r="S5" s="214" t="s">
        <v>1517</v>
      </c>
      <c r="T5" s="214" t="s">
        <v>18</v>
      </c>
      <c r="U5" s="217"/>
      <c r="AG5" s="218"/>
      <c r="AH5" s="218"/>
      <c r="AI5" s="218"/>
    </row>
    <row r="6" hidden="1">
      <c r="F6" s="208"/>
      <c r="G6" s="208"/>
      <c r="H6" s="208"/>
      <c r="K6" s="213">
        <v>45532.0</v>
      </c>
      <c r="L6" s="214" t="s">
        <v>1889</v>
      </c>
      <c r="M6" s="215" t="s">
        <v>599</v>
      </c>
      <c r="N6" s="214" t="s">
        <v>540</v>
      </c>
      <c r="O6" s="216" t="s">
        <v>626</v>
      </c>
      <c r="P6" s="214"/>
      <c r="Q6" s="214" t="s">
        <v>353</v>
      </c>
      <c r="R6" s="214" t="s">
        <v>108</v>
      </c>
      <c r="S6" s="214" t="s">
        <v>1517</v>
      </c>
      <c r="T6" s="214" t="s">
        <v>18</v>
      </c>
      <c r="U6" s="217"/>
      <c r="AG6" s="92"/>
      <c r="AH6" s="92"/>
      <c r="AI6" s="92"/>
    </row>
    <row r="7" hidden="1">
      <c r="F7" s="208"/>
      <c r="G7" s="208"/>
      <c r="H7" s="208"/>
      <c r="K7" s="213">
        <v>45532.0</v>
      </c>
      <c r="L7" s="214" t="s">
        <v>1890</v>
      </c>
      <c r="M7" s="215" t="s">
        <v>599</v>
      </c>
      <c r="N7" s="214" t="s">
        <v>540</v>
      </c>
      <c r="O7" s="216" t="s">
        <v>2376</v>
      </c>
      <c r="P7" s="214"/>
      <c r="Q7" s="214" t="s">
        <v>353</v>
      </c>
      <c r="R7" s="214" t="s">
        <v>108</v>
      </c>
      <c r="S7" s="214" t="s">
        <v>1517</v>
      </c>
      <c r="T7" s="214" t="s">
        <v>18</v>
      </c>
      <c r="U7" s="217"/>
      <c r="AG7" s="92"/>
      <c r="AH7" s="92"/>
      <c r="AI7" s="92"/>
    </row>
    <row r="8" hidden="1">
      <c r="F8" s="208"/>
      <c r="G8" s="208"/>
      <c r="H8" s="208"/>
      <c r="K8" s="213">
        <v>45532.0</v>
      </c>
      <c r="L8" s="214" t="s">
        <v>1891</v>
      </c>
      <c r="M8" s="215" t="s">
        <v>599</v>
      </c>
      <c r="N8" s="214" t="s">
        <v>540</v>
      </c>
      <c r="O8" s="216" t="s">
        <v>2377</v>
      </c>
      <c r="P8" s="214"/>
      <c r="Q8" s="214" t="s">
        <v>353</v>
      </c>
      <c r="R8" s="214" t="s">
        <v>108</v>
      </c>
      <c r="S8" s="214" t="s">
        <v>1517</v>
      </c>
      <c r="T8" s="214" t="s">
        <v>18</v>
      </c>
      <c r="U8" s="217"/>
      <c r="AG8" s="92"/>
      <c r="AH8" s="92"/>
      <c r="AI8" s="92"/>
    </row>
    <row r="9" hidden="1">
      <c r="F9" s="208"/>
      <c r="G9" s="208"/>
      <c r="H9" s="208"/>
      <c r="K9" s="213">
        <v>45532.0</v>
      </c>
      <c r="L9" s="214" t="s">
        <v>1893</v>
      </c>
      <c r="M9" s="215" t="s">
        <v>599</v>
      </c>
      <c r="N9" s="214" t="s">
        <v>540</v>
      </c>
      <c r="O9" s="216" t="s">
        <v>631</v>
      </c>
      <c r="P9" s="214"/>
      <c r="Q9" s="214" t="s">
        <v>353</v>
      </c>
      <c r="R9" s="214" t="s">
        <v>108</v>
      </c>
      <c r="S9" s="214" t="s">
        <v>1517</v>
      </c>
      <c r="T9" s="214" t="s">
        <v>18</v>
      </c>
      <c r="U9" s="217"/>
      <c r="AG9" s="92"/>
      <c r="AH9" s="92"/>
      <c r="AI9" s="92"/>
    </row>
    <row r="10" hidden="1">
      <c r="F10" s="208"/>
      <c r="G10" s="208"/>
      <c r="H10" s="208"/>
      <c r="K10" s="213">
        <v>45532.0</v>
      </c>
      <c r="L10" s="214" t="s">
        <v>1894</v>
      </c>
      <c r="M10" s="215" t="s">
        <v>599</v>
      </c>
      <c r="N10" s="214" t="s">
        <v>540</v>
      </c>
      <c r="O10" s="216" t="s">
        <v>2378</v>
      </c>
      <c r="P10" s="214"/>
      <c r="Q10" s="214" t="s">
        <v>353</v>
      </c>
      <c r="R10" s="214" t="s">
        <v>108</v>
      </c>
      <c r="S10" s="214" t="s">
        <v>1517</v>
      </c>
      <c r="T10" s="214" t="s">
        <v>18</v>
      </c>
      <c r="U10" s="217"/>
    </row>
    <row r="11" hidden="1">
      <c r="F11" s="208"/>
      <c r="G11" s="208"/>
      <c r="H11" s="208"/>
      <c r="K11" s="213">
        <v>45533.0</v>
      </c>
      <c r="L11" s="214" t="s">
        <v>1895</v>
      </c>
      <c r="M11" s="215" t="s">
        <v>599</v>
      </c>
      <c r="N11" s="214" t="s">
        <v>540</v>
      </c>
      <c r="O11" s="216" t="s">
        <v>644</v>
      </c>
      <c r="P11" s="214"/>
      <c r="Q11" s="214" t="s">
        <v>353</v>
      </c>
      <c r="R11" s="214" t="s">
        <v>108</v>
      </c>
      <c r="S11" s="214" t="s">
        <v>1517</v>
      </c>
      <c r="T11" s="214" t="s">
        <v>18</v>
      </c>
      <c r="U11" s="217"/>
    </row>
    <row r="12" hidden="1">
      <c r="F12" s="208"/>
      <c r="G12" s="208"/>
      <c r="H12" s="208"/>
      <c r="K12" s="213">
        <v>45533.0</v>
      </c>
      <c r="L12" s="214" t="s">
        <v>1896</v>
      </c>
      <c r="M12" s="215" t="s">
        <v>599</v>
      </c>
      <c r="N12" s="214" t="s">
        <v>540</v>
      </c>
      <c r="O12" s="216" t="s">
        <v>645</v>
      </c>
      <c r="P12" s="214"/>
      <c r="Q12" s="214" t="s">
        <v>353</v>
      </c>
      <c r="R12" s="214" t="s">
        <v>108</v>
      </c>
      <c r="S12" s="214" t="s">
        <v>1517</v>
      </c>
      <c r="T12" s="214" t="s">
        <v>18</v>
      </c>
      <c r="U12" s="217"/>
    </row>
    <row r="13" hidden="1">
      <c r="F13" s="208"/>
      <c r="G13" s="208"/>
      <c r="H13" s="208"/>
      <c r="K13" s="213">
        <v>45533.0</v>
      </c>
      <c r="L13" s="214" t="s">
        <v>1898</v>
      </c>
      <c r="M13" s="215" t="s">
        <v>599</v>
      </c>
      <c r="N13" s="214" t="s">
        <v>540</v>
      </c>
      <c r="O13" s="216" t="s">
        <v>2379</v>
      </c>
      <c r="P13" s="214"/>
      <c r="Q13" s="214" t="s">
        <v>353</v>
      </c>
      <c r="R13" s="214" t="s">
        <v>108</v>
      </c>
      <c r="S13" s="214" t="s">
        <v>1517</v>
      </c>
      <c r="T13" s="214" t="s">
        <v>18</v>
      </c>
      <c r="U13" s="217"/>
    </row>
    <row r="14" hidden="1">
      <c r="F14" s="208"/>
      <c r="G14" s="208"/>
      <c r="H14" s="208"/>
      <c r="K14" s="213">
        <v>45533.0</v>
      </c>
      <c r="L14" s="214" t="s">
        <v>1899</v>
      </c>
      <c r="M14" s="215" t="s">
        <v>599</v>
      </c>
      <c r="N14" s="214" t="s">
        <v>540</v>
      </c>
      <c r="O14" s="216" t="s">
        <v>2380</v>
      </c>
      <c r="P14" s="214"/>
      <c r="Q14" s="214" t="s">
        <v>353</v>
      </c>
      <c r="R14" s="214" t="s">
        <v>108</v>
      </c>
      <c r="S14" s="214" t="s">
        <v>1517</v>
      </c>
      <c r="T14" s="214" t="s">
        <v>18</v>
      </c>
      <c r="U14" s="217"/>
    </row>
    <row r="15" hidden="1">
      <c r="F15" s="208"/>
      <c r="G15" s="208"/>
      <c r="H15" s="208"/>
      <c r="K15" s="213">
        <v>45533.0</v>
      </c>
      <c r="L15" s="214" t="s">
        <v>1900</v>
      </c>
      <c r="M15" s="215" t="s">
        <v>599</v>
      </c>
      <c r="N15" s="214" t="s">
        <v>540</v>
      </c>
      <c r="O15" s="216" t="s">
        <v>2381</v>
      </c>
      <c r="P15" s="214"/>
      <c r="Q15" s="214" t="s">
        <v>353</v>
      </c>
      <c r="R15" s="214" t="s">
        <v>108</v>
      </c>
      <c r="S15" s="214" t="s">
        <v>1517</v>
      </c>
      <c r="T15" s="214" t="s">
        <v>18</v>
      </c>
      <c r="U15" s="217"/>
    </row>
    <row r="16" hidden="1">
      <c r="F16" s="208"/>
      <c r="G16" s="208"/>
      <c r="H16" s="208"/>
      <c r="K16" s="213">
        <v>45533.0</v>
      </c>
      <c r="L16" s="214" t="s">
        <v>1901</v>
      </c>
      <c r="M16" s="215" t="s">
        <v>599</v>
      </c>
      <c r="N16" s="214" t="s">
        <v>540</v>
      </c>
      <c r="O16" s="216" t="s">
        <v>2382</v>
      </c>
      <c r="P16" s="214"/>
      <c r="Q16" s="214" t="s">
        <v>353</v>
      </c>
      <c r="R16" s="214" t="s">
        <v>108</v>
      </c>
      <c r="S16" s="214" t="s">
        <v>1517</v>
      </c>
      <c r="T16" s="214" t="s">
        <v>18</v>
      </c>
      <c r="U16" s="217"/>
    </row>
    <row r="17" hidden="1">
      <c r="F17" s="208"/>
      <c r="G17" s="208"/>
      <c r="H17" s="208"/>
      <c r="K17" s="213">
        <v>45533.0</v>
      </c>
      <c r="L17" s="214" t="s">
        <v>2383</v>
      </c>
      <c r="M17" s="215" t="s">
        <v>599</v>
      </c>
      <c r="N17" s="214" t="s">
        <v>540</v>
      </c>
      <c r="O17" s="216" t="s">
        <v>2384</v>
      </c>
      <c r="P17" s="214"/>
      <c r="Q17" s="214" t="s">
        <v>353</v>
      </c>
      <c r="R17" s="214" t="s">
        <v>108</v>
      </c>
      <c r="S17" s="214" t="s">
        <v>1517</v>
      </c>
      <c r="T17" s="214" t="s">
        <v>18</v>
      </c>
      <c r="U17" s="217"/>
    </row>
    <row r="18" hidden="1">
      <c r="F18" s="208"/>
      <c r="G18" s="208"/>
      <c r="H18" s="208"/>
      <c r="K18" s="213">
        <v>45532.0</v>
      </c>
      <c r="L18" s="214" t="s">
        <v>1903</v>
      </c>
      <c r="M18" s="215" t="s">
        <v>632</v>
      </c>
      <c r="N18" s="214" t="s">
        <v>540</v>
      </c>
      <c r="O18" s="216" t="s">
        <v>2385</v>
      </c>
      <c r="P18" s="214"/>
      <c r="Q18" s="214" t="s">
        <v>436</v>
      </c>
      <c r="R18" s="214" t="s">
        <v>108</v>
      </c>
      <c r="S18" s="214" t="s">
        <v>1552</v>
      </c>
      <c r="T18" s="214" t="s">
        <v>18</v>
      </c>
      <c r="U18" s="219" t="s">
        <v>2386</v>
      </c>
    </row>
    <row r="19" hidden="1">
      <c r="F19" s="208"/>
      <c r="G19" s="208"/>
      <c r="H19" s="208"/>
      <c r="K19" s="213">
        <v>45533.0</v>
      </c>
      <c r="L19" s="214" t="s">
        <v>2387</v>
      </c>
      <c r="M19" s="215" t="s">
        <v>658</v>
      </c>
      <c r="N19" s="214" t="s">
        <v>540</v>
      </c>
      <c r="O19" s="216" t="s">
        <v>660</v>
      </c>
      <c r="P19" s="214"/>
      <c r="Q19" s="214" t="s">
        <v>353</v>
      </c>
      <c r="R19" s="214" t="s">
        <v>108</v>
      </c>
      <c r="S19" s="214" t="s">
        <v>1552</v>
      </c>
      <c r="T19" s="214" t="s">
        <v>18</v>
      </c>
      <c r="U19" s="217"/>
    </row>
    <row r="20" hidden="1">
      <c r="F20" s="208"/>
      <c r="G20" s="208"/>
      <c r="H20" s="208"/>
      <c r="K20" s="213">
        <v>45533.0</v>
      </c>
      <c r="L20" s="214" t="s">
        <v>1908</v>
      </c>
      <c r="M20" s="215" t="s">
        <v>662</v>
      </c>
      <c r="N20" s="214" t="s">
        <v>540</v>
      </c>
      <c r="O20" s="216" t="s">
        <v>2388</v>
      </c>
      <c r="P20" s="214"/>
      <c r="Q20" s="214" t="s">
        <v>353</v>
      </c>
      <c r="R20" s="214" t="s">
        <v>108</v>
      </c>
      <c r="S20" s="214" t="s">
        <v>1552</v>
      </c>
      <c r="T20" s="214" t="s">
        <v>24</v>
      </c>
      <c r="U20" s="219" t="s">
        <v>2386</v>
      </c>
    </row>
    <row r="21" hidden="1">
      <c r="F21" s="208"/>
      <c r="G21" s="208"/>
      <c r="H21" s="208"/>
      <c r="K21" s="213">
        <v>45533.0</v>
      </c>
      <c r="L21" s="214" t="s">
        <v>1910</v>
      </c>
      <c r="M21" s="215" t="s">
        <v>599</v>
      </c>
      <c r="N21" s="214" t="s">
        <v>540</v>
      </c>
      <c r="O21" s="216" t="s">
        <v>2389</v>
      </c>
      <c r="P21" s="214"/>
      <c r="Q21" s="214" t="s">
        <v>353</v>
      </c>
      <c r="R21" s="214" t="s">
        <v>108</v>
      </c>
      <c r="S21" s="214" t="s">
        <v>1552</v>
      </c>
      <c r="T21" s="214" t="s">
        <v>18</v>
      </c>
      <c r="U21" s="217"/>
    </row>
    <row r="22" hidden="1">
      <c r="F22" s="208"/>
      <c r="G22" s="208"/>
      <c r="H22" s="208"/>
      <c r="K22" s="213">
        <v>45533.0</v>
      </c>
      <c r="L22" s="214" t="s">
        <v>1907</v>
      </c>
      <c r="M22" s="215" t="s">
        <v>938</v>
      </c>
      <c r="N22" s="214" t="s">
        <v>544</v>
      </c>
      <c r="O22" s="216" t="s">
        <v>2390</v>
      </c>
      <c r="P22" s="214"/>
      <c r="Q22" s="214" t="s">
        <v>1543</v>
      </c>
      <c r="R22" s="214" t="s">
        <v>1961</v>
      </c>
      <c r="S22" s="214" t="s">
        <v>1517</v>
      </c>
      <c r="T22" s="214" t="s">
        <v>24</v>
      </c>
      <c r="U22" s="217"/>
    </row>
    <row r="23" hidden="1">
      <c r="F23" s="208"/>
      <c r="G23" s="208"/>
      <c r="H23" s="208"/>
      <c r="K23" s="213">
        <v>45533.0</v>
      </c>
      <c r="L23" s="214" t="s">
        <v>1911</v>
      </c>
      <c r="M23" s="215" t="s">
        <v>2391</v>
      </c>
      <c r="N23" s="214" t="s">
        <v>544</v>
      </c>
      <c r="O23" s="216" t="s">
        <v>2392</v>
      </c>
      <c r="P23" s="214"/>
      <c r="Q23" s="214" t="s">
        <v>1543</v>
      </c>
      <c r="R23" s="214" t="s">
        <v>1961</v>
      </c>
      <c r="S23" s="214" t="s">
        <v>1552</v>
      </c>
      <c r="T23" s="214" t="s">
        <v>112</v>
      </c>
      <c r="U23" s="217"/>
    </row>
    <row r="24" hidden="1">
      <c r="F24" s="208"/>
      <c r="G24" s="208"/>
      <c r="H24" s="208"/>
      <c r="K24" s="13">
        <v>45531.0</v>
      </c>
      <c r="L24" s="4" t="s">
        <v>1882</v>
      </c>
      <c r="M24" s="4" t="s">
        <v>611</v>
      </c>
      <c r="N24" s="4" t="s">
        <v>242</v>
      </c>
      <c r="O24" s="36" t="s">
        <v>2393</v>
      </c>
      <c r="P24" s="4"/>
      <c r="Q24" s="4" t="s">
        <v>198</v>
      </c>
      <c r="R24" s="4" t="s">
        <v>193</v>
      </c>
      <c r="S24" s="4" t="s">
        <v>1552</v>
      </c>
      <c r="T24" s="4" t="s">
        <v>18</v>
      </c>
      <c r="U24" s="219" t="s">
        <v>2394</v>
      </c>
    </row>
    <row r="25" hidden="1">
      <c r="F25" s="208"/>
      <c r="G25" s="208"/>
      <c r="H25" s="208"/>
      <c r="K25" s="13">
        <v>45532.0</v>
      </c>
      <c r="L25" s="4" t="s">
        <v>1883</v>
      </c>
      <c r="M25" s="4" t="s">
        <v>2395</v>
      </c>
      <c r="N25" s="4" t="s">
        <v>242</v>
      </c>
      <c r="O25" s="36" t="s">
        <v>1877</v>
      </c>
      <c r="P25" s="4"/>
      <c r="Q25" s="4" t="s">
        <v>16</v>
      </c>
      <c r="R25" s="4" t="s">
        <v>17</v>
      </c>
      <c r="S25" s="4" t="s">
        <v>1552</v>
      </c>
      <c r="T25" s="4" t="s">
        <v>18</v>
      </c>
      <c r="U25" s="219" t="s">
        <v>2396</v>
      </c>
    </row>
    <row r="26" hidden="1">
      <c r="F26" s="208"/>
      <c r="G26" s="208"/>
      <c r="H26" s="208"/>
      <c r="K26" s="13">
        <v>45530.0</v>
      </c>
      <c r="L26" s="4" t="s">
        <v>1886</v>
      </c>
      <c r="M26" s="4" t="s">
        <v>199</v>
      </c>
      <c r="N26" s="4" t="s">
        <v>242</v>
      </c>
      <c r="O26" s="36" t="s">
        <v>603</v>
      </c>
      <c r="P26" s="4"/>
      <c r="Q26" s="4" t="s">
        <v>246</v>
      </c>
      <c r="R26" s="4" t="s">
        <v>17</v>
      </c>
      <c r="S26" s="4" t="s">
        <v>1517</v>
      </c>
      <c r="T26" s="4" t="s">
        <v>18</v>
      </c>
      <c r="U26" s="217"/>
    </row>
    <row r="27" hidden="1">
      <c r="F27" s="208"/>
      <c r="G27" s="208"/>
      <c r="H27" s="208"/>
      <c r="K27" s="13">
        <v>45532.0</v>
      </c>
      <c r="L27" s="4" t="s">
        <v>1905</v>
      </c>
      <c r="M27" s="4" t="s">
        <v>46</v>
      </c>
      <c r="N27" s="4" t="s">
        <v>242</v>
      </c>
      <c r="O27" s="36" t="s">
        <v>654</v>
      </c>
      <c r="P27" s="4"/>
      <c r="Q27" s="4" t="s">
        <v>598</v>
      </c>
      <c r="R27" s="4" t="s">
        <v>40</v>
      </c>
      <c r="S27" s="4" t="s">
        <v>1517</v>
      </c>
      <c r="T27" s="4" t="s">
        <v>18</v>
      </c>
      <c r="U27" s="219" t="s">
        <v>2397</v>
      </c>
    </row>
    <row r="28" hidden="1">
      <c r="F28" s="208"/>
      <c r="G28" s="208"/>
      <c r="H28" s="208"/>
      <c r="K28" s="13">
        <v>45532.0</v>
      </c>
      <c r="L28" s="4" t="s">
        <v>2398</v>
      </c>
      <c r="M28" s="4" t="s">
        <v>46</v>
      </c>
      <c r="N28" s="4" t="s">
        <v>242</v>
      </c>
      <c r="O28" s="36" t="s">
        <v>2399</v>
      </c>
      <c r="P28" s="4"/>
      <c r="Q28" s="4" t="s">
        <v>490</v>
      </c>
      <c r="R28" s="4" t="s">
        <v>40</v>
      </c>
      <c r="S28" s="4" t="s">
        <v>1517</v>
      </c>
      <c r="T28" s="4" t="s">
        <v>18</v>
      </c>
      <c r="U28" s="219" t="s">
        <v>2400</v>
      </c>
    </row>
    <row r="29" hidden="1">
      <c r="F29" s="208"/>
      <c r="G29" s="208"/>
      <c r="H29" s="208"/>
      <c r="K29" s="220">
        <v>45537.0</v>
      </c>
      <c r="L29" s="216" t="s">
        <v>1907</v>
      </c>
      <c r="M29" s="216" t="s">
        <v>668</v>
      </c>
      <c r="N29" s="221" t="s">
        <v>540</v>
      </c>
      <c r="O29" s="216" t="s">
        <v>2401</v>
      </c>
      <c r="P29" s="221"/>
      <c r="Q29" s="221" t="s">
        <v>353</v>
      </c>
      <c r="R29" s="221" t="s">
        <v>108</v>
      </c>
      <c r="S29" s="221" t="s">
        <v>1517</v>
      </c>
      <c r="T29" s="222" t="s">
        <v>18</v>
      </c>
      <c r="U29" s="9" t="s">
        <v>2402</v>
      </c>
    </row>
    <row r="30" hidden="1">
      <c r="F30" s="208"/>
      <c r="G30" s="208"/>
      <c r="H30" s="208"/>
      <c r="K30" s="220">
        <v>45537.0</v>
      </c>
      <c r="L30" s="216" t="s">
        <v>1911</v>
      </c>
      <c r="M30" s="216" t="s">
        <v>46</v>
      </c>
      <c r="N30" s="221" t="s">
        <v>540</v>
      </c>
      <c r="O30" s="216" t="s">
        <v>2403</v>
      </c>
      <c r="P30" s="221"/>
      <c r="Q30" s="221" t="s">
        <v>353</v>
      </c>
      <c r="R30" s="221" t="s">
        <v>108</v>
      </c>
      <c r="S30" s="221" t="s">
        <v>1517</v>
      </c>
      <c r="T30" s="222" t="s">
        <v>18</v>
      </c>
      <c r="U30" s="9" t="s">
        <v>2402</v>
      </c>
    </row>
    <row r="31" hidden="1">
      <c r="F31" s="208"/>
      <c r="G31" s="208"/>
      <c r="H31" s="208"/>
      <c r="K31" s="220">
        <v>45538.0</v>
      </c>
      <c r="L31" s="216" t="s">
        <v>1917</v>
      </c>
      <c r="M31" s="216" t="s">
        <v>681</v>
      </c>
      <c r="N31" s="221" t="s">
        <v>540</v>
      </c>
      <c r="O31" s="216" t="s">
        <v>2404</v>
      </c>
      <c r="P31" s="221"/>
      <c r="Q31" s="221" t="s">
        <v>353</v>
      </c>
      <c r="R31" s="221" t="s">
        <v>108</v>
      </c>
      <c r="S31" s="221" t="s">
        <v>1517</v>
      </c>
      <c r="T31" s="222" t="s">
        <v>18</v>
      </c>
      <c r="U31" s="9" t="s">
        <v>2402</v>
      </c>
    </row>
    <row r="32" hidden="1">
      <c r="F32" s="208"/>
      <c r="G32" s="208"/>
      <c r="H32" s="208"/>
      <c r="K32" s="220">
        <v>45538.0</v>
      </c>
      <c r="L32" s="216" t="s">
        <v>1918</v>
      </c>
      <c r="M32" s="216" t="s">
        <v>685</v>
      </c>
      <c r="N32" s="221" t="s">
        <v>540</v>
      </c>
      <c r="O32" s="216" t="s">
        <v>2405</v>
      </c>
      <c r="P32" s="221"/>
      <c r="Q32" s="221" t="s">
        <v>353</v>
      </c>
      <c r="R32" s="221" t="s">
        <v>108</v>
      </c>
      <c r="S32" s="221" t="s">
        <v>1517</v>
      </c>
      <c r="T32" s="222" t="s">
        <v>18</v>
      </c>
      <c r="U32" s="9" t="s">
        <v>2402</v>
      </c>
    </row>
    <row r="33" hidden="1">
      <c r="F33" s="208"/>
      <c r="G33" s="208"/>
      <c r="H33" s="208"/>
      <c r="K33" s="220">
        <v>45538.0</v>
      </c>
      <c r="L33" s="216" t="s">
        <v>1919</v>
      </c>
      <c r="M33" s="216" t="s">
        <v>689</v>
      </c>
      <c r="N33" s="221" t="s">
        <v>540</v>
      </c>
      <c r="O33" s="216" t="s">
        <v>2406</v>
      </c>
      <c r="P33" s="221"/>
      <c r="Q33" s="221" t="s">
        <v>353</v>
      </c>
      <c r="R33" s="221" t="s">
        <v>108</v>
      </c>
      <c r="S33" s="221" t="s">
        <v>1517</v>
      </c>
      <c r="T33" s="222" t="s">
        <v>18</v>
      </c>
      <c r="U33" s="9" t="s">
        <v>2402</v>
      </c>
    </row>
    <row r="34" hidden="1">
      <c r="F34" s="208"/>
      <c r="G34" s="208"/>
      <c r="H34" s="208"/>
      <c r="K34" s="220">
        <v>45538.0</v>
      </c>
      <c r="L34" s="216" t="s">
        <v>1920</v>
      </c>
      <c r="M34" s="216" t="s">
        <v>689</v>
      </c>
      <c r="N34" s="221" t="s">
        <v>540</v>
      </c>
      <c r="O34" s="216" t="s">
        <v>2407</v>
      </c>
      <c r="P34" s="221"/>
      <c r="Q34" s="221" t="s">
        <v>353</v>
      </c>
      <c r="R34" s="221" t="s">
        <v>108</v>
      </c>
      <c r="S34" s="221" t="s">
        <v>1517</v>
      </c>
      <c r="T34" s="222" t="s">
        <v>18</v>
      </c>
      <c r="U34" s="9" t="s">
        <v>2402</v>
      </c>
    </row>
    <row r="35" hidden="1">
      <c r="F35" s="208"/>
      <c r="G35" s="208"/>
      <c r="H35" s="208"/>
      <c r="K35" s="220">
        <v>45538.0</v>
      </c>
      <c r="L35" s="216" t="s">
        <v>1921</v>
      </c>
      <c r="M35" s="216" t="s">
        <v>689</v>
      </c>
      <c r="N35" s="221" t="s">
        <v>540</v>
      </c>
      <c r="O35" s="216" t="s">
        <v>2408</v>
      </c>
      <c r="P35" s="221"/>
      <c r="Q35" s="221" t="s">
        <v>353</v>
      </c>
      <c r="R35" s="221" t="s">
        <v>108</v>
      </c>
      <c r="S35" s="221" t="s">
        <v>1517</v>
      </c>
      <c r="T35" s="222" t="s">
        <v>18</v>
      </c>
      <c r="U35" s="9" t="s">
        <v>2402</v>
      </c>
    </row>
    <row r="36" hidden="1">
      <c r="F36" s="208"/>
      <c r="G36" s="208"/>
      <c r="H36" s="208"/>
      <c r="K36" s="220">
        <v>45538.0</v>
      </c>
      <c r="L36" s="216" t="s">
        <v>1922</v>
      </c>
      <c r="M36" s="216" t="s">
        <v>703</v>
      </c>
      <c r="N36" s="221" t="s">
        <v>540</v>
      </c>
      <c r="O36" s="216" t="s">
        <v>2409</v>
      </c>
      <c r="P36" s="221"/>
      <c r="Q36" s="221" t="s">
        <v>353</v>
      </c>
      <c r="R36" s="221" t="s">
        <v>108</v>
      </c>
      <c r="S36" s="221" t="s">
        <v>1517</v>
      </c>
      <c r="T36" s="222" t="s">
        <v>18</v>
      </c>
      <c r="U36" s="9" t="s">
        <v>2402</v>
      </c>
    </row>
    <row r="37" hidden="1">
      <c r="F37" s="208"/>
      <c r="G37" s="208"/>
      <c r="H37" s="208"/>
      <c r="K37" s="220">
        <v>45538.0</v>
      </c>
      <c r="L37" s="216" t="s">
        <v>1923</v>
      </c>
      <c r="M37" s="216" t="s">
        <v>722</v>
      </c>
      <c r="N37" s="221" t="s">
        <v>540</v>
      </c>
      <c r="O37" s="216" t="s">
        <v>2410</v>
      </c>
      <c r="P37" s="221"/>
      <c r="Q37" s="221" t="s">
        <v>353</v>
      </c>
      <c r="R37" s="221" t="s">
        <v>108</v>
      </c>
      <c r="S37" s="221" t="s">
        <v>1517</v>
      </c>
      <c r="T37" s="222" t="s">
        <v>18</v>
      </c>
      <c r="U37" s="9" t="s">
        <v>2402</v>
      </c>
    </row>
    <row r="38" hidden="1">
      <c r="F38" s="208"/>
      <c r="G38" s="208"/>
      <c r="H38" s="208"/>
      <c r="K38" s="220">
        <v>45538.0</v>
      </c>
      <c r="L38" s="216" t="s">
        <v>1924</v>
      </c>
      <c r="M38" s="216" t="s">
        <v>703</v>
      </c>
      <c r="N38" s="221" t="s">
        <v>540</v>
      </c>
      <c r="O38" s="216" t="s">
        <v>2411</v>
      </c>
      <c r="P38" s="221"/>
      <c r="Q38" s="221" t="s">
        <v>353</v>
      </c>
      <c r="R38" s="221" t="s">
        <v>108</v>
      </c>
      <c r="S38" s="221" t="s">
        <v>1517</v>
      </c>
      <c r="T38" s="222" t="s">
        <v>18</v>
      </c>
      <c r="U38" s="9" t="s">
        <v>2402</v>
      </c>
    </row>
    <row r="39" hidden="1">
      <c r="F39" s="208"/>
      <c r="G39" s="208"/>
      <c r="H39" s="208"/>
      <c r="K39" s="220">
        <v>45539.0</v>
      </c>
      <c r="L39" s="216" t="s">
        <v>1929</v>
      </c>
      <c r="M39" s="216" t="s">
        <v>738</v>
      </c>
      <c r="N39" s="221" t="s">
        <v>540</v>
      </c>
      <c r="O39" s="216" t="s">
        <v>2412</v>
      </c>
      <c r="P39" s="221"/>
      <c r="Q39" s="221" t="s">
        <v>353</v>
      </c>
      <c r="R39" s="221" t="s">
        <v>108</v>
      </c>
      <c r="S39" s="221" t="s">
        <v>1517</v>
      </c>
      <c r="T39" s="222" t="s">
        <v>18</v>
      </c>
      <c r="U39" s="9" t="s">
        <v>2402</v>
      </c>
    </row>
    <row r="40" hidden="1">
      <c r="F40" s="208"/>
      <c r="G40" s="208"/>
      <c r="H40" s="208"/>
      <c r="K40" s="220">
        <v>45540.0</v>
      </c>
      <c r="L40" s="216" t="s">
        <v>1933</v>
      </c>
      <c r="M40" s="216" t="s">
        <v>742</v>
      </c>
      <c r="N40" s="221" t="s">
        <v>540</v>
      </c>
      <c r="O40" s="216" t="s">
        <v>2413</v>
      </c>
      <c r="P40" s="221"/>
      <c r="Q40" s="221" t="s">
        <v>353</v>
      </c>
      <c r="R40" s="221" t="s">
        <v>108</v>
      </c>
      <c r="S40" s="221" t="s">
        <v>1552</v>
      </c>
      <c r="T40" s="222" t="s">
        <v>18</v>
      </c>
      <c r="U40" s="9" t="s">
        <v>2402</v>
      </c>
    </row>
    <row r="41" hidden="1">
      <c r="F41" s="208"/>
      <c r="G41" s="208"/>
      <c r="H41" s="208"/>
      <c r="K41" s="220">
        <v>45540.0</v>
      </c>
      <c r="L41" s="216" t="s">
        <v>1935</v>
      </c>
      <c r="M41" s="216" t="s">
        <v>681</v>
      </c>
      <c r="N41" s="221" t="s">
        <v>540</v>
      </c>
      <c r="O41" s="216" t="s">
        <v>2414</v>
      </c>
      <c r="P41" s="221"/>
      <c r="Q41" s="221" t="s">
        <v>353</v>
      </c>
      <c r="R41" s="221" t="s">
        <v>108</v>
      </c>
      <c r="S41" s="221" t="s">
        <v>1552</v>
      </c>
      <c r="T41" s="222" t="s">
        <v>18</v>
      </c>
      <c r="U41" s="9" t="s">
        <v>2402</v>
      </c>
    </row>
    <row r="42" hidden="1">
      <c r="F42" s="208"/>
      <c r="G42" s="208"/>
      <c r="H42" s="208"/>
      <c r="K42" s="220">
        <v>45540.0</v>
      </c>
      <c r="L42" s="216" t="s">
        <v>2415</v>
      </c>
      <c r="M42" s="216" t="s">
        <v>681</v>
      </c>
      <c r="N42" s="221" t="s">
        <v>540</v>
      </c>
      <c r="O42" s="216" t="s">
        <v>2416</v>
      </c>
      <c r="P42" s="221"/>
      <c r="Q42" s="221" t="s">
        <v>353</v>
      </c>
      <c r="R42" s="221" t="s">
        <v>108</v>
      </c>
      <c r="S42" s="221" t="s">
        <v>1552</v>
      </c>
      <c r="T42" s="222" t="s">
        <v>18</v>
      </c>
      <c r="U42" s="9" t="s">
        <v>2402</v>
      </c>
    </row>
    <row r="43" hidden="1">
      <c r="F43" s="208"/>
      <c r="G43" s="208"/>
      <c r="H43" s="208"/>
      <c r="K43" s="220">
        <v>45540.0</v>
      </c>
      <c r="L43" s="216" t="s">
        <v>1936</v>
      </c>
      <c r="M43" s="216" t="s">
        <v>703</v>
      </c>
      <c r="N43" s="221" t="s">
        <v>540</v>
      </c>
      <c r="O43" s="216" t="s">
        <v>2417</v>
      </c>
      <c r="P43" s="221"/>
      <c r="Q43" s="221" t="s">
        <v>353</v>
      </c>
      <c r="R43" s="221" t="s">
        <v>108</v>
      </c>
      <c r="S43" s="221" t="s">
        <v>1552</v>
      </c>
      <c r="T43" s="222" t="s">
        <v>18</v>
      </c>
      <c r="U43" s="9" t="s">
        <v>2402</v>
      </c>
    </row>
    <row r="44" hidden="1">
      <c r="F44" s="208"/>
      <c r="G44" s="208"/>
      <c r="H44" s="208"/>
      <c r="K44" s="220">
        <v>45541.0</v>
      </c>
      <c r="L44" s="216" t="s">
        <v>1940</v>
      </c>
      <c r="M44" s="216" t="s">
        <v>681</v>
      </c>
      <c r="N44" s="221" t="s">
        <v>540</v>
      </c>
      <c r="O44" s="216" t="s">
        <v>2418</v>
      </c>
      <c r="P44" s="221"/>
      <c r="Q44" s="221" t="s">
        <v>353</v>
      </c>
      <c r="R44" s="221" t="s">
        <v>108</v>
      </c>
      <c r="S44" s="221" t="s">
        <v>1517</v>
      </c>
      <c r="T44" s="222" t="s">
        <v>18</v>
      </c>
      <c r="U44" s="9" t="s">
        <v>2402</v>
      </c>
    </row>
    <row r="45" hidden="1">
      <c r="F45" s="208"/>
      <c r="G45" s="208"/>
      <c r="H45" s="208"/>
      <c r="K45" s="220">
        <v>45541.0</v>
      </c>
      <c r="L45" s="216" t="s">
        <v>1942</v>
      </c>
      <c r="M45" s="216" t="s">
        <v>681</v>
      </c>
      <c r="N45" s="221" t="s">
        <v>540</v>
      </c>
      <c r="O45" s="216" t="s">
        <v>2419</v>
      </c>
      <c r="P45" s="221"/>
      <c r="Q45" s="221" t="s">
        <v>353</v>
      </c>
      <c r="R45" s="221" t="s">
        <v>108</v>
      </c>
      <c r="S45" s="221" t="s">
        <v>1517</v>
      </c>
      <c r="T45" s="222" t="s">
        <v>18</v>
      </c>
      <c r="U45" s="9" t="s">
        <v>2402</v>
      </c>
    </row>
    <row r="46" hidden="1">
      <c r="F46" s="208"/>
      <c r="G46" s="208"/>
      <c r="H46" s="208"/>
      <c r="K46" s="220">
        <v>45540.0</v>
      </c>
      <c r="L46" s="216" t="s">
        <v>1943</v>
      </c>
      <c r="M46" s="216" t="s">
        <v>1941</v>
      </c>
      <c r="N46" s="221" t="s">
        <v>540</v>
      </c>
      <c r="O46" s="216" t="s">
        <v>754</v>
      </c>
      <c r="P46" s="221"/>
      <c r="Q46" s="221" t="s">
        <v>756</v>
      </c>
      <c r="R46" s="221" t="s">
        <v>757</v>
      </c>
      <c r="S46" s="221" t="s">
        <v>1517</v>
      </c>
      <c r="T46" s="222" t="s">
        <v>18</v>
      </c>
      <c r="U46" s="9" t="s">
        <v>2402</v>
      </c>
    </row>
    <row r="47" hidden="1">
      <c r="F47" s="208"/>
      <c r="G47" s="208"/>
      <c r="H47" s="208"/>
      <c r="K47" s="220">
        <v>45541.0</v>
      </c>
      <c r="L47" s="216" t="s">
        <v>1944</v>
      </c>
      <c r="M47" s="216" t="s">
        <v>2420</v>
      </c>
      <c r="N47" s="221" t="s">
        <v>540</v>
      </c>
      <c r="O47" s="216" t="s">
        <v>2421</v>
      </c>
      <c r="P47" s="221"/>
      <c r="Q47" s="221" t="s">
        <v>353</v>
      </c>
      <c r="R47" s="221" t="s">
        <v>108</v>
      </c>
      <c r="S47" s="221" t="s">
        <v>1552</v>
      </c>
      <c r="T47" s="222" t="s">
        <v>18</v>
      </c>
      <c r="U47" s="9" t="s">
        <v>2402</v>
      </c>
    </row>
    <row r="48" hidden="1">
      <c r="F48" s="208"/>
      <c r="G48" s="208"/>
      <c r="H48" s="208"/>
      <c r="K48" s="220">
        <v>45541.0</v>
      </c>
      <c r="L48" s="216" t="s">
        <v>1947</v>
      </c>
      <c r="M48" s="216" t="s">
        <v>599</v>
      </c>
      <c r="N48" s="221" t="s">
        <v>540</v>
      </c>
      <c r="O48" s="216" t="s">
        <v>2422</v>
      </c>
      <c r="P48" s="221"/>
      <c r="Q48" s="221" t="s">
        <v>353</v>
      </c>
      <c r="R48" s="221" t="s">
        <v>108</v>
      </c>
      <c r="S48" s="221" t="s">
        <v>1517</v>
      </c>
      <c r="T48" s="222" t="s">
        <v>18</v>
      </c>
      <c r="U48" s="9" t="s">
        <v>2423</v>
      </c>
    </row>
    <row r="49" hidden="1">
      <c r="F49" s="208"/>
      <c r="G49" s="208"/>
      <c r="H49" s="208"/>
      <c r="K49" s="220">
        <v>45541.0</v>
      </c>
      <c r="L49" s="216" t="s">
        <v>1949</v>
      </c>
      <c r="M49" s="216" t="s">
        <v>599</v>
      </c>
      <c r="N49" s="221" t="s">
        <v>540</v>
      </c>
      <c r="O49" s="216" t="s">
        <v>2424</v>
      </c>
      <c r="P49" s="221"/>
      <c r="Q49" s="221" t="s">
        <v>353</v>
      </c>
      <c r="R49" s="221" t="s">
        <v>108</v>
      </c>
      <c r="S49" s="221" t="s">
        <v>1517</v>
      </c>
      <c r="T49" s="222" t="s">
        <v>18</v>
      </c>
      <c r="U49" s="9" t="s">
        <v>2423</v>
      </c>
    </row>
    <row r="50" hidden="1">
      <c r="F50" s="208"/>
      <c r="G50" s="208"/>
      <c r="H50" s="208"/>
      <c r="K50" s="220">
        <v>45541.0</v>
      </c>
      <c r="L50" s="216" t="s">
        <v>1950</v>
      </c>
      <c r="M50" s="216" t="s">
        <v>599</v>
      </c>
      <c r="N50" s="221" t="s">
        <v>540</v>
      </c>
      <c r="O50" s="216" t="s">
        <v>2425</v>
      </c>
      <c r="P50" s="221"/>
      <c r="Q50" s="221" t="s">
        <v>353</v>
      </c>
      <c r="R50" s="221" t="s">
        <v>108</v>
      </c>
      <c r="S50" s="221" t="s">
        <v>1517</v>
      </c>
      <c r="T50" s="222" t="s">
        <v>18</v>
      </c>
      <c r="U50" s="9" t="s">
        <v>2423</v>
      </c>
    </row>
    <row r="51" hidden="1">
      <c r="F51" s="208"/>
      <c r="G51" s="208"/>
      <c r="H51" s="208"/>
      <c r="K51" s="220">
        <v>45540.0</v>
      </c>
      <c r="L51" s="216" t="s">
        <v>1938</v>
      </c>
      <c r="M51" s="216" t="s">
        <v>2426</v>
      </c>
      <c r="N51" s="221" t="s">
        <v>542</v>
      </c>
      <c r="O51" s="216" t="s">
        <v>2427</v>
      </c>
      <c r="P51" s="221"/>
      <c r="Q51" s="221" t="s">
        <v>533</v>
      </c>
      <c r="R51" s="221" t="s">
        <v>108</v>
      </c>
      <c r="S51" s="221" t="s">
        <v>1517</v>
      </c>
      <c r="T51" s="222" t="s">
        <v>112</v>
      </c>
      <c r="U51" s="21"/>
    </row>
    <row r="52" hidden="1">
      <c r="F52" s="208"/>
      <c r="G52" s="208"/>
      <c r="H52" s="208"/>
      <c r="K52" s="220">
        <v>45537.0</v>
      </c>
      <c r="L52" s="216" t="s">
        <v>1908</v>
      </c>
      <c r="M52" s="221" t="s">
        <v>1909</v>
      </c>
      <c r="N52" s="221" t="s">
        <v>242</v>
      </c>
      <c r="O52" s="216" t="s">
        <v>639</v>
      </c>
      <c r="P52" s="221"/>
      <c r="Q52" s="221" t="s">
        <v>642</v>
      </c>
      <c r="R52" s="221" t="s">
        <v>108</v>
      </c>
      <c r="S52" s="221" t="s">
        <v>1517</v>
      </c>
      <c r="T52" s="222" t="s">
        <v>18</v>
      </c>
      <c r="U52" s="224" t="s">
        <v>2428</v>
      </c>
    </row>
    <row r="53" hidden="1">
      <c r="F53" s="208"/>
      <c r="G53" s="208"/>
      <c r="H53" s="208"/>
      <c r="K53" s="220">
        <v>45537.0</v>
      </c>
      <c r="L53" s="216" t="s">
        <v>1910</v>
      </c>
      <c r="M53" s="216" t="s">
        <v>46</v>
      </c>
      <c r="N53" s="221" t="s">
        <v>21</v>
      </c>
      <c r="O53" s="225" t="s">
        <v>2429</v>
      </c>
      <c r="P53" s="221"/>
      <c r="Q53" s="221" t="s">
        <v>677</v>
      </c>
      <c r="R53" s="221" t="s">
        <v>193</v>
      </c>
      <c r="S53" s="221" t="s">
        <v>1517</v>
      </c>
      <c r="T53" s="222" t="s">
        <v>18</v>
      </c>
      <c r="U53" s="226" t="s">
        <v>2430</v>
      </c>
    </row>
    <row r="54" hidden="1">
      <c r="F54" s="208"/>
      <c r="G54" s="208"/>
      <c r="H54" s="208"/>
      <c r="K54" s="220">
        <v>45538.0</v>
      </c>
      <c r="L54" s="216" t="s">
        <v>1912</v>
      </c>
      <c r="M54" s="221" t="s">
        <v>11</v>
      </c>
      <c r="N54" s="221" t="s">
        <v>242</v>
      </c>
      <c r="O54" s="216" t="s">
        <v>2431</v>
      </c>
      <c r="P54" s="221" t="s">
        <v>498</v>
      </c>
      <c r="Q54" s="221" t="s">
        <v>23</v>
      </c>
      <c r="R54" s="221" t="s">
        <v>17</v>
      </c>
      <c r="S54" s="221" t="s">
        <v>1552</v>
      </c>
      <c r="T54" s="222" t="s">
        <v>18</v>
      </c>
      <c r="U54" s="216" t="s">
        <v>2432</v>
      </c>
    </row>
    <row r="55" hidden="1">
      <c r="F55" s="208"/>
      <c r="G55" s="208"/>
      <c r="H55" s="208"/>
      <c r="K55" s="220">
        <v>45538.0</v>
      </c>
      <c r="L55" s="216" t="s">
        <v>1914</v>
      </c>
      <c r="M55" s="221" t="s">
        <v>693</v>
      </c>
      <c r="N55" s="221" t="s">
        <v>242</v>
      </c>
      <c r="O55" s="216" t="s">
        <v>2433</v>
      </c>
      <c r="P55" s="221" t="s">
        <v>498</v>
      </c>
      <c r="Q55" s="221" t="s">
        <v>698</v>
      </c>
      <c r="R55" s="221" t="s">
        <v>108</v>
      </c>
      <c r="S55" s="221" t="s">
        <v>1552</v>
      </c>
      <c r="T55" s="222" t="s">
        <v>18</v>
      </c>
      <c r="U55" s="227" t="s">
        <v>2434</v>
      </c>
    </row>
    <row r="56" hidden="1">
      <c r="F56" s="208"/>
      <c r="G56" s="208"/>
      <c r="H56" s="208"/>
      <c r="K56" s="220">
        <v>45538.0</v>
      </c>
      <c r="L56" s="216" t="s">
        <v>1916</v>
      </c>
      <c r="M56" s="221" t="s">
        <v>11</v>
      </c>
      <c r="N56" s="221" t="s">
        <v>242</v>
      </c>
      <c r="O56" s="216" t="s">
        <v>2435</v>
      </c>
      <c r="P56" s="221" t="s">
        <v>721</v>
      </c>
      <c r="Q56" s="221" t="s">
        <v>721</v>
      </c>
      <c r="R56" s="221" t="s">
        <v>193</v>
      </c>
      <c r="S56" s="221" t="s">
        <v>1517</v>
      </c>
      <c r="T56" s="222" t="s">
        <v>18</v>
      </c>
      <c r="U56" s="227" t="s">
        <v>2436</v>
      </c>
    </row>
    <row r="57" hidden="1">
      <c r="F57" s="208"/>
      <c r="G57" s="208"/>
      <c r="H57" s="208"/>
      <c r="K57" s="220">
        <v>45539.0</v>
      </c>
      <c r="L57" s="216" t="s">
        <v>1931</v>
      </c>
      <c r="M57" s="221" t="s">
        <v>733</v>
      </c>
      <c r="N57" s="221" t="s">
        <v>242</v>
      </c>
      <c r="O57" s="216" t="s">
        <v>1928</v>
      </c>
      <c r="P57" s="221"/>
      <c r="Q57" s="221" t="s">
        <v>198</v>
      </c>
      <c r="R57" s="221" t="s">
        <v>193</v>
      </c>
      <c r="S57" s="221" t="s">
        <v>1552</v>
      </c>
      <c r="T57" s="222" t="s">
        <v>18</v>
      </c>
      <c r="U57" s="224" t="s">
        <v>2437</v>
      </c>
    </row>
    <row r="58" hidden="1">
      <c r="F58" s="228"/>
      <c r="G58" s="228"/>
      <c r="H58" s="228"/>
      <c r="K58" s="220">
        <v>45539.0</v>
      </c>
      <c r="L58" s="216" t="s">
        <v>1945</v>
      </c>
      <c r="M58" s="221" t="s">
        <v>25</v>
      </c>
      <c r="N58" s="221" t="s">
        <v>242</v>
      </c>
      <c r="O58" s="216" t="s">
        <v>2438</v>
      </c>
      <c r="P58" s="221"/>
      <c r="Q58" s="221" t="s">
        <v>232</v>
      </c>
      <c r="R58" s="221" t="s">
        <v>17</v>
      </c>
      <c r="S58" s="221" t="s">
        <v>1517</v>
      </c>
      <c r="T58" s="222" t="s">
        <v>18</v>
      </c>
      <c r="U58" s="224" t="s">
        <v>2439</v>
      </c>
    </row>
    <row r="59" hidden="1">
      <c r="F59" s="3"/>
      <c r="G59" s="3"/>
      <c r="H59" s="3"/>
      <c r="I59" s="10"/>
      <c r="J59" s="10"/>
      <c r="K59" s="229">
        <v>45544.0</v>
      </c>
      <c r="L59" s="230" t="s">
        <v>1943</v>
      </c>
      <c r="M59" s="230" t="s">
        <v>703</v>
      </c>
      <c r="N59" s="230" t="s">
        <v>540</v>
      </c>
      <c r="O59" s="231" t="s">
        <v>2440</v>
      </c>
      <c r="P59" s="230" t="s">
        <v>594</v>
      </c>
      <c r="Q59" s="214" t="s">
        <v>353</v>
      </c>
      <c r="R59" s="214" t="s">
        <v>108</v>
      </c>
      <c r="S59" s="214" t="s">
        <v>1552</v>
      </c>
      <c r="T59" s="232" t="s">
        <v>18</v>
      </c>
      <c r="U59" s="233" t="s">
        <v>2441</v>
      </c>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row>
    <row r="60" hidden="1">
      <c r="F60" s="92"/>
      <c r="G60" s="92"/>
      <c r="H60" s="92"/>
      <c r="K60" s="234">
        <v>45545.0</v>
      </c>
      <c r="L60" s="235" t="s">
        <v>1949</v>
      </c>
      <c r="M60" s="235" t="s">
        <v>1959</v>
      </c>
      <c r="N60" s="230" t="s">
        <v>540</v>
      </c>
      <c r="O60" s="236" t="s">
        <v>2442</v>
      </c>
      <c r="P60" s="235" t="s">
        <v>594</v>
      </c>
      <c r="Q60" s="214" t="s">
        <v>1543</v>
      </c>
      <c r="R60" s="214" t="s">
        <v>1961</v>
      </c>
      <c r="S60" s="214" t="s">
        <v>1517</v>
      </c>
      <c r="T60" s="237" t="s">
        <v>18</v>
      </c>
      <c r="U60" s="238" t="s">
        <v>2443</v>
      </c>
    </row>
    <row r="61" hidden="1">
      <c r="F61" s="92"/>
      <c r="G61" s="92"/>
      <c r="H61" s="92"/>
      <c r="K61" s="229">
        <v>45544.0</v>
      </c>
      <c r="L61" s="230" t="s">
        <v>1940</v>
      </c>
      <c r="M61" s="230" t="s">
        <v>199</v>
      </c>
      <c r="N61" s="230" t="s">
        <v>242</v>
      </c>
      <c r="O61" s="231" t="s">
        <v>766</v>
      </c>
      <c r="P61" s="239" t="s">
        <v>2444</v>
      </c>
      <c r="Q61" s="214" t="s">
        <v>246</v>
      </c>
      <c r="R61" s="214" t="s">
        <v>17</v>
      </c>
      <c r="S61" s="214" t="s">
        <v>1517</v>
      </c>
      <c r="T61" s="237" t="s">
        <v>18</v>
      </c>
      <c r="U61" s="233" t="s">
        <v>2445</v>
      </c>
    </row>
    <row r="62" hidden="1">
      <c r="F62" s="92"/>
      <c r="G62" s="92"/>
      <c r="H62" s="92"/>
      <c r="K62" s="234">
        <v>45544.0</v>
      </c>
      <c r="L62" s="235" t="s">
        <v>1944</v>
      </c>
      <c r="M62" s="235" t="s">
        <v>672</v>
      </c>
      <c r="N62" s="235" t="s">
        <v>242</v>
      </c>
      <c r="O62" s="236" t="s">
        <v>780</v>
      </c>
      <c r="P62" s="235" t="s">
        <v>70</v>
      </c>
      <c r="Q62" s="214" t="s">
        <v>70</v>
      </c>
      <c r="R62" s="214" t="s">
        <v>193</v>
      </c>
      <c r="S62" s="214" t="s">
        <v>1552</v>
      </c>
      <c r="T62" s="237" t="s">
        <v>18</v>
      </c>
      <c r="U62" s="238" t="s">
        <v>2446</v>
      </c>
    </row>
    <row r="63" hidden="1">
      <c r="F63" s="92"/>
      <c r="G63" s="92"/>
      <c r="H63" s="92"/>
      <c r="K63" s="234">
        <v>45544.0</v>
      </c>
      <c r="L63" s="235" t="s">
        <v>1955</v>
      </c>
      <c r="M63" s="235" t="s">
        <v>672</v>
      </c>
      <c r="N63" s="235" t="s">
        <v>242</v>
      </c>
      <c r="O63" s="236" t="s">
        <v>775</v>
      </c>
      <c r="P63" s="235" t="s">
        <v>393</v>
      </c>
      <c r="Q63" s="214" t="s">
        <v>393</v>
      </c>
      <c r="R63" s="214" t="s">
        <v>193</v>
      </c>
      <c r="S63" s="214" t="s">
        <v>1517</v>
      </c>
      <c r="T63" s="237" t="s">
        <v>18</v>
      </c>
      <c r="U63" s="238" t="s">
        <v>776</v>
      </c>
    </row>
    <row r="64" hidden="1">
      <c r="F64" s="92"/>
      <c r="G64" s="92"/>
      <c r="H64" s="92"/>
      <c r="K64" s="234">
        <v>45547.0</v>
      </c>
      <c r="L64" s="235" t="s">
        <v>2447</v>
      </c>
      <c r="M64" s="235" t="s">
        <v>571</v>
      </c>
      <c r="N64" s="235" t="s">
        <v>242</v>
      </c>
      <c r="O64" s="236" t="s">
        <v>2448</v>
      </c>
      <c r="P64" s="235" t="s">
        <v>598</v>
      </c>
      <c r="Q64" s="214" t="s">
        <v>598</v>
      </c>
      <c r="R64" s="214" t="s">
        <v>193</v>
      </c>
      <c r="S64" s="214" t="s">
        <v>1552</v>
      </c>
      <c r="T64" s="237" t="s">
        <v>18</v>
      </c>
      <c r="U64" s="238" t="s">
        <v>2449</v>
      </c>
    </row>
    <row r="65" hidden="1">
      <c r="F65" s="92"/>
      <c r="G65" s="92"/>
      <c r="H65" s="92"/>
      <c r="K65" s="234">
        <v>45547.0</v>
      </c>
      <c r="L65" s="235" t="s">
        <v>1958</v>
      </c>
      <c r="M65" s="235" t="s">
        <v>786</v>
      </c>
      <c r="N65" s="235" t="s">
        <v>242</v>
      </c>
      <c r="O65" s="236" t="s">
        <v>2450</v>
      </c>
      <c r="P65" s="235" t="s">
        <v>70</v>
      </c>
      <c r="Q65" s="214" t="s">
        <v>70</v>
      </c>
      <c r="R65" s="214" t="s">
        <v>193</v>
      </c>
      <c r="S65" s="214" t="s">
        <v>1552</v>
      </c>
      <c r="T65" s="237" t="s">
        <v>18</v>
      </c>
      <c r="U65" s="238" t="s">
        <v>2451</v>
      </c>
    </row>
    <row r="66" hidden="1">
      <c r="F66" s="92"/>
      <c r="G66" s="92"/>
      <c r="H66" s="92"/>
      <c r="K66" s="240">
        <v>45552.0</v>
      </c>
      <c r="L66" s="235" t="s">
        <v>2100</v>
      </c>
      <c r="M66" s="235" t="s">
        <v>803</v>
      </c>
      <c r="N66" s="235" t="s">
        <v>242</v>
      </c>
      <c r="O66" s="241" t="s">
        <v>2452</v>
      </c>
      <c r="P66" s="214" t="s">
        <v>598</v>
      </c>
      <c r="Q66" s="214" t="s">
        <v>598</v>
      </c>
      <c r="R66" s="214" t="s">
        <v>193</v>
      </c>
      <c r="S66" s="214" t="s">
        <v>1552</v>
      </c>
      <c r="T66" s="242" t="s">
        <v>18</v>
      </c>
      <c r="U66" s="243" t="s">
        <v>2453</v>
      </c>
    </row>
    <row r="67" hidden="1">
      <c r="F67" s="92"/>
      <c r="G67" s="92"/>
      <c r="H67" s="92"/>
      <c r="K67" s="240">
        <v>45552.0</v>
      </c>
      <c r="L67" s="235" t="s">
        <v>2102</v>
      </c>
      <c r="M67" s="235" t="s">
        <v>807</v>
      </c>
      <c r="N67" s="235" t="s">
        <v>242</v>
      </c>
      <c r="O67" s="241" t="s">
        <v>2454</v>
      </c>
      <c r="P67" s="214" t="s">
        <v>2455</v>
      </c>
      <c r="Q67" s="214" t="s">
        <v>508</v>
      </c>
      <c r="R67" s="214" t="s">
        <v>108</v>
      </c>
      <c r="S67" s="214" t="s">
        <v>1552</v>
      </c>
      <c r="T67" s="242" t="s">
        <v>112</v>
      </c>
      <c r="U67" s="244" t="s">
        <v>2456</v>
      </c>
    </row>
    <row r="68" hidden="1">
      <c r="F68" s="92"/>
      <c r="G68" s="92"/>
      <c r="H68" s="92"/>
      <c r="K68" s="240">
        <v>45552.0</v>
      </c>
      <c r="L68" s="235" t="s">
        <v>2103</v>
      </c>
      <c r="M68" s="235" t="s">
        <v>810</v>
      </c>
      <c r="N68" s="235" t="s">
        <v>540</v>
      </c>
      <c r="O68" s="236" t="s">
        <v>811</v>
      </c>
      <c r="P68" s="245" t="s">
        <v>594</v>
      </c>
      <c r="Q68" s="214" t="s">
        <v>756</v>
      </c>
      <c r="R68" s="214" t="s">
        <v>757</v>
      </c>
      <c r="S68" s="214" t="s">
        <v>1517</v>
      </c>
      <c r="T68" s="242" t="s">
        <v>18</v>
      </c>
      <c r="U68" s="244" t="s">
        <v>2457</v>
      </c>
    </row>
    <row r="69" hidden="1">
      <c r="F69" s="92"/>
      <c r="G69" s="92"/>
      <c r="H69" s="92"/>
      <c r="K69" s="240">
        <v>45553.0</v>
      </c>
      <c r="L69" s="235" t="s">
        <v>2104</v>
      </c>
      <c r="M69" s="235" t="s">
        <v>813</v>
      </c>
      <c r="N69" s="235" t="s">
        <v>242</v>
      </c>
      <c r="O69" s="241" t="s">
        <v>2458</v>
      </c>
      <c r="P69" s="245" t="s">
        <v>2444</v>
      </c>
      <c r="Q69" s="214" t="s">
        <v>819</v>
      </c>
      <c r="R69" s="214" t="s">
        <v>193</v>
      </c>
      <c r="S69" s="214" t="s">
        <v>1517</v>
      </c>
      <c r="T69" s="242" t="s">
        <v>18</v>
      </c>
      <c r="U69" s="244" t="s">
        <v>2459</v>
      </c>
    </row>
    <row r="70" hidden="1">
      <c r="F70" s="92"/>
      <c r="G70" s="92"/>
      <c r="H70" s="92"/>
      <c r="K70" s="240">
        <v>45553.0</v>
      </c>
      <c r="L70" s="235" t="s">
        <v>2106</v>
      </c>
      <c r="M70" s="235" t="s">
        <v>820</v>
      </c>
      <c r="N70" s="235" t="s">
        <v>242</v>
      </c>
      <c r="O70" s="241" t="s">
        <v>821</v>
      </c>
      <c r="P70" s="214" t="s">
        <v>246</v>
      </c>
      <c r="Q70" s="214" t="s">
        <v>246</v>
      </c>
      <c r="R70" s="214" t="s">
        <v>17</v>
      </c>
      <c r="S70" s="214" t="s">
        <v>1517</v>
      </c>
      <c r="T70" s="242" t="s">
        <v>18</v>
      </c>
      <c r="U70" s="244" t="s">
        <v>2460</v>
      </c>
    </row>
    <row r="71" hidden="1">
      <c r="F71" s="92"/>
      <c r="G71" s="92"/>
      <c r="H71" s="92"/>
      <c r="K71" s="240">
        <v>45553.0</v>
      </c>
      <c r="L71" s="235" t="s">
        <v>2107</v>
      </c>
      <c r="M71" s="235" t="s">
        <v>554</v>
      </c>
      <c r="N71" s="235" t="s">
        <v>242</v>
      </c>
      <c r="O71" s="241" t="s">
        <v>827</v>
      </c>
      <c r="P71" s="214" t="s">
        <v>2444</v>
      </c>
      <c r="Q71" s="214" t="s">
        <v>584</v>
      </c>
      <c r="R71" s="214" t="s">
        <v>193</v>
      </c>
      <c r="S71" s="214" t="s">
        <v>1517</v>
      </c>
      <c r="T71" s="242" t="s">
        <v>18</v>
      </c>
      <c r="U71" s="244" t="s">
        <v>2461</v>
      </c>
    </row>
    <row r="72" hidden="1">
      <c r="F72" s="92"/>
      <c r="G72" s="92"/>
      <c r="H72" s="92"/>
      <c r="K72" s="240">
        <v>45554.0</v>
      </c>
      <c r="L72" s="235" t="s">
        <v>2109</v>
      </c>
      <c r="M72" s="235" t="s">
        <v>820</v>
      </c>
      <c r="N72" s="235" t="s">
        <v>242</v>
      </c>
      <c r="O72" s="241" t="s">
        <v>830</v>
      </c>
      <c r="P72" s="214" t="s">
        <v>16</v>
      </c>
      <c r="Q72" s="214" t="s">
        <v>16</v>
      </c>
      <c r="R72" s="214" t="s">
        <v>17</v>
      </c>
      <c r="S72" s="214" t="s">
        <v>1517</v>
      </c>
      <c r="T72" s="242" t="s">
        <v>18</v>
      </c>
      <c r="U72" s="244" t="s">
        <v>2462</v>
      </c>
    </row>
    <row r="73" hidden="1">
      <c r="F73" s="92"/>
      <c r="G73" s="92"/>
      <c r="H73" s="92"/>
      <c r="K73" s="13">
        <v>45555.0</v>
      </c>
      <c r="L73" s="98" t="s">
        <v>2110</v>
      </c>
      <c r="M73" s="98" t="s">
        <v>833</v>
      </c>
      <c r="N73" s="235" t="s">
        <v>242</v>
      </c>
      <c r="O73" s="125" t="s">
        <v>2463</v>
      </c>
      <c r="P73" s="214" t="s">
        <v>2444</v>
      </c>
      <c r="Q73" s="4" t="s">
        <v>237</v>
      </c>
      <c r="R73" s="214" t="s">
        <v>193</v>
      </c>
      <c r="S73" s="214" t="s">
        <v>1517</v>
      </c>
      <c r="T73" s="242" t="s">
        <v>18</v>
      </c>
      <c r="U73" s="36" t="s">
        <v>2464</v>
      </c>
    </row>
    <row r="74" hidden="1">
      <c r="F74" s="92"/>
      <c r="G74" s="92"/>
      <c r="H74" s="92"/>
      <c r="K74" s="13">
        <v>45555.0</v>
      </c>
      <c r="L74" s="98" t="s">
        <v>2111</v>
      </c>
      <c r="M74" s="98" t="s">
        <v>820</v>
      </c>
      <c r="N74" s="235" t="s">
        <v>242</v>
      </c>
      <c r="O74" s="36" t="s">
        <v>839</v>
      </c>
      <c r="P74" s="214" t="s">
        <v>2444</v>
      </c>
      <c r="Q74" s="4" t="s">
        <v>246</v>
      </c>
      <c r="R74" s="214" t="s">
        <v>17</v>
      </c>
      <c r="S74" s="214" t="s">
        <v>1517</v>
      </c>
      <c r="T74" s="242" t="s">
        <v>18</v>
      </c>
      <c r="U74" s="36" t="s">
        <v>2465</v>
      </c>
    </row>
    <row r="75" hidden="1">
      <c r="F75" s="92"/>
      <c r="G75" s="92"/>
      <c r="H75" s="92"/>
      <c r="K75" s="13">
        <v>45555.0</v>
      </c>
      <c r="L75" s="98" t="s">
        <v>2112</v>
      </c>
      <c r="M75" s="98" t="s">
        <v>11</v>
      </c>
      <c r="N75" s="214" t="s">
        <v>242</v>
      </c>
      <c r="O75" s="36" t="s">
        <v>2466</v>
      </c>
      <c r="P75" s="4" t="s">
        <v>584</v>
      </c>
      <c r="Q75" s="4" t="s">
        <v>584</v>
      </c>
      <c r="R75" s="214" t="s">
        <v>193</v>
      </c>
      <c r="S75" s="214" t="s">
        <v>1517</v>
      </c>
      <c r="T75" s="242" t="s">
        <v>18</v>
      </c>
      <c r="U75" s="36" t="s">
        <v>2467</v>
      </c>
    </row>
    <row r="76" hidden="1">
      <c r="F76" s="92"/>
      <c r="G76" s="92"/>
      <c r="H76" s="92"/>
      <c r="K76" s="161">
        <v>45559.0</v>
      </c>
      <c r="L76" s="98" t="s">
        <v>2114</v>
      </c>
      <c r="M76" s="9" t="s">
        <v>846</v>
      </c>
      <c r="N76" s="98" t="s">
        <v>540</v>
      </c>
      <c r="O76" s="36" t="s">
        <v>2115</v>
      </c>
      <c r="P76" s="98" t="s">
        <v>594</v>
      </c>
      <c r="Q76" s="98" t="s">
        <v>353</v>
      </c>
      <c r="R76" s="98" t="s">
        <v>108</v>
      </c>
      <c r="S76" s="98" t="s">
        <v>1552</v>
      </c>
      <c r="T76" s="98" t="s">
        <v>18</v>
      </c>
      <c r="U76" s="191" t="s">
        <v>2468</v>
      </c>
    </row>
    <row r="77" hidden="1">
      <c r="F77" s="92"/>
      <c r="G77" s="92"/>
      <c r="H77" s="92"/>
      <c r="K77" s="161">
        <v>45559.0</v>
      </c>
      <c r="L77" s="98" t="s">
        <v>2116</v>
      </c>
      <c r="M77" s="9" t="s">
        <v>846</v>
      </c>
      <c r="N77" s="98" t="s">
        <v>540</v>
      </c>
      <c r="O77" s="36" t="s">
        <v>853</v>
      </c>
      <c r="P77" s="98" t="s">
        <v>594</v>
      </c>
      <c r="Q77" s="98" t="s">
        <v>508</v>
      </c>
      <c r="R77" s="98" t="s">
        <v>108</v>
      </c>
      <c r="S77" s="98" t="s">
        <v>1517</v>
      </c>
      <c r="T77" s="98" t="s">
        <v>18</v>
      </c>
      <c r="U77" s="191" t="s">
        <v>2469</v>
      </c>
    </row>
    <row r="78" hidden="1">
      <c r="F78" s="92"/>
      <c r="G78" s="92"/>
      <c r="H78" s="92"/>
      <c r="K78" s="161">
        <v>45560.0</v>
      </c>
      <c r="L78" s="98" t="s">
        <v>2117</v>
      </c>
      <c r="M78" s="98" t="s">
        <v>554</v>
      </c>
      <c r="N78" s="98" t="s">
        <v>242</v>
      </c>
      <c r="O78" s="36" t="s">
        <v>2118</v>
      </c>
      <c r="P78" s="98" t="s">
        <v>2470</v>
      </c>
      <c r="Q78" s="98" t="s">
        <v>2471</v>
      </c>
      <c r="R78" s="98" t="s">
        <v>193</v>
      </c>
      <c r="S78" s="98" t="s">
        <v>1552</v>
      </c>
      <c r="T78" s="98" t="s">
        <v>18</v>
      </c>
      <c r="U78" s="191" t="s">
        <v>2472</v>
      </c>
    </row>
    <row r="79" hidden="1">
      <c r="F79" s="92"/>
      <c r="G79" s="92"/>
      <c r="H79" s="92"/>
      <c r="K79" s="161">
        <v>45560.0</v>
      </c>
      <c r="L79" s="98" t="s">
        <v>2119</v>
      </c>
      <c r="M79" s="98" t="s">
        <v>554</v>
      </c>
      <c r="N79" s="98" t="s">
        <v>242</v>
      </c>
      <c r="O79" s="36" t="s">
        <v>2473</v>
      </c>
      <c r="P79" s="98" t="s">
        <v>559</v>
      </c>
      <c r="Q79" s="98" t="s">
        <v>559</v>
      </c>
      <c r="R79" s="98" t="s">
        <v>193</v>
      </c>
      <c r="S79" s="98" t="s">
        <v>1552</v>
      </c>
      <c r="T79" s="98" t="s">
        <v>18</v>
      </c>
      <c r="U79" s="25" t="s">
        <v>2474</v>
      </c>
    </row>
    <row r="80" hidden="1">
      <c r="F80" s="246"/>
      <c r="G80" s="246"/>
      <c r="H80" s="246"/>
      <c r="I80" s="93"/>
      <c r="J80" s="93"/>
      <c r="K80" s="161">
        <v>45561.0</v>
      </c>
      <c r="L80" s="98" t="s">
        <v>2121</v>
      </c>
      <c r="M80" s="98" t="s">
        <v>859</v>
      </c>
      <c r="N80" s="98" t="s">
        <v>242</v>
      </c>
      <c r="O80" s="36" t="s">
        <v>2475</v>
      </c>
      <c r="P80" s="16" t="s">
        <v>2470</v>
      </c>
      <c r="Q80" s="98" t="s">
        <v>878</v>
      </c>
      <c r="R80" s="98" t="s">
        <v>17</v>
      </c>
      <c r="S80" s="98" t="s">
        <v>1552</v>
      </c>
      <c r="T80" s="34"/>
      <c r="U80" s="34"/>
      <c r="V80" s="93"/>
      <c r="W80" s="93"/>
      <c r="Y80" s="93"/>
      <c r="Z80" s="93"/>
      <c r="AA80" s="93"/>
      <c r="AB80" s="93"/>
      <c r="AC80" s="93"/>
      <c r="AD80" s="93"/>
      <c r="AE80" s="93"/>
      <c r="AF80" s="93"/>
      <c r="AG80" s="93"/>
      <c r="AH80" s="93"/>
      <c r="AI80" s="93"/>
      <c r="AJ80" s="93"/>
      <c r="AK80" s="93"/>
      <c r="AL80" s="93"/>
      <c r="AM80" s="93"/>
      <c r="AN80" s="93"/>
      <c r="AO80" s="93"/>
      <c r="AP80" s="93"/>
      <c r="AQ80" s="93"/>
      <c r="AR80" s="93"/>
      <c r="AS80" s="93"/>
      <c r="AT80" s="93"/>
      <c r="AU80" s="93"/>
      <c r="AV80" s="93"/>
      <c r="AW80" s="93"/>
      <c r="AX80" s="93"/>
      <c r="AY80" s="93"/>
      <c r="AZ80" s="93"/>
      <c r="BA80" s="93"/>
      <c r="BB80" s="93"/>
      <c r="BC80" s="93"/>
      <c r="BD80" s="93"/>
      <c r="BE80" s="93"/>
      <c r="BF80" s="93"/>
      <c r="BG80" s="93"/>
      <c r="BH80" s="93"/>
      <c r="BI80" s="93"/>
      <c r="BJ80" s="93"/>
      <c r="BK80" s="93"/>
      <c r="BL80" s="93"/>
      <c r="BM80" s="93"/>
      <c r="BN80" s="93"/>
      <c r="BO80" s="93"/>
      <c r="BP80" s="93"/>
      <c r="BQ80" s="93"/>
      <c r="BR80" s="93"/>
      <c r="BS80" s="93"/>
      <c r="BT80" s="93"/>
      <c r="BU80" s="93"/>
      <c r="BV80" s="93"/>
      <c r="BW80" s="93"/>
      <c r="BX80" s="93"/>
      <c r="BY80" s="93"/>
      <c r="BZ80" s="93"/>
      <c r="CA80" s="93"/>
      <c r="CB80" s="93"/>
    </row>
    <row r="81" hidden="1">
      <c r="F81" s="246"/>
      <c r="G81" s="246"/>
      <c r="H81" s="246"/>
      <c r="I81" s="93"/>
      <c r="J81" s="93"/>
      <c r="K81" s="161">
        <v>45561.0</v>
      </c>
      <c r="L81" s="98" t="s">
        <v>2123</v>
      </c>
      <c r="M81" s="9" t="s">
        <v>863</v>
      </c>
      <c r="N81" s="98" t="s">
        <v>540</v>
      </c>
      <c r="O81" s="36" t="s">
        <v>2476</v>
      </c>
      <c r="P81" s="4" t="s">
        <v>594</v>
      </c>
      <c r="Q81" s="98" t="s">
        <v>533</v>
      </c>
      <c r="R81" s="98" t="s">
        <v>108</v>
      </c>
      <c r="S81" s="140"/>
      <c r="T81" s="34"/>
      <c r="U81" s="34"/>
      <c r="V81" s="93"/>
      <c r="W81" s="93"/>
      <c r="Y81" s="25"/>
      <c r="Z81" s="93"/>
      <c r="AA81" s="93"/>
      <c r="AB81" s="93"/>
      <c r="AC81" s="93"/>
      <c r="AD81" s="93"/>
      <c r="AE81" s="93"/>
      <c r="AF81" s="93"/>
      <c r="AG81" s="93"/>
      <c r="AH81" s="93"/>
      <c r="AI81" s="93"/>
      <c r="AJ81" s="93"/>
      <c r="AK81" s="93"/>
      <c r="AL81" s="93"/>
      <c r="AM81" s="93"/>
      <c r="AN81" s="93"/>
      <c r="AO81" s="93"/>
      <c r="AP81" s="93"/>
      <c r="AQ81" s="93"/>
      <c r="AR81" s="93"/>
      <c r="AS81" s="93"/>
      <c r="AT81" s="93"/>
      <c r="AU81" s="93"/>
      <c r="AV81" s="93"/>
      <c r="AW81" s="93"/>
      <c r="AX81" s="93"/>
      <c r="AY81" s="93"/>
      <c r="AZ81" s="93"/>
      <c r="BA81" s="93"/>
      <c r="BB81" s="93"/>
      <c r="BC81" s="93"/>
      <c r="BD81" s="93"/>
      <c r="BE81" s="93"/>
      <c r="BF81" s="93"/>
      <c r="BG81" s="93"/>
      <c r="BH81" s="93"/>
      <c r="BI81" s="93"/>
      <c r="BJ81" s="93"/>
      <c r="BK81" s="93"/>
      <c r="BL81" s="93"/>
      <c r="BM81" s="93"/>
      <c r="BN81" s="93"/>
      <c r="BO81" s="93"/>
      <c r="BP81" s="93"/>
      <c r="BQ81" s="93"/>
      <c r="BR81" s="93"/>
      <c r="BS81" s="93"/>
      <c r="BT81" s="93"/>
      <c r="BU81" s="93"/>
      <c r="BV81" s="93"/>
      <c r="BW81" s="93"/>
      <c r="BX81" s="93"/>
      <c r="BY81" s="93"/>
      <c r="BZ81" s="93"/>
      <c r="CA81" s="93"/>
      <c r="CB81" s="93"/>
    </row>
    <row r="82" hidden="1">
      <c r="F82" s="246"/>
      <c r="G82" s="246"/>
      <c r="H82" s="246"/>
      <c r="I82" s="93"/>
      <c r="J82" s="93"/>
      <c r="K82" s="161">
        <v>45561.0</v>
      </c>
      <c r="L82" s="98" t="s">
        <v>2126</v>
      </c>
      <c r="M82" s="9" t="s">
        <v>2127</v>
      </c>
      <c r="N82" s="98" t="s">
        <v>540</v>
      </c>
      <c r="O82" s="36" t="s">
        <v>2477</v>
      </c>
      <c r="P82" s="4" t="s">
        <v>594</v>
      </c>
      <c r="Q82" s="98" t="s">
        <v>508</v>
      </c>
      <c r="R82" s="98" t="s">
        <v>108</v>
      </c>
      <c r="S82" s="98" t="s">
        <v>1552</v>
      </c>
      <c r="T82" s="34"/>
      <c r="U82" s="34"/>
      <c r="V82" s="93"/>
      <c r="W82" s="93"/>
      <c r="Y82" s="93"/>
      <c r="Z82" s="93"/>
      <c r="AA82" s="93"/>
      <c r="AB82" s="93"/>
      <c r="AC82" s="93"/>
      <c r="AD82" s="93"/>
      <c r="AE82" s="93"/>
      <c r="AF82" s="93"/>
      <c r="AG82" s="93"/>
      <c r="AH82" s="93"/>
      <c r="AI82" s="93"/>
      <c r="AJ82" s="93"/>
      <c r="AK82" s="93"/>
      <c r="AL82" s="93"/>
      <c r="AM82" s="93"/>
      <c r="AN82" s="93"/>
      <c r="AO82" s="93"/>
      <c r="AP82" s="93"/>
      <c r="AQ82" s="93"/>
      <c r="AR82" s="93"/>
      <c r="AS82" s="93"/>
      <c r="AT82" s="93"/>
      <c r="AU82" s="93"/>
      <c r="AV82" s="93"/>
      <c r="AW82" s="93"/>
      <c r="AX82" s="93"/>
      <c r="AY82" s="93"/>
      <c r="AZ82" s="93"/>
      <c r="BA82" s="93"/>
      <c r="BB82" s="93"/>
      <c r="BC82" s="93"/>
      <c r="BD82" s="93"/>
      <c r="BE82" s="93"/>
      <c r="BF82" s="93"/>
      <c r="BG82" s="93"/>
      <c r="BH82" s="93"/>
      <c r="BI82" s="93"/>
      <c r="BJ82" s="93"/>
      <c r="BK82" s="93"/>
      <c r="BL82" s="93"/>
      <c r="BM82" s="93"/>
      <c r="BN82" s="93"/>
      <c r="BO82" s="93"/>
      <c r="BP82" s="93"/>
      <c r="BQ82" s="93"/>
      <c r="BR82" s="93"/>
      <c r="BS82" s="93"/>
      <c r="BT82" s="93"/>
      <c r="BU82" s="93"/>
      <c r="BV82" s="93"/>
      <c r="BW82" s="93"/>
      <c r="BX82" s="93"/>
      <c r="BY82" s="93"/>
      <c r="BZ82" s="93"/>
      <c r="CA82" s="93"/>
      <c r="CB82" s="93"/>
    </row>
    <row r="83" hidden="1">
      <c r="F83" s="246"/>
      <c r="G83" s="246"/>
      <c r="H83" s="246"/>
      <c r="I83" s="93"/>
      <c r="J83" s="93"/>
      <c r="K83" s="161">
        <v>45562.0</v>
      </c>
      <c r="L83" s="98" t="s">
        <v>2129</v>
      </c>
      <c r="M83" s="98" t="s">
        <v>879</v>
      </c>
      <c r="N83" s="98" t="s">
        <v>242</v>
      </c>
      <c r="O83" s="36" t="s">
        <v>2478</v>
      </c>
      <c r="P83" s="4" t="s">
        <v>2455</v>
      </c>
      <c r="Q83" s="98" t="s">
        <v>198</v>
      </c>
      <c r="R83" s="98" t="s">
        <v>193</v>
      </c>
      <c r="S83" s="98" t="s">
        <v>1552</v>
      </c>
      <c r="T83" s="34"/>
      <c r="U83" s="191" t="s">
        <v>2479</v>
      </c>
      <c r="V83" s="93"/>
      <c r="W83" s="93"/>
      <c r="Y83" s="93"/>
      <c r="Z83" s="93"/>
      <c r="AA83" s="93"/>
      <c r="AB83" s="93"/>
      <c r="AC83" s="93"/>
      <c r="AD83" s="93"/>
      <c r="AE83" s="93"/>
      <c r="AF83" s="93"/>
      <c r="AG83" s="93"/>
      <c r="AH83" s="93"/>
      <c r="AI83" s="93"/>
      <c r="AJ83" s="93"/>
      <c r="AK83" s="93"/>
      <c r="AL83" s="93"/>
      <c r="AM83" s="93"/>
      <c r="AN83" s="93"/>
      <c r="AO83" s="93"/>
      <c r="AP83" s="93"/>
      <c r="AQ83" s="93"/>
      <c r="AR83" s="93"/>
      <c r="AS83" s="93"/>
      <c r="AT83" s="93"/>
      <c r="AU83" s="93"/>
      <c r="AV83" s="93"/>
      <c r="AW83" s="93"/>
      <c r="AX83" s="93"/>
      <c r="AY83" s="93"/>
      <c r="AZ83" s="93"/>
      <c r="BA83" s="93"/>
      <c r="BB83" s="93"/>
      <c r="BC83" s="93"/>
      <c r="BD83" s="93"/>
      <c r="BE83" s="93"/>
      <c r="BF83" s="93"/>
      <c r="BG83" s="93"/>
      <c r="BH83" s="93"/>
      <c r="BI83" s="93"/>
      <c r="BJ83" s="93"/>
      <c r="BK83" s="93"/>
      <c r="BL83" s="93"/>
      <c r="BM83" s="93"/>
      <c r="BN83" s="93"/>
      <c r="BO83" s="93"/>
      <c r="BP83" s="93"/>
      <c r="BQ83" s="93"/>
      <c r="BR83" s="93"/>
      <c r="BS83" s="93"/>
      <c r="BT83" s="93"/>
      <c r="BU83" s="93"/>
      <c r="BV83" s="93"/>
      <c r="BW83" s="93"/>
      <c r="BX83" s="93"/>
      <c r="BY83" s="93"/>
      <c r="BZ83" s="93"/>
      <c r="CA83" s="93"/>
      <c r="CB83" s="93"/>
    </row>
    <row r="84" hidden="1">
      <c r="F84" s="246"/>
      <c r="G84" s="246"/>
      <c r="H84" s="246"/>
      <c r="I84" s="93"/>
      <c r="J84" s="93"/>
      <c r="K84" s="161">
        <v>45562.0</v>
      </c>
      <c r="L84" s="98" t="s">
        <v>2131</v>
      </c>
      <c r="M84" s="9" t="s">
        <v>621</v>
      </c>
      <c r="N84" s="98" t="s">
        <v>540</v>
      </c>
      <c r="O84" s="36" t="s">
        <v>2480</v>
      </c>
      <c r="P84" s="16" t="s">
        <v>2481</v>
      </c>
      <c r="Q84" s="98" t="s">
        <v>353</v>
      </c>
      <c r="R84" s="98" t="s">
        <v>108</v>
      </c>
      <c r="S84" s="98" t="s">
        <v>1552</v>
      </c>
      <c r="T84" s="34"/>
      <c r="U84" s="34"/>
      <c r="V84" s="93"/>
      <c r="W84" s="93"/>
      <c r="Y84" s="93"/>
      <c r="Z84" s="93"/>
      <c r="AA84" s="93"/>
      <c r="AB84" s="93"/>
      <c r="AC84" s="93"/>
      <c r="AD84" s="93"/>
      <c r="AE84" s="93"/>
      <c r="AF84" s="93"/>
      <c r="AG84" s="93"/>
      <c r="AH84" s="93"/>
      <c r="AI84" s="93"/>
      <c r="AJ84" s="93"/>
      <c r="AK84" s="93"/>
      <c r="AL84" s="93"/>
      <c r="AM84" s="93"/>
      <c r="AN84" s="93"/>
      <c r="AO84" s="93"/>
      <c r="AP84" s="93"/>
      <c r="AQ84" s="93"/>
      <c r="AR84" s="93"/>
      <c r="AS84" s="93"/>
      <c r="AT84" s="93"/>
      <c r="AU84" s="93"/>
      <c r="AV84" s="93"/>
      <c r="AW84" s="93"/>
      <c r="AX84" s="93"/>
      <c r="AY84" s="93"/>
      <c r="AZ84" s="93"/>
      <c r="BA84" s="93"/>
      <c r="BB84" s="93"/>
      <c r="BC84" s="93"/>
      <c r="BD84" s="93"/>
      <c r="BE84" s="93"/>
      <c r="BF84" s="93"/>
      <c r="BG84" s="93"/>
      <c r="BH84" s="93"/>
      <c r="BI84" s="93"/>
      <c r="BJ84" s="93"/>
      <c r="BK84" s="93"/>
      <c r="BL84" s="93"/>
      <c r="BM84" s="93"/>
      <c r="BN84" s="93"/>
      <c r="BO84" s="93"/>
      <c r="BP84" s="93"/>
      <c r="BQ84" s="93"/>
      <c r="BR84" s="93"/>
      <c r="BS84" s="93"/>
      <c r="BT84" s="93"/>
      <c r="BU84" s="93"/>
      <c r="BV84" s="93"/>
      <c r="BW84" s="93"/>
      <c r="BX84" s="93"/>
      <c r="BY84" s="93"/>
      <c r="BZ84" s="93"/>
      <c r="CA84" s="93"/>
      <c r="CB84" s="93"/>
    </row>
    <row r="85" hidden="1">
      <c r="F85" s="92"/>
      <c r="G85" s="92"/>
      <c r="H85" s="92"/>
      <c r="K85" s="13">
        <v>45565.0</v>
      </c>
      <c r="L85" s="4" t="s">
        <v>2133</v>
      </c>
      <c r="M85" s="4" t="s">
        <v>886</v>
      </c>
      <c r="N85" s="4" t="s">
        <v>242</v>
      </c>
      <c r="O85" s="36" t="s">
        <v>887</v>
      </c>
      <c r="P85" s="12"/>
      <c r="Q85" s="4" t="s">
        <v>16</v>
      </c>
      <c r="R85" s="4" t="s">
        <v>17</v>
      </c>
      <c r="S85" s="247" t="s">
        <v>1517</v>
      </c>
      <c r="T85" s="8" t="s">
        <v>16</v>
      </c>
      <c r="U85" s="8"/>
    </row>
    <row r="86" hidden="1">
      <c r="F86" s="92"/>
      <c r="G86" s="92"/>
      <c r="H86" s="92"/>
      <c r="K86" s="13">
        <v>45565.0</v>
      </c>
      <c r="L86" s="4" t="s">
        <v>2134</v>
      </c>
      <c r="M86" s="4" t="s">
        <v>890</v>
      </c>
      <c r="N86" s="4" t="s">
        <v>242</v>
      </c>
      <c r="O86" s="36" t="s">
        <v>892</v>
      </c>
      <c r="P86" s="12"/>
      <c r="Q86" s="12" t="s">
        <v>895</v>
      </c>
      <c r="R86" s="12" t="s">
        <v>17</v>
      </c>
      <c r="S86" s="247" t="s">
        <v>1517</v>
      </c>
      <c r="T86" s="248" t="s">
        <v>895</v>
      </c>
      <c r="U86" s="248"/>
    </row>
    <row r="87" hidden="1">
      <c r="F87" s="92"/>
      <c r="G87" s="92"/>
      <c r="H87" s="92"/>
      <c r="K87" s="13">
        <v>45567.0</v>
      </c>
      <c r="L87" s="4" t="s">
        <v>2135</v>
      </c>
      <c r="M87" s="7" t="s">
        <v>621</v>
      </c>
      <c r="N87" s="4" t="s">
        <v>540</v>
      </c>
      <c r="O87" s="36" t="s">
        <v>910</v>
      </c>
      <c r="P87" s="12"/>
      <c r="Q87" s="4" t="s">
        <v>353</v>
      </c>
      <c r="R87" s="4" t="s">
        <v>108</v>
      </c>
      <c r="S87" s="247" t="s">
        <v>1552</v>
      </c>
      <c r="T87" s="8" t="s">
        <v>353</v>
      </c>
      <c r="U87" s="8"/>
    </row>
    <row r="88" hidden="1">
      <c r="F88" s="92"/>
      <c r="G88" s="92"/>
      <c r="H88" s="92"/>
      <c r="K88" s="13">
        <v>45566.0</v>
      </c>
      <c r="L88" s="4" t="s">
        <v>2136</v>
      </c>
      <c r="M88" s="4"/>
      <c r="N88" s="4" t="s">
        <v>242</v>
      </c>
      <c r="O88" s="36" t="s">
        <v>904</v>
      </c>
      <c r="P88" s="12"/>
      <c r="Q88" s="4" t="s">
        <v>499</v>
      </c>
      <c r="R88" s="4" t="s">
        <v>108</v>
      </c>
      <c r="S88" s="247" t="s">
        <v>1517</v>
      </c>
      <c r="T88" s="8" t="s">
        <v>499</v>
      </c>
      <c r="U88" s="8"/>
    </row>
    <row r="89" hidden="1">
      <c r="F89" s="92"/>
      <c r="G89" s="92"/>
      <c r="H89" s="92"/>
      <c r="K89" s="13">
        <v>45566.0</v>
      </c>
      <c r="L89" s="4" t="s">
        <v>2138</v>
      </c>
      <c r="M89" s="7" t="s">
        <v>621</v>
      </c>
      <c r="N89" s="4" t="s">
        <v>540</v>
      </c>
      <c r="O89" s="36" t="s">
        <v>2139</v>
      </c>
      <c r="P89" s="12"/>
      <c r="Q89" s="4" t="s">
        <v>353</v>
      </c>
      <c r="R89" s="4" t="s">
        <v>108</v>
      </c>
      <c r="S89" s="247" t="s">
        <v>1552</v>
      </c>
      <c r="T89" s="8" t="s">
        <v>353</v>
      </c>
      <c r="U89" s="8"/>
    </row>
    <row r="90" hidden="1">
      <c r="F90" s="92"/>
      <c r="G90" s="92"/>
      <c r="H90" s="92"/>
      <c r="K90" s="13">
        <v>45566.0</v>
      </c>
      <c r="L90" s="4" t="s">
        <v>2141</v>
      </c>
      <c r="M90" s="4" t="s">
        <v>914</v>
      </c>
      <c r="N90" s="4" t="s">
        <v>242</v>
      </c>
      <c r="O90" s="36" t="s">
        <v>916</v>
      </c>
      <c r="P90" s="12"/>
      <c r="Q90" s="4" t="s">
        <v>919</v>
      </c>
      <c r="R90" s="4" t="s">
        <v>193</v>
      </c>
      <c r="S90" s="247" t="s">
        <v>1552</v>
      </c>
      <c r="T90" s="8" t="s">
        <v>919</v>
      </c>
      <c r="U90" s="8"/>
    </row>
    <row r="91" ht="25.5" hidden="1" customHeight="1">
      <c r="F91" s="92"/>
      <c r="G91" s="92"/>
      <c r="H91" s="92"/>
      <c r="K91" s="13">
        <v>45566.0</v>
      </c>
      <c r="L91" s="4" t="s">
        <v>2142</v>
      </c>
      <c r="M91" s="7" t="s">
        <v>2143</v>
      </c>
      <c r="N91" s="4" t="s">
        <v>540</v>
      </c>
      <c r="O91" s="36" t="s">
        <v>2145</v>
      </c>
      <c r="P91" s="12"/>
      <c r="Q91" s="4" t="s">
        <v>949</v>
      </c>
      <c r="R91" s="4" t="s">
        <v>99</v>
      </c>
      <c r="S91" s="247" t="s">
        <v>1517</v>
      </c>
      <c r="T91" s="8" t="s">
        <v>949</v>
      </c>
      <c r="U91" s="8"/>
    </row>
    <row r="92" hidden="1">
      <c r="F92" s="92"/>
      <c r="G92" s="92"/>
      <c r="H92" s="92"/>
      <c r="K92" s="13">
        <v>45566.0</v>
      </c>
      <c r="L92" s="4" t="s">
        <v>2146</v>
      </c>
      <c r="M92" s="4" t="s">
        <v>886</v>
      </c>
      <c r="N92" s="4" t="s">
        <v>242</v>
      </c>
      <c r="O92" s="36" t="s">
        <v>2147</v>
      </c>
      <c r="P92" s="12"/>
      <c r="Q92" s="4" t="s">
        <v>23</v>
      </c>
      <c r="R92" s="4" t="s">
        <v>17</v>
      </c>
      <c r="S92" s="247" t="s">
        <v>1517</v>
      </c>
      <c r="T92" s="8" t="s">
        <v>23</v>
      </c>
      <c r="U92" s="8"/>
    </row>
    <row r="93" hidden="1">
      <c r="F93" s="92"/>
      <c r="G93" s="92"/>
      <c r="H93" s="92"/>
      <c r="K93" s="13">
        <v>45568.0</v>
      </c>
      <c r="L93" s="4" t="s">
        <v>2148</v>
      </c>
      <c r="M93" s="7" t="s">
        <v>621</v>
      </c>
      <c r="N93" s="4" t="s">
        <v>540</v>
      </c>
      <c r="O93" s="36" t="s">
        <v>2149</v>
      </c>
      <c r="P93" s="12"/>
      <c r="Q93" s="4" t="s">
        <v>353</v>
      </c>
      <c r="R93" s="4" t="s">
        <v>108</v>
      </c>
      <c r="S93" s="247" t="s">
        <v>1552</v>
      </c>
      <c r="T93" s="8" t="s">
        <v>353</v>
      </c>
      <c r="U93" s="8"/>
    </row>
    <row r="94" hidden="1">
      <c r="F94" s="92"/>
      <c r="G94" s="92"/>
      <c r="H94" s="92"/>
      <c r="K94" s="13">
        <v>45568.0</v>
      </c>
      <c r="L94" s="4" t="s">
        <v>2150</v>
      </c>
      <c r="M94" s="7" t="s">
        <v>621</v>
      </c>
      <c r="N94" s="4" t="s">
        <v>540</v>
      </c>
      <c r="O94" s="36" t="s">
        <v>926</v>
      </c>
      <c r="P94" s="12"/>
      <c r="Q94" s="4" t="s">
        <v>353</v>
      </c>
      <c r="R94" s="4" t="s">
        <v>108</v>
      </c>
      <c r="S94" s="247" t="s">
        <v>1552</v>
      </c>
      <c r="T94" s="8" t="s">
        <v>353</v>
      </c>
      <c r="U94" s="8"/>
    </row>
    <row r="95" hidden="1">
      <c r="F95" s="92"/>
      <c r="G95" s="92"/>
      <c r="H95" s="92"/>
      <c r="K95" s="13">
        <v>45568.0</v>
      </c>
      <c r="L95" s="4" t="s">
        <v>2151</v>
      </c>
      <c r="M95" s="7" t="s">
        <v>621</v>
      </c>
      <c r="N95" s="4" t="s">
        <v>540</v>
      </c>
      <c r="O95" s="36" t="s">
        <v>2152</v>
      </c>
      <c r="P95" s="12"/>
      <c r="Q95" s="4" t="s">
        <v>353</v>
      </c>
      <c r="R95" s="4" t="s">
        <v>108</v>
      </c>
      <c r="S95" s="247" t="s">
        <v>1552</v>
      </c>
      <c r="T95" s="8" t="s">
        <v>353</v>
      </c>
      <c r="U95" s="8"/>
    </row>
    <row r="96" hidden="1">
      <c r="F96" s="92"/>
      <c r="G96" s="92"/>
      <c r="H96" s="92"/>
      <c r="K96" s="13">
        <v>45569.0</v>
      </c>
      <c r="L96" s="4" t="s">
        <v>2153</v>
      </c>
      <c r="M96" s="4" t="s">
        <v>693</v>
      </c>
      <c r="N96" s="4" t="s">
        <v>242</v>
      </c>
      <c r="O96" s="36" t="s">
        <v>930</v>
      </c>
      <c r="P96" s="12"/>
      <c r="Q96" s="4" t="s">
        <v>559</v>
      </c>
      <c r="R96" s="4" t="s">
        <v>193</v>
      </c>
      <c r="S96" s="247" t="s">
        <v>1517</v>
      </c>
      <c r="T96" s="8" t="s">
        <v>559</v>
      </c>
      <c r="U96" s="8"/>
    </row>
    <row r="97" hidden="1">
      <c r="F97" s="92"/>
      <c r="G97" s="92"/>
      <c r="H97" s="92"/>
      <c r="K97" s="13">
        <v>45569.0</v>
      </c>
      <c r="L97" s="4" t="s">
        <v>2154</v>
      </c>
      <c r="M97" s="7" t="s">
        <v>621</v>
      </c>
      <c r="N97" s="4" t="s">
        <v>540</v>
      </c>
      <c r="O97" s="36" t="s">
        <v>2155</v>
      </c>
      <c r="P97" s="12"/>
      <c r="Q97" s="4" t="s">
        <v>353</v>
      </c>
      <c r="R97" s="4" t="s">
        <v>108</v>
      </c>
      <c r="S97" s="247" t="s">
        <v>1552</v>
      </c>
      <c r="T97" s="8" t="s">
        <v>353</v>
      </c>
      <c r="U97" s="8"/>
    </row>
    <row r="98" hidden="1">
      <c r="F98" s="208"/>
      <c r="G98" s="208"/>
      <c r="H98" s="208"/>
      <c r="K98" s="161">
        <v>45572.0</v>
      </c>
      <c r="L98" s="98" t="s">
        <v>2156</v>
      </c>
      <c r="M98" s="36" t="s">
        <v>599</v>
      </c>
      <c r="N98" s="98" t="s">
        <v>540</v>
      </c>
      <c r="O98" s="36" t="s">
        <v>952</v>
      </c>
      <c r="P98" s="140"/>
      <c r="Q98" s="98" t="s">
        <v>353</v>
      </c>
      <c r="R98" s="98" t="s">
        <v>108</v>
      </c>
      <c r="S98" s="4" t="s">
        <v>1552</v>
      </c>
      <c r="T98" s="12"/>
      <c r="U98" s="12"/>
    </row>
    <row r="99" hidden="1">
      <c r="F99" s="208"/>
      <c r="G99" s="208"/>
      <c r="H99" s="208"/>
      <c r="K99" s="161">
        <v>45572.0</v>
      </c>
      <c r="L99" s="98" t="s">
        <v>2157</v>
      </c>
      <c r="M99" s="98" t="s">
        <v>46</v>
      </c>
      <c r="N99" s="98" t="s">
        <v>242</v>
      </c>
      <c r="O99" s="36" t="s">
        <v>2482</v>
      </c>
      <c r="P99" s="98" t="s">
        <v>584</v>
      </c>
      <c r="Q99" s="98" t="s">
        <v>584</v>
      </c>
      <c r="R99" s="98" t="s">
        <v>193</v>
      </c>
      <c r="S99" s="4" t="s">
        <v>1517</v>
      </c>
      <c r="T99" s="12"/>
      <c r="U99" s="12"/>
    </row>
    <row r="100" hidden="1">
      <c r="F100" s="208"/>
      <c r="G100" s="208"/>
      <c r="H100" s="208"/>
      <c r="K100" s="161">
        <v>45572.0</v>
      </c>
      <c r="L100" s="98" t="s">
        <v>2158</v>
      </c>
      <c r="M100" s="98" t="s">
        <v>958</v>
      </c>
      <c r="N100" s="98" t="s">
        <v>242</v>
      </c>
      <c r="O100" s="36" t="s">
        <v>2483</v>
      </c>
      <c r="P100" s="98" t="s">
        <v>963</v>
      </c>
      <c r="Q100" s="98" t="s">
        <v>963</v>
      </c>
      <c r="R100" s="98" t="s">
        <v>193</v>
      </c>
      <c r="S100" s="4" t="s">
        <v>1517</v>
      </c>
      <c r="T100" s="12"/>
      <c r="U100" s="12"/>
    </row>
    <row r="101" hidden="1">
      <c r="F101" s="208"/>
      <c r="G101" s="208"/>
      <c r="H101" s="208"/>
      <c r="K101" s="161">
        <v>45574.0</v>
      </c>
      <c r="L101" s="98" t="s">
        <v>2159</v>
      </c>
      <c r="M101" s="36" t="s">
        <v>621</v>
      </c>
      <c r="N101" s="98" t="s">
        <v>540</v>
      </c>
      <c r="O101" s="36" t="s">
        <v>2160</v>
      </c>
      <c r="P101" s="249" t="s">
        <v>594</v>
      </c>
      <c r="Q101" s="98" t="s">
        <v>353</v>
      </c>
      <c r="R101" s="98" t="s">
        <v>108</v>
      </c>
      <c r="S101" s="4" t="s">
        <v>1552</v>
      </c>
      <c r="T101" s="12"/>
      <c r="U101" s="12"/>
    </row>
    <row r="102" hidden="1">
      <c r="F102" s="208"/>
      <c r="G102" s="208"/>
      <c r="H102" s="208"/>
      <c r="K102" s="161">
        <v>45574.0</v>
      </c>
      <c r="L102" s="98" t="s">
        <v>2161</v>
      </c>
      <c r="M102" s="98" t="s">
        <v>678</v>
      </c>
      <c r="N102" s="98" t="s">
        <v>242</v>
      </c>
      <c r="O102" s="36" t="s">
        <v>2162</v>
      </c>
      <c r="P102" s="98" t="s">
        <v>70</v>
      </c>
      <c r="Q102" s="98" t="s">
        <v>353</v>
      </c>
      <c r="R102" s="98" t="s">
        <v>108</v>
      </c>
      <c r="S102" s="4" t="s">
        <v>1552</v>
      </c>
      <c r="T102" s="12"/>
      <c r="U102" s="12"/>
    </row>
    <row r="103" hidden="1">
      <c r="F103" s="208"/>
      <c r="G103" s="208"/>
      <c r="H103" s="208"/>
      <c r="K103" s="161">
        <v>45574.0</v>
      </c>
      <c r="L103" s="98" t="s">
        <v>2163</v>
      </c>
      <c r="M103" s="98" t="s">
        <v>810</v>
      </c>
      <c r="N103" s="98" t="s">
        <v>242</v>
      </c>
      <c r="O103" s="36" t="s">
        <v>965</v>
      </c>
      <c r="P103" s="98" t="s">
        <v>968</v>
      </c>
      <c r="Q103" s="98" t="s">
        <v>968</v>
      </c>
      <c r="R103" s="98" t="s">
        <v>193</v>
      </c>
      <c r="S103" s="4" t="s">
        <v>1552</v>
      </c>
      <c r="T103" s="12"/>
      <c r="U103" s="12"/>
    </row>
    <row r="104" hidden="1">
      <c r="F104" s="208"/>
      <c r="G104" s="208"/>
      <c r="H104" s="208"/>
      <c r="K104" s="13">
        <v>45575.0</v>
      </c>
      <c r="L104" s="4" t="s">
        <v>2164</v>
      </c>
      <c r="M104" s="8" t="s">
        <v>621</v>
      </c>
      <c r="N104" s="4" t="s">
        <v>540</v>
      </c>
      <c r="O104" s="36" t="s">
        <v>974</v>
      </c>
      <c r="P104" s="249" t="s">
        <v>594</v>
      </c>
      <c r="Q104" s="4" t="s">
        <v>353</v>
      </c>
      <c r="R104" s="4" t="s">
        <v>108</v>
      </c>
      <c r="S104" s="4" t="s">
        <v>1552</v>
      </c>
      <c r="T104" s="4" t="s">
        <v>353</v>
      </c>
      <c r="U104" s="34"/>
    </row>
    <row r="105" hidden="1">
      <c r="F105" s="208"/>
      <c r="G105" s="208"/>
      <c r="H105" s="208"/>
      <c r="K105" s="13">
        <v>45575.0</v>
      </c>
      <c r="L105" s="4" t="s">
        <v>2167</v>
      </c>
      <c r="M105" s="4" t="s">
        <v>199</v>
      </c>
      <c r="N105" s="4" t="s">
        <v>242</v>
      </c>
      <c r="O105" s="36" t="s">
        <v>2484</v>
      </c>
      <c r="P105" s="4" t="s">
        <v>2470</v>
      </c>
      <c r="Q105" s="12" t="s">
        <v>246</v>
      </c>
      <c r="R105" s="12" t="s">
        <v>17</v>
      </c>
      <c r="S105" s="247" t="s">
        <v>1517</v>
      </c>
      <c r="T105" s="12" t="s">
        <v>246</v>
      </c>
      <c r="U105" s="34"/>
    </row>
    <row r="106" hidden="1">
      <c r="F106" s="208"/>
      <c r="G106" s="208"/>
      <c r="H106" s="208"/>
      <c r="K106" s="13">
        <v>45576.0</v>
      </c>
      <c r="L106" s="4" t="s">
        <v>2168</v>
      </c>
      <c r="M106" s="8" t="s">
        <v>976</v>
      </c>
      <c r="N106" s="4" t="s">
        <v>540</v>
      </c>
      <c r="O106" s="36" t="s">
        <v>2485</v>
      </c>
      <c r="P106" s="249" t="s">
        <v>594</v>
      </c>
      <c r="Q106" s="12" t="s">
        <v>29</v>
      </c>
      <c r="R106" s="12" t="s">
        <v>17</v>
      </c>
      <c r="S106" s="247" t="s">
        <v>1517</v>
      </c>
      <c r="T106" s="12" t="s">
        <v>29</v>
      </c>
      <c r="U106" s="34"/>
    </row>
    <row r="107" hidden="1">
      <c r="F107" s="208"/>
      <c r="G107" s="208"/>
      <c r="H107" s="208"/>
      <c r="K107" s="13">
        <v>45576.0</v>
      </c>
      <c r="L107" s="4" t="s">
        <v>2170</v>
      </c>
      <c r="M107" s="4" t="s">
        <v>11</v>
      </c>
      <c r="N107" s="4" t="s">
        <v>242</v>
      </c>
      <c r="O107" s="36" t="s">
        <v>2486</v>
      </c>
      <c r="P107" s="4" t="s">
        <v>2470</v>
      </c>
      <c r="Q107" s="4" t="s">
        <v>144</v>
      </c>
      <c r="R107" s="4" t="s">
        <v>17</v>
      </c>
      <c r="S107" s="247" t="s">
        <v>1517</v>
      </c>
      <c r="T107" s="4" t="s">
        <v>144</v>
      </c>
      <c r="U107" s="34"/>
    </row>
    <row r="108" hidden="1">
      <c r="F108" s="208"/>
      <c r="G108" s="208"/>
      <c r="H108" s="208"/>
      <c r="K108" s="13">
        <v>45579.0</v>
      </c>
      <c r="L108" s="4" t="s">
        <v>2171</v>
      </c>
      <c r="M108" s="4" t="s">
        <v>11</v>
      </c>
      <c r="N108" s="4" t="s">
        <v>242</v>
      </c>
      <c r="O108" s="36" t="s">
        <v>2487</v>
      </c>
      <c r="P108" s="140" t="s">
        <v>963</v>
      </c>
      <c r="Q108" s="140" t="s">
        <v>963</v>
      </c>
      <c r="R108" s="12" t="s">
        <v>193</v>
      </c>
      <c r="S108" s="247" t="s">
        <v>1517</v>
      </c>
      <c r="T108" s="12" t="s">
        <v>963</v>
      </c>
      <c r="U108" s="34"/>
    </row>
    <row r="109" hidden="1">
      <c r="F109" s="208"/>
      <c r="G109" s="208"/>
      <c r="H109" s="208"/>
      <c r="K109" s="13">
        <v>45579.0</v>
      </c>
      <c r="L109" s="4" t="s">
        <v>2172</v>
      </c>
      <c r="M109" s="8" t="s">
        <v>982</v>
      </c>
      <c r="N109" s="4" t="s">
        <v>540</v>
      </c>
      <c r="O109" s="36" t="s">
        <v>983</v>
      </c>
      <c r="P109" s="4" t="s">
        <v>594</v>
      </c>
      <c r="Q109" s="98" t="s">
        <v>499</v>
      </c>
      <c r="R109" s="4" t="s">
        <v>108</v>
      </c>
      <c r="S109" s="247" t="s">
        <v>1552</v>
      </c>
      <c r="T109" s="4" t="s">
        <v>499</v>
      </c>
      <c r="U109" s="34"/>
    </row>
    <row r="110" hidden="1">
      <c r="F110" s="208"/>
      <c r="G110" s="208"/>
      <c r="H110" s="208"/>
      <c r="K110" s="13">
        <v>45579.0</v>
      </c>
      <c r="L110" s="4" t="s">
        <v>2174</v>
      </c>
      <c r="M110" s="4" t="s">
        <v>11</v>
      </c>
      <c r="N110" s="4" t="s">
        <v>242</v>
      </c>
      <c r="O110" s="36" t="s">
        <v>2488</v>
      </c>
      <c r="P110" s="98" t="s">
        <v>584</v>
      </c>
      <c r="Q110" s="98" t="s">
        <v>144</v>
      </c>
      <c r="R110" s="4" t="s">
        <v>17</v>
      </c>
      <c r="S110" s="247" t="s">
        <v>1552</v>
      </c>
      <c r="T110" s="4" t="s">
        <v>144</v>
      </c>
      <c r="U110" s="34"/>
    </row>
    <row r="111" hidden="1">
      <c r="F111" s="208"/>
      <c r="G111" s="208"/>
      <c r="H111" s="208"/>
      <c r="K111" s="13">
        <v>45579.0</v>
      </c>
      <c r="L111" s="4" t="s">
        <v>2175</v>
      </c>
      <c r="M111" s="4" t="s">
        <v>988</v>
      </c>
      <c r="N111" s="4" t="s">
        <v>242</v>
      </c>
      <c r="O111" s="36" t="s">
        <v>2489</v>
      </c>
      <c r="P111" s="98" t="s">
        <v>584</v>
      </c>
      <c r="Q111" s="98" t="s">
        <v>584</v>
      </c>
      <c r="R111" s="4" t="s">
        <v>193</v>
      </c>
      <c r="S111" s="247" t="s">
        <v>1517</v>
      </c>
      <c r="T111" s="4" t="s">
        <v>584</v>
      </c>
      <c r="U111" s="34"/>
    </row>
    <row r="112" hidden="1">
      <c r="F112" s="208"/>
      <c r="G112" s="208"/>
      <c r="H112" s="208"/>
      <c r="K112" s="13">
        <v>45581.0</v>
      </c>
      <c r="L112" s="4" t="s">
        <v>2176</v>
      </c>
      <c r="M112" s="8" t="s">
        <v>621</v>
      </c>
      <c r="N112" s="4" t="s">
        <v>540</v>
      </c>
      <c r="O112" s="36" t="s">
        <v>1003</v>
      </c>
      <c r="P112" s="4" t="s">
        <v>594</v>
      </c>
      <c r="Q112" s="98" t="s">
        <v>353</v>
      </c>
      <c r="R112" s="4" t="s">
        <v>108</v>
      </c>
      <c r="S112" s="247" t="s">
        <v>1552</v>
      </c>
      <c r="T112" s="4" t="s">
        <v>353</v>
      </c>
      <c r="U112" s="34"/>
    </row>
    <row r="113" hidden="1">
      <c r="F113" s="208"/>
      <c r="G113" s="208"/>
      <c r="H113" s="208"/>
      <c r="K113" s="13">
        <v>45582.0</v>
      </c>
      <c r="L113" s="4" t="s">
        <v>2177</v>
      </c>
      <c r="M113" s="4" t="s">
        <v>551</v>
      </c>
      <c r="N113" s="4" t="s">
        <v>242</v>
      </c>
      <c r="O113" s="36" t="s">
        <v>2490</v>
      </c>
      <c r="P113" s="98" t="s">
        <v>819</v>
      </c>
      <c r="Q113" s="98" t="s">
        <v>819</v>
      </c>
      <c r="R113" s="4" t="s">
        <v>193</v>
      </c>
      <c r="S113" s="247" t="s">
        <v>1552</v>
      </c>
      <c r="T113" s="4" t="s">
        <v>819</v>
      </c>
      <c r="U113" s="34"/>
    </row>
    <row r="114" hidden="1">
      <c r="F114" s="208"/>
      <c r="G114" s="208"/>
      <c r="H114" s="208"/>
      <c r="K114" s="13">
        <v>45588.0</v>
      </c>
      <c r="L114" s="4" t="s">
        <v>2179</v>
      </c>
      <c r="M114" s="4" t="s">
        <v>2180</v>
      </c>
      <c r="N114" s="4" t="s">
        <v>242</v>
      </c>
      <c r="O114" s="36" t="s">
        <v>2491</v>
      </c>
      <c r="P114" s="98" t="s">
        <v>2444</v>
      </c>
      <c r="Q114" s="98" t="s">
        <v>23</v>
      </c>
      <c r="R114" s="98" t="s">
        <v>17</v>
      </c>
      <c r="S114" s="250" t="s">
        <v>1552</v>
      </c>
      <c r="T114" s="98" t="s">
        <v>23</v>
      </c>
      <c r="U114" s="251"/>
    </row>
    <row r="115" hidden="1">
      <c r="F115" s="208"/>
      <c r="G115" s="208"/>
      <c r="H115" s="208"/>
      <c r="K115" s="13">
        <v>45588.0</v>
      </c>
      <c r="L115" s="4" t="s">
        <v>2184</v>
      </c>
      <c r="M115" s="4" t="s">
        <v>846</v>
      </c>
      <c r="N115" s="4" t="s">
        <v>242</v>
      </c>
      <c r="O115" s="36" t="s">
        <v>2185</v>
      </c>
      <c r="P115" s="98" t="s">
        <v>598</v>
      </c>
      <c r="Q115" s="98" t="s">
        <v>508</v>
      </c>
      <c r="R115" s="98" t="s">
        <v>108</v>
      </c>
      <c r="S115" s="247" t="s">
        <v>1552</v>
      </c>
      <c r="T115" s="98" t="s">
        <v>353</v>
      </c>
      <c r="U115" s="34"/>
    </row>
    <row r="116" hidden="1">
      <c r="F116" s="208"/>
      <c r="G116" s="208"/>
      <c r="H116" s="208"/>
      <c r="K116" s="13">
        <v>45588.0</v>
      </c>
      <c r="L116" s="4" t="s">
        <v>2186</v>
      </c>
      <c r="M116" s="4" t="s">
        <v>11</v>
      </c>
      <c r="N116" s="4" t="s">
        <v>242</v>
      </c>
      <c r="O116" s="36" t="s">
        <v>2187</v>
      </c>
      <c r="P116" s="98" t="s">
        <v>819</v>
      </c>
      <c r="Q116" s="4" t="s">
        <v>1517</v>
      </c>
      <c r="R116" s="98" t="s">
        <v>1826</v>
      </c>
      <c r="S116" s="247" t="s">
        <v>1517</v>
      </c>
      <c r="T116" s="98" t="s">
        <v>2189</v>
      </c>
      <c r="U116" s="34"/>
    </row>
    <row r="117" hidden="1">
      <c r="F117" s="208"/>
      <c r="G117" s="208"/>
      <c r="H117" s="208"/>
      <c r="K117" s="13">
        <v>45588.0</v>
      </c>
      <c r="L117" s="4" t="s">
        <v>2190</v>
      </c>
      <c r="M117" s="4" t="s">
        <v>1026</v>
      </c>
      <c r="N117" s="4" t="s">
        <v>242</v>
      </c>
      <c r="O117" s="36" t="s">
        <v>2492</v>
      </c>
      <c r="P117" s="98" t="s">
        <v>819</v>
      </c>
      <c r="Q117" s="98" t="s">
        <v>436</v>
      </c>
      <c r="R117" s="98" t="s">
        <v>108</v>
      </c>
      <c r="S117" s="247" t="s">
        <v>1517</v>
      </c>
      <c r="T117" s="98" t="s">
        <v>499</v>
      </c>
      <c r="U117" s="36"/>
    </row>
    <row r="118" hidden="1">
      <c r="F118" s="208"/>
      <c r="G118" s="208"/>
      <c r="H118" s="208"/>
      <c r="K118" s="13">
        <v>45589.0</v>
      </c>
      <c r="L118" s="4" t="s">
        <v>2191</v>
      </c>
      <c r="M118" s="4" t="s">
        <v>1034</v>
      </c>
      <c r="N118" s="4" t="s">
        <v>242</v>
      </c>
      <c r="O118" s="36" t="s">
        <v>1035</v>
      </c>
      <c r="P118" s="98" t="s">
        <v>1037</v>
      </c>
      <c r="Q118" s="98" t="s">
        <v>1037</v>
      </c>
      <c r="R118" s="4" t="s">
        <v>193</v>
      </c>
      <c r="S118" s="247" t="s">
        <v>1552</v>
      </c>
      <c r="T118" s="98" t="s">
        <v>1037</v>
      </c>
      <c r="U118" s="36"/>
    </row>
    <row r="119" hidden="1">
      <c r="F119" s="208"/>
      <c r="G119" s="208"/>
      <c r="H119" s="208"/>
      <c r="K119" s="13">
        <v>45589.0</v>
      </c>
      <c r="L119" s="4" t="s">
        <v>2192</v>
      </c>
      <c r="M119" s="4" t="s">
        <v>1026</v>
      </c>
      <c r="N119" s="4" t="s">
        <v>242</v>
      </c>
      <c r="O119" s="36" t="s">
        <v>1039</v>
      </c>
      <c r="P119" s="4" t="s">
        <v>1042</v>
      </c>
      <c r="Q119" s="4" t="s">
        <v>1042</v>
      </c>
      <c r="R119" s="4" t="s">
        <v>193</v>
      </c>
      <c r="S119" s="247" t="s">
        <v>1517</v>
      </c>
      <c r="T119" s="98" t="s">
        <v>1042</v>
      </c>
      <c r="U119" s="36"/>
    </row>
    <row r="120" hidden="1">
      <c r="F120" s="208"/>
      <c r="G120" s="208"/>
      <c r="H120" s="208"/>
      <c r="K120" s="13">
        <v>45587.0</v>
      </c>
      <c r="L120" s="4" t="s">
        <v>2193</v>
      </c>
      <c r="M120" s="4" t="s">
        <v>11</v>
      </c>
      <c r="N120" s="4" t="s">
        <v>242</v>
      </c>
      <c r="O120" s="36" t="s">
        <v>1024</v>
      </c>
      <c r="P120" s="4" t="s">
        <v>198</v>
      </c>
      <c r="Q120" s="4" t="s">
        <v>198</v>
      </c>
      <c r="R120" s="4" t="s">
        <v>193</v>
      </c>
      <c r="S120" s="247" t="s">
        <v>1517</v>
      </c>
      <c r="T120" s="98" t="s">
        <v>198</v>
      </c>
      <c r="U120" s="36"/>
    </row>
    <row r="121" hidden="1">
      <c r="F121" s="208"/>
      <c r="G121" s="208"/>
      <c r="H121" s="208"/>
      <c r="K121" s="13">
        <v>45594.0</v>
      </c>
      <c r="L121" s="4" t="s">
        <v>2194</v>
      </c>
      <c r="M121" s="4" t="s">
        <v>846</v>
      </c>
      <c r="N121" s="4" t="s">
        <v>242</v>
      </c>
      <c r="O121" s="36" t="s">
        <v>2493</v>
      </c>
      <c r="P121" s="4" t="s">
        <v>819</v>
      </c>
      <c r="Q121" s="4" t="s">
        <v>353</v>
      </c>
      <c r="R121" s="4" t="s">
        <v>108</v>
      </c>
      <c r="S121" s="98" t="s">
        <v>1552</v>
      </c>
      <c r="T121" s="4" t="s">
        <v>353</v>
      </c>
      <c r="U121" s="8"/>
    </row>
    <row r="122" hidden="1">
      <c r="F122" s="208"/>
      <c r="G122" s="208"/>
      <c r="H122" s="208"/>
      <c r="K122" s="13">
        <v>45594.0</v>
      </c>
      <c r="L122" s="4" t="s">
        <v>2195</v>
      </c>
      <c r="M122" s="4" t="s">
        <v>846</v>
      </c>
      <c r="N122" s="4" t="s">
        <v>242</v>
      </c>
      <c r="O122" s="36" t="s">
        <v>2196</v>
      </c>
      <c r="P122" s="4" t="s">
        <v>2494</v>
      </c>
      <c r="Q122" s="4" t="s">
        <v>353</v>
      </c>
      <c r="R122" s="4" t="s">
        <v>108</v>
      </c>
      <c r="S122" s="98" t="s">
        <v>1552</v>
      </c>
      <c r="T122" s="4" t="s">
        <v>353</v>
      </c>
      <c r="U122" s="8"/>
    </row>
    <row r="123" hidden="1">
      <c r="F123" s="208"/>
      <c r="G123" s="208"/>
      <c r="H123" s="208"/>
      <c r="K123" s="252">
        <v>45594.0</v>
      </c>
      <c r="L123" s="252" t="s">
        <v>2197</v>
      </c>
      <c r="M123" s="4" t="s">
        <v>1049</v>
      </c>
      <c r="N123" s="4" t="s">
        <v>242</v>
      </c>
      <c r="O123" s="36" t="s">
        <v>2495</v>
      </c>
      <c r="P123" s="179" t="s">
        <v>198</v>
      </c>
      <c r="Q123" s="180" t="s">
        <v>198</v>
      </c>
      <c r="R123" s="180" t="s">
        <v>193</v>
      </c>
      <c r="S123" s="253" t="s">
        <v>1552</v>
      </c>
      <c r="T123" s="254" t="s">
        <v>198</v>
      </c>
      <c r="U123" s="255"/>
    </row>
    <row r="124" hidden="1">
      <c r="A124" s="34"/>
      <c r="B124" s="208"/>
      <c r="C124" s="208"/>
      <c r="D124" s="208"/>
      <c r="E124" s="208"/>
      <c r="F124" s="208"/>
      <c r="G124" s="208"/>
      <c r="H124" s="208"/>
      <c r="K124" s="252">
        <v>45595.0</v>
      </c>
      <c r="L124" s="252" t="s">
        <v>2198</v>
      </c>
      <c r="M124" s="7" t="s">
        <v>1049</v>
      </c>
      <c r="N124" s="4" t="s">
        <v>540</v>
      </c>
      <c r="O124" s="36" t="s">
        <v>1050</v>
      </c>
      <c r="P124" s="4" t="s">
        <v>594</v>
      </c>
      <c r="Q124" s="4" t="s">
        <v>436</v>
      </c>
      <c r="R124" s="4" t="s">
        <v>108</v>
      </c>
      <c r="S124" s="253" t="s">
        <v>1552</v>
      </c>
      <c r="T124" s="4" t="s">
        <v>436</v>
      </c>
      <c r="U124" s="8"/>
    </row>
    <row r="125" hidden="1">
      <c r="A125" s="34"/>
      <c r="B125" s="208"/>
      <c r="C125" s="208"/>
      <c r="D125" s="208"/>
      <c r="E125" s="208"/>
      <c r="F125" s="208"/>
      <c r="G125" s="208"/>
      <c r="H125" s="208"/>
      <c r="K125" s="252">
        <v>45596.0</v>
      </c>
      <c r="L125" s="252" t="s">
        <v>2199</v>
      </c>
      <c r="M125" s="7" t="s">
        <v>621</v>
      </c>
      <c r="N125" s="4" t="s">
        <v>540</v>
      </c>
      <c r="O125" s="36" t="s">
        <v>2200</v>
      </c>
      <c r="P125" s="4" t="s">
        <v>594</v>
      </c>
      <c r="Q125" s="4" t="s">
        <v>353</v>
      </c>
      <c r="R125" s="4" t="s">
        <v>108</v>
      </c>
      <c r="S125" s="253" t="s">
        <v>1552</v>
      </c>
      <c r="T125" s="4" t="s">
        <v>353</v>
      </c>
      <c r="U125" s="8"/>
    </row>
    <row r="126" hidden="1">
      <c r="A126" s="34"/>
      <c r="B126" s="208"/>
      <c r="C126" s="208"/>
      <c r="D126" s="208"/>
      <c r="E126" s="208"/>
      <c r="F126" s="208"/>
      <c r="G126" s="208"/>
      <c r="H126" s="208"/>
      <c r="K126" s="13">
        <v>45596.0</v>
      </c>
      <c r="L126" s="252" t="s">
        <v>2201</v>
      </c>
      <c r="M126" s="7" t="s">
        <v>621</v>
      </c>
      <c r="N126" s="4" t="s">
        <v>540</v>
      </c>
      <c r="O126" s="36" t="s">
        <v>2202</v>
      </c>
      <c r="P126" s="4" t="s">
        <v>594</v>
      </c>
      <c r="Q126" s="4" t="s">
        <v>353</v>
      </c>
      <c r="R126" s="4" t="s">
        <v>108</v>
      </c>
      <c r="S126" s="253" t="s">
        <v>1552</v>
      </c>
      <c r="T126" s="4" t="s">
        <v>353</v>
      </c>
      <c r="U126" s="8"/>
    </row>
    <row r="127" hidden="1">
      <c r="A127" s="34"/>
      <c r="B127" s="208"/>
      <c r="C127" s="208"/>
      <c r="D127" s="208"/>
      <c r="E127" s="208"/>
      <c r="F127" s="208"/>
      <c r="G127" s="208"/>
      <c r="H127" s="208"/>
      <c r="K127" s="13">
        <v>45596.0</v>
      </c>
      <c r="L127" s="252" t="s">
        <v>2203</v>
      </c>
      <c r="M127" s="7" t="s">
        <v>621</v>
      </c>
      <c r="N127" s="4" t="s">
        <v>540</v>
      </c>
      <c r="O127" s="36" t="s">
        <v>2496</v>
      </c>
      <c r="P127" s="4" t="s">
        <v>594</v>
      </c>
      <c r="Q127" s="4" t="s">
        <v>353</v>
      </c>
      <c r="R127" s="4" t="s">
        <v>108</v>
      </c>
      <c r="S127" s="253" t="s">
        <v>1552</v>
      </c>
      <c r="T127" s="4" t="s">
        <v>353</v>
      </c>
      <c r="U127" s="8"/>
    </row>
    <row r="128" hidden="1">
      <c r="A128" s="34"/>
      <c r="B128" s="208"/>
      <c r="C128" s="208"/>
      <c r="D128" s="208"/>
      <c r="E128" s="208"/>
      <c r="F128" s="208"/>
      <c r="G128" s="208"/>
      <c r="H128" s="208"/>
      <c r="K128" s="13">
        <v>45596.0</v>
      </c>
      <c r="L128" s="252" t="s">
        <v>2205</v>
      </c>
      <c r="M128" s="4" t="s">
        <v>1067</v>
      </c>
      <c r="N128" s="4" t="s">
        <v>242</v>
      </c>
      <c r="O128" s="36" t="s">
        <v>2497</v>
      </c>
      <c r="P128" s="4" t="s">
        <v>2444</v>
      </c>
      <c r="Q128" s="4" t="s">
        <v>246</v>
      </c>
      <c r="R128" s="4" t="s">
        <v>17</v>
      </c>
      <c r="S128" s="98" t="s">
        <v>1517</v>
      </c>
      <c r="T128" s="4" t="s">
        <v>246</v>
      </c>
      <c r="U128" s="8"/>
    </row>
    <row r="129" hidden="1">
      <c r="A129" s="34"/>
      <c r="B129" s="208"/>
      <c r="C129" s="208"/>
      <c r="D129" s="208"/>
      <c r="E129" s="208"/>
      <c r="F129" s="208"/>
      <c r="G129" s="208"/>
      <c r="H129" s="208"/>
      <c r="K129" s="13">
        <v>45596.0</v>
      </c>
      <c r="L129" s="252" t="s">
        <v>2206</v>
      </c>
      <c r="M129" s="7" t="s">
        <v>1043</v>
      </c>
      <c r="N129" s="4" t="s">
        <v>540</v>
      </c>
      <c r="O129" s="36" t="s">
        <v>1044</v>
      </c>
      <c r="P129" s="4" t="s">
        <v>594</v>
      </c>
      <c r="Q129" s="4" t="s">
        <v>1046</v>
      </c>
      <c r="R129" s="4" t="s">
        <v>757</v>
      </c>
      <c r="S129" s="112" t="s">
        <v>1552</v>
      </c>
      <c r="T129" s="4" t="s">
        <v>1046</v>
      </c>
      <c r="U129" s="8"/>
    </row>
    <row r="130" hidden="1">
      <c r="A130" s="34"/>
      <c r="B130" s="208"/>
      <c r="C130" s="208"/>
      <c r="D130" s="208"/>
      <c r="E130" s="208"/>
      <c r="F130" s="208"/>
      <c r="G130" s="208"/>
      <c r="H130" s="208"/>
      <c r="K130" s="13">
        <v>45596.0</v>
      </c>
      <c r="L130" s="252" t="s">
        <v>2207</v>
      </c>
      <c r="M130" s="7" t="s">
        <v>1043</v>
      </c>
      <c r="N130" s="4" t="s">
        <v>540</v>
      </c>
      <c r="O130" s="36" t="s">
        <v>2208</v>
      </c>
      <c r="P130" s="4" t="s">
        <v>594</v>
      </c>
      <c r="Q130" s="4" t="s">
        <v>499</v>
      </c>
      <c r="R130" s="4" t="s">
        <v>108</v>
      </c>
      <c r="S130" s="98" t="s">
        <v>1517</v>
      </c>
      <c r="T130" s="4" t="s">
        <v>499</v>
      </c>
      <c r="U130" s="8"/>
    </row>
    <row r="131" hidden="1">
      <c r="A131" s="34"/>
      <c r="B131" s="208"/>
      <c r="C131" s="208"/>
      <c r="D131" s="208"/>
      <c r="E131" s="208"/>
      <c r="F131" s="208"/>
      <c r="G131" s="208"/>
      <c r="H131" s="208"/>
      <c r="K131" s="13">
        <v>45596.0</v>
      </c>
      <c r="L131" s="252" t="s">
        <v>2211</v>
      </c>
      <c r="M131" s="4" t="s">
        <v>1049</v>
      </c>
      <c r="N131" s="4" t="s">
        <v>242</v>
      </c>
      <c r="O131" s="36" t="s">
        <v>2498</v>
      </c>
      <c r="P131" s="4" t="s">
        <v>919</v>
      </c>
      <c r="Q131" s="4" t="s">
        <v>919</v>
      </c>
      <c r="R131" s="4" t="s">
        <v>193</v>
      </c>
      <c r="S131" s="98" t="s">
        <v>1517</v>
      </c>
      <c r="T131" s="3"/>
      <c r="U131" s="248"/>
    </row>
    <row r="132" hidden="1">
      <c r="A132" s="34"/>
      <c r="B132" s="208"/>
      <c r="C132" s="208"/>
      <c r="D132" s="208"/>
      <c r="E132" s="208"/>
      <c r="F132" s="208"/>
      <c r="G132" s="208"/>
      <c r="H132" s="208"/>
      <c r="K132" s="13">
        <v>45597.0</v>
      </c>
      <c r="L132" s="252" t="s">
        <v>2209</v>
      </c>
      <c r="M132" s="7" t="s">
        <v>621</v>
      </c>
      <c r="N132" s="4" t="s">
        <v>540</v>
      </c>
      <c r="O132" s="36" t="s">
        <v>2210</v>
      </c>
      <c r="P132" s="4" t="s">
        <v>594</v>
      </c>
      <c r="Q132" s="4" t="s">
        <v>353</v>
      </c>
      <c r="R132" s="4" t="s">
        <v>108</v>
      </c>
      <c r="S132" s="112" t="s">
        <v>1552</v>
      </c>
      <c r="T132" s="3"/>
      <c r="U132" s="168"/>
    </row>
    <row r="133" hidden="1">
      <c r="A133" s="34"/>
      <c r="B133" s="208"/>
      <c r="C133" s="208"/>
      <c r="D133" s="208"/>
      <c r="E133" s="208"/>
      <c r="F133" s="208"/>
      <c r="G133" s="208"/>
      <c r="H133" s="208"/>
      <c r="K133" s="13">
        <v>45597.0</v>
      </c>
      <c r="L133" s="252" t="s">
        <v>2212</v>
      </c>
      <c r="M133" s="98" t="s">
        <v>11</v>
      </c>
      <c r="N133" s="4" t="s">
        <v>242</v>
      </c>
      <c r="O133" s="36" t="s">
        <v>2499</v>
      </c>
      <c r="P133" s="4" t="s">
        <v>559</v>
      </c>
      <c r="Q133" s="4" t="s">
        <v>559</v>
      </c>
      <c r="R133" s="4" t="s">
        <v>193</v>
      </c>
      <c r="S133" s="98" t="s">
        <v>1517</v>
      </c>
      <c r="T133" s="3"/>
      <c r="U133" s="168"/>
    </row>
    <row r="134" hidden="1">
      <c r="A134" s="34"/>
      <c r="B134" s="208"/>
      <c r="C134" s="208"/>
      <c r="D134" s="208"/>
      <c r="E134" s="208"/>
      <c r="F134" s="208"/>
      <c r="G134" s="208"/>
      <c r="H134" s="208"/>
      <c r="K134" s="13">
        <v>45597.0</v>
      </c>
      <c r="L134" s="252" t="s">
        <v>2213</v>
      </c>
      <c r="M134" s="98" t="s">
        <v>11</v>
      </c>
      <c r="N134" s="4" t="s">
        <v>242</v>
      </c>
      <c r="O134" s="36" t="s">
        <v>2500</v>
      </c>
      <c r="P134" s="4" t="s">
        <v>2501</v>
      </c>
      <c r="Q134" s="4" t="s">
        <v>29</v>
      </c>
      <c r="R134" s="4" t="s">
        <v>17</v>
      </c>
      <c r="S134" s="98" t="s">
        <v>1517</v>
      </c>
      <c r="T134" s="3"/>
      <c r="U134" s="168"/>
    </row>
    <row r="135" hidden="1">
      <c r="K135" s="13">
        <v>45601.0</v>
      </c>
      <c r="L135" s="252" t="s">
        <v>2217</v>
      </c>
      <c r="M135" s="4" t="s">
        <v>621</v>
      </c>
      <c r="N135" s="4" t="s">
        <v>242</v>
      </c>
      <c r="O135" s="36" t="s">
        <v>1096</v>
      </c>
      <c r="P135" s="4" t="s">
        <v>2455</v>
      </c>
      <c r="Q135" s="4" t="s">
        <v>565</v>
      </c>
      <c r="R135" s="4" t="s">
        <v>108</v>
      </c>
      <c r="S135" s="4" t="s">
        <v>1552</v>
      </c>
      <c r="T135" s="16" t="s">
        <v>565</v>
      </c>
      <c r="U135" s="67" t="s">
        <v>108</v>
      </c>
    </row>
    <row r="136" hidden="1">
      <c r="K136" s="13">
        <v>45601.0</v>
      </c>
      <c r="L136" s="252" t="s">
        <v>2218</v>
      </c>
      <c r="M136" s="4" t="s">
        <v>11</v>
      </c>
      <c r="N136" s="4" t="s">
        <v>242</v>
      </c>
      <c r="O136" s="36" t="s">
        <v>1099</v>
      </c>
      <c r="P136" s="4" t="s">
        <v>144</v>
      </c>
      <c r="Q136" s="4" t="s">
        <v>144</v>
      </c>
      <c r="R136" s="4" t="s">
        <v>17</v>
      </c>
      <c r="S136" s="4" t="s">
        <v>1517</v>
      </c>
      <c r="T136" s="16" t="s">
        <v>144</v>
      </c>
      <c r="U136" s="67" t="s">
        <v>17</v>
      </c>
    </row>
    <row r="137" hidden="1">
      <c r="K137" s="13">
        <v>45601.0</v>
      </c>
      <c r="L137" s="252" t="s">
        <v>2219</v>
      </c>
      <c r="M137" s="4" t="s">
        <v>51</v>
      </c>
      <c r="N137" s="4" t="s">
        <v>242</v>
      </c>
      <c r="O137" s="36" t="s">
        <v>1102</v>
      </c>
      <c r="P137" s="4" t="s">
        <v>2444</v>
      </c>
      <c r="Q137" s="4" t="s">
        <v>1105</v>
      </c>
      <c r="R137" s="4" t="s">
        <v>17</v>
      </c>
      <c r="S137" s="4" t="s">
        <v>1517</v>
      </c>
      <c r="T137" s="16" t="s">
        <v>1105</v>
      </c>
      <c r="U137" s="67" t="s">
        <v>17</v>
      </c>
    </row>
    <row r="138" hidden="1">
      <c r="K138" s="13">
        <v>45601.0</v>
      </c>
      <c r="L138" s="252" t="s">
        <v>2220</v>
      </c>
      <c r="M138" s="4" t="s">
        <v>11</v>
      </c>
      <c r="N138" s="4" t="s">
        <v>242</v>
      </c>
      <c r="O138" s="36" t="s">
        <v>2221</v>
      </c>
      <c r="P138" s="4" t="s">
        <v>1110</v>
      </c>
      <c r="Q138" s="4" t="s">
        <v>1110</v>
      </c>
      <c r="R138" s="4" t="s">
        <v>193</v>
      </c>
      <c r="S138" s="4" t="s">
        <v>1517</v>
      </c>
      <c r="T138" s="16" t="s">
        <v>1110</v>
      </c>
      <c r="U138" s="67" t="s">
        <v>193</v>
      </c>
    </row>
    <row r="139" hidden="1">
      <c r="K139" s="13">
        <v>45601.0</v>
      </c>
      <c r="L139" s="252" t="s">
        <v>2222</v>
      </c>
      <c r="M139" s="4" t="s">
        <v>11</v>
      </c>
      <c r="N139" s="4" t="s">
        <v>242</v>
      </c>
      <c r="O139" s="36" t="s">
        <v>2223</v>
      </c>
      <c r="P139" s="4" t="s">
        <v>1110</v>
      </c>
      <c r="Q139" s="4" t="s">
        <v>1110</v>
      </c>
      <c r="R139" s="4" t="s">
        <v>193</v>
      </c>
      <c r="S139" s="4" t="s">
        <v>1517</v>
      </c>
      <c r="T139" s="16" t="s">
        <v>1110</v>
      </c>
      <c r="U139" s="67" t="s">
        <v>193</v>
      </c>
    </row>
    <row r="140" hidden="1">
      <c r="K140" s="13">
        <v>45602.0</v>
      </c>
      <c r="L140" s="252" t="s">
        <v>2224</v>
      </c>
      <c r="M140" s="4" t="s">
        <v>51</v>
      </c>
      <c r="N140" s="4" t="s">
        <v>242</v>
      </c>
      <c r="O140" s="36" t="s">
        <v>1114</v>
      </c>
      <c r="P140" s="4" t="s">
        <v>2444</v>
      </c>
      <c r="Q140" s="4" t="s">
        <v>1105</v>
      </c>
      <c r="R140" s="4" t="s">
        <v>17</v>
      </c>
      <c r="S140" s="4" t="s">
        <v>1517</v>
      </c>
      <c r="T140" s="16" t="s">
        <v>1105</v>
      </c>
      <c r="U140" s="67" t="s">
        <v>17</v>
      </c>
    </row>
    <row r="141" hidden="1">
      <c r="K141" s="13">
        <v>45603.0</v>
      </c>
      <c r="L141" s="252" t="s">
        <v>2225</v>
      </c>
      <c r="M141" s="4" t="s">
        <v>1026</v>
      </c>
      <c r="N141" s="4" t="s">
        <v>242</v>
      </c>
      <c r="O141" s="36" t="s">
        <v>2502</v>
      </c>
      <c r="P141" s="4" t="s">
        <v>2444</v>
      </c>
      <c r="Q141" s="4" t="s">
        <v>698</v>
      </c>
      <c r="R141" s="4" t="s">
        <v>108</v>
      </c>
      <c r="S141" s="4" t="s">
        <v>1552</v>
      </c>
      <c r="T141" s="16" t="s">
        <v>698</v>
      </c>
      <c r="U141" s="67" t="s">
        <v>108</v>
      </c>
    </row>
    <row r="142" hidden="1">
      <c r="K142" s="13">
        <v>45603.0</v>
      </c>
      <c r="L142" s="252" t="s">
        <v>2227</v>
      </c>
      <c r="M142" s="4" t="s">
        <v>761</v>
      </c>
      <c r="N142" s="4" t="s">
        <v>242</v>
      </c>
      <c r="O142" s="36" t="s">
        <v>2228</v>
      </c>
      <c r="P142" s="4" t="s">
        <v>70</v>
      </c>
      <c r="Q142" s="4" t="s">
        <v>353</v>
      </c>
      <c r="R142" s="4" t="s">
        <v>108</v>
      </c>
      <c r="S142" s="4" t="s">
        <v>1552</v>
      </c>
      <c r="T142" s="16" t="s">
        <v>353</v>
      </c>
      <c r="U142" s="67" t="s">
        <v>108</v>
      </c>
    </row>
    <row r="143" hidden="1">
      <c r="K143" s="13">
        <v>45603.0</v>
      </c>
      <c r="L143" s="252" t="s">
        <v>2229</v>
      </c>
      <c r="M143" s="4" t="s">
        <v>1127</v>
      </c>
      <c r="N143" s="4" t="s">
        <v>242</v>
      </c>
      <c r="O143" s="36" t="s">
        <v>1129</v>
      </c>
      <c r="P143" s="4" t="s">
        <v>2503</v>
      </c>
      <c r="Q143" s="4" t="s">
        <v>353</v>
      </c>
      <c r="R143" s="4" t="s">
        <v>108</v>
      </c>
      <c r="S143" s="4" t="s">
        <v>1552</v>
      </c>
      <c r="T143" s="16" t="s">
        <v>353</v>
      </c>
      <c r="U143" s="67" t="s">
        <v>108</v>
      </c>
    </row>
    <row r="144" hidden="1">
      <c r="K144" s="13">
        <v>45604.0</v>
      </c>
      <c r="L144" s="252" t="s">
        <v>2230</v>
      </c>
      <c r="M144" s="4" t="s">
        <v>846</v>
      </c>
      <c r="N144" s="4" t="s">
        <v>242</v>
      </c>
      <c r="O144" s="36" t="s">
        <v>2231</v>
      </c>
      <c r="P144" s="4" t="s">
        <v>1180</v>
      </c>
      <c r="Q144" s="4" t="s">
        <v>353</v>
      </c>
      <c r="R144" s="4" t="s">
        <v>108</v>
      </c>
      <c r="S144" s="4" t="s">
        <v>1552</v>
      </c>
      <c r="T144" s="16" t="s">
        <v>353</v>
      </c>
      <c r="U144" s="67" t="s">
        <v>108</v>
      </c>
    </row>
    <row r="145" hidden="1">
      <c r="K145" s="13">
        <v>45608.0</v>
      </c>
      <c r="L145" s="176" t="s">
        <v>2232</v>
      </c>
      <c r="M145" s="7" t="s">
        <v>1043</v>
      </c>
      <c r="N145" s="4" t="s">
        <v>540</v>
      </c>
      <c r="O145" s="36" t="s">
        <v>2233</v>
      </c>
      <c r="P145" s="4" t="s">
        <v>594</v>
      </c>
      <c r="Q145" s="4" t="s">
        <v>353</v>
      </c>
      <c r="R145" s="4" t="s">
        <v>108</v>
      </c>
      <c r="S145" s="98" t="s">
        <v>1552</v>
      </c>
      <c r="T145" s="3"/>
      <c r="U145" s="168"/>
    </row>
    <row r="146" hidden="1">
      <c r="K146" s="13">
        <v>45608.0</v>
      </c>
      <c r="L146" s="176" t="s">
        <v>2234</v>
      </c>
      <c r="M146" s="7" t="s">
        <v>1043</v>
      </c>
      <c r="N146" s="4" t="s">
        <v>540</v>
      </c>
      <c r="O146" s="36" t="s">
        <v>2235</v>
      </c>
      <c r="P146" s="4" t="s">
        <v>594</v>
      </c>
      <c r="Q146" s="4" t="s">
        <v>353</v>
      </c>
      <c r="R146" s="4" t="s">
        <v>108</v>
      </c>
      <c r="S146" s="98" t="s">
        <v>1552</v>
      </c>
      <c r="T146" s="3"/>
      <c r="U146" s="168"/>
    </row>
    <row r="147" hidden="1">
      <c r="K147" s="13">
        <v>45609.0</v>
      </c>
      <c r="L147" s="176" t="s">
        <v>2236</v>
      </c>
      <c r="M147" s="4" t="s">
        <v>2504</v>
      </c>
      <c r="N147" s="4" t="s">
        <v>242</v>
      </c>
      <c r="O147" s="36" t="s">
        <v>1133</v>
      </c>
      <c r="P147" s="4" t="s">
        <v>642</v>
      </c>
      <c r="Q147" s="4" t="s">
        <v>642</v>
      </c>
      <c r="R147" s="4" t="s">
        <v>108</v>
      </c>
      <c r="S147" s="98" t="s">
        <v>1552</v>
      </c>
      <c r="T147" s="3"/>
      <c r="U147" s="168"/>
    </row>
    <row r="148" hidden="1">
      <c r="K148" s="13">
        <v>45609.0</v>
      </c>
      <c r="L148" s="176" t="s">
        <v>2237</v>
      </c>
      <c r="M148" s="4" t="s">
        <v>2504</v>
      </c>
      <c r="N148" s="4" t="s">
        <v>242</v>
      </c>
      <c r="O148" s="36" t="s">
        <v>2505</v>
      </c>
      <c r="P148" s="4" t="s">
        <v>1148</v>
      </c>
      <c r="Q148" s="4" t="s">
        <v>1148</v>
      </c>
      <c r="R148" s="4" t="s">
        <v>108</v>
      </c>
      <c r="S148" s="98" t="s">
        <v>1552</v>
      </c>
      <c r="T148" s="3"/>
      <c r="U148" s="168"/>
    </row>
    <row r="149" hidden="1">
      <c r="K149" s="13">
        <v>45609.0</v>
      </c>
      <c r="L149" s="176" t="s">
        <v>2239</v>
      </c>
      <c r="M149" s="4" t="s">
        <v>2504</v>
      </c>
      <c r="N149" s="4" t="s">
        <v>242</v>
      </c>
      <c r="O149" s="36" t="s">
        <v>1172</v>
      </c>
      <c r="P149" s="4" t="s">
        <v>1175</v>
      </c>
      <c r="Q149" s="4" t="s">
        <v>1175</v>
      </c>
      <c r="R149" s="4" t="s">
        <v>193</v>
      </c>
      <c r="S149" s="98" t="s">
        <v>1517</v>
      </c>
      <c r="T149" s="3"/>
      <c r="U149" s="168"/>
    </row>
    <row r="150" hidden="1">
      <c r="K150" s="13">
        <v>45608.0</v>
      </c>
      <c r="L150" s="176" t="s">
        <v>2240</v>
      </c>
      <c r="M150" s="36" t="s">
        <v>1157</v>
      </c>
      <c r="N150" s="4" t="s">
        <v>540</v>
      </c>
      <c r="O150" s="36" t="s">
        <v>1159</v>
      </c>
      <c r="P150" s="4" t="s">
        <v>594</v>
      </c>
      <c r="Q150" s="4" t="s">
        <v>698</v>
      </c>
      <c r="R150" s="4" t="s">
        <v>108</v>
      </c>
      <c r="S150" s="98" t="s">
        <v>1517</v>
      </c>
      <c r="T150" s="3"/>
      <c r="U150" s="168"/>
    </row>
    <row r="151" hidden="1">
      <c r="K151" s="13">
        <v>45608.0</v>
      </c>
      <c r="L151" s="176" t="s">
        <v>2242</v>
      </c>
      <c r="M151" s="4" t="s">
        <v>2504</v>
      </c>
      <c r="N151" s="4" t="s">
        <v>242</v>
      </c>
      <c r="O151" s="36" t="s">
        <v>2506</v>
      </c>
      <c r="P151" s="4" t="s">
        <v>2444</v>
      </c>
      <c r="Q151" s="12" t="s">
        <v>756</v>
      </c>
      <c r="R151" s="12" t="s">
        <v>757</v>
      </c>
      <c r="S151" s="98" t="s">
        <v>1517</v>
      </c>
      <c r="T151" s="3"/>
      <c r="U151" s="168"/>
    </row>
    <row r="152" hidden="1">
      <c r="K152" s="13">
        <v>45609.0</v>
      </c>
      <c r="L152" s="176" t="s">
        <v>2243</v>
      </c>
      <c r="M152" s="36" t="s">
        <v>1167</v>
      </c>
      <c r="N152" s="4" t="s">
        <v>540</v>
      </c>
      <c r="O152" s="36" t="s">
        <v>1169</v>
      </c>
      <c r="P152" s="4" t="s">
        <v>594</v>
      </c>
      <c r="Q152" s="4" t="s">
        <v>23</v>
      </c>
      <c r="R152" s="4" t="s">
        <v>17</v>
      </c>
      <c r="S152" s="98" t="s">
        <v>1517</v>
      </c>
      <c r="T152" s="3"/>
      <c r="U152" s="168"/>
    </row>
    <row r="153" hidden="1">
      <c r="K153" s="13">
        <v>45610.0</v>
      </c>
      <c r="L153" s="176" t="s">
        <v>2244</v>
      </c>
      <c r="M153" s="140" t="s">
        <v>25</v>
      </c>
      <c r="N153" s="4" t="s">
        <v>242</v>
      </c>
      <c r="O153" s="36" t="s">
        <v>2507</v>
      </c>
      <c r="P153" s="4" t="s">
        <v>2444</v>
      </c>
      <c r="Q153" s="12" t="s">
        <v>16</v>
      </c>
      <c r="R153" s="12" t="s">
        <v>17</v>
      </c>
      <c r="S153" s="98" t="s">
        <v>1517</v>
      </c>
      <c r="T153" s="3"/>
      <c r="U153" s="168"/>
    </row>
    <row r="154" hidden="1">
      <c r="K154" s="13">
        <v>45611.0</v>
      </c>
      <c r="L154" s="176" t="s">
        <v>2246</v>
      </c>
      <c r="M154" s="98" t="s">
        <v>2504</v>
      </c>
      <c r="N154" s="4" t="s">
        <v>242</v>
      </c>
      <c r="O154" s="36" t="s">
        <v>2247</v>
      </c>
      <c r="P154" s="12" t="s">
        <v>1180</v>
      </c>
      <c r="Q154" s="12" t="s">
        <v>1180</v>
      </c>
      <c r="R154" s="12" t="s">
        <v>193</v>
      </c>
      <c r="S154" s="98" t="s">
        <v>1517</v>
      </c>
      <c r="T154" s="3"/>
      <c r="U154" s="168"/>
    </row>
    <row r="155" hidden="1">
      <c r="K155" s="13">
        <v>45611.0</v>
      </c>
      <c r="L155" s="176" t="s">
        <v>2248</v>
      </c>
      <c r="M155" s="98" t="s">
        <v>2504</v>
      </c>
      <c r="N155" s="4" t="s">
        <v>242</v>
      </c>
      <c r="O155" s="36" t="s">
        <v>2249</v>
      </c>
      <c r="P155" s="12" t="s">
        <v>1180</v>
      </c>
      <c r="Q155" s="12" t="s">
        <v>1180</v>
      </c>
      <c r="R155" s="12" t="s">
        <v>193</v>
      </c>
      <c r="S155" s="98" t="s">
        <v>1517</v>
      </c>
      <c r="T155" s="3"/>
      <c r="U155" s="168"/>
    </row>
    <row r="156" hidden="1">
      <c r="K156" s="13">
        <v>45614.0</v>
      </c>
      <c r="L156" s="252" t="s">
        <v>2250</v>
      </c>
      <c r="M156" s="12" t="s">
        <v>25</v>
      </c>
      <c r="N156" s="4" t="s">
        <v>242</v>
      </c>
      <c r="O156" s="37" t="s">
        <v>1187</v>
      </c>
      <c r="P156" s="12" t="s">
        <v>29</v>
      </c>
      <c r="Q156" s="12" t="s">
        <v>29</v>
      </c>
      <c r="R156" s="12" t="s">
        <v>17</v>
      </c>
      <c r="S156" s="98" t="s">
        <v>1517</v>
      </c>
      <c r="T156" s="3"/>
      <c r="U156" s="168"/>
    </row>
    <row r="157" hidden="1">
      <c r="K157" s="13">
        <v>45614.0</v>
      </c>
      <c r="L157" s="252" t="s">
        <v>2251</v>
      </c>
      <c r="M157" s="21" t="s">
        <v>1123</v>
      </c>
      <c r="N157" s="4" t="s">
        <v>540</v>
      </c>
      <c r="O157" s="37" t="s">
        <v>1124</v>
      </c>
      <c r="P157" s="247" t="s">
        <v>594</v>
      </c>
      <c r="Q157" s="12" t="s">
        <v>436</v>
      </c>
      <c r="R157" s="12" t="s">
        <v>108</v>
      </c>
      <c r="S157" s="98" t="s">
        <v>1517</v>
      </c>
      <c r="T157" s="3"/>
      <c r="U157" s="168"/>
    </row>
    <row r="158" hidden="1">
      <c r="K158" s="13">
        <v>45615.0</v>
      </c>
      <c r="L158" s="252" t="s">
        <v>2252</v>
      </c>
      <c r="M158" s="7" t="s">
        <v>621</v>
      </c>
      <c r="N158" s="4" t="s">
        <v>540</v>
      </c>
      <c r="O158" s="36" t="s">
        <v>2253</v>
      </c>
      <c r="P158" s="247" t="s">
        <v>594</v>
      </c>
      <c r="Q158" s="4" t="s">
        <v>353</v>
      </c>
      <c r="R158" s="4" t="s">
        <v>108</v>
      </c>
      <c r="S158" s="98" t="s">
        <v>1552</v>
      </c>
      <c r="T158" s="3"/>
      <c r="U158" s="168"/>
    </row>
    <row r="159" hidden="1">
      <c r="K159" s="13">
        <v>45615.0</v>
      </c>
      <c r="L159" s="252" t="s">
        <v>2254</v>
      </c>
      <c r="M159" s="7" t="s">
        <v>1192</v>
      </c>
      <c r="N159" s="4" t="s">
        <v>540</v>
      </c>
      <c r="O159" s="36" t="s">
        <v>2255</v>
      </c>
      <c r="P159" s="247" t="s">
        <v>594</v>
      </c>
      <c r="Q159" s="4" t="s">
        <v>698</v>
      </c>
      <c r="R159" s="4" t="s">
        <v>108</v>
      </c>
      <c r="S159" s="98" t="s">
        <v>1552</v>
      </c>
      <c r="T159" s="3"/>
      <c r="U159" s="168"/>
    </row>
    <row r="160" hidden="1">
      <c r="K160" s="13">
        <v>45615.0</v>
      </c>
      <c r="L160" s="252" t="s">
        <v>2256</v>
      </c>
      <c r="M160" s="21" t="s">
        <v>1127</v>
      </c>
      <c r="N160" s="4" t="s">
        <v>540</v>
      </c>
      <c r="O160" s="37" t="s">
        <v>1184</v>
      </c>
      <c r="P160" s="247" t="s">
        <v>594</v>
      </c>
      <c r="Q160" s="44" t="s">
        <v>353</v>
      </c>
      <c r="R160" s="44" t="s">
        <v>108</v>
      </c>
      <c r="S160" s="98" t="s">
        <v>1552</v>
      </c>
      <c r="T160" s="3"/>
      <c r="U160" s="168"/>
    </row>
    <row r="161" hidden="1">
      <c r="K161" s="13">
        <v>45617.0</v>
      </c>
      <c r="L161" s="252" t="s">
        <v>2257</v>
      </c>
      <c r="M161" s="7" t="s">
        <v>621</v>
      </c>
      <c r="N161" s="4" t="s">
        <v>540</v>
      </c>
      <c r="O161" s="36" t="s">
        <v>2258</v>
      </c>
      <c r="P161" s="247" t="s">
        <v>594</v>
      </c>
      <c r="Q161" s="4" t="s">
        <v>353</v>
      </c>
      <c r="R161" s="4" t="s">
        <v>108</v>
      </c>
      <c r="S161" s="98" t="s">
        <v>1552</v>
      </c>
      <c r="T161" s="3"/>
      <c r="U161" s="168"/>
    </row>
    <row r="162" hidden="1">
      <c r="K162" s="13">
        <v>45617.0</v>
      </c>
      <c r="L162" s="252" t="s">
        <v>2259</v>
      </c>
      <c r="M162" s="12" t="s">
        <v>1123</v>
      </c>
      <c r="N162" s="4" t="s">
        <v>242</v>
      </c>
      <c r="O162" s="36" t="s">
        <v>2508</v>
      </c>
      <c r="P162" s="4" t="s">
        <v>1360</v>
      </c>
      <c r="Q162" s="4" t="s">
        <v>1360</v>
      </c>
      <c r="R162" s="12" t="s">
        <v>193</v>
      </c>
      <c r="S162" s="98" t="s">
        <v>1517</v>
      </c>
      <c r="T162" s="3"/>
      <c r="U162" s="168"/>
    </row>
    <row r="163" hidden="1">
      <c r="K163" s="13">
        <v>45621.0</v>
      </c>
      <c r="L163" s="252" t="s">
        <v>2262</v>
      </c>
      <c r="M163" s="12" t="s">
        <v>1123</v>
      </c>
      <c r="N163" s="4" t="s">
        <v>242</v>
      </c>
      <c r="O163" s="36" t="s">
        <v>1203</v>
      </c>
      <c r="P163" s="247" t="s">
        <v>598</v>
      </c>
      <c r="Q163" s="4" t="s">
        <v>353</v>
      </c>
      <c r="R163" s="4" t="s">
        <v>108</v>
      </c>
      <c r="S163" s="98" t="s">
        <v>1552</v>
      </c>
      <c r="T163" s="3"/>
      <c r="U163" s="168"/>
    </row>
    <row r="164" hidden="1">
      <c r="K164" s="13">
        <v>45621.0</v>
      </c>
      <c r="L164" s="252" t="s">
        <v>2263</v>
      </c>
      <c r="M164" s="7" t="s">
        <v>1206</v>
      </c>
      <c r="N164" s="4" t="s">
        <v>540</v>
      </c>
      <c r="O164" s="36" t="s">
        <v>1207</v>
      </c>
      <c r="P164" s="256" t="s">
        <v>594</v>
      </c>
      <c r="Q164" s="4" t="s">
        <v>756</v>
      </c>
      <c r="R164" s="4" t="s">
        <v>757</v>
      </c>
      <c r="S164" s="98" t="s">
        <v>1517</v>
      </c>
      <c r="T164" s="3"/>
      <c r="U164" s="168"/>
    </row>
    <row r="165" hidden="1">
      <c r="K165" s="13">
        <v>45628.0</v>
      </c>
      <c r="L165" s="252" t="s">
        <v>2264</v>
      </c>
      <c r="M165" s="7" t="s">
        <v>228</v>
      </c>
      <c r="N165" s="4" t="s">
        <v>540</v>
      </c>
      <c r="O165" s="36" t="s">
        <v>2266</v>
      </c>
      <c r="P165" s="256" t="s">
        <v>594</v>
      </c>
      <c r="Q165" s="4" t="s">
        <v>23</v>
      </c>
      <c r="R165" s="4" t="s">
        <v>17</v>
      </c>
      <c r="S165" s="98" t="s">
        <v>1552</v>
      </c>
      <c r="T165" s="3"/>
      <c r="U165" s="168"/>
    </row>
    <row r="166" hidden="1">
      <c r="K166" s="13">
        <v>45628.0</v>
      </c>
      <c r="L166" s="252" t="s">
        <v>2267</v>
      </c>
      <c r="M166" s="7" t="s">
        <v>1043</v>
      </c>
      <c r="N166" s="4" t="s">
        <v>540</v>
      </c>
      <c r="O166" s="257" t="s">
        <v>2268</v>
      </c>
      <c r="P166" s="256" t="s">
        <v>594</v>
      </c>
      <c r="Q166" s="4" t="s">
        <v>353</v>
      </c>
      <c r="R166" s="4" t="s">
        <v>108</v>
      </c>
      <c r="S166" s="98" t="s">
        <v>1552</v>
      </c>
      <c r="T166" s="3"/>
      <c r="U166" s="168"/>
    </row>
    <row r="167" hidden="1">
      <c r="K167" s="13">
        <v>45632.0</v>
      </c>
      <c r="L167" s="252" t="s">
        <v>2269</v>
      </c>
      <c r="M167" s="21" t="s">
        <v>1123</v>
      </c>
      <c r="N167" s="4" t="s">
        <v>540</v>
      </c>
      <c r="O167" s="36" t="s">
        <v>2270</v>
      </c>
      <c r="P167" s="256" t="s">
        <v>594</v>
      </c>
      <c r="Q167" s="12" t="s">
        <v>1223</v>
      </c>
      <c r="R167" s="12" t="s">
        <v>193</v>
      </c>
      <c r="S167" s="98" t="s">
        <v>1517</v>
      </c>
      <c r="T167" s="3"/>
      <c r="U167" s="168"/>
    </row>
    <row r="168" hidden="1">
      <c r="A168" s="92"/>
      <c r="B168" s="92"/>
      <c r="C168" s="92"/>
      <c r="D168" s="92"/>
      <c r="E168" s="92"/>
      <c r="F168" s="92"/>
      <c r="G168" s="92"/>
      <c r="H168" s="92"/>
      <c r="I168" s="92"/>
      <c r="J168" s="92"/>
      <c r="K168" s="13">
        <v>45635.0</v>
      </c>
      <c r="L168" s="252" t="s">
        <v>2271</v>
      </c>
      <c r="M168" s="98" t="s">
        <v>621</v>
      </c>
      <c r="N168" s="98" t="s">
        <v>540</v>
      </c>
      <c r="O168" s="36" t="s">
        <v>1224</v>
      </c>
      <c r="P168" s="256" t="s">
        <v>594</v>
      </c>
      <c r="Q168" s="4" t="s">
        <v>565</v>
      </c>
      <c r="R168" s="4" t="s">
        <v>108</v>
      </c>
      <c r="S168" s="98" t="s">
        <v>1517</v>
      </c>
      <c r="T168" s="3"/>
      <c r="U168" s="3"/>
      <c r="V168" s="92"/>
      <c r="W168" s="92"/>
      <c r="X168" s="92"/>
      <c r="Y168" s="92"/>
      <c r="Z168" s="92"/>
      <c r="AA168" s="92"/>
      <c r="AB168" s="92"/>
      <c r="AC168" s="92"/>
      <c r="AD168" s="92"/>
      <c r="AE168" s="92"/>
      <c r="AF168" s="92"/>
      <c r="AG168" s="92"/>
      <c r="AH168" s="92"/>
      <c r="AI168" s="92"/>
      <c r="AJ168" s="92"/>
      <c r="AK168" s="92"/>
      <c r="AL168" s="92"/>
      <c r="AM168" s="92"/>
      <c r="AN168" s="92"/>
      <c r="AO168" s="92"/>
      <c r="AP168" s="92"/>
      <c r="AQ168" s="92"/>
      <c r="AR168" s="92"/>
      <c r="AS168" s="92"/>
      <c r="AT168" s="92"/>
      <c r="AU168" s="92"/>
      <c r="AV168" s="92"/>
      <c r="AW168" s="92"/>
      <c r="AX168" s="92"/>
      <c r="AY168" s="92"/>
      <c r="AZ168" s="92"/>
      <c r="BA168" s="92"/>
      <c r="BB168" s="92"/>
      <c r="BC168" s="92"/>
      <c r="BD168" s="92"/>
      <c r="BE168" s="92"/>
      <c r="BF168" s="92"/>
      <c r="BG168" s="92"/>
      <c r="BH168" s="92"/>
      <c r="BI168" s="92"/>
      <c r="BJ168" s="92"/>
      <c r="BK168" s="92"/>
      <c r="BL168" s="92"/>
      <c r="BM168" s="92"/>
      <c r="BN168" s="92"/>
      <c r="BO168" s="92"/>
      <c r="BP168" s="92"/>
      <c r="BQ168" s="92"/>
      <c r="BR168" s="92"/>
      <c r="BS168" s="92"/>
      <c r="BT168" s="92"/>
      <c r="BU168" s="92"/>
      <c r="BV168" s="92"/>
      <c r="BW168" s="92"/>
      <c r="BX168" s="92"/>
      <c r="BY168" s="92"/>
      <c r="BZ168" s="92"/>
      <c r="CA168" s="92"/>
      <c r="CB168" s="92"/>
    </row>
    <row r="169" hidden="1">
      <c r="A169" s="92"/>
      <c r="B169" s="92"/>
      <c r="C169" s="92"/>
      <c r="D169" s="92"/>
      <c r="E169" s="92"/>
      <c r="F169" s="92"/>
      <c r="G169" s="92"/>
      <c r="H169" s="92"/>
      <c r="I169" s="92"/>
      <c r="J169" s="92"/>
      <c r="K169" s="13">
        <v>45636.0</v>
      </c>
      <c r="L169" s="252" t="s">
        <v>2272</v>
      </c>
      <c r="M169" s="140" t="s">
        <v>1228</v>
      </c>
      <c r="N169" s="98" t="s">
        <v>242</v>
      </c>
      <c r="O169" s="36" t="s">
        <v>2509</v>
      </c>
      <c r="P169" s="12" t="s">
        <v>1230</v>
      </c>
      <c r="Q169" s="12" t="s">
        <v>1230</v>
      </c>
      <c r="R169" s="12" t="s">
        <v>108</v>
      </c>
      <c r="S169" s="98" t="s">
        <v>1517</v>
      </c>
      <c r="T169" s="3"/>
      <c r="U169" s="3"/>
      <c r="V169" s="92"/>
      <c r="W169" s="92"/>
      <c r="X169" s="92"/>
      <c r="Y169" s="92"/>
      <c r="Z169" s="92"/>
      <c r="AA169" s="92"/>
      <c r="AB169" s="92"/>
      <c r="AC169" s="92"/>
      <c r="AD169" s="92"/>
      <c r="AE169" s="92"/>
      <c r="AF169" s="92"/>
      <c r="AG169" s="92"/>
      <c r="AH169" s="92"/>
      <c r="AI169" s="92"/>
      <c r="AJ169" s="92"/>
      <c r="AK169" s="92"/>
      <c r="AL169" s="92"/>
      <c r="AM169" s="92"/>
      <c r="AN169" s="92"/>
      <c r="AO169" s="92"/>
      <c r="AP169" s="92"/>
      <c r="AQ169" s="92"/>
      <c r="AR169" s="92"/>
      <c r="AS169" s="92"/>
      <c r="AT169" s="92"/>
      <c r="AU169" s="92"/>
      <c r="AV169" s="92"/>
      <c r="AW169" s="92"/>
      <c r="AX169" s="92"/>
      <c r="AY169" s="92"/>
      <c r="AZ169" s="92"/>
      <c r="BA169" s="92"/>
      <c r="BB169" s="92"/>
      <c r="BC169" s="92"/>
      <c r="BD169" s="92"/>
      <c r="BE169" s="92"/>
      <c r="BF169" s="92"/>
      <c r="BG169" s="92"/>
      <c r="BH169" s="92"/>
      <c r="BI169" s="92"/>
      <c r="BJ169" s="92"/>
      <c r="BK169" s="92"/>
      <c r="BL169" s="92"/>
      <c r="BM169" s="92"/>
      <c r="BN169" s="92"/>
      <c r="BO169" s="92"/>
      <c r="BP169" s="92"/>
      <c r="BQ169" s="92"/>
      <c r="BR169" s="92"/>
      <c r="BS169" s="92"/>
      <c r="BT169" s="92"/>
      <c r="BU169" s="92"/>
      <c r="BV169" s="92"/>
      <c r="BW169" s="92"/>
      <c r="BX169" s="92"/>
      <c r="BY169" s="92"/>
      <c r="BZ169" s="92"/>
      <c r="CA169" s="92"/>
      <c r="CB169" s="92"/>
    </row>
    <row r="170" hidden="1">
      <c r="A170" s="92"/>
      <c r="B170" s="92"/>
      <c r="C170" s="92"/>
      <c r="D170" s="92"/>
      <c r="E170" s="92"/>
      <c r="F170" s="92"/>
      <c r="G170" s="92"/>
      <c r="H170" s="92"/>
      <c r="I170" s="92"/>
      <c r="J170" s="92"/>
      <c r="K170" s="13">
        <v>45637.0</v>
      </c>
      <c r="L170" s="252" t="s">
        <v>2273</v>
      </c>
      <c r="M170" s="98" t="s">
        <v>25</v>
      </c>
      <c r="N170" s="98" t="s">
        <v>242</v>
      </c>
      <c r="O170" s="36" t="s">
        <v>2510</v>
      </c>
      <c r="P170" s="4" t="s">
        <v>144</v>
      </c>
      <c r="Q170" s="4" t="s">
        <v>144</v>
      </c>
      <c r="R170" s="4" t="s">
        <v>17</v>
      </c>
      <c r="S170" s="98" t="s">
        <v>1517</v>
      </c>
      <c r="T170" s="3"/>
      <c r="U170" s="3"/>
      <c r="V170" s="92"/>
      <c r="W170" s="92"/>
      <c r="X170" s="92"/>
      <c r="Y170" s="92"/>
      <c r="Z170" s="92"/>
      <c r="AA170" s="92"/>
      <c r="AB170" s="92"/>
      <c r="AC170" s="92"/>
      <c r="AD170" s="92"/>
      <c r="AE170" s="92"/>
      <c r="AF170" s="92"/>
      <c r="AG170" s="92"/>
      <c r="AH170" s="92"/>
      <c r="AI170" s="92"/>
      <c r="AJ170" s="92"/>
      <c r="AK170" s="92"/>
      <c r="AL170" s="92"/>
      <c r="AM170" s="92"/>
      <c r="AN170" s="92"/>
      <c r="AO170" s="92"/>
      <c r="AP170" s="92"/>
      <c r="AQ170" s="92"/>
      <c r="AR170" s="92"/>
      <c r="AS170" s="92"/>
      <c r="AT170" s="92"/>
      <c r="AU170" s="92"/>
      <c r="AV170" s="92"/>
      <c r="AW170" s="92"/>
      <c r="AX170" s="92"/>
      <c r="AY170" s="92"/>
      <c r="AZ170" s="92"/>
      <c r="BA170" s="92"/>
      <c r="BB170" s="92"/>
      <c r="BC170" s="92"/>
      <c r="BD170" s="92"/>
      <c r="BE170" s="92"/>
      <c r="BF170" s="92"/>
      <c r="BG170" s="92"/>
      <c r="BH170" s="92"/>
      <c r="BI170" s="92"/>
      <c r="BJ170" s="92"/>
      <c r="BK170" s="92"/>
      <c r="BL170" s="92"/>
      <c r="BM170" s="92"/>
      <c r="BN170" s="92"/>
      <c r="BO170" s="92"/>
      <c r="BP170" s="92"/>
      <c r="BQ170" s="92"/>
      <c r="BR170" s="92"/>
      <c r="BS170" s="92"/>
      <c r="BT170" s="92"/>
      <c r="BU170" s="92"/>
      <c r="BV170" s="92"/>
      <c r="BW170" s="92"/>
      <c r="BX170" s="92"/>
      <c r="BY170" s="92"/>
      <c r="BZ170" s="92"/>
      <c r="CA170" s="92"/>
      <c r="CB170" s="92"/>
    </row>
    <row r="171" hidden="1">
      <c r="A171" s="92"/>
      <c r="B171" s="92"/>
      <c r="C171" s="92"/>
      <c r="D171" s="92"/>
      <c r="E171" s="92"/>
      <c r="F171" s="92"/>
      <c r="G171" s="92"/>
      <c r="H171" s="92"/>
      <c r="I171" s="92"/>
      <c r="J171" s="92"/>
      <c r="K171" s="13">
        <v>45637.0</v>
      </c>
      <c r="L171" s="252" t="s">
        <v>2274</v>
      </c>
      <c r="M171" s="140" t="s">
        <v>1235</v>
      </c>
      <c r="N171" s="98" t="s">
        <v>540</v>
      </c>
      <c r="O171" s="37" t="s">
        <v>1237</v>
      </c>
      <c r="P171" s="256" t="s">
        <v>594</v>
      </c>
      <c r="Q171" s="12" t="s">
        <v>144</v>
      </c>
      <c r="R171" s="12" t="s">
        <v>17</v>
      </c>
      <c r="S171" s="98" t="s">
        <v>1517</v>
      </c>
      <c r="T171" s="3"/>
      <c r="U171" s="3"/>
      <c r="V171" s="92"/>
      <c r="W171" s="92"/>
      <c r="X171" s="92"/>
      <c r="Y171" s="92"/>
      <c r="Z171" s="92"/>
      <c r="AA171" s="92"/>
      <c r="AB171" s="92"/>
      <c r="AC171" s="92"/>
      <c r="AD171" s="92"/>
      <c r="AE171" s="92"/>
      <c r="AF171" s="92"/>
      <c r="AG171" s="92"/>
      <c r="AH171" s="92"/>
      <c r="AI171" s="92"/>
      <c r="AJ171" s="92"/>
      <c r="AK171" s="92"/>
      <c r="AL171" s="92"/>
      <c r="AM171" s="92"/>
      <c r="AN171" s="92"/>
      <c r="AO171" s="92"/>
      <c r="AP171" s="92"/>
      <c r="AQ171" s="92"/>
      <c r="AR171" s="92"/>
      <c r="AS171" s="92"/>
      <c r="AT171" s="92"/>
      <c r="AU171" s="92"/>
      <c r="AV171" s="92"/>
      <c r="AW171" s="92"/>
      <c r="AX171" s="92"/>
      <c r="AY171" s="92"/>
      <c r="AZ171" s="92"/>
      <c r="BA171" s="92"/>
      <c r="BB171" s="92"/>
      <c r="BC171" s="92"/>
      <c r="BD171" s="92"/>
      <c r="BE171" s="92"/>
      <c r="BF171" s="92"/>
      <c r="BG171" s="92"/>
      <c r="BH171" s="92"/>
      <c r="BI171" s="92"/>
      <c r="BJ171" s="92"/>
      <c r="BK171" s="92"/>
      <c r="BL171" s="92"/>
      <c r="BM171" s="92"/>
      <c r="BN171" s="92"/>
      <c r="BO171" s="92"/>
      <c r="BP171" s="92"/>
      <c r="BQ171" s="92"/>
      <c r="BR171" s="92"/>
      <c r="BS171" s="92"/>
      <c r="BT171" s="92"/>
      <c r="BU171" s="92"/>
      <c r="BV171" s="92"/>
      <c r="BW171" s="92"/>
      <c r="BX171" s="92"/>
      <c r="BY171" s="92"/>
      <c r="BZ171" s="92"/>
      <c r="CA171" s="92"/>
      <c r="CB171" s="92"/>
    </row>
    <row r="172" hidden="1">
      <c r="A172" s="92"/>
      <c r="B172" s="92"/>
      <c r="C172" s="92"/>
      <c r="D172" s="92"/>
      <c r="E172" s="92"/>
      <c r="F172" s="92"/>
      <c r="G172" s="92"/>
      <c r="H172" s="92"/>
      <c r="I172" s="92"/>
      <c r="J172" s="92"/>
      <c r="K172" s="13">
        <v>45637.0</v>
      </c>
      <c r="L172" s="252" t="s">
        <v>2275</v>
      </c>
      <c r="M172" s="140" t="s">
        <v>1123</v>
      </c>
      <c r="N172" s="98" t="s">
        <v>242</v>
      </c>
      <c r="O172" s="36" t="s">
        <v>2511</v>
      </c>
      <c r="P172" s="4" t="s">
        <v>2278</v>
      </c>
      <c r="Q172" s="4" t="s">
        <v>1579</v>
      </c>
      <c r="R172" s="4" t="s">
        <v>1826</v>
      </c>
      <c r="S172" s="98" t="s">
        <v>1517</v>
      </c>
      <c r="T172" s="3"/>
      <c r="U172" s="3"/>
      <c r="V172" s="92"/>
      <c r="W172" s="92"/>
      <c r="X172" s="92"/>
      <c r="Y172" s="92"/>
      <c r="Z172" s="92"/>
      <c r="AA172" s="92"/>
      <c r="AB172" s="92"/>
      <c r="AC172" s="92"/>
      <c r="AD172" s="92"/>
      <c r="AE172" s="92"/>
      <c r="AF172" s="92"/>
      <c r="AG172" s="92"/>
      <c r="AH172" s="92"/>
      <c r="AI172" s="92"/>
      <c r="AJ172" s="92"/>
      <c r="AK172" s="92"/>
      <c r="AL172" s="92"/>
      <c r="AM172" s="92"/>
      <c r="AN172" s="92"/>
      <c r="AO172" s="92"/>
      <c r="AP172" s="92"/>
      <c r="AQ172" s="92"/>
      <c r="AR172" s="92"/>
      <c r="AS172" s="92"/>
      <c r="AT172" s="92"/>
      <c r="AU172" s="92"/>
      <c r="AV172" s="92"/>
      <c r="AW172" s="92"/>
      <c r="AX172" s="92"/>
      <c r="AY172" s="92"/>
      <c r="AZ172" s="92"/>
      <c r="BA172" s="92"/>
      <c r="BB172" s="92"/>
      <c r="BC172" s="92"/>
      <c r="BD172" s="92"/>
      <c r="BE172" s="92"/>
      <c r="BF172" s="92"/>
      <c r="BG172" s="92"/>
      <c r="BH172" s="92"/>
      <c r="BI172" s="92"/>
      <c r="BJ172" s="92"/>
      <c r="BK172" s="92"/>
      <c r="BL172" s="92"/>
      <c r="BM172" s="92"/>
      <c r="BN172" s="92"/>
      <c r="BO172" s="92"/>
      <c r="BP172" s="92"/>
      <c r="BQ172" s="92"/>
      <c r="BR172" s="92"/>
      <c r="BS172" s="92"/>
      <c r="BT172" s="92"/>
      <c r="BU172" s="92"/>
      <c r="BV172" s="92"/>
      <c r="BW172" s="92"/>
      <c r="BX172" s="92"/>
      <c r="BY172" s="92"/>
      <c r="BZ172" s="92"/>
      <c r="CA172" s="92"/>
      <c r="CB172" s="92"/>
    </row>
    <row r="173" hidden="1">
      <c r="A173" s="92"/>
      <c r="B173" s="92"/>
      <c r="C173" s="92"/>
      <c r="D173" s="92"/>
      <c r="E173" s="92"/>
      <c r="F173" s="92"/>
      <c r="G173" s="92"/>
      <c r="H173" s="92"/>
      <c r="I173" s="92"/>
      <c r="J173" s="92"/>
      <c r="K173" s="13">
        <v>45638.0</v>
      </c>
      <c r="L173" s="252" t="s">
        <v>2279</v>
      </c>
      <c r="M173" s="98" t="s">
        <v>1127</v>
      </c>
      <c r="N173" s="98" t="s">
        <v>540</v>
      </c>
      <c r="O173" s="36" t="s">
        <v>2512</v>
      </c>
      <c r="P173" s="256" t="s">
        <v>594</v>
      </c>
      <c r="Q173" s="4" t="s">
        <v>353</v>
      </c>
      <c r="R173" s="4" t="s">
        <v>108</v>
      </c>
      <c r="S173" s="98" t="s">
        <v>1552</v>
      </c>
      <c r="T173" s="3"/>
      <c r="U173" s="3"/>
      <c r="V173" s="92"/>
      <c r="W173" s="92"/>
      <c r="X173" s="92"/>
      <c r="Y173" s="92"/>
      <c r="Z173" s="92"/>
      <c r="AA173" s="92"/>
      <c r="AB173" s="92"/>
      <c r="AC173" s="92"/>
      <c r="AD173" s="92"/>
      <c r="AE173" s="92"/>
      <c r="AF173" s="92"/>
      <c r="AG173" s="92"/>
      <c r="AH173" s="92"/>
      <c r="AI173" s="92"/>
      <c r="AJ173" s="92"/>
      <c r="AK173" s="92"/>
      <c r="AL173" s="92"/>
      <c r="AM173" s="92"/>
      <c r="AN173" s="92"/>
      <c r="AO173" s="92"/>
      <c r="AP173" s="92"/>
      <c r="AQ173" s="92"/>
      <c r="AR173" s="92"/>
      <c r="AS173" s="92"/>
      <c r="AT173" s="92"/>
      <c r="AU173" s="92"/>
      <c r="AV173" s="92"/>
      <c r="AW173" s="92"/>
      <c r="AX173" s="92"/>
      <c r="AY173" s="92"/>
      <c r="AZ173" s="92"/>
      <c r="BA173" s="92"/>
      <c r="BB173" s="92"/>
      <c r="BC173" s="92"/>
      <c r="BD173" s="92"/>
      <c r="BE173" s="92"/>
      <c r="BF173" s="92"/>
      <c r="BG173" s="92"/>
      <c r="BH173" s="92"/>
      <c r="BI173" s="92"/>
      <c r="BJ173" s="92"/>
      <c r="BK173" s="92"/>
      <c r="BL173" s="92"/>
      <c r="BM173" s="92"/>
      <c r="BN173" s="92"/>
      <c r="BO173" s="92"/>
      <c r="BP173" s="92"/>
      <c r="BQ173" s="92"/>
      <c r="BR173" s="92"/>
      <c r="BS173" s="92"/>
      <c r="BT173" s="92"/>
      <c r="BU173" s="92"/>
      <c r="BV173" s="92"/>
      <c r="BW173" s="92"/>
      <c r="BX173" s="92"/>
      <c r="BY173" s="92"/>
      <c r="BZ173" s="92"/>
      <c r="CA173" s="92"/>
      <c r="CB173" s="92"/>
    </row>
    <row r="174" hidden="1">
      <c r="A174" s="92"/>
      <c r="B174" s="92"/>
      <c r="C174" s="92"/>
      <c r="D174" s="92"/>
      <c r="E174" s="92"/>
      <c r="F174" s="92"/>
      <c r="G174" s="92"/>
      <c r="H174" s="92"/>
      <c r="I174" s="92"/>
      <c r="J174" s="92"/>
      <c r="K174" s="13">
        <v>45638.0</v>
      </c>
      <c r="L174" s="252" t="s">
        <v>2281</v>
      </c>
      <c r="M174" s="140" t="s">
        <v>1242</v>
      </c>
      <c r="N174" s="98" t="s">
        <v>242</v>
      </c>
      <c r="O174" s="36" t="s">
        <v>2282</v>
      </c>
      <c r="P174" s="4" t="s">
        <v>2470</v>
      </c>
      <c r="Q174" s="12" t="s">
        <v>16</v>
      </c>
      <c r="R174" s="12" t="s">
        <v>17</v>
      </c>
      <c r="S174" s="98" t="s">
        <v>1517</v>
      </c>
      <c r="T174" s="3"/>
      <c r="U174" s="3"/>
      <c r="V174" s="92"/>
      <c r="W174" s="92"/>
      <c r="X174" s="92"/>
      <c r="Y174" s="92"/>
      <c r="Z174" s="92"/>
      <c r="AA174" s="92"/>
      <c r="AB174" s="92"/>
      <c r="AC174" s="92"/>
      <c r="AD174" s="92"/>
      <c r="AE174" s="92"/>
      <c r="AF174" s="92"/>
      <c r="AG174" s="92"/>
      <c r="AH174" s="92"/>
      <c r="AI174" s="92"/>
      <c r="AJ174" s="92"/>
      <c r="AK174" s="92"/>
      <c r="AL174" s="92"/>
      <c r="AM174" s="92"/>
      <c r="AN174" s="92"/>
      <c r="AO174" s="92"/>
      <c r="AP174" s="92"/>
      <c r="AQ174" s="92"/>
      <c r="AR174" s="92"/>
      <c r="AS174" s="92"/>
      <c r="AT174" s="92"/>
      <c r="AU174" s="92"/>
      <c r="AV174" s="92"/>
      <c r="AW174" s="92"/>
      <c r="AX174" s="92"/>
      <c r="AY174" s="92"/>
      <c r="AZ174" s="92"/>
      <c r="BA174" s="92"/>
      <c r="BB174" s="92"/>
      <c r="BC174" s="92"/>
      <c r="BD174" s="92"/>
      <c r="BE174" s="92"/>
      <c r="BF174" s="92"/>
      <c r="BG174" s="92"/>
      <c r="BH174" s="92"/>
      <c r="BI174" s="92"/>
      <c r="BJ174" s="92"/>
      <c r="BK174" s="92"/>
      <c r="BL174" s="92"/>
      <c r="BM174" s="92"/>
      <c r="BN174" s="92"/>
      <c r="BO174" s="92"/>
      <c r="BP174" s="92"/>
      <c r="BQ174" s="92"/>
      <c r="BR174" s="92"/>
      <c r="BS174" s="92"/>
      <c r="BT174" s="92"/>
      <c r="BU174" s="92"/>
      <c r="BV174" s="92"/>
      <c r="BW174" s="92"/>
      <c r="BX174" s="92"/>
      <c r="BY174" s="92"/>
      <c r="BZ174" s="92"/>
      <c r="CA174" s="92"/>
      <c r="CB174" s="92"/>
    </row>
    <row r="175" hidden="1">
      <c r="A175" s="92"/>
      <c r="B175" s="92"/>
      <c r="C175" s="92"/>
      <c r="D175" s="92"/>
      <c r="E175" s="92"/>
      <c r="F175" s="92"/>
      <c r="G175" s="92"/>
      <c r="H175" s="92"/>
      <c r="I175" s="92"/>
      <c r="J175" s="92"/>
      <c r="K175" s="13">
        <v>45638.0</v>
      </c>
      <c r="L175" s="252" t="s">
        <v>2283</v>
      </c>
      <c r="M175" s="140" t="s">
        <v>1067</v>
      </c>
      <c r="N175" s="98" t="s">
        <v>242</v>
      </c>
      <c r="O175" s="36" t="s">
        <v>2284</v>
      </c>
      <c r="P175" s="4" t="s">
        <v>2470</v>
      </c>
      <c r="Q175" s="12" t="s">
        <v>1105</v>
      </c>
      <c r="R175" s="12" t="s">
        <v>17</v>
      </c>
      <c r="S175" s="98" t="s">
        <v>1517</v>
      </c>
      <c r="T175" s="3"/>
      <c r="U175" s="3"/>
      <c r="V175" s="92"/>
      <c r="W175" s="92"/>
      <c r="X175" s="92"/>
      <c r="Y175" s="92"/>
      <c r="Z175" s="92"/>
      <c r="AA175" s="92"/>
      <c r="AB175" s="92"/>
      <c r="AC175" s="92"/>
      <c r="AD175" s="92"/>
      <c r="AE175" s="92"/>
      <c r="AF175" s="92"/>
      <c r="AG175" s="92"/>
      <c r="AH175" s="92"/>
      <c r="AI175" s="92"/>
      <c r="AJ175" s="92"/>
      <c r="AK175" s="92"/>
      <c r="AL175" s="92"/>
      <c r="AM175" s="92"/>
      <c r="AN175" s="92"/>
      <c r="AO175" s="92"/>
      <c r="AP175" s="92"/>
      <c r="AQ175" s="92"/>
      <c r="AR175" s="92"/>
      <c r="AS175" s="92"/>
      <c r="AT175" s="92"/>
      <c r="AU175" s="92"/>
      <c r="AV175" s="92"/>
      <c r="AW175" s="92"/>
      <c r="AX175" s="92"/>
      <c r="AY175" s="92"/>
      <c r="AZ175" s="92"/>
      <c r="BA175" s="92"/>
      <c r="BB175" s="92"/>
      <c r="BC175" s="92"/>
      <c r="BD175" s="92"/>
      <c r="BE175" s="92"/>
      <c r="BF175" s="92"/>
      <c r="BG175" s="92"/>
      <c r="BH175" s="92"/>
      <c r="BI175" s="92"/>
      <c r="BJ175" s="92"/>
      <c r="BK175" s="92"/>
      <c r="BL175" s="92"/>
      <c r="BM175" s="92"/>
      <c r="BN175" s="92"/>
      <c r="BO175" s="92"/>
      <c r="BP175" s="92"/>
      <c r="BQ175" s="92"/>
      <c r="BR175" s="92"/>
      <c r="BS175" s="92"/>
      <c r="BT175" s="92"/>
      <c r="BU175" s="92"/>
      <c r="BV175" s="92"/>
      <c r="BW175" s="92"/>
      <c r="BX175" s="92"/>
      <c r="BY175" s="92"/>
      <c r="BZ175" s="92"/>
      <c r="CA175" s="92"/>
      <c r="CB175" s="92"/>
    </row>
    <row r="176" hidden="1">
      <c r="A176" s="92"/>
      <c r="B176" s="92"/>
      <c r="C176" s="92"/>
      <c r="D176" s="92"/>
      <c r="E176" s="92"/>
      <c r="F176" s="92"/>
      <c r="G176" s="92"/>
      <c r="H176" s="92"/>
      <c r="I176" s="92"/>
      <c r="J176" s="92"/>
      <c r="K176" s="13">
        <v>45639.0</v>
      </c>
      <c r="L176" s="252" t="s">
        <v>2285</v>
      </c>
      <c r="M176" s="98" t="s">
        <v>621</v>
      </c>
      <c r="N176" s="98" t="s">
        <v>540</v>
      </c>
      <c r="O176" s="36" t="s">
        <v>1267</v>
      </c>
      <c r="P176" s="256" t="s">
        <v>594</v>
      </c>
      <c r="Q176" s="4" t="s">
        <v>353</v>
      </c>
      <c r="R176" s="4" t="s">
        <v>108</v>
      </c>
      <c r="S176" s="98" t="s">
        <v>1552</v>
      </c>
      <c r="T176" s="3"/>
      <c r="U176" s="3"/>
      <c r="V176" s="92"/>
      <c r="W176" s="92"/>
      <c r="X176" s="92"/>
      <c r="Y176" s="92"/>
      <c r="Z176" s="92"/>
      <c r="AA176" s="92"/>
      <c r="AB176" s="92"/>
      <c r="AC176" s="92"/>
      <c r="AD176" s="92"/>
      <c r="AE176" s="92"/>
      <c r="AF176" s="92"/>
      <c r="AG176" s="92"/>
      <c r="AH176" s="92"/>
      <c r="AI176" s="92"/>
      <c r="AJ176" s="92"/>
      <c r="AK176" s="92"/>
      <c r="AL176" s="92"/>
      <c r="AM176" s="92"/>
      <c r="AN176" s="92"/>
      <c r="AO176" s="92"/>
      <c r="AP176" s="92"/>
      <c r="AQ176" s="92"/>
      <c r="AR176" s="92"/>
      <c r="AS176" s="92"/>
      <c r="AT176" s="92"/>
      <c r="AU176" s="92"/>
      <c r="AV176" s="92"/>
      <c r="AW176" s="92"/>
      <c r="AX176" s="92"/>
      <c r="AY176" s="92"/>
      <c r="AZ176" s="92"/>
      <c r="BA176" s="92"/>
      <c r="BB176" s="92"/>
      <c r="BC176" s="92"/>
      <c r="BD176" s="92"/>
      <c r="BE176" s="92"/>
      <c r="BF176" s="92"/>
      <c r="BG176" s="92"/>
      <c r="BH176" s="92"/>
      <c r="BI176" s="92"/>
      <c r="BJ176" s="92"/>
      <c r="BK176" s="92"/>
      <c r="BL176" s="92"/>
      <c r="BM176" s="92"/>
      <c r="BN176" s="92"/>
      <c r="BO176" s="92"/>
      <c r="BP176" s="92"/>
      <c r="BQ176" s="92"/>
      <c r="BR176" s="92"/>
      <c r="BS176" s="92"/>
      <c r="BT176" s="92"/>
      <c r="BU176" s="92"/>
      <c r="BV176" s="92"/>
      <c r="BW176" s="92"/>
      <c r="BX176" s="92"/>
      <c r="BY176" s="92"/>
      <c r="BZ176" s="92"/>
      <c r="CA176" s="92"/>
      <c r="CB176" s="92"/>
    </row>
    <row r="177" hidden="1">
      <c r="A177" s="92"/>
      <c r="B177" s="92"/>
      <c r="C177" s="92"/>
      <c r="D177" s="92"/>
      <c r="E177" s="92"/>
      <c r="F177" s="92"/>
      <c r="G177" s="92"/>
      <c r="H177" s="92"/>
      <c r="I177" s="92"/>
      <c r="J177" s="92"/>
      <c r="K177" s="13">
        <v>45639.0</v>
      </c>
      <c r="L177" s="252" t="s">
        <v>2287</v>
      </c>
      <c r="M177" s="140" t="s">
        <v>25</v>
      </c>
      <c r="N177" s="140" t="s">
        <v>1262</v>
      </c>
      <c r="O177" s="36" t="s">
        <v>2513</v>
      </c>
      <c r="P177" s="4" t="s">
        <v>2444</v>
      </c>
      <c r="Q177" s="12" t="s">
        <v>144</v>
      </c>
      <c r="R177" s="12" t="s">
        <v>17</v>
      </c>
      <c r="S177" s="98" t="s">
        <v>1517</v>
      </c>
      <c r="T177" s="3"/>
      <c r="U177" s="3"/>
      <c r="V177" s="92"/>
      <c r="W177" s="92"/>
      <c r="X177" s="92"/>
      <c r="Y177" s="92"/>
      <c r="Z177" s="92"/>
      <c r="AA177" s="92"/>
      <c r="AB177" s="92"/>
      <c r="AC177" s="92"/>
      <c r="AD177" s="92"/>
      <c r="AE177" s="92"/>
      <c r="AF177" s="92"/>
      <c r="AG177" s="92"/>
      <c r="AH177" s="92"/>
      <c r="AI177" s="92"/>
      <c r="AJ177" s="92"/>
      <c r="AK177" s="92"/>
      <c r="AL177" s="92"/>
      <c r="AM177" s="92"/>
      <c r="AN177" s="92"/>
      <c r="AO177" s="92"/>
      <c r="AP177" s="92"/>
      <c r="AQ177" s="92"/>
      <c r="AR177" s="92"/>
      <c r="AS177" s="92"/>
      <c r="AT177" s="92"/>
      <c r="AU177" s="92"/>
      <c r="AV177" s="92"/>
      <c r="AW177" s="92"/>
      <c r="AX177" s="92"/>
      <c r="AY177" s="92"/>
      <c r="AZ177" s="92"/>
      <c r="BA177" s="92"/>
      <c r="BB177" s="92"/>
      <c r="BC177" s="92"/>
      <c r="BD177" s="92"/>
      <c r="BE177" s="92"/>
      <c r="BF177" s="92"/>
      <c r="BG177" s="92"/>
      <c r="BH177" s="92"/>
      <c r="BI177" s="92"/>
      <c r="BJ177" s="92"/>
      <c r="BK177" s="92"/>
      <c r="BL177" s="92"/>
      <c r="BM177" s="92"/>
      <c r="BN177" s="92"/>
      <c r="BO177" s="92"/>
      <c r="BP177" s="92"/>
      <c r="BQ177" s="92"/>
      <c r="BR177" s="92"/>
      <c r="BS177" s="92"/>
      <c r="BT177" s="92"/>
      <c r="BU177" s="92"/>
      <c r="BV177" s="92"/>
      <c r="BW177" s="92"/>
      <c r="BX177" s="92"/>
      <c r="BY177" s="92"/>
      <c r="BZ177" s="92"/>
      <c r="CA177" s="92"/>
      <c r="CB177" s="92"/>
    </row>
    <row r="178" hidden="1">
      <c r="A178" s="92"/>
      <c r="B178" s="92"/>
      <c r="C178" s="92"/>
      <c r="D178" s="92"/>
      <c r="E178" s="92"/>
      <c r="F178" s="92"/>
      <c r="G178" s="92"/>
      <c r="H178" s="92"/>
      <c r="I178" s="92"/>
      <c r="J178" s="92"/>
      <c r="K178" s="13">
        <v>45638.0</v>
      </c>
      <c r="L178" s="252" t="s">
        <v>2288</v>
      </c>
      <c r="M178" s="98" t="s">
        <v>11</v>
      </c>
      <c r="N178" s="98" t="s">
        <v>242</v>
      </c>
      <c r="O178" s="36" t="s">
        <v>2514</v>
      </c>
      <c r="P178" s="12" t="s">
        <v>1255</v>
      </c>
      <c r="Q178" s="12" t="s">
        <v>1255</v>
      </c>
      <c r="R178" s="12" t="s">
        <v>193</v>
      </c>
      <c r="S178" s="98" t="s">
        <v>1517</v>
      </c>
      <c r="T178" s="3"/>
      <c r="U178" s="3"/>
      <c r="V178" s="92"/>
      <c r="W178" s="92"/>
      <c r="X178" s="92"/>
      <c r="Y178" s="92"/>
      <c r="Z178" s="92"/>
      <c r="AA178" s="92"/>
      <c r="AB178" s="92"/>
      <c r="AC178" s="92"/>
      <c r="AD178" s="92"/>
      <c r="AE178" s="92"/>
      <c r="AF178" s="92"/>
      <c r="AG178" s="92"/>
      <c r="AH178" s="92"/>
      <c r="AI178" s="92"/>
      <c r="AJ178" s="92"/>
      <c r="AK178" s="92"/>
      <c r="AL178" s="92"/>
      <c r="AM178" s="92"/>
      <c r="AN178" s="92"/>
      <c r="AO178" s="92"/>
      <c r="AP178" s="92"/>
      <c r="AQ178" s="92"/>
      <c r="AR178" s="92"/>
      <c r="AS178" s="92"/>
      <c r="AT178" s="92"/>
      <c r="AU178" s="92"/>
      <c r="AV178" s="92"/>
      <c r="AW178" s="92"/>
      <c r="AX178" s="92"/>
      <c r="AY178" s="92"/>
      <c r="AZ178" s="92"/>
      <c r="BA178" s="92"/>
      <c r="BB178" s="92"/>
      <c r="BC178" s="92"/>
      <c r="BD178" s="92"/>
      <c r="BE178" s="92"/>
      <c r="BF178" s="92"/>
      <c r="BG178" s="92"/>
      <c r="BH178" s="92"/>
      <c r="BI178" s="92"/>
      <c r="BJ178" s="92"/>
      <c r="BK178" s="92"/>
      <c r="BL178" s="92"/>
      <c r="BM178" s="92"/>
      <c r="BN178" s="92"/>
      <c r="BO178" s="92"/>
      <c r="BP178" s="92"/>
      <c r="BQ178" s="92"/>
      <c r="BR178" s="92"/>
      <c r="BS178" s="92"/>
      <c r="BT178" s="92"/>
      <c r="BU178" s="92"/>
      <c r="BV178" s="92"/>
      <c r="BW178" s="92"/>
      <c r="BX178" s="92"/>
      <c r="BY178" s="92"/>
      <c r="BZ178" s="92"/>
      <c r="CA178" s="92"/>
      <c r="CB178" s="92"/>
    </row>
    <row r="179" hidden="1">
      <c r="A179" s="10"/>
      <c r="B179" s="10"/>
      <c r="C179" s="10"/>
      <c r="D179" s="10"/>
      <c r="E179" s="10"/>
      <c r="F179" s="10"/>
      <c r="G179" s="10"/>
      <c r="H179" s="10"/>
      <c r="I179" s="10"/>
      <c r="J179" s="10"/>
      <c r="K179" s="13">
        <v>45642.0</v>
      </c>
      <c r="L179" s="252" t="s">
        <v>2290</v>
      </c>
      <c r="M179" s="4" t="s">
        <v>621</v>
      </c>
      <c r="N179" s="4" t="s">
        <v>242</v>
      </c>
      <c r="O179" s="36" t="s">
        <v>2291</v>
      </c>
      <c r="P179" s="4" t="s">
        <v>2515</v>
      </c>
      <c r="Q179" s="4" t="s">
        <v>353</v>
      </c>
      <c r="R179" s="4" t="s">
        <v>108</v>
      </c>
      <c r="S179" s="98" t="s">
        <v>1552</v>
      </c>
      <c r="T179" s="3"/>
      <c r="U179" s="168"/>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10"/>
      <c r="BJ179" s="10"/>
      <c r="BK179" s="10"/>
      <c r="BL179" s="10"/>
      <c r="BM179" s="10"/>
      <c r="BN179" s="10"/>
      <c r="BO179" s="10"/>
      <c r="BP179" s="10"/>
      <c r="BQ179" s="10"/>
      <c r="BR179" s="10"/>
      <c r="BS179" s="10"/>
      <c r="BT179" s="10"/>
      <c r="BU179" s="10"/>
      <c r="BV179" s="10"/>
      <c r="BW179" s="10"/>
      <c r="BX179" s="10"/>
      <c r="BY179" s="10"/>
      <c r="BZ179" s="10"/>
      <c r="CA179" s="10"/>
      <c r="CB179" s="10"/>
    </row>
    <row r="180" hidden="1">
      <c r="A180" s="10"/>
      <c r="B180" s="10"/>
      <c r="C180" s="10"/>
      <c r="D180" s="10"/>
      <c r="E180" s="10"/>
      <c r="F180" s="10"/>
      <c r="G180" s="10"/>
      <c r="H180" s="10"/>
      <c r="I180" s="10"/>
      <c r="J180" s="10"/>
      <c r="K180" s="13">
        <v>45642.0</v>
      </c>
      <c r="L180" s="252" t="s">
        <v>2292</v>
      </c>
      <c r="M180" s="258" t="s">
        <v>551</v>
      </c>
      <c r="N180" s="4" t="s">
        <v>540</v>
      </c>
      <c r="O180" s="36" t="s">
        <v>2293</v>
      </c>
      <c r="P180" s="256" t="s">
        <v>594</v>
      </c>
      <c r="Q180" s="4" t="s">
        <v>353</v>
      </c>
      <c r="R180" s="4" t="s">
        <v>108</v>
      </c>
      <c r="S180" s="98" t="s">
        <v>1552</v>
      </c>
      <c r="T180" s="3"/>
      <c r="U180" s="168"/>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10"/>
      <c r="BJ180" s="10"/>
      <c r="BK180" s="10"/>
      <c r="BL180" s="10"/>
      <c r="BM180" s="10"/>
      <c r="BN180" s="10"/>
      <c r="BO180" s="10"/>
      <c r="BP180" s="10"/>
      <c r="BQ180" s="10"/>
      <c r="BR180" s="10"/>
      <c r="BS180" s="10"/>
      <c r="BT180" s="10"/>
      <c r="BU180" s="10"/>
      <c r="BV180" s="10"/>
      <c r="BW180" s="10"/>
      <c r="BX180" s="10"/>
      <c r="BY180" s="10"/>
      <c r="BZ180" s="10"/>
      <c r="CA180" s="10"/>
      <c r="CB180" s="10"/>
    </row>
    <row r="181" hidden="1">
      <c r="A181" s="10"/>
      <c r="B181" s="10"/>
      <c r="C181" s="10"/>
      <c r="D181" s="10"/>
      <c r="E181" s="10"/>
      <c r="F181" s="10"/>
      <c r="G181" s="10"/>
      <c r="H181" s="10"/>
      <c r="I181" s="10"/>
      <c r="J181" s="10"/>
      <c r="K181" s="13">
        <v>45643.0</v>
      </c>
      <c r="L181" s="252" t="s">
        <v>2294</v>
      </c>
      <c r="M181" s="4" t="s">
        <v>621</v>
      </c>
      <c r="N181" s="4" t="s">
        <v>540</v>
      </c>
      <c r="O181" s="36" t="s">
        <v>2295</v>
      </c>
      <c r="P181" s="256" t="s">
        <v>594</v>
      </c>
      <c r="Q181" s="4" t="s">
        <v>353</v>
      </c>
      <c r="R181" s="4" t="s">
        <v>108</v>
      </c>
      <c r="S181" s="98" t="s">
        <v>1552</v>
      </c>
      <c r="T181" s="3"/>
      <c r="U181" s="168"/>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10"/>
      <c r="BJ181" s="10"/>
      <c r="BK181" s="10"/>
      <c r="BL181" s="10"/>
      <c r="BM181" s="10"/>
      <c r="BN181" s="10"/>
      <c r="BO181" s="10"/>
      <c r="BP181" s="10"/>
      <c r="BQ181" s="10"/>
      <c r="BR181" s="10"/>
      <c r="BS181" s="10"/>
      <c r="BT181" s="10"/>
      <c r="BU181" s="10"/>
      <c r="BV181" s="10"/>
      <c r="BW181" s="10"/>
      <c r="BX181" s="10"/>
      <c r="BY181" s="10"/>
      <c r="BZ181" s="10"/>
      <c r="CA181" s="10"/>
      <c r="CB181" s="10"/>
    </row>
    <row r="182" hidden="1">
      <c r="A182" s="10"/>
      <c r="B182" s="10"/>
      <c r="C182" s="10"/>
      <c r="D182" s="10"/>
      <c r="E182" s="10"/>
      <c r="F182" s="10"/>
      <c r="G182" s="10"/>
      <c r="H182" s="10"/>
      <c r="I182" s="10"/>
      <c r="J182" s="10"/>
      <c r="K182" s="13">
        <v>45643.0</v>
      </c>
      <c r="L182" s="252" t="s">
        <v>2296</v>
      </c>
      <c r="M182" s="12" t="s">
        <v>1290</v>
      </c>
      <c r="N182" s="4" t="s">
        <v>242</v>
      </c>
      <c r="O182" s="37" t="s">
        <v>1293</v>
      </c>
      <c r="P182" s="12" t="s">
        <v>1296</v>
      </c>
      <c r="Q182" s="12" t="s">
        <v>1296</v>
      </c>
      <c r="R182" s="12" t="s">
        <v>193</v>
      </c>
      <c r="S182" s="98" t="s">
        <v>1517</v>
      </c>
      <c r="T182" s="3"/>
      <c r="U182" s="168"/>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c r="BK182" s="10"/>
      <c r="BL182" s="10"/>
      <c r="BM182" s="10"/>
      <c r="BN182" s="10"/>
      <c r="BO182" s="10"/>
      <c r="BP182" s="10"/>
      <c r="BQ182" s="10"/>
      <c r="BR182" s="10"/>
      <c r="BS182" s="10"/>
      <c r="BT182" s="10"/>
      <c r="BU182" s="10"/>
      <c r="BV182" s="10"/>
      <c r="BW182" s="10"/>
      <c r="BX182" s="10"/>
      <c r="BY182" s="10"/>
      <c r="BZ182" s="10"/>
      <c r="CA182" s="10"/>
      <c r="CB182" s="10"/>
    </row>
    <row r="183" hidden="1">
      <c r="A183" s="10"/>
      <c r="B183" s="10"/>
      <c r="C183" s="10"/>
      <c r="D183" s="10"/>
      <c r="E183" s="10"/>
      <c r="F183" s="10"/>
      <c r="G183" s="10"/>
      <c r="H183" s="10"/>
      <c r="I183" s="10"/>
      <c r="J183" s="10"/>
      <c r="K183" s="13">
        <v>45644.0</v>
      </c>
      <c r="L183" s="252" t="s">
        <v>2297</v>
      </c>
      <c r="M183" s="12" t="s">
        <v>1297</v>
      </c>
      <c r="N183" s="4" t="s">
        <v>540</v>
      </c>
      <c r="O183" s="37" t="s">
        <v>1299</v>
      </c>
      <c r="P183" s="256" t="s">
        <v>594</v>
      </c>
      <c r="Q183" s="12" t="s">
        <v>1302</v>
      </c>
      <c r="R183" s="12" t="s">
        <v>108</v>
      </c>
      <c r="S183" s="98" t="s">
        <v>1517</v>
      </c>
      <c r="T183" s="3"/>
      <c r="U183" s="168"/>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10"/>
      <c r="BK183" s="10"/>
      <c r="BL183" s="10"/>
      <c r="BM183" s="10"/>
      <c r="BN183" s="10"/>
      <c r="BO183" s="10"/>
      <c r="BP183" s="10"/>
      <c r="BQ183" s="10"/>
      <c r="BR183" s="10"/>
      <c r="BS183" s="10"/>
      <c r="BT183" s="10"/>
      <c r="BU183" s="10"/>
      <c r="BV183" s="10"/>
      <c r="BW183" s="10"/>
      <c r="BX183" s="10"/>
      <c r="BY183" s="10"/>
      <c r="BZ183" s="10"/>
      <c r="CA183" s="10"/>
      <c r="CB183" s="10"/>
    </row>
    <row r="184" hidden="1">
      <c r="A184" s="10"/>
      <c r="B184" s="10"/>
      <c r="C184" s="10"/>
      <c r="D184" s="10"/>
      <c r="E184" s="10"/>
      <c r="F184" s="10"/>
      <c r="G184" s="10"/>
      <c r="H184" s="10"/>
      <c r="I184" s="10"/>
      <c r="J184" s="10"/>
      <c r="K184" s="13">
        <v>45644.0</v>
      </c>
      <c r="L184" s="252" t="s">
        <v>2298</v>
      </c>
      <c r="M184" s="12" t="s">
        <v>130</v>
      </c>
      <c r="N184" s="4" t="s">
        <v>242</v>
      </c>
      <c r="O184" s="37" t="s">
        <v>1304</v>
      </c>
      <c r="P184" s="4" t="s">
        <v>2444</v>
      </c>
      <c r="Q184" s="12" t="s">
        <v>144</v>
      </c>
      <c r="R184" s="12" t="s">
        <v>17</v>
      </c>
      <c r="S184" s="98" t="s">
        <v>1517</v>
      </c>
      <c r="T184" s="3"/>
      <c r="U184" s="168"/>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c r="BK184" s="10"/>
      <c r="BL184" s="10"/>
      <c r="BM184" s="10"/>
      <c r="BN184" s="10"/>
      <c r="BO184" s="10"/>
      <c r="BP184" s="10"/>
      <c r="BQ184" s="10"/>
      <c r="BR184" s="10"/>
      <c r="BS184" s="10"/>
      <c r="BT184" s="10"/>
      <c r="BU184" s="10"/>
      <c r="BV184" s="10"/>
      <c r="BW184" s="10"/>
      <c r="BX184" s="10"/>
      <c r="BY184" s="10"/>
      <c r="BZ184" s="10"/>
      <c r="CA184" s="10"/>
      <c r="CB184" s="10"/>
    </row>
    <row r="185" hidden="1">
      <c r="A185" s="10"/>
      <c r="B185" s="10"/>
      <c r="C185" s="10"/>
      <c r="D185" s="10"/>
      <c r="E185" s="10"/>
      <c r="F185" s="10"/>
      <c r="G185" s="10"/>
      <c r="H185" s="10"/>
      <c r="I185" s="10"/>
      <c r="J185" s="10"/>
      <c r="K185" s="13">
        <v>45645.0</v>
      </c>
      <c r="L185" s="252" t="s">
        <v>2299</v>
      </c>
      <c r="M185" s="4" t="s">
        <v>846</v>
      </c>
      <c r="N185" s="4" t="s">
        <v>242</v>
      </c>
      <c r="O185" s="36" t="s">
        <v>2300</v>
      </c>
      <c r="P185" s="4" t="s">
        <v>70</v>
      </c>
      <c r="Q185" s="4" t="s">
        <v>353</v>
      </c>
      <c r="R185" s="4" t="s">
        <v>108</v>
      </c>
      <c r="S185" s="98" t="s">
        <v>1552</v>
      </c>
      <c r="T185" s="3"/>
      <c r="U185" s="168"/>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10"/>
      <c r="BJ185" s="10"/>
      <c r="BK185" s="10"/>
      <c r="BL185" s="10"/>
      <c r="BM185" s="10"/>
      <c r="BN185" s="10"/>
      <c r="BO185" s="10"/>
      <c r="BP185" s="10"/>
      <c r="BQ185" s="10"/>
      <c r="BR185" s="10"/>
      <c r="BS185" s="10"/>
      <c r="BT185" s="10"/>
      <c r="BU185" s="10"/>
      <c r="BV185" s="10"/>
      <c r="BW185" s="10"/>
      <c r="BX185" s="10"/>
      <c r="BY185" s="10"/>
      <c r="BZ185" s="10"/>
      <c r="CA185" s="10"/>
      <c r="CB185" s="10"/>
    </row>
    <row r="186" hidden="1">
      <c r="A186" s="10"/>
      <c r="B186" s="10"/>
      <c r="C186" s="10"/>
      <c r="D186" s="10"/>
      <c r="E186" s="10"/>
      <c r="F186" s="10"/>
      <c r="G186" s="10"/>
      <c r="H186" s="10"/>
      <c r="I186" s="10"/>
      <c r="J186" s="10"/>
      <c r="K186" s="13">
        <v>45646.0</v>
      </c>
      <c r="L186" s="252" t="s">
        <v>2301</v>
      </c>
      <c r="M186" s="12" t="s">
        <v>846</v>
      </c>
      <c r="N186" s="4" t="s">
        <v>242</v>
      </c>
      <c r="O186" s="131" t="s">
        <v>2302</v>
      </c>
      <c r="P186" s="4" t="s">
        <v>2278</v>
      </c>
      <c r="Q186" s="44" t="s">
        <v>353</v>
      </c>
      <c r="R186" s="44" t="s">
        <v>108</v>
      </c>
      <c r="S186" s="98" t="s">
        <v>1552</v>
      </c>
      <c r="T186" s="3"/>
      <c r="U186" s="168"/>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10"/>
      <c r="BJ186" s="10"/>
      <c r="BK186" s="10"/>
      <c r="BL186" s="10"/>
      <c r="BM186" s="10"/>
      <c r="BN186" s="10"/>
      <c r="BO186" s="10"/>
      <c r="BP186" s="10"/>
      <c r="BQ186" s="10"/>
      <c r="BR186" s="10"/>
      <c r="BS186" s="10"/>
      <c r="BT186" s="10"/>
      <c r="BU186" s="10"/>
      <c r="BV186" s="10"/>
      <c r="BW186" s="10"/>
      <c r="BX186" s="10"/>
      <c r="BY186" s="10"/>
      <c r="BZ186" s="10"/>
      <c r="CA186" s="10"/>
      <c r="CB186" s="10"/>
    </row>
    <row r="187" hidden="1">
      <c r="K187" s="13">
        <v>45649.0</v>
      </c>
      <c r="L187" s="176" t="s">
        <v>2303</v>
      </c>
      <c r="M187" s="36" t="s">
        <v>1192</v>
      </c>
      <c r="N187" s="4" t="s">
        <v>242</v>
      </c>
      <c r="O187" s="36" t="s">
        <v>2516</v>
      </c>
      <c r="P187" s="4" t="s">
        <v>192</v>
      </c>
      <c r="Q187" s="4" t="s">
        <v>1318</v>
      </c>
      <c r="R187" s="4" t="s">
        <v>108</v>
      </c>
      <c r="S187" s="98" t="s">
        <v>1517</v>
      </c>
      <c r="T187" s="3"/>
      <c r="U187" s="168"/>
    </row>
    <row r="188" hidden="1">
      <c r="K188" s="13">
        <v>45649.0</v>
      </c>
      <c r="L188" s="176" t="s">
        <v>2303</v>
      </c>
      <c r="M188" s="36" t="s">
        <v>1192</v>
      </c>
      <c r="N188" s="4" t="s">
        <v>242</v>
      </c>
      <c r="O188" s="36" t="s">
        <v>2517</v>
      </c>
      <c r="P188" s="4" t="s">
        <v>2518</v>
      </c>
      <c r="Q188" s="4" t="s">
        <v>1318</v>
      </c>
      <c r="R188" s="4" t="s">
        <v>108</v>
      </c>
      <c r="S188" s="98" t="s">
        <v>1517</v>
      </c>
      <c r="T188" s="3"/>
      <c r="U188" s="168"/>
    </row>
    <row r="189" hidden="1">
      <c r="K189" s="13">
        <v>45650.0</v>
      </c>
      <c r="L189" s="176" t="s">
        <v>2305</v>
      </c>
      <c r="M189" s="191" t="s">
        <v>621</v>
      </c>
      <c r="N189" s="4" t="s">
        <v>540</v>
      </c>
      <c r="O189" s="36" t="s">
        <v>2306</v>
      </c>
      <c r="P189" s="256" t="s">
        <v>594</v>
      </c>
      <c r="Q189" s="4" t="s">
        <v>353</v>
      </c>
      <c r="R189" s="4" t="s">
        <v>108</v>
      </c>
      <c r="S189" s="98" t="s">
        <v>1552</v>
      </c>
      <c r="T189" s="3"/>
      <c r="U189" s="168"/>
    </row>
    <row r="190" hidden="1">
      <c r="K190" s="13">
        <v>45650.0</v>
      </c>
      <c r="L190" s="176" t="s">
        <v>2307</v>
      </c>
      <c r="M190" s="36" t="s">
        <v>1192</v>
      </c>
      <c r="N190" s="4" t="s">
        <v>242</v>
      </c>
      <c r="O190" s="36" t="s">
        <v>2308</v>
      </c>
      <c r="P190" s="4" t="s">
        <v>2494</v>
      </c>
      <c r="Q190" s="4" t="s">
        <v>353</v>
      </c>
      <c r="R190" s="4" t="s">
        <v>108</v>
      </c>
      <c r="S190" s="98" t="s">
        <v>1552</v>
      </c>
      <c r="T190" s="3"/>
      <c r="U190" s="168"/>
    </row>
    <row r="191" hidden="1">
      <c r="K191" s="13">
        <v>45650.0</v>
      </c>
      <c r="L191" s="176" t="s">
        <v>2309</v>
      </c>
      <c r="M191" s="36" t="s">
        <v>1192</v>
      </c>
      <c r="N191" s="4" t="s">
        <v>242</v>
      </c>
      <c r="O191" s="36" t="s">
        <v>2310</v>
      </c>
      <c r="P191" s="4" t="s">
        <v>2519</v>
      </c>
      <c r="Q191" s="4" t="s">
        <v>353</v>
      </c>
      <c r="R191" s="4" t="s">
        <v>108</v>
      </c>
      <c r="S191" s="98" t="s">
        <v>1552</v>
      </c>
      <c r="T191" s="3"/>
      <c r="U191" s="168"/>
    </row>
    <row r="192" hidden="1">
      <c r="K192" s="13">
        <v>45650.0</v>
      </c>
      <c r="L192" s="176" t="s">
        <v>2311</v>
      </c>
      <c r="M192" s="36" t="s">
        <v>1192</v>
      </c>
      <c r="N192" s="4" t="s">
        <v>242</v>
      </c>
      <c r="O192" s="36" t="s">
        <v>2520</v>
      </c>
      <c r="P192" s="4" t="s">
        <v>1325</v>
      </c>
      <c r="Q192" s="4" t="s">
        <v>1325</v>
      </c>
      <c r="R192" s="4" t="s">
        <v>193</v>
      </c>
      <c r="S192" s="98" t="s">
        <v>1552</v>
      </c>
      <c r="T192" s="3"/>
      <c r="U192" s="168"/>
    </row>
    <row r="193" hidden="1">
      <c r="K193" s="13">
        <v>45653.0</v>
      </c>
      <c r="L193" s="176" t="s">
        <v>2312</v>
      </c>
      <c r="M193" s="36" t="s">
        <v>1192</v>
      </c>
      <c r="N193" s="4" t="s">
        <v>242</v>
      </c>
      <c r="O193" s="36" t="s">
        <v>2313</v>
      </c>
      <c r="P193" s="4" t="s">
        <v>1333</v>
      </c>
      <c r="Q193" s="4" t="s">
        <v>1333</v>
      </c>
      <c r="R193" s="4" t="s">
        <v>193</v>
      </c>
      <c r="S193" s="98" t="s">
        <v>1552</v>
      </c>
      <c r="T193" s="3"/>
      <c r="U193" s="168"/>
    </row>
    <row r="194" hidden="1">
      <c r="K194" s="13">
        <v>45656.0</v>
      </c>
      <c r="L194" s="252" t="s">
        <v>2314</v>
      </c>
      <c r="M194" s="248" t="s">
        <v>25</v>
      </c>
      <c r="N194" s="4" t="s">
        <v>242</v>
      </c>
      <c r="O194" s="37" t="s">
        <v>1335</v>
      </c>
      <c r="P194" s="21" t="s">
        <v>144</v>
      </c>
      <c r="Q194" s="12" t="s">
        <v>144</v>
      </c>
      <c r="R194" s="12" t="s">
        <v>17</v>
      </c>
      <c r="S194" s="98" t="s">
        <v>1517</v>
      </c>
      <c r="T194" s="3"/>
      <c r="U194" s="168"/>
    </row>
    <row r="195" hidden="1">
      <c r="K195" s="13">
        <v>45659.0</v>
      </c>
      <c r="L195" s="252" t="s">
        <v>2315</v>
      </c>
      <c r="M195" s="8" t="s">
        <v>1344</v>
      </c>
      <c r="N195" s="4" t="s">
        <v>540</v>
      </c>
      <c r="O195" s="36" t="s">
        <v>1346</v>
      </c>
      <c r="P195" s="256" t="s">
        <v>594</v>
      </c>
      <c r="Q195" s="247" t="s">
        <v>353</v>
      </c>
      <c r="R195" s="247" t="s">
        <v>108</v>
      </c>
      <c r="S195" s="98" t="s">
        <v>1552</v>
      </c>
      <c r="T195" s="3"/>
      <c r="U195" s="168"/>
    </row>
    <row r="196" hidden="1">
      <c r="K196" s="13">
        <v>45660.0</v>
      </c>
      <c r="L196" s="252" t="s">
        <v>2316</v>
      </c>
      <c r="M196" s="8" t="s">
        <v>1344</v>
      </c>
      <c r="N196" s="4" t="s">
        <v>540</v>
      </c>
      <c r="O196" s="36" t="s">
        <v>2317</v>
      </c>
      <c r="P196" s="256" t="s">
        <v>594</v>
      </c>
      <c r="Q196" s="247" t="s">
        <v>353</v>
      </c>
      <c r="R196" s="247" t="s">
        <v>108</v>
      </c>
      <c r="S196" s="98" t="s">
        <v>1552</v>
      </c>
      <c r="T196" s="3"/>
      <c r="U196" s="168"/>
    </row>
    <row r="197" hidden="1">
      <c r="K197" s="13">
        <v>45660.0</v>
      </c>
      <c r="L197" s="252" t="s">
        <v>2318</v>
      </c>
      <c r="M197" s="8" t="s">
        <v>427</v>
      </c>
      <c r="N197" s="4" t="s">
        <v>242</v>
      </c>
      <c r="O197" s="36" t="s">
        <v>2319</v>
      </c>
      <c r="P197" s="4" t="s">
        <v>490</v>
      </c>
      <c r="Q197" s="247" t="s">
        <v>353</v>
      </c>
      <c r="R197" s="247" t="s">
        <v>108</v>
      </c>
      <c r="S197" s="98" t="s">
        <v>1552</v>
      </c>
      <c r="T197" s="3"/>
      <c r="U197" s="168"/>
    </row>
    <row r="198" hidden="1">
      <c r="K198" s="13">
        <v>45660.0</v>
      </c>
      <c r="L198" s="252" t="s">
        <v>2320</v>
      </c>
      <c r="M198" s="8" t="s">
        <v>1344</v>
      </c>
      <c r="N198" s="4" t="s">
        <v>540</v>
      </c>
      <c r="O198" s="36" t="s">
        <v>2521</v>
      </c>
      <c r="P198" s="256" t="s">
        <v>594</v>
      </c>
      <c r="Q198" s="247" t="s">
        <v>353</v>
      </c>
      <c r="R198" s="247" t="s">
        <v>108</v>
      </c>
      <c r="S198" s="98" t="s">
        <v>1517</v>
      </c>
      <c r="T198" s="3"/>
      <c r="U198" s="168"/>
    </row>
    <row r="199" hidden="1">
      <c r="K199" s="13">
        <v>45657.0</v>
      </c>
      <c r="L199" s="252" t="s">
        <v>2322</v>
      </c>
      <c r="M199" s="8" t="s">
        <v>1338</v>
      </c>
      <c r="N199" s="4" t="s">
        <v>242</v>
      </c>
      <c r="O199" s="36" t="s">
        <v>2522</v>
      </c>
      <c r="P199" s="4" t="s">
        <v>2523</v>
      </c>
      <c r="Q199" s="4" t="s">
        <v>2523</v>
      </c>
      <c r="R199" s="4" t="s">
        <v>193</v>
      </c>
      <c r="S199" s="98" t="s">
        <v>1517</v>
      </c>
      <c r="T199" s="3"/>
      <c r="U199" s="168"/>
    </row>
    <row r="200" hidden="1">
      <c r="K200" s="13">
        <v>45660.0</v>
      </c>
      <c r="L200" s="252" t="s">
        <v>2326</v>
      </c>
      <c r="M200" s="8" t="s">
        <v>2524</v>
      </c>
      <c r="N200" s="4" t="s">
        <v>242</v>
      </c>
      <c r="O200" s="36" t="s">
        <v>2525</v>
      </c>
      <c r="P200" s="12" t="s">
        <v>1360</v>
      </c>
      <c r="Q200" s="12" t="s">
        <v>1360</v>
      </c>
      <c r="R200" s="12" t="s">
        <v>193</v>
      </c>
      <c r="S200" s="98" t="s">
        <v>1517</v>
      </c>
      <c r="T200" s="3"/>
      <c r="U200" s="168"/>
    </row>
    <row r="201" hidden="1">
      <c r="K201" s="259">
        <v>45663.0</v>
      </c>
      <c r="L201" s="260" t="s">
        <v>2329</v>
      </c>
      <c r="M201" s="247" t="s">
        <v>585</v>
      </c>
      <c r="N201" s="247" t="s">
        <v>540</v>
      </c>
      <c r="O201" s="36" t="s">
        <v>2330</v>
      </c>
      <c r="P201" s="256" t="s">
        <v>594</v>
      </c>
      <c r="Q201" s="247" t="s">
        <v>1329</v>
      </c>
      <c r="R201" s="247" t="s">
        <v>108</v>
      </c>
      <c r="S201" s="98" t="s">
        <v>1552</v>
      </c>
      <c r="T201" s="3"/>
      <c r="U201" s="168"/>
    </row>
    <row r="202" hidden="1">
      <c r="K202" s="13">
        <v>45664.0</v>
      </c>
      <c r="L202" s="252" t="s">
        <v>2331</v>
      </c>
      <c r="M202" s="4" t="s">
        <v>462</v>
      </c>
      <c r="N202" s="4" t="s">
        <v>540</v>
      </c>
      <c r="O202" s="36" t="s">
        <v>2526</v>
      </c>
      <c r="P202" s="256" t="s">
        <v>594</v>
      </c>
      <c r="Q202" s="247" t="s">
        <v>353</v>
      </c>
      <c r="R202" s="247" t="s">
        <v>108</v>
      </c>
      <c r="S202" s="98" t="s">
        <v>1552</v>
      </c>
      <c r="T202" s="3"/>
      <c r="U202" s="168"/>
    </row>
    <row r="203" hidden="1">
      <c r="K203" s="13">
        <v>45667.0</v>
      </c>
      <c r="L203" s="252" t="s">
        <v>2333</v>
      </c>
      <c r="M203" s="4" t="s">
        <v>1242</v>
      </c>
      <c r="N203" s="4" t="s">
        <v>242</v>
      </c>
      <c r="O203" s="36" t="s">
        <v>2527</v>
      </c>
      <c r="P203" s="4" t="s">
        <v>1230</v>
      </c>
      <c r="Q203" s="4" t="s">
        <v>1230</v>
      </c>
      <c r="R203" s="4" t="s">
        <v>108</v>
      </c>
      <c r="S203" s="98" t="s">
        <v>1517</v>
      </c>
      <c r="T203" s="3"/>
      <c r="U203" s="168"/>
    </row>
    <row r="204" hidden="1">
      <c r="K204" s="13">
        <v>45671.0</v>
      </c>
      <c r="L204" s="252" t="s">
        <v>2334</v>
      </c>
      <c r="M204" s="4" t="s">
        <v>193</v>
      </c>
      <c r="N204" s="4" t="s">
        <v>242</v>
      </c>
      <c r="O204" s="36" t="s">
        <v>2335</v>
      </c>
      <c r="P204" s="4" t="s">
        <v>2470</v>
      </c>
      <c r="Q204" s="247" t="s">
        <v>598</v>
      </c>
      <c r="R204" s="247" t="s">
        <v>193</v>
      </c>
      <c r="S204" s="98" t="s">
        <v>1552</v>
      </c>
      <c r="T204" s="16" t="s">
        <v>193</v>
      </c>
      <c r="U204" s="168"/>
    </row>
    <row r="205" hidden="1">
      <c r="K205" s="13">
        <v>45671.0</v>
      </c>
      <c r="L205" s="252" t="s">
        <v>2336</v>
      </c>
      <c r="M205" s="4" t="s">
        <v>621</v>
      </c>
      <c r="N205" s="4" t="s">
        <v>540</v>
      </c>
      <c r="O205" s="36" t="s">
        <v>2337</v>
      </c>
      <c r="P205" s="261" t="s">
        <v>594</v>
      </c>
      <c r="Q205" s="247" t="s">
        <v>353</v>
      </c>
      <c r="R205" s="247" t="s">
        <v>108</v>
      </c>
      <c r="S205" s="98" t="s">
        <v>1552</v>
      </c>
      <c r="T205" s="16" t="s">
        <v>108</v>
      </c>
      <c r="U205" s="168"/>
    </row>
    <row r="206" hidden="1">
      <c r="K206" s="13">
        <v>45673.0</v>
      </c>
      <c r="L206" s="252" t="s">
        <v>2338</v>
      </c>
      <c r="M206" s="4" t="s">
        <v>1394</v>
      </c>
      <c r="N206" s="4" t="s">
        <v>242</v>
      </c>
      <c r="O206" s="36" t="s">
        <v>2528</v>
      </c>
      <c r="P206" s="4" t="s">
        <v>1398</v>
      </c>
      <c r="Q206" s="247" t="s">
        <v>1398</v>
      </c>
      <c r="R206" s="247" t="s">
        <v>193</v>
      </c>
      <c r="S206" s="98" t="s">
        <v>1552</v>
      </c>
      <c r="T206" s="16" t="s">
        <v>193</v>
      </c>
      <c r="U206" s="168"/>
    </row>
    <row r="207" hidden="1">
      <c r="K207" s="13">
        <v>45673.0</v>
      </c>
      <c r="L207" s="252" t="s">
        <v>2339</v>
      </c>
      <c r="M207" s="4" t="s">
        <v>1192</v>
      </c>
      <c r="N207" s="4" t="s">
        <v>242</v>
      </c>
      <c r="O207" s="36" t="s">
        <v>2529</v>
      </c>
      <c r="P207" s="4" t="s">
        <v>1380</v>
      </c>
      <c r="Q207" s="4" t="s">
        <v>1380</v>
      </c>
      <c r="R207" s="4" t="s">
        <v>108</v>
      </c>
      <c r="S207" s="98" t="s">
        <v>1552</v>
      </c>
      <c r="T207" s="16" t="s">
        <v>108</v>
      </c>
      <c r="U207" s="168"/>
    </row>
    <row r="208" hidden="1">
      <c r="K208" s="13">
        <v>45673.0</v>
      </c>
      <c r="L208" s="252" t="s">
        <v>2340</v>
      </c>
      <c r="M208" s="4" t="s">
        <v>1403</v>
      </c>
      <c r="N208" s="4" t="s">
        <v>540</v>
      </c>
      <c r="O208" s="36" t="s">
        <v>2341</v>
      </c>
      <c r="P208" s="256" t="s">
        <v>594</v>
      </c>
      <c r="Q208" s="4" t="s">
        <v>1380</v>
      </c>
      <c r="R208" s="4" t="s">
        <v>108</v>
      </c>
      <c r="S208" s="98" t="s">
        <v>1552</v>
      </c>
      <c r="T208" s="16" t="s">
        <v>108</v>
      </c>
      <c r="U208" s="168"/>
    </row>
    <row r="209" hidden="1">
      <c r="K209" s="13">
        <v>45674.0</v>
      </c>
      <c r="L209" s="252" t="s">
        <v>2342</v>
      </c>
      <c r="M209" s="4" t="s">
        <v>621</v>
      </c>
      <c r="N209" s="4" t="s">
        <v>540</v>
      </c>
      <c r="O209" s="36" t="s">
        <v>1406</v>
      </c>
      <c r="P209" s="256" t="s">
        <v>594</v>
      </c>
      <c r="Q209" s="4" t="s">
        <v>353</v>
      </c>
      <c r="R209" s="4" t="s">
        <v>108</v>
      </c>
      <c r="S209" s="98" t="s">
        <v>1552</v>
      </c>
      <c r="T209" s="16" t="s">
        <v>108</v>
      </c>
      <c r="U209" s="168"/>
    </row>
    <row r="210" hidden="1">
      <c r="K210" s="161">
        <v>45678.0</v>
      </c>
      <c r="L210" s="262" t="s">
        <v>2343</v>
      </c>
      <c r="M210" s="98" t="s">
        <v>846</v>
      </c>
      <c r="N210" s="98" t="s">
        <v>242</v>
      </c>
      <c r="O210" s="36" t="s">
        <v>1422</v>
      </c>
      <c r="P210" s="4" t="s">
        <v>2470</v>
      </c>
      <c r="Q210" s="4" t="s">
        <v>353</v>
      </c>
      <c r="R210" s="4" t="s">
        <v>108</v>
      </c>
      <c r="S210" s="98" t="s">
        <v>1552</v>
      </c>
      <c r="T210" s="3"/>
      <c r="U210" s="168"/>
    </row>
    <row r="211" hidden="1">
      <c r="K211" s="161">
        <v>45678.0</v>
      </c>
      <c r="L211" s="262" t="s">
        <v>2344</v>
      </c>
      <c r="M211" s="98" t="s">
        <v>1127</v>
      </c>
      <c r="N211" s="98" t="s">
        <v>242</v>
      </c>
      <c r="O211" s="36" t="s">
        <v>1426</v>
      </c>
      <c r="P211" s="4" t="s">
        <v>1360</v>
      </c>
      <c r="Q211" s="4" t="s">
        <v>353</v>
      </c>
      <c r="R211" s="4" t="s">
        <v>108</v>
      </c>
      <c r="S211" s="98" t="s">
        <v>1552</v>
      </c>
      <c r="T211" s="3"/>
      <c r="U211" s="168"/>
    </row>
    <row r="212" hidden="1">
      <c r="K212" s="161">
        <v>45678.0</v>
      </c>
      <c r="L212" s="262" t="s">
        <v>2345</v>
      </c>
      <c r="M212" s="98" t="s">
        <v>1192</v>
      </c>
      <c r="N212" s="98" t="s">
        <v>540</v>
      </c>
      <c r="O212" s="36" t="s">
        <v>2530</v>
      </c>
      <c r="P212" s="256" t="s">
        <v>594</v>
      </c>
      <c r="Q212" s="4" t="s">
        <v>819</v>
      </c>
      <c r="R212" s="4" t="s">
        <v>193</v>
      </c>
      <c r="S212" s="98" t="s">
        <v>1552</v>
      </c>
      <c r="T212" s="3"/>
      <c r="U212" s="168"/>
    </row>
    <row r="213" hidden="1">
      <c r="K213" s="13">
        <v>45679.0</v>
      </c>
      <c r="L213" s="252" t="s">
        <v>2347</v>
      </c>
      <c r="M213" s="4" t="s">
        <v>1432</v>
      </c>
      <c r="N213" s="4" t="s">
        <v>242</v>
      </c>
      <c r="O213" s="36" t="s">
        <v>2531</v>
      </c>
      <c r="P213" s="4" t="s">
        <v>2470</v>
      </c>
      <c r="Q213" s="4" t="s">
        <v>1437</v>
      </c>
      <c r="R213" s="4" t="s">
        <v>193</v>
      </c>
      <c r="S213" s="98" t="s">
        <v>1517</v>
      </c>
      <c r="T213" s="3"/>
      <c r="U213" s="168"/>
    </row>
    <row r="214" hidden="1">
      <c r="K214" s="13">
        <v>45681.0</v>
      </c>
      <c r="L214" s="252" t="s">
        <v>2348</v>
      </c>
      <c r="M214" s="4" t="s">
        <v>1438</v>
      </c>
      <c r="N214" s="4" t="s">
        <v>242</v>
      </c>
      <c r="O214" s="36" t="s">
        <v>2532</v>
      </c>
      <c r="P214" s="4" t="s">
        <v>2470</v>
      </c>
      <c r="Q214" s="4" t="s">
        <v>1318</v>
      </c>
      <c r="R214" s="4" t="s">
        <v>108</v>
      </c>
      <c r="S214" s="98" t="s">
        <v>1517</v>
      </c>
      <c r="T214" s="3"/>
      <c r="U214" s="168"/>
    </row>
    <row r="215" hidden="1">
      <c r="K215" s="13">
        <v>45681.0</v>
      </c>
      <c r="L215" s="252" t="s">
        <v>2349</v>
      </c>
      <c r="M215" s="4" t="s">
        <v>621</v>
      </c>
      <c r="N215" s="4" t="s">
        <v>242</v>
      </c>
      <c r="O215" s="36" t="s">
        <v>1443</v>
      </c>
      <c r="P215" s="4" t="s">
        <v>2470</v>
      </c>
      <c r="Q215" s="4" t="s">
        <v>144</v>
      </c>
      <c r="R215" s="4" t="s">
        <v>17</v>
      </c>
      <c r="S215" s="98" t="s">
        <v>1517</v>
      </c>
      <c r="T215" s="3"/>
      <c r="U215" s="168"/>
    </row>
    <row r="216" hidden="1">
      <c r="K216" s="13">
        <v>45681.0</v>
      </c>
      <c r="L216" s="252" t="s">
        <v>2350</v>
      </c>
      <c r="M216" s="4" t="s">
        <v>846</v>
      </c>
      <c r="N216" s="4" t="s">
        <v>242</v>
      </c>
      <c r="O216" s="36" t="s">
        <v>1445</v>
      </c>
      <c r="P216" s="4" t="s">
        <v>819</v>
      </c>
      <c r="Q216" s="4" t="s">
        <v>353</v>
      </c>
      <c r="R216" s="4" t="s">
        <v>108</v>
      </c>
      <c r="S216" s="98" t="s">
        <v>1517</v>
      </c>
      <c r="T216" s="3"/>
      <c r="U216" s="168"/>
    </row>
    <row r="217" hidden="1">
      <c r="K217" s="13">
        <v>45681.0</v>
      </c>
      <c r="L217" s="252" t="s">
        <v>2351</v>
      </c>
      <c r="M217" s="4" t="s">
        <v>1127</v>
      </c>
      <c r="N217" s="4" t="s">
        <v>242</v>
      </c>
      <c r="O217" s="36" t="s">
        <v>1451</v>
      </c>
      <c r="P217" s="4" t="s">
        <v>237</v>
      </c>
      <c r="Q217" s="4" t="s">
        <v>353</v>
      </c>
      <c r="R217" s="4" t="s">
        <v>108</v>
      </c>
      <c r="S217" s="98" t="s">
        <v>1517</v>
      </c>
      <c r="T217" s="3"/>
      <c r="U217" s="168"/>
    </row>
    <row r="218" hidden="1">
      <c r="K218" s="13">
        <v>45688.0</v>
      </c>
      <c r="L218" s="252" t="s">
        <v>2352</v>
      </c>
      <c r="M218" s="4" t="s">
        <v>1453</v>
      </c>
      <c r="N218" s="4" t="s">
        <v>540</v>
      </c>
      <c r="O218" s="36" t="s">
        <v>1454</v>
      </c>
      <c r="P218" s="256" t="s">
        <v>594</v>
      </c>
      <c r="Q218" s="4" t="s">
        <v>565</v>
      </c>
      <c r="R218" s="4" t="s">
        <v>108</v>
      </c>
      <c r="S218" s="12"/>
      <c r="T218" s="3"/>
      <c r="U218" s="168"/>
    </row>
    <row r="219">
      <c r="K219" s="5">
        <v>45691.40126697917</v>
      </c>
      <c r="L219" s="252" t="s">
        <v>2353</v>
      </c>
      <c r="M219" s="4" t="s">
        <v>833</v>
      </c>
      <c r="N219" s="4" t="s">
        <v>242</v>
      </c>
      <c r="O219" s="36" t="s">
        <v>1462</v>
      </c>
      <c r="P219" s="16" t="s">
        <v>490</v>
      </c>
      <c r="Q219" s="4" t="s">
        <v>756</v>
      </c>
      <c r="R219" s="4" t="s">
        <v>757</v>
      </c>
      <c r="S219" s="12"/>
      <c r="T219" s="3"/>
      <c r="U219" s="168"/>
    </row>
    <row r="220">
      <c r="K220" s="5">
        <v>45691.46271496528</v>
      </c>
      <c r="L220" s="252" t="s">
        <v>2354</v>
      </c>
      <c r="M220" s="4" t="s">
        <v>1464</v>
      </c>
      <c r="N220" s="4" t="s">
        <v>242</v>
      </c>
      <c r="O220" s="36" t="s">
        <v>2533</v>
      </c>
      <c r="P220" s="4" t="s">
        <v>1467</v>
      </c>
      <c r="Q220" s="4" t="s">
        <v>1467</v>
      </c>
      <c r="R220" s="4" t="s">
        <v>108</v>
      </c>
      <c r="S220" s="12"/>
      <c r="T220" s="3"/>
      <c r="U220" s="168"/>
    </row>
    <row r="221">
      <c r="K221" s="5">
        <v>45691.57512846065</v>
      </c>
      <c r="L221" s="252" t="s">
        <v>2355</v>
      </c>
      <c r="M221" s="4" t="s">
        <v>25</v>
      </c>
      <c r="N221" s="4" t="s">
        <v>242</v>
      </c>
      <c r="O221" s="36" t="s">
        <v>1469</v>
      </c>
      <c r="P221" s="4" t="s">
        <v>2534</v>
      </c>
      <c r="Q221" s="4" t="s">
        <v>144</v>
      </c>
      <c r="R221" s="4" t="s">
        <v>17</v>
      </c>
      <c r="S221" s="12"/>
      <c r="T221" s="3"/>
      <c r="U221" s="168"/>
    </row>
    <row r="222">
      <c r="K222" s="5">
        <v>45691.58022238426</v>
      </c>
      <c r="L222" s="252" t="s">
        <v>2356</v>
      </c>
      <c r="M222" s="4" t="s">
        <v>1472</v>
      </c>
      <c r="N222" s="4" t="s">
        <v>242</v>
      </c>
      <c r="O222" s="36" t="s">
        <v>2535</v>
      </c>
      <c r="P222" s="4" t="s">
        <v>819</v>
      </c>
      <c r="Q222" s="4" t="s">
        <v>1477</v>
      </c>
      <c r="R222" s="4" t="s">
        <v>108</v>
      </c>
      <c r="S222" s="12"/>
      <c r="T222" s="3"/>
      <c r="U222" s="168"/>
    </row>
    <row r="223">
      <c r="K223" s="5">
        <v>45691.594972465275</v>
      </c>
      <c r="L223" s="252" t="s">
        <v>2357</v>
      </c>
      <c r="M223" s="4" t="s">
        <v>621</v>
      </c>
      <c r="N223" s="4" t="s">
        <v>540</v>
      </c>
      <c r="O223" s="36" t="s">
        <v>1478</v>
      </c>
      <c r="P223" s="256" t="s">
        <v>594</v>
      </c>
      <c r="Q223" s="4" t="s">
        <v>353</v>
      </c>
      <c r="R223" s="4" t="s">
        <v>108</v>
      </c>
      <c r="S223" s="12"/>
      <c r="T223" s="3"/>
      <c r="U223" s="168"/>
    </row>
    <row r="224">
      <c r="K224" s="5">
        <v>45693.595522407406</v>
      </c>
      <c r="L224" s="252" t="s">
        <v>2360</v>
      </c>
      <c r="M224" s="4" t="s">
        <v>1206</v>
      </c>
      <c r="N224" s="4" t="s">
        <v>540</v>
      </c>
      <c r="O224" s="36" t="s">
        <v>1491</v>
      </c>
      <c r="P224" s="256" t="s">
        <v>594</v>
      </c>
      <c r="Q224" s="4" t="s">
        <v>756</v>
      </c>
      <c r="R224" s="4" t="s">
        <v>757</v>
      </c>
      <c r="S224" s="12"/>
      <c r="T224" s="3"/>
      <c r="U224" s="168"/>
    </row>
    <row r="225">
      <c r="K225" s="5">
        <v>45694.47327453704</v>
      </c>
      <c r="L225" s="252" t="s">
        <v>2361</v>
      </c>
      <c r="M225" s="4" t="s">
        <v>1494</v>
      </c>
      <c r="N225" s="4" t="s">
        <v>540</v>
      </c>
      <c r="O225" s="36" t="s">
        <v>1496</v>
      </c>
      <c r="P225" s="256" t="s">
        <v>594</v>
      </c>
      <c r="Q225" s="4" t="s">
        <v>1380</v>
      </c>
      <c r="R225" s="4" t="s">
        <v>108</v>
      </c>
      <c r="S225" s="12"/>
      <c r="T225" s="3"/>
      <c r="U225" s="168"/>
    </row>
    <row r="226">
      <c r="K226" s="5">
        <v>45694.734482106476</v>
      </c>
      <c r="L226" s="252" t="s">
        <v>2362</v>
      </c>
      <c r="M226" s="4" t="s">
        <v>1127</v>
      </c>
      <c r="N226" s="4" t="s">
        <v>242</v>
      </c>
      <c r="O226" s="36" t="s">
        <v>1500</v>
      </c>
      <c r="P226" s="4" t="s">
        <v>2494</v>
      </c>
      <c r="Q226" s="4" t="s">
        <v>353</v>
      </c>
      <c r="R226" s="4" t="s">
        <v>108</v>
      </c>
      <c r="S226" s="12"/>
      <c r="T226" s="3"/>
      <c r="U226" s="168"/>
    </row>
    <row r="227">
      <c r="K227" s="5">
        <v>45695.66669273148</v>
      </c>
      <c r="L227" s="252" t="s">
        <v>2363</v>
      </c>
      <c r="M227" s="4" t="s">
        <v>833</v>
      </c>
      <c r="N227" s="4" t="s">
        <v>242</v>
      </c>
      <c r="O227" s="36" t="s">
        <v>2536</v>
      </c>
      <c r="P227" s="4" t="s">
        <v>819</v>
      </c>
      <c r="Q227" s="4" t="s">
        <v>214</v>
      </c>
      <c r="R227" s="4" t="s">
        <v>108</v>
      </c>
      <c r="S227" s="12"/>
      <c r="T227" s="3"/>
      <c r="U227" s="168"/>
    </row>
    <row r="228">
      <c r="K228" s="5">
        <v>45698.54162037037</v>
      </c>
      <c r="L228" s="252" t="s">
        <v>2364</v>
      </c>
      <c r="M228" s="4" t="s">
        <v>1403</v>
      </c>
      <c r="N228" s="4" t="s">
        <v>540</v>
      </c>
      <c r="O228" s="36" t="s">
        <v>1504</v>
      </c>
      <c r="P228" s="256" t="s">
        <v>594</v>
      </c>
      <c r="Q228" s="4" t="s">
        <v>1380</v>
      </c>
      <c r="R228" s="4" t="s">
        <v>108</v>
      </c>
      <c r="S228" s="12"/>
      <c r="T228" s="3"/>
      <c r="U228" s="168"/>
    </row>
    <row r="229">
      <c r="K229" s="263"/>
      <c r="L229" s="3"/>
      <c r="M229" s="3"/>
      <c r="N229" s="3"/>
      <c r="O229" s="127"/>
      <c r="P229" s="3"/>
      <c r="Q229" s="12"/>
      <c r="R229" s="12"/>
      <c r="S229" s="12"/>
      <c r="T229" s="3"/>
      <c r="U229" s="168"/>
    </row>
    <row r="230">
      <c r="K230" s="263"/>
      <c r="L230" s="3"/>
      <c r="M230" s="3"/>
      <c r="N230" s="3"/>
      <c r="O230" s="127"/>
      <c r="P230" s="3"/>
      <c r="Q230" s="12"/>
      <c r="R230" s="12"/>
      <c r="S230" s="12"/>
      <c r="T230" s="3"/>
      <c r="U230" s="168"/>
    </row>
    <row r="231">
      <c r="K231" s="3"/>
      <c r="L231" s="3"/>
      <c r="M231" s="3"/>
      <c r="N231" s="3"/>
      <c r="O231" s="127"/>
      <c r="P231" s="3"/>
      <c r="Q231" s="12"/>
      <c r="R231" s="12"/>
      <c r="S231" s="12"/>
      <c r="T231" s="3"/>
      <c r="U231" s="168"/>
    </row>
    <row r="232">
      <c r="K232" s="3"/>
      <c r="L232" s="3"/>
      <c r="M232" s="3"/>
      <c r="N232" s="3"/>
      <c r="O232" s="127"/>
      <c r="P232" s="3"/>
      <c r="Q232" s="12"/>
      <c r="R232" s="12"/>
      <c r="S232" s="12"/>
      <c r="T232" s="3"/>
      <c r="U232" s="168"/>
    </row>
    <row r="233">
      <c r="K233" s="3"/>
      <c r="L233" s="3"/>
      <c r="M233" s="3"/>
      <c r="N233" s="3"/>
      <c r="O233" s="127"/>
      <c r="P233" s="3"/>
      <c r="Q233" s="12"/>
      <c r="R233" s="12"/>
      <c r="S233" s="12"/>
      <c r="T233" s="3"/>
      <c r="U233" s="168"/>
    </row>
    <row r="234">
      <c r="K234" s="3"/>
      <c r="L234" s="3"/>
      <c r="M234" s="3"/>
      <c r="N234" s="3"/>
      <c r="O234" s="127"/>
      <c r="P234" s="3"/>
      <c r="Q234" s="12"/>
      <c r="R234" s="12"/>
      <c r="S234" s="12"/>
      <c r="T234" s="3"/>
      <c r="U234" s="168"/>
    </row>
    <row r="235">
      <c r="K235" s="3"/>
      <c r="L235" s="3"/>
      <c r="M235" s="3"/>
      <c r="N235" s="3"/>
      <c r="O235" s="127"/>
      <c r="P235" s="3"/>
      <c r="Q235" s="12"/>
      <c r="R235" s="12"/>
      <c r="S235" s="12"/>
      <c r="T235" s="3"/>
      <c r="U235" s="168"/>
    </row>
    <row r="236">
      <c r="K236" s="3"/>
      <c r="L236" s="3"/>
      <c r="M236" s="3"/>
      <c r="N236" s="3"/>
      <c r="O236" s="127"/>
      <c r="P236" s="3"/>
      <c r="Q236" s="12"/>
      <c r="R236" s="12"/>
      <c r="S236" s="12"/>
      <c r="T236" s="3"/>
      <c r="U236" s="168"/>
    </row>
    <row r="237">
      <c r="K237" s="3"/>
      <c r="L237" s="3"/>
      <c r="M237" s="3"/>
      <c r="N237" s="3"/>
      <c r="O237" s="127"/>
      <c r="P237" s="3"/>
      <c r="Q237" s="12"/>
      <c r="R237" s="12"/>
      <c r="S237" s="12"/>
      <c r="T237" s="3"/>
      <c r="U237" s="168"/>
    </row>
    <row r="238">
      <c r="K238" s="3"/>
      <c r="L238" s="3"/>
      <c r="M238" s="3"/>
      <c r="N238" s="3"/>
      <c r="O238" s="127"/>
      <c r="P238" s="3"/>
      <c r="Q238" s="12"/>
      <c r="R238" s="12"/>
      <c r="S238" s="12"/>
      <c r="T238" s="3"/>
      <c r="U238" s="168"/>
    </row>
    <row r="239">
      <c r="K239" s="3"/>
      <c r="L239" s="3"/>
      <c r="M239" s="3"/>
      <c r="N239" s="3"/>
      <c r="O239" s="127"/>
      <c r="P239" s="3"/>
      <c r="Q239" s="12"/>
      <c r="R239" s="12"/>
      <c r="S239" s="12"/>
      <c r="T239" s="3"/>
      <c r="U239" s="168"/>
    </row>
    <row r="240">
      <c r="K240" s="3"/>
      <c r="L240" s="3"/>
      <c r="M240" s="3"/>
      <c r="N240" s="3"/>
      <c r="O240" s="127"/>
      <c r="P240" s="3"/>
      <c r="Q240" s="12"/>
      <c r="R240" s="12"/>
      <c r="S240" s="12"/>
      <c r="T240" s="3"/>
      <c r="U240" s="168"/>
    </row>
    <row r="241">
      <c r="K241" s="3"/>
      <c r="L241" s="3"/>
      <c r="M241" s="3"/>
      <c r="N241" s="3"/>
      <c r="O241" s="127"/>
      <c r="P241" s="3"/>
      <c r="Q241" s="12"/>
      <c r="R241" s="12"/>
      <c r="S241" s="12"/>
      <c r="T241" s="3"/>
      <c r="U241" s="168"/>
    </row>
    <row r="242">
      <c r="K242" s="3"/>
      <c r="L242" s="3"/>
      <c r="M242" s="3"/>
      <c r="N242" s="3"/>
      <c r="O242" s="127"/>
      <c r="P242" s="3"/>
      <c r="Q242" s="12"/>
      <c r="R242" s="12"/>
      <c r="S242" s="12"/>
      <c r="T242" s="3"/>
      <c r="U242" s="168"/>
    </row>
    <row r="243">
      <c r="K243" s="3"/>
      <c r="L243" s="3"/>
      <c r="M243" s="3"/>
      <c r="N243" s="3"/>
      <c r="O243" s="127"/>
      <c r="P243" s="3"/>
      <c r="Q243" s="12"/>
      <c r="R243" s="12"/>
      <c r="S243" s="12"/>
      <c r="T243" s="3"/>
      <c r="U243" s="168"/>
    </row>
    <row r="244">
      <c r="K244" s="3"/>
      <c r="L244" s="3"/>
      <c r="M244" s="3"/>
      <c r="N244" s="3"/>
      <c r="O244" s="127"/>
      <c r="P244" s="3"/>
      <c r="Q244" s="12"/>
      <c r="R244" s="12"/>
      <c r="S244" s="12"/>
      <c r="T244" s="3"/>
      <c r="U244" s="168"/>
    </row>
    <row r="245">
      <c r="K245" s="3"/>
      <c r="L245" s="3"/>
      <c r="M245" s="3"/>
      <c r="N245" s="3"/>
      <c r="O245" s="127"/>
      <c r="P245" s="3"/>
      <c r="Q245" s="12"/>
      <c r="R245" s="12"/>
      <c r="S245" s="12"/>
      <c r="T245" s="3"/>
      <c r="U245" s="168"/>
    </row>
    <row r="246">
      <c r="K246" s="3"/>
      <c r="L246" s="3"/>
      <c r="M246" s="3"/>
      <c r="N246" s="3"/>
      <c r="O246" s="127"/>
      <c r="P246" s="3"/>
      <c r="Q246" s="12"/>
      <c r="R246" s="12"/>
      <c r="S246" s="12"/>
      <c r="T246" s="3"/>
      <c r="U246" s="168"/>
    </row>
    <row r="247">
      <c r="K247" s="3"/>
      <c r="L247" s="3"/>
      <c r="M247" s="3"/>
      <c r="N247" s="3"/>
      <c r="O247" s="127"/>
      <c r="P247" s="3"/>
      <c r="Q247" s="12"/>
      <c r="R247" s="12"/>
      <c r="S247" s="12"/>
      <c r="T247" s="3"/>
      <c r="U247" s="168"/>
    </row>
    <row r="248">
      <c r="K248" s="3"/>
      <c r="L248" s="3"/>
      <c r="M248" s="3"/>
      <c r="N248" s="3"/>
      <c r="O248" s="127"/>
      <c r="P248" s="3"/>
      <c r="Q248" s="12"/>
      <c r="R248" s="12"/>
      <c r="S248" s="12"/>
      <c r="T248" s="3"/>
      <c r="U248" s="168"/>
    </row>
    <row r="249">
      <c r="K249" s="3"/>
      <c r="L249" s="3"/>
      <c r="M249" s="3"/>
      <c r="N249" s="3"/>
      <c r="O249" s="127"/>
      <c r="P249" s="3"/>
      <c r="Q249" s="12"/>
      <c r="R249" s="12"/>
      <c r="S249" s="12"/>
      <c r="T249" s="3"/>
      <c r="U249" s="168"/>
    </row>
    <row r="250">
      <c r="K250" s="3"/>
      <c r="L250" s="3"/>
      <c r="M250" s="3"/>
      <c r="N250" s="3"/>
      <c r="O250" s="127"/>
      <c r="P250" s="3"/>
      <c r="Q250" s="12"/>
      <c r="R250" s="12"/>
      <c r="S250" s="12"/>
      <c r="T250" s="3"/>
      <c r="U250" s="168"/>
    </row>
    <row r="251">
      <c r="K251" s="3"/>
      <c r="L251" s="3"/>
      <c r="M251" s="3"/>
      <c r="N251" s="3"/>
      <c r="O251" s="127"/>
      <c r="P251" s="3"/>
      <c r="Q251" s="12"/>
      <c r="R251" s="12"/>
      <c r="S251" s="12"/>
      <c r="T251" s="3"/>
      <c r="U251" s="168"/>
    </row>
    <row r="252">
      <c r="K252" s="3"/>
      <c r="L252" s="3"/>
      <c r="M252" s="3"/>
      <c r="N252" s="3"/>
      <c r="O252" s="127"/>
      <c r="P252" s="3"/>
      <c r="Q252" s="12"/>
      <c r="R252" s="12"/>
      <c r="S252" s="12"/>
      <c r="T252" s="3"/>
      <c r="U252" s="168"/>
    </row>
    <row r="253">
      <c r="K253" s="3"/>
      <c r="L253" s="3"/>
      <c r="M253" s="3"/>
      <c r="N253" s="3"/>
      <c r="O253" s="127"/>
      <c r="P253" s="3"/>
      <c r="Q253" s="12"/>
      <c r="R253" s="12"/>
      <c r="S253" s="12"/>
      <c r="T253" s="3"/>
      <c r="U253" s="168"/>
    </row>
    <row r="254">
      <c r="K254" s="3"/>
      <c r="L254" s="3"/>
      <c r="M254" s="3"/>
      <c r="N254" s="3"/>
      <c r="O254" s="127"/>
      <c r="P254" s="3"/>
      <c r="Q254" s="12"/>
      <c r="R254" s="12"/>
      <c r="S254" s="12"/>
      <c r="T254" s="3"/>
      <c r="U254" s="168"/>
    </row>
    <row r="255">
      <c r="K255" s="3"/>
      <c r="L255" s="3"/>
      <c r="M255" s="3"/>
      <c r="N255" s="3"/>
      <c r="O255" s="127"/>
      <c r="P255" s="3"/>
      <c r="Q255" s="12"/>
      <c r="R255" s="12"/>
      <c r="S255" s="12"/>
      <c r="T255" s="3"/>
      <c r="U255" s="168"/>
    </row>
    <row r="256">
      <c r="K256" s="3"/>
      <c r="L256" s="3"/>
      <c r="M256" s="3"/>
      <c r="N256" s="3"/>
      <c r="O256" s="127"/>
      <c r="P256" s="3"/>
      <c r="Q256" s="12"/>
      <c r="R256" s="12"/>
      <c r="S256" s="12"/>
      <c r="T256" s="3"/>
      <c r="U256" s="168"/>
    </row>
    <row r="257">
      <c r="K257" s="3"/>
      <c r="L257" s="3"/>
      <c r="M257" s="3"/>
      <c r="N257" s="3"/>
      <c r="O257" s="127"/>
      <c r="P257" s="3"/>
      <c r="Q257" s="12"/>
      <c r="R257" s="12"/>
      <c r="S257" s="12"/>
      <c r="T257" s="3"/>
      <c r="U257" s="168"/>
    </row>
    <row r="258">
      <c r="K258" s="3"/>
      <c r="L258" s="3"/>
      <c r="M258" s="3"/>
      <c r="N258" s="3"/>
      <c r="O258" s="127"/>
      <c r="P258" s="3"/>
      <c r="Q258" s="12"/>
      <c r="R258" s="12"/>
      <c r="S258" s="12"/>
      <c r="T258" s="3"/>
      <c r="U258" s="168"/>
    </row>
    <row r="259">
      <c r="K259" s="3"/>
      <c r="L259" s="3"/>
      <c r="M259" s="3"/>
      <c r="N259" s="3"/>
      <c r="O259" s="127"/>
      <c r="P259" s="3"/>
      <c r="Q259" s="12"/>
      <c r="R259" s="12"/>
      <c r="S259" s="12"/>
      <c r="T259" s="3"/>
      <c r="U259" s="168"/>
    </row>
    <row r="260">
      <c r="K260" s="3"/>
      <c r="L260" s="3"/>
      <c r="M260" s="3"/>
      <c r="N260" s="3"/>
      <c r="O260" s="127"/>
      <c r="P260" s="3"/>
      <c r="Q260" s="12"/>
      <c r="R260" s="12"/>
      <c r="S260" s="12"/>
      <c r="T260" s="3"/>
      <c r="U260" s="168"/>
    </row>
    <row r="261">
      <c r="K261" s="3"/>
      <c r="L261" s="3"/>
      <c r="M261" s="3"/>
      <c r="N261" s="3"/>
      <c r="O261" s="127"/>
      <c r="P261" s="3"/>
      <c r="Q261" s="12"/>
      <c r="R261" s="12"/>
      <c r="S261" s="12"/>
      <c r="T261" s="3"/>
      <c r="U261" s="168"/>
    </row>
    <row r="262">
      <c r="K262" s="3"/>
      <c r="L262" s="3"/>
      <c r="M262" s="3"/>
      <c r="N262" s="3"/>
      <c r="O262" s="127"/>
      <c r="P262" s="3"/>
      <c r="Q262" s="12"/>
      <c r="R262" s="12"/>
      <c r="S262" s="12"/>
      <c r="T262" s="3"/>
      <c r="U262" s="168"/>
    </row>
    <row r="263">
      <c r="K263" s="3"/>
      <c r="L263" s="3"/>
      <c r="M263" s="3"/>
      <c r="N263" s="3"/>
      <c r="O263" s="127"/>
      <c r="P263" s="3"/>
      <c r="Q263" s="12"/>
      <c r="R263" s="12"/>
      <c r="S263" s="12"/>
      <c r="T263" s="3"/>
      <c r="U263" s="168"/>
    </row>
    <row r="264">
      <c r="K264" s="3"/>
      <c r="L264" s="3"/>
      <c r="M264" s="3"/>
      <c r="N264" s="3"/>
      <c r="O264" s="127"/>
      <c r="P264" s="3"/>
      <c r="Q264" s="12"/>
      <c r="R264" s="12"/>
      <c r="S264" s="12"/>
      <c r="T264" s="3"/>
      <c r="U264" s="168"/>
    </row>
    <row r="265">
      <c r="K265" s="3"/>
      <c r="L265" s="3"/>
      <c r="M265" s="3"/>
      <c r="N265" s="3"/>
      <c r="O265" s="127"/>
      <c r="P265" s="3"/>
      <c r="Q265" s="12"/>
      <c r="R265" s="12"/>
      <c r="S265" s="12"/>
      <c r="T265" s="3"/>
      <c r="U265" s="168"/>
    </row>
    <row r="266">
      <c r="K266" s="3"/>
      <c r="L266" s="3"/>
      <c r="M266" s="3"/>
      <c r="N266" s="3"/>
      <c r="O266" s="127"/>
      <c r="P266" s="3"/>
      <c r="Q266" s="12"/>
      <c r="R266" s="12"/>
      <c r="S266" s="12"/>
      <c r="T266" s="3"/>
      <c r="U266" s="168"/>
    </row>
    <row r="267">
      <c r="K267" s="3"/>
      <c r="L267" s="3"/>
      <c r="M267" s="3"/>
      <c r="N267" s="3"/>
      <c r="O267" s="127"/>
      <c r="P267" s="3"/>
      <c r="Q267" s="12"/>
      <c r="R267" s="12"/>
      <c r="S267" s="12"/>
      <c r="T267" s="3"/>
      <c r="U267" s="168"/>
    </row>
    <row r="268">
      <c r="K268" s="3"/>
      <c r="L268" s="3"/>
      <c r="M268" s="3"/>
      <c r="N268" s="3"/>
      <c r="O268" s="127"/>
      <c r="P268" s="3"/>
      <c r="Q268" s="12"/>
      <c r="R268" s="12"/>
      <c r="S268" s="12"/>
      <c r="T268" s="3"/>
      <c r="U268" s="168"/>
    </row>
    <row r="269">
      <c r="K269" s="3"/>
      <c r="L269" s="3"/>
      <c r="M269" s="3"/>
      <c r="N269" s="3"/>
      <c r="O269" s="127"/>
      <c r="P269" s="3"/>
      <c r="Q269" s="12"/>
      <c r="R269" s="12"/>
      <c r="S269" s="12"/>
      <c r="T269" s="3"/>
      <c r="U269" s="168"/>
    </row>
    <row r="270">
      <c r="K270" s="3"/>
      <c r="L270" s="3"/>
      <c r="M270" s="3"/>
      <c r="N270" s="3"/>
      <c r="O270" s="127"/>
      <c r="P270" s="3"/>
      <c r="Q270" s="12"/>
      <c r="R270" s="12"/>
      <c r="S270" s="12"/>
      <c r="T270" s="3"/>
      <c r="U270" s="168"/>
    </row>
    <row r="271">
      <c r="K271" s="3"/>
      <c r="L271" s="3"/>
      <c r="M271" s="3"/>
      <c r="N271" s="3"/>
      <c r="O271" s="127"/>
      <c r="P271" s="3"/>
      <c r="Q271" s="12"/>
      <c r="R271" s="12"/>
      <c r="S271" s="12"/>
      <c r="T271" s="3"/>
      <c r="U271" s="168"/>
    </row>
    <row r="272">
      <c r="K272" s="3"/>
      <c r="L272" s="3"/>
      <c r="M272" s="3"/>
      <c r="N272" s="3"/>
      <c r="O272" s="127"/>
      <c r="P272" s="3"/>
      <c r="Q272" s="12"/>
      <c r="R272" s="12"/>
      <c r="S272" s="12"/>
      <c r="T272" s="3"/>
      <c r="U272" s="168"/>
    </row>
    <row r="273">
      <c r="K273" s="3"/>
      <c r="L273" s="3"/>
      <c r="M273" s="3"/>
      <c r="N273" s="3"/>
      <c r="O273" s="127"/>
      <c r="P273" s="3"/>
      <c r="Q273" s="12"/>
      <c r="R273" s="12"/>
      <c r="S273" s="12"/>
      <c r="T273" s="3"/>
      <c r="U273" s="168"/>
    </row>
    <row r="274">
      <c r="K274" s="3"/>
      <c r="L274" s="3"/>
      <c r="M274" s="3"/>
      <c r="N274" s="3"/>
      <c r="O274" s="127"/>
      <c r="P274" s="3"/>
      <c r="Q274" s="12"/>
      <c r="R274" s="12"/>
      <c r="S274" s="12"/>
      <c r="T274" s="3"/>
      <c r="U274" s="168"/>
    </row>
    <row r="275">
      <c r="K275" s="3"/>
      <c r="L275" s="3"/>
      <c r="M275" s="3"/>
      <c r="N275" s="3"/>
      <c r="O275" s="127"/>
      <c r="P275" s="3"/>
      <c r="Q275" s="12"/>
      <c r="R275" s="12"/>
      <c r="S275" s="12"/>
      <c r="T275" s="3"/>
      <c r="U275" s="168"/>
    </row>
    <row r="276">
      <c r="K276" s="3"/>
      <c r="L276" s="3"/>
      <c r="M276" s="3"/>
      <c r="N276" s="3"/>
      <c r="O276" s="127"/>
      <c r="P276" s="3"/>
      <c r="Q276" s="12"/>
      <c r="R276" s="12"/>
      <c r="S276" s="12"/>
      <c r="T276" s="3"/>
      <c r="U276" s="168"/>
    </row>
    <row r="277">
      <c r="K277" s="3"/>
      <c r="L277" s="3"/>
      <c r="M277" s="3"/>
      <c r="N277" s="3"/>
      <c r="O277" s="127"/>
      <c r="P277" s="3"/>
      <c r="Q277" s="12"/>
      <c r="R277" s="12"/>
      <c r="S277" s="12"/>
      <c r="T277" s="3"/>
      <c r="U277" s="168"/>
    </row>
    <row r="278">
      <c r="K278" s="3"/>
      <c r="L278" s="3"/>
      <c r="M278" s="3"/>
      <c r="N278" s="3"/>
      <c r="O278" s="127"/>
      <c r="P278" s="3"/>
      <c r="Q278" s="12"/>
      <c r="R278" s="12"/>
      <c r="S278" s="12"/>
      <c r="T278" s="3"/>
      <c r="U278" s="168"/>
    </row>
    <row r="279">
      <c r="K279" s="3"/>
      <c r="L279" s="3"/>
      <c r="M279" s="3"/>
      <c r="N279" s="3"/>
      <c r="O279" s="127"/>
      <c r="P279" s="3"/>
      <c r="Q279" s="12"/>
      <c r="R279" s="12"/>
      <c r="S279" s="12"/>
      <c r="T279" s="3"/>
      <c r="U279" s="168"/>
    </row>
    <row r="280">
      <c r="K280" s="3"/>
      <c r="L280" s="3"/>
      <c r="M280" s="3"/>
      <c r="N280" s="3"/>
      <c r="O280" s="127"/>
      <c r="P280" s="3"/>
      <c r="Q280" s="12"/>
      <c r="R280" s="12"/>
      <c r="S280" s="12"/>
      <c r="T280" s="3"/>
      <c r="U280" s="168"/>
    </row>
    <row r="281">
      <c r="K281" s="3"/>
      <c r="L281" s="3"/>
      <c r="M281" s="3"/>
      <c r="N281" s="3"/>
      <c r="O281" s="127"/>
      <c r="P281" s="3"/>
      <c r="Q281" s="12"/>
      <c r="R281" s="12"/>
      <c r="S281" s="12"/>
      <c r="T281" s="3"/>
      <c r="U281" s="168"/>
    </row>
    <row r="282">
      <c r="K282" s="3"/>
      <c r="L282" s="3"/>
      <c r="M282" s="3"/>
      <c r="N282" s="3"/>
      <c r="O282" s="127"/>
      <c r="P282" s="3"/>
      <c r="Q282" s="12"/>
      <c r="R282" s="12"/>
      <c r="S282" s="12"/>
      <c r="T282" s="3"/>
      <c r="U282" s="168"/>
    </row>
    <row r="283">
      <c r="K283" s="3"/>
      <c r="L283" s="3"/>
      <c r="M283" s="3"/>
      <c r="N283" s="3"/>
      <c r="O283" s="127"/>
      <c r="P283" s="3"/>
      <c r="Q283" s="12"/>
      <c r="R283" s="12"/>
      <c r="S283" s="12"/>
      <c r="T283" s="3"/>
      <c r="U283" s="168"/>
    </row>
    <row r="284">
      <c r="K284" s="3"/>
      <c r="L284" s="3"/>
      <c r="M284" s="3"/>
      <c r="N284" s="3"/>
      <c r="O284" s="127"/>
      <c r="P284" s="3"/>
      <c r="Q284" s="12"/>
      <c r="R284" s="12"/>
      <c r="S284" s="12"/>
      <c r="T284" s="3"/>
      <c r="U284" s="168"/>
    </row>
    <row r="285">
      <c r="K285" s="3"/>
      <c r="L285" s="3"/>
      <c r="M285" s="3"/>
      <c r="N285" s="3"/>
      <c r="O285" s="127"/>
      <c r="P285" s="3"/>
      <c r="Q285" s="12"/>
      <c r="R285" s="12"/>
      <c r="S285" s="12"/>
      <c r="T285" s="3"/>
      <c r="U285" s="168"/>
    </row>
    <row r="286">
      <c r="K286" s="3"/>
      <c r="L286" s="3"/>
      <c r="M286" s="3"/>
      <c r="N286" s="3"/>
      <c r="O286" s="127"/>
      <c r="P286" s="3"/>
      <c r="Q286" s="12"/>
      <c r="R286" s="12"/>
      <c r="S286" s="12"/>
      <c r="T286" s="3"/>
      <c r="U286" s="168"/>
    </row>
    <row r="287">
      <c r="K287" s="3"/>
      <c r="L287" s="3"/>
      <c r="M287" s="3"/>
      <c r="N287" s="3"/>
      <c r="O287" s="127"/>
      <c r="P287" s="3"/>
      <c r="Q287" s="12"/>
      <c r="R287" s="12"/>
      <c r="S287" s="12"/>
      <c r="T287" s="3"/>
      <c r="U287" s="168"/>
    </row>
    <row r="288">
      <c r="K288" s="3"/>
      <c r="L288" s="3"/>
      <c r="M288" s="3"/>
      <c r="N288" s="3"/>
      <c r="O288" s="127"/>
      <c r="P288" s="3"/>
      <c r="Q288" s="12"/>
      <c r="R288" s="12"/>
      <c r="S288" s="12"/>
      <c r="T288" s="3"/>
      <c r="U288" s="168"/>
    </row>
    <row r="289">
      <c r="K289" s="3"/>
      <c r="L289" s="3"/>
      <c r="M289" s="3"/>
      <c r="N289" s="3"/>
      <c r="O289" s="127"/>
      <c r="P289" s="3"/>
      <c r="Q289" s="12"/>
      <c r="R289" s="12"/>
      <c r="S289" s="12"/>
      <c r="T289" s="3"/>
      <c r="U289" s="168"/>
    </row>
    <row r="290">
      <c r="K290" s="3"/>
      <c r="L290" s="3"/>
      <c r="M290" s="3"/>
      <c r="N290" s="3"/>
      <c r="O290" s="127"/>
      <c r="P290" s="3"/>
      <c r="Q290" s="12"/>
      <c r="R290" s="12"/>
      <c r="S290" s="12"/>
      <c r="T290" s="3"/>
      <c r="U290" s="168"/>
    </row>
    <row r="291">
      <c r="K291" s="3"/>
      <c r="L291" s="3"/>
      <c r="M291" s="3"/>
      <c r="N291" s="3"/>
      <c r="O291" s="127"/>
      <c r="P291" s="3"/>
      <c r="Q291" s="12"/>
      <c r="R291" s="12"/>
      <c r="S291" s="12"/>
      <c r="T291" s="3"/>
      <c r="U291" s="168"/>
    </row>
    <row r="292">
      <c r="K292" s="3"/>
      <c r="L292" s="3"/>
      <c r="M292" s="3"/>
      <c r="N292" s="3"/>
      <c r="O292" s="127"/>
      <c r="P292" s="3"/>
      <c r="Q292" s="12"/>
      <c r="R292" s="12"/>
      <c r="S292" s="12"/>
      <c r="T292" s="3"/>
      <c r="U292" s="168"/>
    </row>
    <row r="293">
      <c r="K293" s="3"/>
      <c r="L293" s="3"/>
      <c r="M293" s="3"/>
      <c r="N293" s="3"/>
      <c r="O293" s="127"/>
      <c r="P293" s="3"/>
      <c r="Q293" s="12"/>
      <c r="R293" s="12"/>
      <c r="S293" s="12"/>
      <c r="T293" s="3"/>
      <c r="U293" s="168"/>
    </row>
    <row r="294">
      <c r="K294" s="3"/>
      <c r="L294" s="3"/>
      <c r="M294" s="3"/>
      <c r="N294" s="3"/>
      <c r="O294" s="127"/>
      <c r="P294" s="3"/>
      <c r="Q294" s="12"/>
      <c r="R294" s="12"/>
      <c r="S294" s="12"/>
      <c r="T294" s="3"/>
      <c r="U294" s="168"/>
    </row>
    <row r="295">
      <c r="K295" s="3"/>
      <c r="L295" s="3"/>
      <c r="M295" s="3"/>
      <c r="N295" s="3"/>
      <c r="O295" s="127"/>
      <c r="P295" s="3"/>
      <c r="Q295" s="12"/>
      <c r="R295" s="12"/>
      <c r="S295" s="12"/>
      <c r="T295" s="3"/>
      <c r="U295" s="168"/>
    </row>
    <row r="296">
      <c r="K296" s="3"/>
      <c r="L296" s="3"/>
      <c r="M296" s="3"/>
      <c r="N296" s="3"/>
      <c r="O296" s="127"/>
      <c r="P296" s="3"/>
      <c r="Q296" s="12"/>
      <c r="R296" s="12"/>
      <c r="S296" s="12"/>
      <c r="T296" s="3"/>
      <c r="U296" s="168"/>
    </row>
    <row r="297">
      <c r="K297" s="3"/>
      <c r="L297" s="3"/>
      <c r="M297" s="3"/>
      <c r="N297" s="3"/>
      <c r="O297" s="127"/>
      <c r="P297" s="3"/>
      <c r="Q297" s="12"/>
      <c r="R297" s="12"/>
      <c r="S297" s="12"/>
      <c r="T297" s="3"/>
      <c r="U297" s="168"/>
    </row>
    <row r="298">
      <c r="K298" s="3"/>
      <c r="L298" s="3"/>
      <c r="M298" s="3"/>
      <c r="N298" s="3"/>
      <c r="O298" s="127"/>
      <c r="P298" s="3"/>
      <c r="Q298" s="12"/>
      <c r="R298" s="12"/>
      <c r="S298" s="12"/>
      <c r="T298" s="3"/>
      <c r="U298" s="168"/>
    </row>
    <row r="299">
      <c r="K299" s="3"/>
      <c r="L299" s="3"/>
      <c r="M299" s="3"/>
      <c r="N299" s="3"/>
      <c r="O299" s="127"/>
      <c r="P299" s="3"/>
      <c r="Q299" s="12"/>
      <c r="R299" s="12"/>
      <c r="S299" s="12"/>
      <c r="T299" s="3"/>
      <c r="U299" s="168"/>
    </row>
    <row r="300">
      <c r="K300" s="3"/>
      <c r="L300" s="3"/>
      <c r="M300" s="3"/>
      <c r="N300" s="3"/>
      <c r="O300" s="127"/>
      <c r="P300" s="3"/>
      <c r="Q300" s="12"/>
      <c r="R300" s="12"/>
      <c r="S300" s="12"/>
      <c r="T300" s="3"/>
      <c r="U300" s="168"/>
    </row>
    <row r="301">
      <c r="K301" s="3"/>
      <c r="L301" s="3"/>
      <c r="M301" s="3"/>
      <c r="N301" s="3"/>
      <c r="O301" s="127"/>
      <c r="P301" s="3"/>
      <c r="Q301" s="12"/>
      <c r="R301" s="12"/>
      <c r="S301" s="12"/>
      <c r="T301" s="3"/>
      <c r="U301" s="168"/>
    </row>
    <row r="302">
      <c r="K302" s="3"/>
      <c r="L302" s="3"/>
      <c r="M302" s="3"/>
      <c r="N302" s="3"/>
      <c r="O302" s="127"/>
      <c r="P302" s="3"/>
      <c r="Q302" s="12"/>
      <c r="R302" s="12"/>
      <c r="S302" s="12"/>
      <c r="T302" s="3"/>
      <c r="U302" s="168"/>
    </row>
    <row r="303">
      <c r="K303" s="3"/>
      <c r="L303" s="3"/>
      <c r="M303" s="3"/>
      <c r="N303" s="3"/>
      <c r="O303" s="127"/>
      <c r="P303" s="3"/>
      <c r="Q303" s="12"/>
      <c r="R303" s="12"/>
      <c r="S303" s="12"/>
      <c r="T303" s="3"/>
      <c r="U303" s="168"/>
    </row>
    <row r="304">
      <c r="K304" s="3"/>
      <c r="L304" s="3"/>
      <c r="M304" s="3"/>
      <c r="N304" s="3"/>
      <c r="O304" s="127"/>
      <c r="P304" s="3"/>
      <c r="Q304" s="12"/>
      <c r="R304" s="12"/>
      <c r="S304" s="12"/>
      <c r="T304" s="3"/>
      <c r="U304" s="168"/>
    </row>
    <row r="305">
      <c r="K305" s="3"/>
      <c r="L305" s="3"/>
      <c r="M305" s="3"/>
      <c r="N305" s="3"/>
      <c r="O305" s="127"/>
      <c r="P305" s="3"/>
      <c r="Q305" s="12"/>
      <c r="R305" s="12"/>
      <c r="S305" s="12"/>
      <c r="T305" s="3"/>
      <c r="U305" s="168"/>
    </row>
    <row r="306">
      <c r="K306" s="3"/>
      <c r="L306" s="3"/>
      <c r="M306" s="3"/>
      <c r="N306" s="3"/>
      <c r="O306" s="127"/>
      <c r="P306" s="3"/>
      <c r="Q306" s="12"/>
      <c r="R306" s="12"/>
      <c r="S306" s="12"/>
      <c r="T306" s="3"/>
      <c r="U306" s="168"/>
    </row>
    <row r="307">
      <c r="K307" s="3"/>
      <c r="L307" s="3"/>
      <c r="M307" s="3"/>
      <c r="N307" s="3"/>
      <c r="O307" s="127"/>
      <c r="P307" s="3"/>
      <c r="Q307" s="12"/>
      <c r="R307" s="12"/>
      <c r="S307" s="12"/>
      <c r="T307" s="3"/>
      <c r="U307" s="168"/>
    </row>
    <row r="308">
      <c r="K308" s="3"/>
      <c r="L308" s="3"/>
      <c r="M308" s="3"/>
      <c r="N308" s="3"/>
      <c r="O308" s="127"/>
      <c r="P308" s="3"/>
      <c r="Q308" s="12"/>
      <c r="R308" s="12"/>
      <c r="S308" s="12"/>
      <c r="T308" s="3"/>
      <c r="U308" s="168"/>
    </row>
    <row r="309">
      <c r="K309" s="3"/>
      <c r="L309" s="3"/>
      <c r="M309" s="3"/>
      <c r="N309" s="3"/>
      <c r="O309" s="127"/>
      <c r="P309" s="3"/>
      <c r="Q309" s="12"/>
      <c r="R309" s="12"/>
      <c r="S309" s="12"/>
      <c r="T309" s="3"/>
      <c r="U309" s="168"/>
    </row>
    <row r="310">
      <c r="K310" s="3"/>
      <c r="L310" s="3"/>
      <c r="M310" s="3"/>
      <c r="N310" s="3"/>
      <c r="O310" s="127"/>
      <c r="P310" s="3"/>
      <c r="Q310" s="12"/>
      <c r="R310" s="12"/>
      <c r="S310" s="12"/>
      <c r="T310" s="3"/>
      <c r="U310" s="168"/>
    </row>
    <row r="311">
      <c r="K311" s="3"/>
      <c r="L311" s="3"/>
      <c r="M311" s="3"/>
      <c r="N311" s="3"/>
      <c r="O311" s="127"/>
      <c r="P311" s="3"/>
      <c r="Q311" s="12"/>
      <c r="R311" s="12"/>
      <c r="S311" s="12"/>
      <c r="T311" s="3"/>
      <c r="U311" s="168"/>
    </row>
    <row r="312">
      <c r="K312" s="3"/>
      <c r="L312" s="3"/>
      <c r="M312" s="3"/>
      <c r="N312" s="3"/>
      <c r="O312" s="127"/>
      <c r="P312" s="3"/>
      <c r="Q312" s="12"/>
      <c r="R312" s="12"/>
      <c r="S312" s="12"/>
      <c r="T312" s="3"/>
      <c r="U312" s="168"/>
    </row>
    <row r="313">
      <c r="K313" s="3"/>
      <c r="L313" s="3"/>
      <c r="M313" s="3"/>
      <c r="N313" s="3"/>
      <c r="O313" s="127"/>
      <c r="P313" s="3"/>
      <c r="Q313" s="12"/>
      <c r="R313" s="12"/>
      <c r="S313" s="12"/>
      <c r="T313" s="3"/>
      <c r="U313" s="168"/>
    </row>
    <row r="314">
      <c r="K314" s="3"/>
      <c r="L314" s="3"/>
      <c r="M314" s="3"/>
      <c r="N314" s="3"/>
      <c r="O314" s="127"/>
      <c r="P314" s="3"/>
      <c r="Q314" s="12"/>
      <c r="R314" s="12"/>
      <c r="S314" s="12"/>
      <c r="T314" s="3"/>
      <c r="U314" s="168"/>
    </row>
    <row r="315">
      <c r="K315" s="3"/>
      <c r="L315" s="3"/>
      <c r="M315" s="3"/>
      <c r="N315" s="3"/>
      <c r="O315" s="127"/>
      <c r="P315" s="3"/>
      <c r="Q315" s="12"/>
      <c r="R315" s="12"/>
      <c r="S315" s="12"/>
      <c r="T315" s="3"/>
      <c r="U315" s="168"/>
    </row>
    <row r="316">
      <c r="K316" s="3"/>
      <c r="L316" s="3"/>
      <c r="M316" s="3"/>
      <c r="N316" s="3"/>
      <c r="O316" s="127"/>
      <c r="P316" s="3"/>
      <c r="Q316" s="12"/>
      <c r="R316" s="12"/>
      <c r="S316" s="12"/>
      <c r="T316" s="3"/>
      <c r="U316" s="168"/>
    </row>
    <row r="317">
      <c r="K317" s="3"/>
      <c r="L317" s="3"/>
      <c r="M317" s="3"/>
      <c r="N317" s="3"/>
      <c r="O317" s="127"/>
      <c r="P317" s="3"/>
      <c r="Q317" s="12"/>
      <c r="R317" s="12"/>
      <c r="S317" s="12"/>
      <c r="T317" s="3"/>
      <c r="U317" s="168"/>
    </row>
    <row r="318">
      <c r="K318" s="3"/>
      <c r="L318" s="3"/>
      <c r="M318" s="3"/>
      <c r="N318" s="3"/>
      <c r="O318" s="127"/>
      <c r="P318" s="3"/>
      <c r="Q318" s="12"/>
      <c r="R318" s="12"/>
      <c r="S318" s="12"/>
      <c r="T318" s="3"/>
      <c r="U318" s="168"/>
    </row>
    <row r="319">
      <c r="K319" s="3"/>
      <c r="L319" s="3"/>
      <c r="M319" s="3"/>
      <c r="N319" s="3"/>
      <c r="O319" s="127"/>
      <c r="P319" s="3"/>
      <c r="Q319" s="12"/>
      <c r="R319" s="12"/>
      <c r="S319" s="12"/>
      <c r="T319" s="3"/>
      <c r="U319" s="168"/>
    </row>
    <row r="320">
      <c r="K320" s="3"/>
      <c r="L320" s="3"/>
      <c r="M320" s="3"/>
      <c r="N320" s="3"/>
      <c r="O320" s="127"/>
      <c r="P320" s="3"/>
      <c r="Q320" s="12"/>
      <c r="R320" s="12"/>
      <c r="S320" s="12"/>
      <c r="T320" s="3"/>
      <c r="U320" s="168"/>
    </row>
    <row r="321">
      <c r="K321" s="3"/>
      <c r="L321" s="3"/>
      <c r="M321" s="3"/>
      <c r="N321" s="3"/>
      <c r="O321" s="127"/>
      <c r="P321" s="3"/>
      <c r="Q321" s="12"/>
      <c r="R321" s="12"/>
      <c r="S321" s="12"/>
      <c r="T321" s="3"/>
      <c r="U321" s="168"/>
    </row>
    <row r="322">
      <c r="K322" s="3"/>
      <c r="L322" s="3"/>
      <c r="M322" s="3"/>
      <c r="N322" s="3"/>
      <c r="O322" s="127"/>
      <c r="P322" s="3"/>
      <c r="Q322" s="12"/>
      <c r="R322" s="12"/>
      <c r="S322" s="12"/>
      <c r="T322" s="3"/>
      <c r="U322" s="168"/>
    </row>
    <row r="323">
      <c r="K323" s="3"/>
      <c r="L323" s="3"/>
      <c r="M323" s="3"/>
      <c r="N323" s="3"/>
      <c r="O323" s="127"/>
      <c r="P323" s="3"/>
      <c r="Q323" s="12"/>
      <c r="R323" s="12"/>
      <c r="S323" s="12"/>
      <c r="T323" s="3"/>
      <c r="U323" s="168"/>
    </row>
    <row r="324">
      <c r="K324" s="3"/>
      <c r="L324" s="3"/>
      <c r="M324" s="3"/>
      <c r="N324" s="3"/>
      <c r="O324" s="127"/>
      <c r="P324" s="3"/>
      <c r="Q324" s="12"/>
      <c r="R324" s="12"/>
      <c r="S324" s="12"/>
      <c r="T324" s="3"/>
      <c r="U324" s="168"/>
    </row>
    <row r="325">
      <c r="K325" s="3"/>
      <c r="L325" s="3"/>
      <c r="M325" s="3"/>
      <c r="N325" s="3"/>
      <c r="O325" s="127"/>
      <c r="P325" s="3"/>
      <c r="Q325" s="12"/>
      <c r="R325" s="12"/>
      <c r="S325" s="12"/>
      <c r="T325" s="3"/>
      <c r="U325" s="168"/>
    </row>
    <row r="326">
      <c r="K326" s="3"/>
      <c r="L326" s="3"/>
      <c r="M326" s="3"/>
      <c r="N326" s="3"/>
      <c r="O326" s="127"/>
      <c r="P326" s="3"/>
      <c r="Q326" s="12"/>
      <c r="R326" s="12"/>
      <c r="S326" s="12"/>
      <c r="T326" s="3"/>
      <c r="U326" s="168"/>
    </row>
    <row r="327">
      <c r="K327" s="3"/>
      <c r="L327" s="3"/>
      <c r="M327" s="3"/>
      <c r="N327" s="3"/>
      <c r="O327" s="127"/>
      <c r="P327" s="3"/>
      <c r="Q327" s="12"/>
      <c r="R327" s="12"/>
      <c r="S327" s="12"/>
      <c r="T327" s="3"/>
      <c r="U327" s="168"/>
    </row>
    <row r="328">
      <c r="K328" s="3"/>
      <c r="L328" s="3"/>
      <c r="M328" s="3"/>
      <c r="N328" s="3"/>
      <c r="O328" s="127"/>
      <c r="P328" s="3"/>
      <c r="Q328" s="12"/>
      <c r="R328" s="12"/>
      <c r="S328" s="12"/>
      <c r="T328" s="3"/>
      <c r="U328" s="168"/>
    </row>
    <row r="329">
      <c r="K329" s="3"/>
      <c r="L329" s="3"/>
      <c r="M329" s="3"/>
      <c r="N329" s="3"/>
      <c r="O329" s="127"/>
      <c r="P329" s="3"/>
      <c r="Q329" s="12"/>
      <c r="R329" s="12"/>
      <c r="S329" s="12"/>
      <c r="T329" s="3"/>
      <c r="U329" s="168"/>
    </row>
    <row r="330">
      <c r="K330" s="3"/>
      <c r="L330" s="3"/>
      <c r="M330" s="3"/>
      <c r="N330" s="3"/>
      <c r="O330" s="127"/>
      <c r="P330" s="3"/>
      <c r="Q330" s="12"/>
      <c r="R330" s="12"/>
      <c r="S330" s="12"/>
      <c r="T330" s="3"/>
      <c r="U330" s="168"/>
    </row>
    <row r="331">
      <c r="K331" s="3"/>
      <c r="L331" s="3"/>
      <c r="M331" s="3"/>
      <c r="N331" s="3"/>
      <c r="O331" s="127"/>
      <c r="P331" s="3"/>
      <c r="Q331" s="12"/>
      <c r="R331" s="12"/>
      <c r="S331" s="12"/>
      <c r="T331" s="3"/>
      <c r="U331" s="168"/>
    </row>
    <row r="332">
      <c r="K332" s="3"/>
      <c r="L332" s="3"/>
      <c r="M332" s="3"/>
      <c r="N332" s="3"/>
      <c r="O332" s="127"/>
      <c r="P332" s="3"/>
      <c r="Q332" s="12"/>
      <c r="R332" s="12"/>
      <c r="S332" s="12"/>
      <c r="T332" s="3"/>
      <c r="U332" s="168"/>
    </row>
    <row r="333">
      <c r="K333" s="3"/>
      <c r="L333" s="3"/>
      <c r="M333" s="3"/>
      <c r="N333" s="3"/>
      <c r="O333" s="127"/>
      <c r="P333" s="3"/>
      <c r="Q333" s="12"/>
      <c r="R333" s="12"/>
      <c r="S333" s="12"/>
      <c r="T333" s="3"/>
      <c r="U333" s="168"/>
    </row>
    <row r="334">
      <c r="K334" s="3"/>
      <c r="L334" s="3"/>
      <c r="M334" s="3"/>
      <c r="N334" s="3"/>
      <c r="O334" s="127"/>
      <c r="P334" s="3"/>
      <c r="Q334" s="12"/>
      <c r="R334" s="12"/>
      <c r="S334" s="12"/>
      <c r="T334" s="3"/>
      <c r="U334" s="168"/>
    </row>
    <row r="335">
      <c r="K335" s="3"/>
      <c r="L335" s="3"/>
      <c r="M335" s="3"/>
      <c r="N335" s="3"/>
      <c r="O335" s="127"/>
      <c r="P335" s="3"/>
      <c r="Q335" s="12"/>
      <c r="R335" s="12"/>
      <c r="S335" s="12"/>
      <c r="T335" s="3"/>
      <c r="U335" s="168"/>
    </row>
    <row r="336">
      <c r="K336" s="3"/>
      <c r="L336" s="3"/>
      <c r="M336" s="3"/>
      <c r="N336" s="3"/>
      <c r="O336" s="127"/>
      <c r="P336" s="3"/>
      <c r="Q336" s="12"/>
      <c r="R336" s="12"/>
      <c r="S336" s="12"/>
      <c r="T336" s="3"/>
      <c r="U336" s="168"/>
    </row>
    <row r="337">
      <c r="K337" s="3"/>
      <c r="L337" s="3"/>
      <c r="M337" s="3"/>
      <c r="N337" s="3"/>
      <c r="O337" s="127"/>
      <c r="P337" s="3"/>
      <c r="Q337" s="12"/>
      <c r="R337" s="12"/>
      <c r="S337" s="12"/>
      <c r="T337" s="3"/>
      <c r="U337" s="168"/>
    </row>
    <row r="338">
      <c r="K338" s="3"/>
      <c r="L338" s="3"/>
      <c r="M338" s="3"/>
      <c r="N338" s="3"/>
      <c r="O338" s="127"/>
      <c r="P338" s="3"/>
      <c r="Q338" s="12"/>
      <c r="R338" s="12"/>
      <c r="S338" s="12"/>
      <c r="T338" s="3"/>
      <c r="U338" s="168"/>
    </row>
    <row r="339">
      <c r="K339" s="3"/>
      <c r="L339" s="3"/>
      <c r="M339" s="3"/>
      <c r="N339" s="3"/>
      <c r="O339" s="127"/>
      <c r="P339" s="3"/>
      <c r="Q339" s="12"/>
      <c r="R339" s="12"/>
      <c r="S339" s="12"/>
      <c r="T339" s="3"/>
      <c r="U339" s="168"/>
    </row>
    <row r="340">
      <c r="K340" s="3"/>
      <c r="L340" s="3"/>
      <c r="M340" s="3"/>
      <c r="N340" s="3"/>
      <c r="O340" s="127"/>
      <c r="P340" s="3"/>
      <c r="Q340" s="12"/>
      <c r="R340" s="12"/>
      <c r="S340" s="12"/>
      <c r="T340" s="3"/>
      <c r="U340" s="168"/>
    </row>
    <row r="341">
      <c r="K341" s="3"/>
      <c r="L341" s="3"/>
      <c r="M341" s="3"/>
      <c r="N341" s="3"/>
      <c r="O341" s="127"/>
      <c r="P341" s="3"/>
      <c r="Q341" s="12"/>
      <c r="R341" s="12"/>
      <c r="S341" s="12"/>
      <c r="T341" s="3"/>
      <c r="U341" s="168"/>
    </row>
    <row r="342">
      <c r="K342" s="3"/>
      <c r="L342" s="3"/>
      <c r="M342" s="3"/>
      <c r="N342" s="3"/>
      <c r="O342" s="127"/>
      <c r="P342" s="3"/>
      <c r="Q342" s="12"/>
      <c r="R342" s="12"/>
      <c r="S342" s="12"/>
      <c r="T342" s="3"/>
      <c r="U342" s="168"/>
    </row>
    <row r="343">
      <c r="K343" s="3"/>
      <c r="L343" s="3"/>
      <c r="M343" s="3"/>
      <c r="N343" s="3"/>
      <c r="O343" s="127"/>
      <c r="P343" s="3"/>
      <c r="Q343" s="12"/>
      <c r="R343" s="12"/>
      <c r="S343" s="12"/>
      <c r="T343" s="3"/>
      <c r="U343" s="168"/>
    </row>
    <row r="344">
      <c r="K344" s="3"/>
      <c r="L344" s="3"/>
      <c r="M344" s="3"/>
      <c r="N344" s="3"/>
      <c r="O344" s="127"/>
      <c r="P344" s="3"/>
      <c r="Q344" s="12"/>
      <c r="R344" s="12"/>
      <c r="S344" s="12"/>
      <c r="T344" s="3"/>
      <c r="U344" s="168"/>
    </row>
    <row r="345">
      <c r="K345" s="3"/>
      <c r="L345" s="3"/>
      <c r="M345" s="3"/>
      <c r="N345" s="3"/>
      <c r="O345" s="127"/>
      <c r="P345" s="3"/>
      <c r="Q345" s="12"/>
      <c r="R345" s="12"/>
      <c r="S345" s="12"/>
      <c r="T345" s="3"/>
      <c r="U345" s="168"/>
    </row>
    <row r="346">
      <c r="K346" s="3"/>
      <c r="L346" s="3"/>
      <c r="M346" s="3"/>
      <c r="N346" s="3"/>
      <c r="O346" s="127"/>
      <c r="P346" s="3"/>
      <c r="Q346" s="12"/>
      <c r="R346" s="12"/>
      <c r="S346" s="12"/>
      <c r="T346" s="3"/>
      <c r="U346" s="168"/>
    </row>
    <row r="347">
      <c r="K347" s="3"/>
      <c r="L347" s="3"/>
      <c r="M347" s="3"/>
      <c r="N347" s="3"/>
      <c r="O347" s="127"/>
      <c r="P347" s="3"/>
      <c r="Q347" s="12"/>
      <c r="R347" s="12"/>
      <c r="S347" s="12"/>
      <c r="T347" s="3"/>
      <c r="U347" s="168"/>
    </row>
    <row r="348">
      <c r="K348" s="3"/>
      <c r="L348" s="3"/>
      <c r="M348" s="3"/>
      <c r="N348" s="3"/>
      <c r="O348" s="127"/>
      <c r="P348" s="3"/>
      <c r="Q348" s="12"/>
      <c r="R348" s="12"/>
      <c r="S348" s="12"/>
      <c r="T348" s="3"/>
      <c r="U348" s="168"/>
    </row>
    <row r="349">
      <c r="K349" s="3"/>
      <c r="L349" s="3"/>
      <c r="M349" s="3"/>
      <c r="N349" s="3"/>
      <c r="O349" s="127"/>
      <c r="P349" s="3"/>
      <c r="Q349" s="12"/>
      <c r="R349" s="12"/>
      <c r="S349" s="12"/>
      <c r="T349" s="3"/>
      <c r="U349" s="168"/>
    </row>
    <row r="350">
      <c r="K350" s="3"/>
      <c r="L350" s="3"/>
      <c r="M350" s="3"/>
      <c r="N350" s="3"/>
      <c r="O350" s="127"/>
      <c r="P350" s="3"/>
      <c r="Q350" s="12"/>
      <c r="R350" s="12"/>
      <c r="S350" s="12"/>
      <c r="T350" s="3"/>
      <c r="U350" s="168"/>
    </row>
    <row r="351">
      <c r="K351" s="3"/>
      <c r="L351" s="3"/>
      <c r="M351" s="3"/>
      <c r="N351" s="3"/>
      <c r="O351" s="127"/>
      <c r="P351" s="3"/>
      <c r="Q351" s="12"/>
      <c r="R351" s="12"/>
      <c r="S351" s="12"/>
      <c r="T351" s="3"/>
      <c r="U351" s="168"/>
    </row>
    <row r="352">
      <c r="K352" s="3"/>
      <c r="L352" s="3"/>
      <c r="M352" s="3"/>
      <c r="N352" s="3"/>
      <c r="O352" s="127"/>
      <c r="P352" s="3"/>
      <c r="Q352" s="12"/>
      <c r="R352" s="12"/>
      <c r="S352" s="12"/>
      <c r="T352" s="3"/>
      <c r="U352" s="168"/>
    </row>
    <row r="353">
      <c r="K353" s="3"/>
      <c r="L353" s="3"/>
      <c r="M353" s="3"/>
      <c r="N353" s="3"/>
      <c r="O353" s="127"/>
      <c r="P353" s="3"/>
      <c r="Q353" s="12"/>
      <c r="R353" s="12"/>
      <c r="S353" s="12"/>
      <c r="T353" s="3"/>
      <c r="U353" s="168"/>
    </row>
    <row r="354">
      <c r="K354" s="3"/>
      <c r="L354" s="3"/>
      <c r="M354" s="3"/>
      <c r="N354" s="3"/>
      <c r="O354" s="127"/>
      <c r="P354" s="3"/>
      <c r="Q354" s="12"/>
      <c r="R354" s="12"/>
      <c r="S354" s="12"/>
      <c r="T354" s="3"/>
      <c r="U354" s="168"/>
    </row>
    <row r="355">
      <c r="K355" s="3"/>
      <c r="L355" s="3"/>
      <c r="M355" s="3"/>
      <c r="N355" s="3"/>
      <c r="O355" s="127"/>
      <c r="P355" s="3"/>
      <c r="Q355" s="12"/>
      <c r="R355" s="12"/>
      <c r="S355" s="12"/>
      <c r="T355" s="3"/>
      <c r="U355" s="168"/>
    </row>
    <row r="356">
      <c r="K356" s="3"/>
      <c r="L356" s="3"/>
      <c r="M356" s="3"/>
      <c r="N356" s="3"/>
      <c r="O356" s="127"/>
      <c r="P356" s="3"/>
      <c r="Q356" s="12"/>
      <c r="R356" s="12"/>
      <c r="S356" s="12"/>
      <c r="T356" s="3"/>
      <c r="U356" s="168"/>
    </row>
    <row r="357">
      <c r="K357" s="3"/>
      <c r="L357" s="3"/>
      <c r="M357" s="3"/>
      <c r="N357" s="3"/>
      <c r="O357" s="127"/>
      <c r="P357" s="3"/>
      <c r="Q357" s="12"/>
      <c r="R357" s="12"/>
      <c r="S357" s="12"/>
      <c r="T357" s="3"/>
      <c r="U357" s="168"/>
    </row>
    <row r="358">
      <c r="K358" s="3"/>
      <c r="L358" s="3"/>
      <c r="M358" s="3"/>
      <c r="N358" s="3"/>
      <c r="O358" s="127"/>
      <c r="P358" s="3"/>
      <c r="Q358" s="12"/>
      <c r="R358" s="12"/>
      <c r="S358" s="12"/>
      <c r="T358" s="3"/>
      <c r="U358" s="168"/>
    </row>
    <row r="359">
      <c r="K359" s="3"/>
      <c r="L359" s="3"/>
      <c r="M359" s="3"/>
      <c r="N359" s="3"/>
      <c r="O359" s="127"/>
      <c r="P359" s="3"/>
      <c r="Q359" s="12"/>
      <c r="R359" s="12"/>
      <c r="S359" s="12"/>
      <c r="T359" s="3"/>
      <c r="U359" s="168"/>
    </row>
    <row r="360">
      <c r="K360" s="3"/>
      <c r="L360" s="3"/>
      <c r="M360" s="3"/>
      <c r="N360" s="3"/>
      <c r="O360" s="127"/>
      <c r="P360" s="3"/>
      <c r="Q360" s="12"/>
      <c r="R360" s="12"/>
      <c r="S360" s="12"/>
      <c r="T360" s="3"/>
      <c r="U360" s="168"/>
    </row>
    <row r="361">
      <c r="K361" s="3"/>
      <c r="L361" s="3"/>
      <c r="M361" s="3"/>
      <c r="N361" s="3"/>
      <c r="O361" s="127"/>
      <c r="P361" s="3"/>
      <c r="Q361" s="12"/>
      <c r="R361" s="12"/>
      <c r="S361" s="12"/>
      <c r="T361" s="3"/>
      <c r="U361" s="168"/>
    </row>
    <row r="362">
      <c r="K362" s="3"/>
      <c r="L362" s="3"/>
      <c r="M362" s="3"/>
      <c r="N362" s="3"/>
      <c r="O362" s="127"/>
      <c r="P362" s="3"/>
      <c r="Q362" s="12"/>
      <c r="R362" s="12"/>
      <c r="S362" s="12"/>
      <c r="T362" s="3"/>
      <c r="U362" s="168"/>
    </row>
    <row r="363">
      <c r="K363" s="3"/>
      <c r="L363" s="3"/>
      <c r="M363" s="3"/>
      <c r="N363" s="3"/>
      <c r="O363" s="127"/>
      <c r="P363" s="3"/>
      <c r="Q363" s="12"/>
      <c r="R363" s="12"/>
      <c r="S363" s="12"/>
      <c r="T363" s="3"/>
      <c r="U363" s="168"/>
    </row>
    <row r="364">
      <c r="K364" s="3"/>
      <c r="L364" s="3"/>
      <c r="M364" s="3"/>
      <c r="N364" s="3"/>
      <c r="O364" s="127"/>
      <c r="P364" s="3"/>
      <c r="Q364" s="12"/>
      <c r="R364" s="12"/>
      <c r="S364" s="12"/>
      <c r="T364" s="3"/>
      <c r="U364" s="168"/>
    </row>
    <row r="365">
      <c r="K365" s="3"/>
      <c r="L365" s="3"/>
      <c r="M365" s="3"/>
      <c r="N365" s="3"/>
      <c r="O365" s="127"/>
      <c r="P365" s="3"/>
      <c r="Q365" s="12"/>
      <c r="R365" s="12"/>
      <c r="S365" s="12"/>
      <c r="T365" s="3"/>
      <c r="U365" s="168"/>
    </row>
    <row r="366">
      <c r="K366" s="3"/>
      <c r="L366" s="3"/>
      <c r="M366" s="3"/>
      <c r="N366" s="3"/>
      <c r="O366" s="127"/>
      <c r="P366" s="3"/>
      <c r="Q366" s="12"/>
      <c r="R366" s="12"/>
      <c r="S366" s="12"/>
      <c r="T366" s="3"/>
      <c r="U366" s="168"/>
    </row>
    <row r="367">
      <c r="K367" s="3"/>
      <c r="L367" s="3"/>
      <c r="M367" s="3"/>
      <c r="N367" s="3"/>
      <c r="O367" s="127"/>
      <c r="P367" s="3"/>
      <c r="Q367" s="12"/>
      <c r="R367" s="12"/>
      <c r="S367" s="12"/>
      <c r="T367" s="3"/>
      <c r="U367" s="168"/>
    </row>
    <row r="368">
      <c r="K368" s="3"/>
      <c r="L368" s="3"/>
      <c r="M368" s="3"/>
      <c r="N368" s="3"/>
      <c r="O368" s="127"/>
      <c r="P368" s="3"/>
      <c r="Q368" s="12"/>
      <c r="R368" s="12"/>
      <c r="S368" s="12"/>
      <c r="T368" s="3"/>
      <c r="U368" s="168"/>
    </row>
    <row r="369">
      <c r="K369" s="3"/>
      <c r="L369" s="3"/>
      <c r="M369" s="3"/>
      <c r="N369" s="3"/>
      <c r="O369" s="127"/>
      <c r="P369" s="3"/>
      <c r="Q369" s="12"/>
      <c r="R369" s="12"/>
      <c r="S369" s="12"/>
      <c r="T369" s="3"/>
      <c r="U369" s="168"/>
    </row>
    <row r="370">
      <c r="K370" s="3"/>
      <c r="L370" s="3"/>
      <c r="M370" s="3"/>
      <c r="N370" s="3"/>
      <c r="O370" s="127"/>
      <c r="P370" s="3"/>
      <c r="Q370" s="12"/>
      <c r="R370" s="12"/>
      <c r="S370" s="12"/>
      <c r="T370" s="3"/>
      <c r="U370" s="168"/>
    </row>
    <row r="371">
      <c r="K371" s="3"/>
      <c r="L371" s="3"/>
      <c r="M371" s="3"/>
      <c r="N371" s="3"/>
      <c r="O371" s="127"/>
      <c r="P371" s="3"/>
      <c r="Q371" s="12"/>
      <c r="R371" s="12"/>
      <c r="S371" s="12"/>
      <c r="T371" s="3"/>
      <c r="U371" s="168"/>
    </row>
    <row r="372">
      <c r="K372" s="3"/>
      <c r="L372" s="3"/>
      <c r="M372" s="3"/>
      <c r="N372" s="3"/>
      <c r="O372" s="127"/>
      <c r="P372" s="3"/>
      <c r="Q372" s="12"/>
      <c r="R372" s="12"/>
      <c r="S372" s="12"/>
      <c r="T372" s="3"/>
      <c r="U372" s="168"/>
    </row>
    <row r="373">
      <c r="K373" s="3"/>
      <c r="L373" s="3"/>
      <c r="M373" s="3"/>
      <c r="N373" s="3"/>
      <c r="O373" s="127"/>
      <c r="P373" s="3"/>
      <c r="Q373" s="12"/>
      <c r="R373" s="12"/>
      <c r="S373" s="12"/>
      <c r="T373" s="3"/>
      <c r="U373" s="168"/>
    </row>
    <row r="374">
      <c r="K374" s="3"/>
      <c r="L374" s="3"/>
      <c r="M374" s="3"/>
      <c r="N374" s="3"/>
      <c r="O374" s="127"/>
      <c r="P374" s="3"/>
      <c r="Q374" s="12"/>
      <c r="R374" s="12"/>
      <c r="S374" s="12"/>
      <c r="T374" s="3"/>
      <c r="U374" s="168"/>
    </row>
    <row r="375">
      <c r="K375" s="3"/>
      <c r="L375" s="3"/>
      <c r="M375" s="3"/>
      <c r="N375" s="3"/>
      <c r="O375" s="127"/>
      <c r="P375" s="3"/>
      <c r="Q375" s="12"/>
      <c r="R375" s="12"/>
      <c r="S375" s="12"/>
      <c r="T375" s="3"/>
      <c r="U375" s="168"/>
    </row>
    <row r="376">
      <c r="K376" s="3"/>
      <c r="L376" s="3"/>
      <c r="M376" s="3"/>
      <c r="N376" s="3"/>
      <c r="O376" s="127"/>
      <c r="P376" s="3"/>
      <c r="Q376" s="12"/>
      <c r="R376" s="12"/>
      <c r="S376" s="12"/>
      <c r="T376" s="3"/>
      <c r="U376" s="168"/>
    </row>
    <row r="377">
      <c r="K377" s="3"/>
      <c r="L377" s="3"/>
      <c r="M377" s="3"/>
      <c r="N377" s="3"/>
      <c r="O377" s="127"/>
      <c r="P377" s="3"/>
      <c r="Q377" s="12"/>
      <c r="R377" s="12"/>
      <c r="S377" s="12"/>
      <c r="T377" s="3"/>
      <c r="U377" s="168"/>
    </row>
    <row r="378">
      <c r="K378" s="3"/>
      <c r="L378" s="3"/>
      <c r="M378" s="3"/>
      <c r="N378" s="3"/>
      <c r="O378" s="127"/>
      <c r="P378" s="3"/>
      <c r="Q378" s="12"/>
      <c r="R378" s="12"/>
      <c r="S378" s="12"/>
      <c r="T378" s="3"/>
      <c r="U378" s="168"/>
    </row>
    <row r="379">
      <c r="K379" s="3"/>
      <c r="L379" s="3"/>
      <c r="M379" s="3"/>
      <c r="N379" s="3"/>
      <c r="O379" s="127"/>
      <c r="P379" s="3"/>
      <c r="Q379" s="12"/>
      <c r="R379" s="12"/>
      <c r="S379" s="12"/>
      <c r="T379" s="3"/>
      <c r="U379" s="168"/>
    </row>
    <row r="380">
      <c r="K380" s="3"/>
      <c r="L380" s="3"/>
      <c r="M380" s="3"/>
      <c r="N380" s="3"/>
      <c r="O380" s="127"/>
      <c r="P380" s="3"/>
      <c r="Q380" s="12"/>
      <c r="R380" s="12"/>
      <c r="S380" s="12"/>
      <c r="T380" s="3"/>
      <c r="U380" s="168"/>
    </row>
    <row r="381">
      <c r="K381" s="3"/>
      <c r="L381" s="3"/>
      <c r="M381" s="3"/>
      <c r="N381" s="3"/>
      <c r="O381" s="127"/>
      <c r="P381" s="3"/>
      <c r="Q381" s="12"/>
      <c r="R381" s="12"/>
      <c r="S381" s="12"/>
      <c r="T381" s="3"/>
      <c r="U381" s="168"/>
    </row>
    <row r="382">
      <c r="K382" s="3"/>
      <c r="L382" s="3"/>
      <c r="M382" s="3"/>
      <c r="N382" s="3"/>
      <c r="O382" s="127"/>
      <c r="P382" s="3"/>
      <c r="Q382" s="12"/>
      <c r="R382" s="12"/>
      <c r="S382" s="12"/>
      <c r="T382" s="3"/>
      <c r="U382" s="168"/>
    </row>
    <row r="383">
      <c r="K383" s="3"/>
      <c r="L383" s="3"/>
      <c r="M383" s="3"/>
      <c r="N383" s="3"/>
      <c r="O383" s="127"/>
      <c r="P383" s="3"/>
      <c r="Q383" s="12"/>
      <c r="R383" s="12"/>
      <c r="S383" s="12"/>
      <c r="T383" s="3"/>
      <c r="U383" s="168"/>
    </row>
    <row r="384">
      <c r="K384" s="3"/>
      <c r="L384" s="3"/>
      <c r="M384" s="3"/>
      <c r="N384" s="3"/>
      <c r="O384" s="127"/>
      <c r="P384" s="3"/>
      <c r="Q384" s="12"/>
      <c r="R384" s="12"/>
      <c r="S384" s="12"/>
      <c r="T384" s="3"/>
      <c r="U384" s="168"/>
    </row>
    <row r="385">
      <c r="K385" s="3"/>
      <c r="L385" s="3"/>
      <c r="M385" s="3"/>
      <c r="N385" s="3"/>
      <c r="O385" s="127"/>
      <c r="P385" s="3"/>
      <c r="Q385" s="12"/>
      <c r="R385" s="12"/>
      <c r="S385" s="12"/>
      <c r="T385" s="3"/>
      <c r="U385" s="168"/>
    </row>
    <row r="386">
      <c r="K386" s="3"/>
      <c r="L386" s="3"/>
      <c r="M386" s="3"/>
      <c r="N386" s="3"/>
      <c r="O386" s="127"/>
      <c r="P386" s="3"/>
      <c r="Q386" s="12"/>
      <c r="R386" s="12"/>
      <c r="S386" s="12"/>
      <c r="T386" s="3"/>
      <c r="U386" s="168"/>
    </row>
    <row r="387">
      <c r="K387" s="3"/>
      <c r="L387" s="3"/>
      <c r="M387" s="3"/>
      <c r="N387" s="3"/>
      <c r="O387" s="127"/>
      <c r="P387" s="3"/>
      <c r="Q387" s="12"/>
      <c r="R387" s="12"/>
      <c r="S387" s="12"/>
      <c r="T387" s="3"/>
      <c r="U387" s="168"/>
    </row>
    <row r="388">
      <c r="K388" s="3"/>
      <c r="L388" s="3"/>
      <c r="M388" s="3"/>
      <c r="N388" s="3"/>
      <c r="O388" s="127"/>
      <c r="P388" s="3"/>
      <c r="Q388" s="12"/>
      <c r="R388" s="12"/>
      <c r="S388" s="12"/>
      <c r="T388" s="3"/>
      <c r="U388" s="168"/>
    </row>
    <row r="389">
      <c r="K389" s="3"/>
      <c r="L389" s="3"/>
      <c r="M389" s="3"/>
      <c r="N389" s="3"/>
      <c r="O389" s="127"/>
      <c r="P389" s="3"/>
      <c r="Q389" s="12"/>
      <c r="R389" s="12"/>
      <c r="S389" s="12"/>
      <c r="T389" s="3"/>
      <c r="U389" s="168"/>
    </row>
    <row r="390">
      <c r="K390" s="3"/>
      <c r="L390" s="3"/>
      <c r="M390" s="3"/>
      <c r="N390" s="3"/>
      <c r="O390" s="127"/>
      <c r="P390" s="3"/>
      <c r="Q390" s="12"/>
      <c r="R390" s="12"/>
      <c r="S390" s="12"/>
      <c r="T390" s="3"/>
      <c r="U390" s="168"/>
    </row>
    <row r="391">
      <c r="K391" s="3"/>
      <c r="L391" s="3"/>
      <c r="M391" s="3"/>
      <c r="N391" s="3"/>
      <c r="O391" s="127"/>
      <c r="P391" s="3"/>
      <c r="Q391" s="12"/>
      <c r="R391" s="12"/>
      <c r="S391" s="12"/>
      <c r="T391" s="3"/>
      <c r="U391" s="168"/>
    </row>
    <row r="392">
      <c r="K392" s="3"/>
      <c r="L392" s="3"/>
      <c r="M392" s="3"/>
      <c r="N392" s="3"/>
      <c r="O392" s="127"/>
      <c r="P392" s="3"/>
      <c r="Q392" s="12"/>
      <c r="R392" s="12"/>
      <c r="S392" s="12"/>
      <c r="T392" s="3"/>
      <c r="U392" s="168"/>
    </row>
    <row r="393">
      <c r="K393" s="3"/>
      <c r="L393" s="3"/>
      <c r="M393" s="3"/>
      <c r="N393" s="3"/>
      <c r="O393" s="127"/>
      <c r="P393" s="3"/>
      <c r="Q393" s="12"/>
      <c r="R393" s="12"/>
      <c r="S393" s="12"/>
      <c r="T393" s="3"/>
      <c r="U393" s="168"/>
    </row>
    <row r="394">
      <c r="K394" s="3"/>
      <c r="L394" s="3"/>
      <c r="M394" s="3"/>
      <c r="N394" s="3"/>
      <c r="O394" s="127"/>
      <c r="P394" s="3"/>
      <c r="Q394" s="12"/>
      <c r="R394" s="12"/>
      <c r="S394" s="12"/>
      <c r="T394" s="3"/>
      <c r="U394" s="168"/>
    </row>
    <row r="395">
      <c r="K395" s="3"/>
      <c r="L395" s="3"/>
      <c r="M395" s="3"/>
      <c r="N395" s="3"/>
      <c r="O395" s="127"/>
      <c r="P395" s="3"/>
      <c r="Q395" s="12"/>
      <c r="R395" s="12"/>
      <c r="S395" s="12"/>
      <c r="T395" s="3"/>
      <c r="U395" s="168"/>
    </row>
    <row r="396">
      <c r="K396" s="3"/>
      <c r="L396" s="3"/>
      <c r="M396" s="3"/>
      <c r="N396" s="3"/>
      <c r="O396" s="127"/>
      <c r="P396" s="3"/>
      <c r="Q396" s="12"/>
      <c r="R396" s="12"/>
      <c r="S396" s="12"/>
      <c r="T396" s="3"/>
      <c r="U396" s="168"/>
    </row>
    <row r="397">
      <c r="K397" s="3"/>
      <c r="L397" s="3"/>
      <c r="M397" s="3"/>
      <c r="N397" s="3"/>
      <c r="O397" s="127"/>
      <c r="P397" s="3"/>
      <c r="Q397" s="12"/>
      <c r="R397" s="12"/>
      <c r="S397" s="12"/>
      <c r="T397" s="3"/>
      <c r="U397" s="168"/>
    </row>
    <row r="398">
      <c r="K398" s="3"/>
      <c r="L398" s="3"/>
      <c r="M398" s="3"/>
      <c r="N398" s="3"/>
      <c r="O398" s="127"/>
      <c r="P398" s="3"/>
      <c r="Q398" s="12"/>
      <c r="R398" s="12"/>
      <c r="S398" s="12"/>
      <c r="T398" s="3"/>
      <c r="U398" s="168"/>
    </row>
    <row r="399">
      <c r="K399" s="3"/>
      <c r="L399" s="3"/>
      <c r="M399" s="3"/>
      <c r="N399" s="3"/>
      <c r="O399" s="127"/>
      <c r="P399" s="3"/>
      <c r="Q399" s="12"/>
      <c r="R399" s="12"/>
      <c r="S399" s="12"/>
      <c r="T399" s="3"/>
      <c r="U399" s="168"/>
    </row>
    <row r="400">
      <c r="K400" s="3"/>
      <c r="L400" s="3"/>
      <c r="M400" s="3"/>
      <c r="N400" s="3"/>
      <c r="O400" s="127"/>
      <c r="P400" s="3"/>
      <c r="Q400" s="12"/>
      <c r="R400" s="12"/>
      <c r="S400" s="12"/>
      <c r="T400" s="3"/>
      <c r="U400" s="168"/>
    </row>
    <row r="401">
      <c r="K401" s="3"/>
      <c r="L401" s="3"/>
      <c r="M401" s="3"/>
      <c r="N401" s="3"/>
      <c r="O401" s="127"/>
      <c r="P401" s="3"/>
      <c r="Q401" s="12"/>
      <c r="R401" s="12"/>
      <c r="S401" s="12"/>
      <c r="T401" s="3"/>
      <c r="U401" s="168"/>
    </row>
    <row r="402">
      <c r="K402" s="3"/>
      <c r="L402" s="3"/>
      <c r="M402" s="3"/>
      <c r="N402" s="3"/>
      <c r="O402" s="127"/>
      <c r="P402" s="3"/>
      <c r="Q402" s="12"/>
      <c r="R402" s="12"/>
      <c r="S402" s="12"/>
      <c r="T402" s="3"/>
      <c r="U402" s="168"/>
    </row>
    <row r="403">
      <c r="K403" s="3"/>
      <c r="L403" s="3"/>
      <c r="M403" s="3"/>
      <c r="N403" s="3"/>
      <c r="O403" s="127"/>
      <c r="P403" s="3"/>
      <c r="Q403" s="12"/>
      <c r="R403" s="12"/>
      <c r="S403" s="12"/>
      <c r="T403" s="3"/>
      <c r="U403" s="168"/>
    </row>
    <row r="404">
      <c r="K404" s="3"/>
      <c r="L404" s="3"/>
      <c r="M404" s="3"/>
      <c r="N404" s="3"/>
      <c r="O404" s="127"/>
      <c r="P404" s="3"/>
      <c r="Q404" s="12"/>
      <c r="R404" s="12"/>
      <c r="S404" s="12"/>
      <c r="T404" s="3"/>
      <c r="U404" s="168"/>
    </row>
    <row r="405">
      <c r="K405" s="3"/>
      <c r="L405" s="3"/>
      <c r="M405" s="3"/>
      <c r="N405" s="3"/>
      <c r="O405" s="127"/>
      <c r="P405" s="3"/>
      <c r="Q405" s="12"/>
      <c r="R405" s="12"/>
      <c r="S405" s="12"/>
      <c r="T405" s="3"/>
      <c r="U405" s="168"/>
    </row>
    <row r="406">
      <c r="K406" s="3"/>
      <c r="L406" s="3"/>
      <c r="M406" s="3"/>
      <c r="N406" s="3"/>
      <c r="O406" s="127"/>
      <c r="P406" s="3"/>
      <c r="Q406" s="12"/>
      <c r="R406" s="12"/>
      <c r="S406" s="12"/>
      <c r="T406" s="3"/>
      <c r="U406" s="168"/>
    </row>
    <row r="407">
      <c r="K407" s="3"/>
      <c r="L407" s="3"/>
      <c r="M407" s="3"/>
      <c r="N407" s="3"/>
      <c r="O407" s="127"/>
      <c r="P407" s="3"/>
      <c r="Q407" s="12"/>
      <c r="R407" s="12"/>
      <c r="S407" s="12"/>
      <c r="T407" s="3"/>
      <c r="U407" s="168"/>
    </row>
    <row r="408">
      <c r="K408" s="3"/>
      <c r="L408" s="3"/>
      <c r="M408" s="3"/>
      <c r="N408" s="3"/>
      <c r="O408" s="127"/>
      <c r="P408" s="3"/>
      <c r="Q408" s="12"/>
      <c r="R408" s="12"/>
      <c r="S408" s="12"/>
      <c r="T408" s="3"/>
      <c r="U408" s="168"/>
    </row>
    <row r="409">
      <c r="K409" s="3"/>
      <c r="L409" s="3"/>
      <c r="M409" s="3"/>
      <c r="N409" s="3"/>
      <c r="O409" s="127"/>
      <c r="P409" s="3"/>
      <c r="Q409" s="12"/>
      <c r="R409" s="12"/>
      <c r="S409" s="12"/>
      <c r="T409" s="3"/>
      <c r="U409" s="168"/>
    </row>
    <row r="410">
      <c r="K410" s="3"/>
      <c r="L410" s="3"/>
      <c r="M410" s="3"/>
      <c r="N410" s="3"/>
      <c r="O410" s="127"/>
      <c r="P410" s="3"/>
      <c r="Q410" s="12"/>
      <c r="R410" s="12"/>
      <c r="S410" s="12"/>
      <c r="T410" s="3"/>
      <c r="U410" s="168"/>
    </row>
    <row r="411">
      <c r="K411" s="3"/>
      <c r="L411" s="3"/>
      <c r="M411" s="3"/>
      <c r="N411" s="3"/>
      <c r="O411" s="127"/>
      <c r="P411" s="3"/>
      <c r="Q411" s="12"/>
      <c r="R411" s="12"/>
      <c r="S411" s="12"/>
      <c r="T411" s="3"/>
      <c r="U411" s="168"/>
    </row>
    <row r="412">
      <c r="K412" s="3"/>
      <c r="L412" s="3"/>
      <c r="M412" s="3"/>
      <c r="N412" s="3"/>
      <c r="O412" s="127"/>
      <c r="P412" s="3"/>
      <c r="Q412" s="12"/>
      <c r="R412" s="12"/>
      <c r="S412" s="12"/>
      <c r="T412" s="3"/>
      <c r="U412" s="168"/>
    </row>
    <row r="413">
      <c r="K413" s="3"/>
      <c r="L413" s="3"/>
      <c r="M413" s="3"/>
      <c r="N413" s="3"/>
      <c r="O413" s="127"/>
      <c r="P413" s="3"/>
      <c r="Q413" s="12"/>
      <c r="R413" s="12"/>
      <c r="S413" s="12"/>
      <c r="T413" s="3"/>
      <c r="U413" s="168"/>
    </row>
    <row r="414">
      <c r="K414" s="3"/>
      <c r="L414" s="3"/>
      <c r="M414" s="3"/>
      <c r="N414" s="3"/>
      <c r="O414" s="127"/>
      <c r="P414" s="3"/>
      <c r="Q414" s="12"/>
      <c r="R414" s="12"/>
      <c r="S414" s="12"/>
      <c r="T414" s="3"/>
      <c r="U414" s="168"/>
    </row>
    <row r="415">
      <c r="K415" s="3"/>
      <c r="L415" s="3"/>
      <c r="M415" s="3"/>
      <c r="N415" s="3"/>
      <c r="O415" s="127"/>
      <c r="P415" s="3"/>
      <c r="Q415" s="12"/>
      <c r="R415" s="12"/>
      <c r="S415" s="12"/>
      <c r="T415" s="3"/>
      <c r="U415" s="168"/>
    </row>
    <row r="416">
      <c r="K416" s="3"/>
      <c r="L416" s="3"/>
      <c r="M416" s="3"/>
      <c r="N416" s="3"/>
      <c r="O416" s="127"/>
      <c r="P416" s="3"/>
      <c r="Q416" s="12"/>
      <c r="R416" s="12"/>
      <c r="S416" s="12"/>
      <c r="T416" s="3"/>
      <c r="U416" s="168"/>
    </row>
    <row r="417">
      <c r="K417" s="3"/>
      <c r="L417" s="3"/>
      <c r="M417" s="3"/>
      <c r="N417" s="3"/>
      <c r="O417" s="127"/>
      <c r="P417" s="3"/>
      <c r="Q417" s="12"/>
      <c r="R417" s="12"/>
      <c r="S417" s="12"/>
      <c r="T417" s="3"/>
      <c r="U417" s="168"/>
    </row>
    <row r="418">
      <c r="K418" s="3"/>
      <c r="L418" s="3"/>
      <c r="M418" s="3"/>
      <c r="N418" s="3"/>
      <c r="O418" s="127"/>
      <c r="P418" s="3"/>
      <c r="Q418" s="12"/>
      <c r="R418" s="12"/>
      <c r="S418" s="12"/>
      <c r="T418" s="3"/>
      <c r="U418" s="168"/>
    </row>
    <row r="419">
      <c r="K419" s="3"/>
      <c r="L419" s="3"/>
      <c r="M419" s="3"/>
      <c r="N419" s="3"/>
      <c r="O419" s="127"/>
      <c r="P419" s="3"/>
      <c r="Q419" s="12"/>
      <c r="R419" s="12"/>
      <c r="S419" s="12"/>
      <c r="T419" s="3"/>
      <c r="U419" s="168"/>
    </row>
    <row r="420">
      <c r="K420" s="3"/>
      <c r="L420" s="3"/>
      <c r="M420" s="3"/>
      <c r="N420" s="3"/>
      <c r="O420" s="127"/>
      <c r="P420" s="3"/>
      <c r="Q420" s="12"/>
      <c r="R420" s="12"/>
      <c r="S420" s="12"/>
      <c r="T420" s="3"/>
      <c r="U420" s="168"/>
    </row>
    <row r="421">
      <c r="K421" s="3"/>
      <c r="L421" s="3"/>
      <c r="M421" s="3"/>
      <c r="N421" s="3"/>
      <c r="O421" s="127"/>
      <c r="P421" s="3"/>
      <c r="Q421" s="12"/>
      <c r="R421" s="12"/>
      <c r="S421" s="12"/>
      <c r="T421" s="3"/>
      <c r="U421" s="168"/>
    </row>
    <row r="422">
      <c r="K422" s="3"/>
      <c r="L422" s="3"/>
      <c r="M422" s="3"/>
      <c r="N422" s="3"/>
      <c r="O422" s="127"/>
      <c r="P422" s="3"/>
      <c r="Q422" s="12"/>
      <c r="R422" s="12"/>
      <c r="S422" s="12"/>
      <c r="T422" s="3"/>
      <c r="U422" s="168"/>
    </row>
    <row r="423">
      <c r="K423" s="3"/>
      <c r="L423" s="3"/>
      <c r="M423" s="3"/>
      <c r="N423" s="3"/>
      <c r="O423" s="127"/>
      <c r="P423" s="3"/>
      <c r="Q423" s="12"/>
      <c r="R423" s="12"/>
      <c r="S423" s="12"/>
      <c r="T423" s="3"/>
      <c r="U423" s="168"/>
    </row>
    <row r="424">
      <c r="K424" s="3"/>
      <c r="L424" s="3"/>
      <c r="M424" s="3"/>
      <c r="N424" s="3"/>
      <c r="O424" s="127"/>
      <c r="P424" s="3"/>
      <c r="Q424" s="12"/>
      <c r="R424" s="12"/>
      <c r="S424" s="12"/>
      <c r="T424" s="3"/>
      <c r="U424" s="168"/>
    </row>
    <row r="425">
      <c r="K425" s="3"/>
      <c r="L425" s="3"/>
      <c r="M425" s="3"/>
      <c r="N425" s="3"/>
      <c r="O425" s="127"/>
      <c r="P425" s="3"/>
      <c r="Q425" s="12"/>
      <c r="R425" s="12"/>
      <c r="S425" s="12"/>
      <c r="T425" s="3"/>
      <c r="U425" s="168"/>
    </row>
    <row r="426">
      <c r="K426" s="3"/>
      <c r="L426" s="3"/>
      <c r="M426" s="3"/>
      <c r="N426" s="3"/>
      <c r="O426" s="127"/>
      <c r="P426" s="3"/>
      <c r="Q426" s="12"/>
      <c r="R426" s="12"/>
      <c r="S426" s="12"/>
      <c r="T426" s="3"/>
      <c r="U426" s="168"/>
    </row>
    <row r="427">
      <c r="K427" s="3"/>
      <c r="L427" s="3"/>
      <c r="M427" s="3"/>
      <c r="N427" s="3"/>
      <c r="O427" s="127"/>
      <c r="P427" s="3"/>
      <c r="Q427" s="12"/>
      <c r="R427" s="12"/>
      <c r="S427" s="12"/>
      <c r="T427" s="3"/>
      <c r="U427" s="168"/>
    </row>
    <row r="428">
      <c r="K428" s="3"/>
      <c r="L428" s="3"/>
      <c r="M428" s="3"/>
      <c r="N428" s="3"/>
      <c r="O428" s="127"/>
      <c r="P428" s="3"/>
      <c r="Q428" s="12"/>
      <c r="R428" s="12"/>
      <c r="S428" s="12"/>
      <c r="T428" s="3"/>
      <c r="U428" s="168"/>
    </row>
    <row r="429">
      <c r="K429" s="3"/>
      <c r="L429" s="3"/>
      <c r="M429" s="3"/>
      <c r="N429" s="3"/>
      <c r="O429" s="127"/>
      <c r="P429" s="3"/>
      <c r="Q429" s="12"/>
      <c r="R429" s="12"/>
      <c r="S429" s="12"/>
      <c r="T429" s="3"/>
      <c r="U429" s="168"/>
    </row>
    <row r="430">
      <c r="K430" s="3"/>
      <c r="L430" s="3"/>
      <c r="M430" s="3"/>
      <c r="N430" s="3"/>
      <c r="O430" s="127"/>
      <c r="P430" s="3"/>
      <c r="Q430" s="12"/>
      <c r="R430" s="12"/>
      <c r="S430" s="12"/>
      <c r="T430" s="3"/>
      <c r="U430" s="168"/>
    </row>
    <row r="431">
      <c r="K431" s="3"/>
      <c r="L431" s="3"/>
      <c r="M431" s="3"/>
      <c r="N431" s="3"/>
      <c r="O431" s="127"/>
      <c r="P431" s="3"/>
      <c r="Q431" s="12"/>
      <c r="R431" s="12"/>
      <c r="S431" s="12"/>
      <c r="T431" s="3"/>
      <c r="U431" s="168"/>
    </row>
    <row r="432">
      <c r="K432" s="3"/>
      <c r="L432" s="3"/>
      <c r="M432" s="3"/>
      <c r="N432" s="3"/>
      <c r="O432" s="127"/>
      <c r="P432" s="3"/>
      <c r="Q432" s="12"/>
      <c r="R432" s="12"/>
      <c r="S432" s="12"/>
      <c r="T432" s="3"/>
      <c r="U432" s="168"/>
    </row>
    <row r="433">
      <c r="K433" s="3"/>
      <c r="L433" s="3"/>
      <c r="M433" s="3"/>
      <c r="N433" s="3"/>
      <c r="O433" s="127"/>
      <c r="P433" s="3"/>
      <c r="Q433" s="12"/>
      <c r="R433" s="12"/>
      <c r="S433" s="12"/>
      <c r="T433" s="3"/>
      <c r="U433" s="168"/>
    </row>
    <row r="434">
      <c r="K434" s="3"/>
      <c r="L434" s="3"/>
      <c r="M434" s="3"/>
      <c r="N434" s="3"/>
      <c r="O434" s="127"/>
      <c r="P434" s="3"/>
      <c r="Q434" s="12"/>
      <c r="R434" s="12"/>
      <c r="S434" s="12"/>
      <c r="T434" s="3"/>
      <c r="U434" s="168"/>
    </row>
    <row r="435">
      <c r="K435" s="3"/>
      <c r="L435" s="3"/>
      <c r="M435" s="3"/>
      <c r="N435" s="3"/>
      <c r="O435" s="127"/>
      <c r="P435" s="3"/>
      <c r="Q435" s="12"/>
      <c r="R435" s="12"/>
      <c r="S435" s="12"/>
      <c r="T435" s="3"/>
      <c r="U435" s="168"/>
    </row>
    <row r="436">
      <c r="K436" s="3"/>
      <c r="L436" s="3"/>
      <c r="M436" s="3"/>
      <c r="N436" s="3"/>
      <c r="O436" s="127"/>
      <c r="P436" s="3"/>
      <c r="Q436" s="12"/>
      <c r="R436" s="12"/>
      <c r="S436" s="12"/>
      <c r="T436" s="3"/>
      <c r="U436" s="168"/>
    </row>
    <row r="437">
      <c r="K437" s="3"/>
      <c r="L437" s="3"/>
      <c r="M437" s="3"/>
      <c r="N437" s="3"/>
      <c r="O437" s="127"/>
      <c r="P437" s="3"/>
      <c r="Q437" s="12"/>
      <c r="R437" s="12"/>
      <c r="S437" s="12"/>
      <c r="T437" s="3"/>
      <c r="U437" s="168"/>
    </row>
    <row r="438">
      <c r="K438" s="3"/>
      <c r="L438" s="3"/>
      <c r="M438" s="3"/>
      <c r="N438" s="3"/>
      <c r="O438" s="127"/>
      <c r="P438" s="3"/>
      <c r="Q438" s="12"/>
      <c r="R438" s="12"/>
      <c r="S438" s="12"/>
      <c r="T438" s="3"/>
      <c r="U438" s="168"/>
    </row>
    <row r="439">
      <c r="K439" s="3"/>
      <c r="L439" s="3"/>
      <c r="M439" s="3"/>
      <c r="N439" s="3"/>
      <c r="O439" s="127"/>
      <c r="P439" s="3"/>
      <c r="Q439" s="12"/>
      <c r="R439" s="12"/>
      <c r="S439" s="12"/>
      <c r="T439" s="3"/>
      <c r="U439" s="168"/>
    </row>
    <row r="440">
      <c r="K440" s="3"/>
      <c r="L440" s="3"/>
      <c r="M440" s="3"/>
      <c r="N440" s="3"/>
      <c r="O440" s="127"/>
      <c r="P440" s="3"/>
      <c r="Q440" s="12"/>
      <c r="R440" s="12"/>
      <c r="S440" s="12"/>
      <c r="T440" s="3"/>
      <c r="U440" s="168"/>
    </row>
    <row r="441">
      <c r="K441" s="3"/>
      <c r="L441" s="3"/>
      <c r="M441" s="3"/>
      <c r="N441" s="3"/>
      <c r="O441" s="127"/>
      <c r="P441" s="3"/>
      <c r="Q441" s="12"/>
      <c r="R441" s="12"/>
      <c r="S441" s="12"/>
      <c r="T441" s="3"/>
      <c r="U441" s="168"/>
    </row>
    <row r="442">
      <c r="K442" s="3"/>
      <c r="L442" s="3"/>
      <c r="M442" s="3"/>
      <c r="N442" s="3"/>
      <c r="O442" s="127"/>
      <c r="P442" s="3"/>
      <c r="Q442" s="12"/>
      <c r="R442" s="12"/>
      <c r="S442" s="12"/>
      <c r="T442" s="3"/>
      <c r="U442" s="168"/>
    </row>
    <row r="443">
      <c r="K443" s="3"/>
      <c r="L443" s="3"/>
      <c r="M443" s="3"/>
      <c r="N443" s="3"/>
      <c r="O443" s="127"/>
      <c r="P443" s="3"/>
      <c r="Q443" s="12"/>
      <c r="R443" s="12"/>
      <c r="S443" s="12"/>
      <c r="T443" s="3"/>
      <c r="U443" s="168"/>
    </row>
    <row r="444">
      <c r="K444" s="3"/>
      <c r="L444" s="3"/>
      <c r="M444" s="3"/>
      <c r="N444" s="3"/>
      <c r="O444" s="127"/>
      <c r="P444" s="3"/>
      <c r="Q444" s="12"/>
      <c r="R444" s="12"/>
      <c r="S444" s="12"/>
      <c r="T444" s="3"/>
      <c r="U444" s="168"/>
    </row>
    <row r="445">
      <c r="K445" s="3"/>
      <c r="L445" s="3"/>
      <c r="M445" s="3"/>
      <c r="N445" s="3"/>
      <c r="O445" s="127"/>
      <c r="P445" s="3"/>
      <c r="Q445" s="12"/>
      <c r="R445" s="12"/>
      <c r="S445" s="12"/>
      <c r="T445" s="3"/>
      <c r="U445" s="168"/>
    </row>
    <row r="446">
      <c r="K446" s="3"/>
      <c r="L446" s="3"/>
      <c r="M446" s="3"/>
      <c r="N446" s="3"/>
      <c r="O446" s="127"/>
      <c r="P446" s="3"/>
      <c r="Q446" s="12"/>
      <c r="R446" s="12"/>
      <c r="S446" s="12"/>
      <c r="T446" s="3"/>
      <c r="U446" s="168"/>
    </row>
    <row r="447">
      <c r="K447" s="3"/>
      <c r="L447" s="3"/>
      <c r="M447" s="3"/>
      <c r="N447" s="3"/>
      <c r="O447" s="127"/>
      <c r="P447" s="3"/>
      <c r="Q447" s="12"/>
      <c r="R447" s="12"/>
      <c r="S447" s="12"/>
      <c r="T447" s="3"/>
      <c r="U447" s="168"/>
    </row>
    <row r="448">
      <c r="K448" s="3"/>
      <c r="L448" s="3"/>
      <c r="M448" s="3"/>
      <c r="N448" s="3"/>
      <c r="O448" s="127"/>
      <c r="P448" s="3"/>
      <c r="Q448" s="12"/>
      <c r="R448" s="12"/>
      <c r="S448" s="12"/>
      <c r="T448" s="3"/>
      <c r="U448" s="168"/>
    </row>
    <row r="449">
      <c r="K449" s="3"/>
      <c r="L449" s="3"/>
      <c r="M449" s="3"/>
      <c r="N449" s="3"/>
      <c r="O449" s="127"/>
      <c r="P449" s="3"/>
      <c r="Q449" s="12"/>
      <c r="R449" s="12"/>
      <c r="S449" s="12"/>
      <c r="T449" s="3"/>
      <c r="U449" s="168"/>
    </row>
    <row r="450">
      <c r="K450" s="3"/>
      <c r="L450" s="3"/>
      <c r="M450" s="3"/>
      <c r="N450" s="3"/>
      <c r="O450" s="127"/>
      <c r="P450" s="3"/>
      <c r="Q450" s="12"/>
      <c r="R450" s="12"/>
      <c r="S450" s="12"/>
      <c r="T450" s="3"/>
      <c r="U450" s="168"/>
    </row>
    <row r="451">
      <c r="K451" s="3"/>
      <c r="L451" s="3"/>
      <c r="M451" s="3"/>
      <c r="N451" s="3"/>
      <c r="O451" s="127"/>
      <c r="P451" s="3"/>
      <c r="Q451" s="12"/>
      <c r="R451" s="12"/>
      <c r="S451" s="12"/>
      <c r="T451" s="3"/>
      <c r="U451" s="168"/>
    </row>
    <row r="452">
      <c r="K452" s="3"/>
      <c r="L452" s="3"/>
      <c r="M452" s="3"/>
      <c r="N452" s="3"/>
      <c r="O452" s="127"/>
      <c r="P452" s="3"/>
      <c r="Q452" s="12"/>
      <c r="R452" s="12"/>
      <c r="S452" s="12"/>
      <c r="T452" s="3"/>
      <c r="U452" s="168"/>
    </row>
    <row r="453">
      <c r="K453" s="3"/>
      <c r="L453" s="3"/>
      <c r="M453" s="3"/>
      <c r="N453" s="3"/>
      <c r="O453" s="127"/>
      <c r="P453" s="3"/>
      <c r="Q453" s="12"/>
      <c r="R453" s="12"/>
      <c r="S453" s="12"/>
      <c r="T453" s="3"/>
      <c r="U453" s="168"/>
    </row>
    <row r="454">
      <c r="K454" s="3"/>
      <c r="L454" s="3"/>
      <c r="M454" s="3"/>
      <c r="N454" s="3"/>
      <c r="O454" s="127"/>
      <c r="P454" s="3"/>
      <c r="Q454" s="12"/>
      <c r="R454" s="12"/>
      <c r="S454" s="12"/>
      <c r="T454" s="3"/>
      <c r="U454" s="168"/>
    </row>
    <row r="455">
      <c r="K455" s="3"/>
      <c r="L455" s="3"/>
      <c r="M455" s="3"/>
      <c r="N455" s="3"/>
      <c r="O455" s="127"/>
      <c r="P455" s="3"/>
      <c r="Q455" s="12"/>
      <c r="R455" s="12"/>
      <c r="S455" s="12"/>
      <c r="T455" s="3"/>
      <c r="U455" s="168"/>
    </row>
    <row r="456">
      <c r="K456" s="3"/>
      <c r="L456" s="3"/>
      <c r="M456" s="3"/>
      <c r="N456" s="3"/>
      <c r="O456" s="127"/>
      <c r="P456" s="3"/>
      <c r="Q456" s="12"/>
      <c r="R456" s="12"/>
      <c r="S456" s="12"/>
      <c r="T456" s="3"/>
      <c r="U456" s="168"/>
    </row>
    <row r="457">
      <c r="K457" s="3"/>
      <c r="L457" s="3"/>
      <c r="M457" s="3"/>
      <c r="N457" s="3"/>
      <c r="O457" s="127"/>
      <c r="P457" s="3"/>
      <c r="Q457" s="12"/>
      <c r="R457" s="12"/>
      <c r="S457" s="12"/>
      <c r="T457" s="3"/>
      <c r="U457" s="168"/>
    </row>
    <row r="458">
      <c r="K458" s="3"/>
      <c r="L458" s="3"/>
      <c r="M458" s="3"/>
      <c r="N458" s="3"/>
      <c r="O458" s="127"/>
      <c r="P458" s="3"/>
      <c r="Q458" s="12"/>
      <c r="R458" s="12"/>
      <c r="S458" s="12"/>
      <c r="T458" s="3"/>
      <c r="U458" s="168"/>
    </row>
    <row r="459">
      <c r="K459" s="3"/>
      <c r="L459" s="3"/>
      <c r="M459" s="3"/>
      <c r="N459" s="3"/>
      <c r="O459" s="127"/>
      <c r="P459" s="3"/>
      <c r="Q459" s="12"/>
      <c r="R459" s="12"/>
      <c r="S459" s="12"/>
      <c r="T459" s="3"/>
      <c r="U459" s="168"/>
    </row>
    <row r="460">
      <c r="K460" s="3"/>
      <c r="L460" s="3"/>
      <c r="M460" s="3"/>
      <c r="N460" s="3"/>
      <c r="O460" s="127"/>
      <c r="P460" s="3"/>
      <c r="Q460" s="12"/>
      <c r="R460" s="12"/>
      <c r="S460" s="12"/>
      <c r="T460" s="3"/>
      <c r="U460" s="168"/>
    </row>
    <row r="461">
      <c r="K461" s="3"/>
      <c r="L461" s="3"/>
      <c r="M461" s="3"/>
      <c r="N461" s="3"/>
      <c r="O461" s="127"/>
      <c r="P461" s="3"/>
      <c r="Q461" s="12"/>
      <c r="R461" s="12"/>
      <c r="S461" s="12"/>
      <c r="T461" s="3"/>
      <c r="U461" s="168"/>
    </row>
    <row r="462">
      <c r="K462" s="3"/>
      <c r="L462" s="3"/>
      <c r="M462" s="3"/>
      <c r="N462" s="3"/>
      <c r="O462" s="127"/>
      <c r="P462" s="3"/>
      <c r="Q462" s="12"/>
      <c r="R462" s="12"/>
      <c r="S462" s="12"/>
      <c r="T462" s="3"/>
      <c r="U462" s="168"/>
    </row>
    <row r="463">
      <c r="K463" s="3"/>
      <c r="L463" s="3"/>
      <c r="M463" s="3"/>
      <c r="N463" s="3"/>
      <c r="O463" s="127"/>
      <c r="P463" s="3"/>
      <c r="Q463" s="12"/>
      <c r="R463" s="12"/>
      <c r="S463" s="12"/>
      <c r="T463" s="3"/>
      <c r="U463" s="168"/>
    </row>
    <row r="464">
      <c r="K464" s="3"/>
      <c r="L464" s="3"/>
      <c r="M464" s="3"/>
      <c r="N464" s="3"/>
      <c r="O464" s="127"/>
      <c r="P464" s="3"/>
      <c r="Q464" s="12"/>
      <c r="R464" s="12"/>
      <c r="S464" s="12"/>
      <c r="T464" s="3"/>
      <c r="U464" s="168"/>
    </row>
    <row r="465">
      <c r="K465" s="3"/>
      <c r="L465" s="3"/>
      <c r="M465" s="3"/>
      <c r="N465" s="3"/>
      <c r="O465" s="127"/>
      <c r="P465" s="3"/>
      <c r="Q465" s="12"/>
      <c r="R465" s="12"/>
      <c r="S465" s="12"/>
      <c r="T465" s="3"/>
      <c r="U465" s="168"/>
    </row>
    <row r="466">
      <c r="K466" s="3"/>
      <c r="L466" s="3"/>
      <c r="M466" s="3"/>
      <c r="N466" s="3"/>
      <c r="O466" s="127"/>
      <c r="P466" s="3"/>
      <c r="Q466" s="12"/>
      <c r="R466" s="12"/>
      <c r="S466" s="12"/>
      <c r="T466" s="3"/>
      <c r="U466" s="168"/>
    </row>
    <row r="467">
      <c r="K467" s="3"/>
      <c r="L467" s="3"/>
      <c r="M467" s="3"/>
      <c r="N467" s="3"/>
      <c r="O467" s="127"/>
      <c r="P467" s="3"/>
      <c r="Q467" s="12"/>
      <c r="R467" s="12"/>
      <c r="S467" s="12"/>
      <c r="T467" s="3"/>
      <c r="U467" s="168"/>
    </row>
    <row r="468">
      <c r="K468" s="3"/>
      <c r="L468" s="3"/>
      <c r="M468" s="3"/>
      <c r="N468" s="3"/>
      <c r="O468" s="127"/>
      <c r="P468" s="3"/>
      <c r="Q468" s="12"/>
      <c r="R468" s="12"/>
      <c r="S468" s="12"/>
      <c r="T468" s="3"/>
      <c r="U468" s="168"/>
    </row>
    <row r="469">
      <c r="K469" s="3"/>
      <c r="L469" s="3"/>
      <c r="M469" s="3"/>
      <c r="N469" s="3"/>
      <c r="O469" s="127"/>
      <c r="P469" s="3"/>
      <c r="Q469" s="12"/>
      <c r="R469" s="12"/>
      <c r="S469" s="12"/>
      <c r="T469" s="3"/>
      <c r="U469" s="168"/>
    </row>
    <row r="470">
      <c r="K470" s="3"/>
      <c r="L470" s="3"/>
      <c r="M470" s="3"/>
      <c r="N470" s="3"/>
      <c r="O470" s="127"/>
      <c r="P470" s="3"/>
      <c r="Q470" s="12"/>
      <c r="R470" s="12"/>
      <c r="S470" s="12"/>
      <c r="T470" s="3"/>
      <c r="U470" s="168"/>
    </row>
    <row r="471">
      <c r="K471" s="3"/>
      <c r="L471" s="3"/>
      <c r="M471" s="3"/>
      <c r="N471" s="3"/>
      <c r="O471" s="127"/>
      <c r="P471" s="3"/>
      <c r="Q471" s="12"/>
      <c r="R471" s="12"/>
      <c r="S471" s="12"/>
      <c r="T471" s="3"/>
      <c r="U471" s="168"/>
    </row>
    <row r="472">
      <c r="K472" s="3"/>
      <c r="L472" s="3"/>
      <c r="M472" s="3"/>
      <c r="N472" s="3"/>
      <c r="O472" s="127"/>
      <c r="P472" s="3"/>
      <c r="Q472" s="12"/>
      <c r="R472" s="12"/>
      <c r="S472" s="12"/>
      <c r="T472" s="3"/>
      <c r="U472" s="168"/>
    </row>
    <row r="473">
      <c r="K473" s="3"/>
      <c r="L473" s="3"/>
      <c r="M473" s="3"/>
      <c r="N473" s="3"/>
      <c r="O473" s="127"/>
      <c r="P473" s="3"/>
      <c r="Q473" s="12"/>
      <c r="R473" s="12"/>
      <c r="S473" s="12"/>
      <c r="T473" s="3"/>
      <c r="U473" s="168"/>
    </row>
    <row r="474">
      <c r="K474" s="3"/>
      <c r="L474" s="3"/>
      <c r="M474" s="3"/>
      <c r="N474" s="3"/>
      <c r="O474" s="127"/>
      <c r="P474" s="3"/>
      <c r="Q474" s="12"/>
      <c r="R474" s="12"/>
      <c r="S474" s="12"/>
      <c r="T474" s="3"/>
      <c r="U474" s="168"/>
    </row>
    <row r="475">
      <c r="K475" s="3"/>
      <c r="L475" s="3"/>
      <c r="M475" s="3"/>
      <c r="N475" s="3"/>
      <c r="O475" s="127"/>
      <c r="P475" s="3"/>
      <c r="Q475" s="12"/>
      <c r="R475" s="12"/>
      <c r="S475" s="12"/>
      <c r="T475" s="3"/>
      <c r="U475" s="168"/>
    </row>
    <row r="476">
      <c r="K476" s="3"/>
      <c r="L476" s="3"/>
      <c r="M476" s="3"/>
      <c r="N476" s="3"/>
      <c r="O476" s="127"/>
      <c r="P476" s="3"/>
      <c r="Q476" s="12"/>
      <c r="R476" s="12"/>
      <c r="S476" s="12"/>
      <c r="T476" s="3"/>
      <c r="U476" s="168"/>
    </row>
    <row r="477">
      <c r="K477" s="3"/>
      <c r="L477" s="3"/>
      <c r="M477" s="3"/>
      <c r="N477" s="3"/>
      <c r="O477" s="127"/>
      <c r="P477" s="3"/>
      <c r="Q477" s="12"/>
      <c r="R477" s="12"/>
      <c r="S477" s="12"/>
      <c r="T477" s="3"/>
      <c r="U477" s="168"/>
    </row>
    <row r="478">
      <c r="K478" s="3"/>
      <c r="L478" s="3"/>
      <c r="M478" s="3"/>
      <c r="N478" s="3"/>
      <c r="O478" s="127"/>
      <c r="P478" s="3"/>
      <c r="Q478" s="12"/>
      <c r="R478" s="12"/>
      <c r="S478" s="12"/>
      <c r="T478" s="3"/>
      <c r="U478" s="168"/>
    </row>
    <row r="479">
      <c r="K479" s="3"/>
      <c r="L479" s="3"/>
      <c r="M479" s="3"/>
      <c r="N479" s="3"/>
      <c r="O479" s="127"/>
      <c r="P479" s="3"/>
      <c r="Q479" s="12"/>
      <c r="R479" s="12"/>
      <c r="S479" s="12"/>
      <c r="T479" s="3"/>
      <c r="U479" s="168"/>
    </row>
    <row r="480">
      <c r="K480" s="3"/>
      <c r="L480" s="3"/>
      <c r="M480" s="3"/>
      <c r="N480" s="3"/>
      <c r="O480" s="127"/>
      <c r="P480" s="3"/>
      <c r="Q480" s="12"/>
      <c r="R480" s="12"/>
      <c r="S480" s="12"/>
      <c r="T480" s="3"/>
      <c r="U480" s="168"/>
    </row>
    <row r="481">
      <c r="K481" s="3"/>
      <c r="L481" s="3"/>
      <c r="M481" s="3"/>
      <c r="N481" s="3"/>
      <c r="O481" s="127"/>
      <c r="P481" s="3"/>
      <c r="Q481" s="12"/>
      <c r="R481" s="12"/>
      <c r="S481" s="12"/>
      <c r="T481" s="3"/>
      <c r="U481" s="168"/>
    </row>
    <row r="482">
      <c r="K482" s="3"/>
      <c r="L482" s="3"/>
      <c r="M482" s="3"/>
      <c r="N482" s="3"/>
      <c r="O482" s="127"/>
      <c r="P482" s="3"/>
      <c r="Q482" s="12"/>
      <c r="R482" s="12"/>
      <c r="S482" s="12"/>
      <c r="T482" s="3"/>
      <c r="U482" s="168"/>
    </row>
    <row r="483">
      <c r="K483" s="3"/>
      <c r="L483" s="3"/>
      <c r="M483" s="3"/>
      <c r="N483" s="3"/>
      <c r="O483" s="127"/>
      <c r="P483" s="3"/>
      <c r="Q483" s="12"/>
      <c r="R483" s="12"/>
      <c r="S483" s="12"/>
      <c r="T483" s="3"/>
      <c r="U483" s="168"/>
    </row>
    <row r="484">
      <c r="K484" s="3"/>
      <c r="L484" s="3"/>
      <c r="M484" s="3"/>
      <c r="N484" s="3"/>
      <c r="O484" s="127"/>
      <c r="P484" s="3"/>
      <c r="Q484" s="12"/>
      <c r="R484" s="12"/>
      <c r="S484" s="12"/>
      <c r="T484" s="3"/>
      <c r="U484" s="168"/>
    </row>
    <row r="485">
      <c r="K485" s="3"/>
      <c r="L485" s="3"/>
      <c r="M485" s="3"/>
      <c r="N485" s="3"/>
      <c r="O485" s="127"/>
      <c r="P485" s="3"/>
      <c r="Q485" s="12"/>
      <c r="R485" s="12"/>
      <c r="S485" s="12"/>
      <c r="T485" s="3"/>
      <c r="U485" s="168"/>
    </row>
    <row r="486">
      <c r="K486" s="3"/>
      <c r="L486" s="3"/>
      <c r="M486" s="3"/>
      <c r="N486" s="3"/>
      <c r="O486" s="127"/>
      <c r="P486" s="3"/>
      <c r="Q486" s="12"/>
      <c r="R486" s="12"/>
      <c r="S486" s="12"/>
      <c r="T486" s="3"/>
      <c r="U486" s="168"/>
    </row>
    <row r="487">
      <c r="K487" s="3"/>
      <c r="L487" s="3"/>
      <c r="M487" s="3"/>
      <c r="N487" s="3"/>
      <c r="O487" s="127"/>
      <c r="P487" s="3"/>
      <c r="Q487" s="12"/>
      <c r="R487" s="12"/>
      <c r="S487" s="12"/>
      <c r="T487" s="3"/>
      <c r="U487" s="168"/>
    </row>
    <row r="488">
      <c r="K488" s="3"/>
      <c r="L488" s="3"/>
      <c r="M488" s="3"/>
      <c r="N488" s="3"/>
      <c r="O488" s="127"/>
      <c r="P488" s="3"/>
      <c r="Q488" s="12"/>
      <c r="R488" s="12"/>
      <c r="S488" s="12"/>
      <c r="T488" s="3"/>
      <c r="U488" s="168"/>
    </row>
    <row r="489">
      <c r="K489" s="3"/>
      <c r="L489" s="3"/>
      <c r="M489" s="3"/>
      <c r="N489" s="3"/>
      <c r="O489" s="127"/>
      <c r="P489" s="3"/>
      <c r="Q489" s="12"/>
      <c r="R489" s="12"/>
      <c r="S489" s="12"/>
      <c r="T489" s="3"/>
      <c r="U489" s="168"/>
    </row>
    <row r="490">
      <c r="K490" s="3"/>
      <c r="L490" s="3"/>
      <c r="M490" s="3"/>
      <c r="N490" s="3"/>
      <c r="O490" s="127"/>
      <c r="P490" s="3"/>
      <c r="Q490" s="12"/>
      <c r="R490" s="12"/>
      <c r="S490" s="12"/>
      <c r="T490" s="3"/>
      <c r="U490" s="168"/>
    </row>
    <row r="491">
      <c r="K491" s="3"/>
      <c r="L491" s="3"/>
      <c r="M491" s="3"/>
      <c r="N491" s="3"/>
      <c r="O491" s="127"/>
      <c r="P491" s="3"/>
      <c r="Q491" s="12"/>
      <c r="R491" s="12"/>
      <c r="S491" s="12"/>
      <c r="T491" s="3"/>
      <c r="U491" s="168"/>
    </row>
    <row r="492">
      <c r="K492" s="3"/>
      <c r="L492" s="3"/>
      <c r="M492" s="3"/>
      <c r="N492" s="3"/>
      <c r="O492" s="127"/>
      <c r="P492" s="3"/>
      <c r="Q492" s="12"/>
      <c r="R492" s="12"/>
      <c r="S492" s="12"/>
      <c r="T492" s="3"/>
      <c r="U492" s="168"/>
    </row>
    <row r="493">
      <c r="K493" s="3"/>
      <c r="L493" s="3"/>
      <c r="M493" s="3"/>
      <c r="N493" s="3"/>
      <c r="O493" s="127"/>
      <c r="P493" s="3"/>
      <c r="Q493" s="12"/>
      <c r="R493" s="12"/>
      <c r="S493" s="12"/>
      <c r="T493" s="3"/>
      <c r="U493" s="168"/>
    </row>
    <row r="494">
      <c r="K494" s="3"/>
      <c r="L494" s="3"/>
      <c r="M494" s="3"/>
      <c r="N494" s="3"/>
      <c r="O494" s="127"/>
      <c r="P494" s="3"/>
      <c r="Q494" s="12"/>
      <c r="R494" s="12"/>
      <c r="S494" s="12"/>
      <c r="T494" s="3"/>
      <c r="U494" s="168"/>
    </row>
    <row r="495">
      <c r="K495" s="3"/>
      <c r="L495" s="3"/>
      <c r="M495" s="3"/>
      <c r="N495" s="3"/>
      <c r="O495" s="127"/>
      <c r="P495" s="3"/>
      <c r="Q495" s="12"/>
      <c r="R495" s="12"/>
      <c r="S495" s="12"/>
      <c r="T495" s="3"/>
      <c r="U495" s="168"/>
    </row>
    <row r="496">
      <c r="K496" s="3"/>
      <c r="L496" s="3"/>
      <c r="M496" s="3"/>
      <c r="N496" s="3"/>
      <c r="O496" s="127"/>
      <c r="P496" s="3"/>
      <c r="Q496" s="12"/>
      <c r="R496" s="12"/>
      <c r="S496" s="12"/>
      <c r="T496" s="3"/>
      <c r="U496" s="168"/>
    </row>
    <row r="497">
      <c r="K497" s="3"/>
      <c r="L497" s="3"/>
      <c r="M497" s="3"/>
      <c r="N497" s="3"/>
      <c r="O497" s="127"/>
      <c r="P497" s="3"/>
      <c r="Q497" s="12"/>
      <c r="R497" s="12"/>
      <c r="S497" s="12"/>
      <c r="T497" s="3"/>
      <c r="U497" s="168"/>
    </row>
    <row r="498">
      <c r="K498" s="3"/>
      <c r="L498" s="3"/>
      <c r="M498" s="3"/>
      <c r="N498" s="3"/>
      <c r="O498" s="127"/>
      <c r="P498" s="3"/>
      <c r="Q498" s="12"/>
      <c r="R498" s="12"/>
      <c r="S498" s="12"/>
      <c r="T498" s="3"/>
      <c r="U498" s="168"/>
    </row>
    <row r="499">
      <c r="K499" s="3"/>
      <c r="L499" s="3"/>
      <c r="M499" s="3"/>
      <c r="N499" s="3"/>
      <c r="O499" s="127"/>
      <c r="P499" s="3"/>
      <c r="Q499" s="12"/>
      <c r="R499" s="12"/>
      <c r="S499" s="12"/>
      <c r="T499" s="3"/>
      <c r="U499" s="168"/>
    </row>
    <row r="500">
      <c r="K500" s="3"/>
      <c r="L500" s="3"/>
      <c r="M500" s="3"/>
      <c r="N500" s="3"/>
      <c r="O500" s="127"/>
      <c r="P500" s="3"/>
      <c r="Q500" s="12"/>
      <c r="R500" s="12"/>
      <c r="S500" s="12"/>
      <c r="T500" s="3"/>
      <c r="U500" s="168"/>
    </row>
    <row r="501">
      <c r="K501" s="3"/>
      <c r="L501" s="3"/>
      <c r="M501" s="3"/>
      <c r="N501" s="3"/>
      <c r="O501" s="127"/>
      <c r="P501" s="3"/>
      <c r="Q501" s="12"/>
      <c r="R501" s="12"/>
      <c r="S501" s="12"/>
      <c r="T501" s="3"/>
      <c r="U501" s="168"/>
    </row>
    <row r="502">
      <c r="K502" s="3"/>
      <c r="L502" s="3"/>
      <c r="M502" s="3"/>
      <c r="N502" s="3"/>
      <c r="O502" s="127"/>
      <c r="P502" s="3"/>
      <c r="Q502" s="12"/>
      <c r="R502" s="12"/>
      <c r="S502" s="12"/>
      <c r="T502" s="3"/>
      <c r="U502" s="168"/>
    </row>
    <row r="503">
      <c r="K503" s="3"/>
      <c r="L503" s="3"/>
      <c r="M503" s="3"/>
      <c r="N503" s="3"/>
      <c r="O503" s="127"/>
      <c r="P503" s="3"/>
      <c r="Q503" s="12"/>
      <c r="R503" s="12"/>
      <c r="S503" s="12"/>
      <c r="T503" s="3"/>
      <c r="U503" s="168"/>
    </row>
    <row r="504">
      <c r="K504" s="3"/>
      <c r="L504" s="3"/>
      <c r="M504" s="3"/>
      <c r="N504" s="3"/>
      <c r="O504" s="127"/>
      <c r="P504" s="3"/>
      <c r="Q504" s="12"/>
      <c r="R504" s="12"/>
      <c r="S504" s="12"/>
      <c r="T504" s="3"/>
      <c r="U504" s="168"/>
    </row>
    <row r="505">
      <c r="K505" s="3"/>
      <c r="L505" s="3"/>
      <c r="M505" s="3"/>
      <c r="N505" s="3"/>
      <c r="O505" s="127"/>
      <c r="P505" s="3"/>
      <c r="Q505" s="12"/>
      <c r="R505" s="12"/>
      <c r="S505" s="12"/>
      <c r="T505" s="3"/>
      <c r="U505" s="168"/>
    </row>
    <row r="506">
      <c r="K506" s="3"/>
      <c r="L506" s="3"/>
      <c r="M506" s="3"/>
      <c r="N506" s="3"/>
      <c r="O506" s="127"/>
      <c r="P506" s="3"/>
      <c r="Q506" s="12"/>
      <c r="R506" s="12"/>
      <c r="S506" s="12"/>
      <c r="T506" s="3"/>
      <c r="U506" s="168"/>
    </row>
    <row r="507">
      <c r="K507" s="3"/>
      <c r="L507" s="3"/>
      <c r="M507" s="3"/>
      <c r="N507" s="3"/>
      <c r="O507" s="127"/>
      <c r="P507" s="3"/>
      <c r="Q507" s="12"/>
      <c r="R507" s="12"/>
      <c r="S507" s="12"/>
      <c r="T507" s="3"/>
      <c r="U507" s="168"/>
    </row>
    <row r="508">
      <c r="K508" s="3"/>
      <c r="L508" s="3"/>
      <c r="M508" s="3"/>
      <c r="N508" s="3"/>
      <c r="O508" s="127"/>
      <c r="P508" s="3"/>
      <c r="Q508" s="12"/>
      <c r="R508" s="12"/>
      <c r="S508" s="12"/>
      <c r="T508" s="3"/>
      <c r="U508" s="168"/>
    </row>
    <row r="509">
      <c r="K509" s="3"/>
      <c r="L509" s="3"/>
      <c r="M509" s="3"/>
      <c r="N509" s="3"/>
      <c r="O509" s="127"/>
      <c r="P509" s="3"/>
      <c r="Q509" s="12"/>
      <c r="R509" s="12"/>
      <c r="S509" s="12"/>
      <c r="T509" s="3"/>
      <c r="U509" s="168"/>
    </row>
    <row r="510">
      <c r="K510" s="3"/>
      <c r="L510" s="3"/>
      <c r="M510" s="3"/>
      <c r="N510" s="3"/>
      <c r="O510" s="127"/>
      <c r="P510" s="3"/>
      <c r="Q510" s="12"/>
      <c r="R510" s="12"/>
      <c r="S510" s="12"/>
      <c r="T510" s="3"/>
      <c r="U510" s="168"/>
    </row>
    <row r="511">
      <c r="K511" s="3"/>
      <c r="L511" s="3"/>
      <c r="M511" s="3"/>
      <c r="N511" s="3"/>
      <c r="O511" s="127"/>
      <c r="P511" s="3"/>
      <c r="Q511" s="12"/>
      <c r="R511" s="12"/>
      <c r="S511" s="12"/>
      <c r="T511" s="3"/>
      <c r="U511" s="168"/>
    </row>
    <row r="512">
      <c r="K512" s="3"/>
      <c r="L512" s="3"/>
      <c r="M512" s="3"/>
      <c r="N512" s="3"/>
      <c r="O512" s="127"/>
      <c r="P512" s="3"/>
      <c r="Q512" s="12"/>
      <c r="R512" s="12"/>
      <c r="S512" s="12"/>
      <c r="T512" s="3"/>
      <c r="U512" s="168"/>
    </row>
    <row r="513">
      <c r="K513" s="3"/>
      <c r="L513" s="3"/>
      <c r="M513" s="3"/>
      <c r="N513" s="3"/>
      <c r="O513" s="127"/>
      <c r="P513" s="3"/>
      <c r="Q513" s="12"/>
      <c r="R513" s="12"/>
      <c r="S513" s="12"/>
      <c r="T513" s="3"/>
      <c r="U513" s="168"/>
    </row>
    <row r="514">
      <c r="K514" s="3"/>
      <c r="L514" s="3"/>
      <c r="M514" s="3"/>
      <c r="N514" s="3"/>
      <c r="O514" s="127"/>
      <c r="P514" s="3"/>
      <c r="Q514" s="12"/>
      <c r="R514" s="12"/>
      <c r="S514" s="12"/>
      <c r="T514" s="3"/>
      <c r="U514" s="168"/>
    </row>
    <row r="515">
      <c r="K515" s="3"/>
      <c r="L515" s="3"/>
      <c r="M515" s="3"/>
      <c r="N515" s="3"/>
      <c r="O515" s="127"/>
      <c r="P515" s="3"/>
      <c r="Q515" s="12"/>
      <c r="R515" s="12"/>
      <c r="S515" s="12"/>
      <c r="T515" s="3"/>
      <c r="U515" s="168"/>
    </row>
    <row r="516">
      <c r="K516" s="3"/>
      <c r="L516" s="3"/>
      <c r="M516" s="3"/>
      <c r="N516" s="3"/>
      <c r="O516" s="127"/>
      <c r="P516" s="3"/>
      <c r="Q516" s="12"/>
      <c r="R516" s="12"/>
      <c r="S516" s="12"/>
      <c r="T516" s="3"/>
      <c r="U516" s="168"/>
    </row>
    <row r="517">
      <c r="K517" s="3"/>
      <c r="L517" s="3"/>
      <c r="M517" s="3"/>
      <c r="N517" s="3"/>
      <c r="O517" s="127"/>
      <c r="P517" s="3"/>
      <c r="Q517" s="12"/>
      <c r="R517" s="12"/>
      <c r="S517" s="12"/>
      <c r="T517" s="3"/>
      <c r="U517" s="168"/>
    </row>
    <row r="518">
      <c r="K518" s="3"/>
      <c r="L518" s="3"/>
      <c r="M518" s="3"/>
      <c r="N518" s="3"/>
      <c r="O518" s="127"/>
      <c r="P518" s="3"/>
      <c r="Q518" s="12"/>
      <c r="R518" s="12"/>
      <c r="S518" s="12"/>
      <c r="T518" s="3"/>
      <c r="U518" s="168"/>
    </row>
    <row r="519">
      <c r="K519" s="3"/>
      <c r="L519" s="3"/>
      <c r="M519" s="3"/>
      <c r="N519" s="3"/>
      <c r="O519" s="127"/>
      <c r="P519" s="3"/>
      <c r="Q519" s="12"/>
      <c r="R519" s="12"/>
      <c r="S519" s="12"/>
      <c r="T519" s="3"/>
      <c r="U519" s="168"/>
    </row>
    <row r="520">
      <c r="K520" s="3"/>
      <c r="L520" s="3"/>
      <c r="M520" s="3"/>
      <c r="N520" s="3"/>
      <c r="O520" s="127"/>
      <c r="P520" s="3"/>
      <c r="Q520" s="12"/>
      <c r="R520" s="12"/>
      <c r="S520" s="12"/>
      <c r="T520" s="3"/>
      <c r="U520" s="168"/>
    </row>
    <row r="521">
      <c r="K521" s="3"/>
      <c r="L521" s="3"/>
      <c r="M521" s="3"/>
      <c r="N521" s="3"/>
      <c r="O521" s="127"/>
      <c r="P521" s="3"/>
      <c r="Q521" s="12"/>
      <c r="R521" s="12"/>
      <c r="S521" s="12"/>
      <c r="T521" s="3"/>
      <c r="U521" s="168"/>
    </row>
    <row r="522">
      <c r="K522" s="3"/>
      <c r="L522" s="3"/>
      <c r="M522" s="3"/>
      <c r="N522" s="3"/>
      <c r="O522" s="127"/>
      <c r="P522" s="3"/>
      <c r="Q522" s="12"/>
      <c r="R522" s="12"/>
      <c r="S522" s="12"/>
      <c r="T522" s="3"/>
      <c r="U522" s="168"/>
    </row>
    <row r="523">
      <c r="K523" s="3"/>
      <c r="L523" s="3"/>
      <c r="M523" s="3"/>
      <c r="N523" s="3"/>
      <c r="O523" s="127"/>
      <c r="P523" s="3"/>
      <c r="Q523" s="12"/>
      <c r="R523" s="12"/>
      <c r="S523" s="12"/>
      <c r="T523" s="3"/>
      <c r="U523" s="168"/>
    </row>
    <row r="524">
      <c r="K524" s="3"/>
      <c r="L524" s="3"/>
      <c r="M524" s="3"/>
      <c r="N524" s="3"/>
      <c r="O524" s="127"/>
      <c r="P524" s="3"/>
      <c r="Q524" s="12"/>
      <c r="R524" s="12"/>
      <c r="S524" s="12"/>
      <c r="T524" s="3"/>
      <c r="U524" s="168"/>
    </row>
    <row r="525">
      <c r="K525" s="3"/>
      <c r="L525" s="3"/>
      <c r="M525" s="3"/>
      <c r="N525" s="3"/>
      <c r="O525" s="127"/>
      <c r="P525" s="3"/>
      <c r="Q525" s="12"/>
      <c r="R525" s="12"/>
      <c r="S525" s="12"/>
      <c r="T525" s="3"/>
      <c r="U525" s="168"/>
    </row>
    <row r="526">
      <c r="K526" s="3"/>
      <c r="L526" s="3"/>
      <c r="M526" s="3"/>
      <c r="N526" s="3"/>
      <c r="O526" s="127"/>
      <c r="P526" s="3"/>
      <c r="Q526" s="12"/>
      <c r="R526" s="12"/>
      <c r="S526" s="12"/>
      <c r="T526" s="3"/>
      <c r="U526" s="168"/>
    </row>
    <row r="527">
      <c r="K527" s="3"/>
      <c r="L527" s="3"/>
      <c r="M527" s="3"/>
      <c r="N527" s="3"/>
      <c r="O527" s="127"/>
      <c r="P527" s="3"/>
      <c r="Q527" s="12"/>
      <c r="R527" s="12"/>
      <c r="S527" s="12"/>
      <c r="T527" s="3"/>
      <c r="U527" s="168"/>
    </row>
    <row r="528">
      <c r="K528" s="3"/>
      <c r="L528" s="3"/>
      <c r="M528" s="3"/>
      <c r="N528" s="3"/>
      <c r="O528" s="127"/>
      <c r="P528" s="3"/>
      <c r="Q528" s="12"/>
      <c r="R528" s="12"/>
      <c r="S528" s="12"/>
      <c r="T528" s="3"/>
      <c r="U528" s="168"/>
    </row>
    <row r="529">
      <c r="K529" s="3"/>
      <c r="L529" s="3"/>
      <c r="M529" s="3"/>
      <c r="N529" s="3"/>
      <c r="O529" s="127"/>
      <c r="P529" s="3"/>
      <c r="Q529" s="12"/>
      <c r="R529" s="12"/>
      <c r="S529" s="12"/>
      <c r="T529" s="3"/>
      <c r="U529" s="168"/>
    </row>
    <row r="530">
      <c r="K530" s="3"/>
      <c r="L530" s="3"/>
      <c r="M530" s="3"/>
      <c r="N530" s="3"/>
      <c r="O530" s="127"/>
      <c r="P530" s="3"/>
      <c r="Q530" s="12"/>
      <c r="R530" s="12"/>
      <c r="S530" s="12"/>
      <c r="T530" s="3"/>
      <c r="U530" s="168"/>
    </row>
    <row r="531">
      <c r="K531" s="3"/>
      <c r="L531" s="3"/>
      <c r="M531" s="3"/>
      <c r="N531" s="3"/>
      <c r="O531" s="127"/>
      <c r="P531" s="3"/>
      <c r="Q531" s="12"/>
      <c r="R531" s="12"/>
      <c r="S531" s="12"/>
      <c r="T531" s="3"/>
      <c r="U531" s="168"/>
    </row>
    <row r="532">
      <c r="K532" s="3"/>
      <c r="L532" s="3"/>
      <c r="M532" s="3"/>
      <c r="N532" s="3"/>
      <c r="O532" s="127"/>
      <c r="P532" s="3"/>
      <c r="Q532" s="12"/>
      <c r="R532" s="12"/>
      <c r="S532" s="12"/>
      <c r="T532" s="3"/>
      <c r="U532" s="168"/>
    </row>
    <row r="533">
      <c r="K533" s="3"/>
      <c r="L533" s="3"/>
      <c r="M533" s="3"/>
      <c r="N533" s="3"/>
      <c r="O533" s="127"/>
      <c r="P533" s="3"/>
      <c r="Q533" s="12"/>
      <c r="R533" s="12"/>
      <c r="S533" s="12"/>
      <c r="T533" s="3"/>
      <c r="U533" s="168"/>
    </row>
    <row r="534">
      <c r="K534" s="3"/>
      <c r="L534" s="3"/>
      <c r="M534" s="3"/>
      <c r="N534" s="3"/>
      <c r="O534" s="127"/>
      <c r="P534" s="3"/>
      <c r="Q534" s="12"/>
      <c r="R534" s="12"/>
      <c r="S534" s="12"/>
      <c r="T534" s="3"/>
      <c r="U534" s="168"/>
    </row>
    <row r="535">
      <c r="K535" s="3"/>
      <c r="L535" s="3"/>
      <c r="M535" s="3"/>
      <c r="N535" s="3"/>
      <c r="O535" s="127"/>
      <c r="P535" s="3"/>
      <c r="Q535" s="12"/>
      <c r="R535" s="12"/>
      <c r="S535" s="12"/>
      <c r="T535" s="3"/>
      <c r="U535" s="168"/>
    </row>
    <row r="536">
      <c r="K536" s="3"/>
      <c r="L536" s="3"/>
      <c r="M536" s="3"/>
      <c r="N536" s="3"/>
      <c r="O536" s="127"/>
      <c r="P536" s="3"/>
      <c r="Q536" s="12"/>
      <c r="R536" s="12"/>
      <c r="S536" s="12"/>
      <c r="T536" s="3"/>
      <c r="U536" s="168"/>
    </row>
    <row r="537">
      <c r="K537" s="3"/>
      <c r="L537" s="3"/>
      <c r="M537" s="3"/>
      <c r="N537" s="3"/>
      <c r="O537" s="127"/>
      <c r="P537" s="3"/>
      <c r="Q537" s="12"/>
      <c r="R537" s="12"/>
      <c r="S537" s="12"/>
      <c r="T537" s="3"/>
      <c r="U537" s="168"/>
    </row>
    <row r="538">
      <c r="K538" s="3"/>
      <c r="L538" s="3"/>
      <c r="M538" s="3"/>
      <c r="N538" s="3"/>
      <c r="O538" s="127"/>
      <c r="P538" s="3"/>
      <c r="Q538" s="12"/>
      <c r="R538" s="12"/>
      <c r="S538" s="12"/>
      <c r="T538" s="3"/>
      <c r="U538" s="168"/>
    </row>
    <row r="539">
      <c r="K539" s="3"/>
      <c r="L539" s="3"/>
      <c r="M539" s="3"/>
      <c r="N539" s="3"/>
      <c r="O539" s="127"/>
      <c r="P539" s="3"/>
      <c r="Q539" s="12"/>
      <c r="R539" s="12"/>
      <c r="S539" s="12"/>
      <c r="T539" s="3"/>
      <c r="U539" s="168"/>
    </row>
    <row r="540">
      <c r="K540" s="3"/>
      <c r="L540" s="3"/>
      <c r="M540" s="3"/>
      <c r="N540" s="3"/>
      <c r="O540" s="127"/>
      <c r="P540" s="3"/>
      <c r="Q540" s="12"/>
      <c r="R540" s="12"/>
      <c r="S540" s="12"/>
      <c r="T540" s="3"/>
      <c r="U540" s="168"/>
    </row>
    <row r="541">
      <c r="K541" s="3"/>
      <c r="L541" s="3"/>
      <c r="M541" s="3"/>
      <c r="N541" s="3"/>
      <c r="O541" s="127"/>
      <c r="P541" s="3"/>
      <c r="Q541" s="12"/>
      <c r="R541" s="12"/>
      <c r="S541" s="12"/>
      <c r="T541" s="3"/>
      <c r="U541" s="168"/>
    </row>
    <row r="542">
      <c r="K542" s="3"/>
      <c r="L542" s="3"/>
      <c r="M542" s="3"/>
      <c r="N542" s="3"/>
      <c r="O542" s="127"/>
      <c r="P542" s="3"/>
      <c r="Q542" s="12"/>
      <c r="R542" s="12"/>
      <c r="S542" s="12"/>
      <c r="T542" s="3"/>
      <c r="U542" s="168"/>
    </row>
    <row r="543">
      <c r="K543" s="3"/>
      <c r="L543" s="3"/>
      <c r="M543" s="3"/>
      <c r="N543" s="3"/>
      <c r="O543" s="127"/>
      <c r="P543" s="3"/>
      <c r="Q543" s="12"/>
      <c r="R543" s="12"/>
      <c r="S543" s="12"/>
      <c r="T543" s="3"/>
      <c r="U543" s="168"/>
    </row>
    <row r="544">
      <c r="K544" s="3"/>
      <c r="L544" s="3"/>
      <c r="M544" s="3"/>
      <c r="N544" s="3"/>
      <c r="O544" s="127"/>
      <c r="P544" s="3"/>
      <c r="Q544" s="12"/>
      <c r="R544" s="12"/>
      <c r="S544" s="12"/>
      <c r="T544" s="3"/>
      <c r="U544" s="168"/>
    </row>
    <row r="545">
      <c r="K545" s="3"/>
      <c r="L545" s="3"/>
      <c r="M545" s="3"/>
      <c r="N545" s="3"/>
      <c r="O545" s="127"/>
      <c r="P545" s="3"/>
      <c r="Q545" s="12"/>
      <c r="R545" s="12"/>
      <c r="S545" s="12"/>
      <c r="T545" s="3"/>
      <c r="U545" s="168"/>
    </row>
    <row r="546">
      <c r="K546" s="3"/>
      <c r="L546" s="3"/>
      <c r="M546" s="3"/>
      <c r="N546" s="3"/>
      <c r="O546" s="127"/>
      <c r="P546" s="3"/>
      <c r="Q546" s="12"/>
      <c r="R546" s="12"/>
      <c r="S546" s="12"/>
      <c r="T546" s="3"/>
      <c r="U546" s="168"/>
    </row>
    <row r="547">
      <c r="K547" s="3"/>
      <c r="L547" s="3"/>
      <c r="M547" s="3"/>
      <c r="N547" s="3"/>
      <c r="O547" s="127"/>
      <c r="P547" s="3"/>
      <c r="Q547" s="12"/>
      <c r="R547" s="12"/>
      <c r="S547" s="12"/>
      <c r="T547" s="3"/>
      <c r="U547" s="168"/>
    </row>
    <row r="548">
      <c r="K548" s="3"/>
      <c r="L548" s="3"/>
      <c r="M548" s="3"/>
      <c r="N548" s="3"/>
      <c r="O548" s="127"/>
      <c r="P548" s="3"/>
      <c r="Q548" s="12"/>
      <c r="R548" s="12"/>
      <c r="S548" s="12"/>
      <c r="T548" s="3"/>
      <c r="U548" s="168"/>
    </row>
    <row r="549">
      <c r="K549" s="3"/>
      <c r="L549" s="3"/>
      <c r="M549" s="3"/>
      <c r="N549" s="3"/>
      <c r="O549" s="127"/>
      <c r="P549" s="3"/>
      <c r="Q549" s="12"/>
      <c r="R549" s="12"/>
      <c r="S549" s="12"/>
      <c r="T549" s="3"/>
      <c r="U549" s="168"/>
    </row>
    <row r="550">
      <c r="K550" s="3"/>
      <c r="L550" s="3"/>
      <c r="M550" s="3"/>
      <c r="N550" s="3"/>
      <c r="O550" s="127"/>
      <c r="P550" s="3"/>
      <c r="Q550" s="12"/>
      <c r="R550" s="12"/>
      <c r="S550" s="12"/>
      <c r="T550" s="3"/>
      <c r="U550" s="168"/>
    </row>
    <row r="551">
      <c r="K551" s="3"/>
      <c r="L551" s="3"/>
      <c r="M551" s="3"/>
      <c r="N551" s="3"/>
      <c r="O551" s="127"/>
      <c r="P551" s="3"/>
      <c r="Q551" s="12"/>
      <c r="R551" s="12"/>
      <c r="S551" s="12"/>
      <c r="T551" s="3"/>
      <c r="U551" s="168"/>
    </row>
    <row r="552">
      <c r="K552" s="3"/>
      <c r="L552" s="3"/>
      <c r="M552" s="3"/>
      <c r="N552" s="3"/>
      <c r="O552" s="127"/>
      <c r="P552" s="3"/>
      <c r="Q552" s="12"/>
      <c r="R552" s="12"/>
      <c r="S552" s="12"/>
      <c r="T552" s="3"/>
      <c r="U552" s="168"/>
    </row>
    <row r="553">
      <c r="K553" s="3"/>
      <c r="L553" s="3"/>
      <c r="M553" s="3"/>
      <c r="N553" s="3"/>
      <c r="O553" s="127"/>
      <c r="P553" s="3"/>
      <c r="Q553" s="12"/>
      <c r="R553" s="12"/>
      <c r="S553" s="12"/>
      <c r="T553" s="3"/>
      <c r="U553" s="168"/>
    </row>
    <row r="554">
      <c r="K554" s="3"/>
      <c r="L554" s="3"/>
      <c r="M554" s="3"/>
      <c r="N554" s="3"/>
      <c r="O554" s="127"/>
      <c r="P554" s="3"/>
      <c r="Q554" s="12"/>
      <c r="R554" s="12"/>
      <c r="S554" s="12"/>
      <c r="T554" s="3"/>
      <c r="U554" s="168"/>
    </row>
    <row r="555">
      <c r="K555" s="3"/>
      <c r="L555" s="3"/>
      <c r="M555" s="3"/>
      <c r="N555" s="3"/>
      <c r="O555" s="127"/>
      <c r="P555" s="3"/>
      <c r="Q555" s="12"/>
      <c r="R555" s="12"/>
      <c r="S555" s="12"/>
      <c r="T555" s="3"/>
      <c r="U555" s="168"/>
    </row>
    <row r="556">
      <c r="K556" s="3"/>
      <c r="L556" s="3"/>
      <c r="M556" s="3"/>
      <c r="N556" s="3"/>
      <c r="O556" s="127"/>
      <c r="P556" s="3"/>
      <c r="Q556" s="12"/>
      <c r="R556" s="12"/>
      <c r="S556" s="12"/>
      <c r="T556" s="3"/>
      <c r="U556" s="168"/>
    </row>
    <row r="557">
      <c r="K557" s="3"/>
      <c r="L557" s="3"/>
      <c r="M557" s="3"/>
      <c r="N557" s="3"/>
      <c r="O557" s="127"/>
      <c r="P557" s="3"/>
      <c r="Q557" s="12"/>
      <c r="R557" s="12"/>
      <c r="S557" s="12"/>
      <c r="T557" s="3"/>
      <c r="U557" s="168"/>
    </row>
    <row r="558">
      <c r="K558" s="3"/>
      <c r="L558" s="3"/>
      <c r="M558" s="3"/>
      <c r="N558" s="3"/>
      <c r="O558" s="127"/>
      <c r="P558" s="3"/>
      <c r="Q558" s="12"/>
      <c r="R558" s="12"/>
      <c r="S558" s="12"/>
      <c r="T558" s="3"/>
      <c r="U558" s="168"/>
    </row>
    <row r="559">
      <c r="K559" s="3"/>
      <c r="L559" s="3"/>
      <c r="M559" s="3"/>
      <c r="N559" s="3"/>
      <c r="O559" s="127"/>
      <c r="P559" s="3"/>
      <c r="Q559" s="12"/>
      <c r="R559" s="12"/>
      <c r="S559" s="12"/>
      <c r="T559" s="3"/>
      <c r="U559" s="168"/>
    </row>
    <row r="560">
      <c r="K560" s="3"/>
      <c r="L560" s="3"/>
      <c r="M560" s="3"/>
      <c r="N560" s="3"/>
      <c r="O560" s="127"/>
      <c r="P560" s="3"/>
      <c r="Q560" s="12"/>
      <c r="R560" s="12"/>
      <c r="S560" s="12"/>
      <c r="T560" s="3"/>
      <c r="U560" s="168"/>
    </row>
    <row r="561">
      <c r="K561" s="3"/>
      <c r="L561" s="3"/>
      <c r="M561" s="3"/>
      <c r="N561" s="3"/>
      <c r="O561" s="127"/>
      <c r="P561" s="3"/>
      <c r="Q561" s="12"/>
      <c r="R561" s="12"/>
      <c r="S561" s="12"/>
      <c r="T561" s="3"/>
      <c r="U561" s="168"/>
    </row>
    <row r="562">
      <c r="K562" s="3"/>
      <c r="L562" s="3"/>
      <c r="M562" s="3"/>
      <c r="N562" s="3"/>
      <c r="O562" s="127"/>
      <c r="P562" s="3"/>
      <c r="Q562" s="12"/>
      <c r="R562" s="12"/>
      <c r="S562" s="12"/>
      <c r="T562" s="3"/>
      <c r="U562" s="168"/>
    </row>
    <row r="563">
      <c r="K563" s="3"/>
      <c r="L563" s="3"/>
      <c r="M563" s="3"/>
      <c r="N563" s="3"/>
      <c r="O563" s="127"/>
      <c r="P563" s="3"/>
      <c r="Q563" s="12"/>
      <c r="R563" s="12"/>
      <c r="S563" s="12"/>
      <c r="T563" s="3"/>
      <c r="U563" s="168"/>
    </row>
    <row r="564">
      <c r="K564" s="3"/>
      <c r="L564" s="3"/>
      <c r="M564" s="3"/>
      <c r="N564" s="3"/>
      <c r="O564" s="127"/>
      <c r="P564" s="3"/>
      <c r="Q564" s="12"/>
      <c r="R564" s="12"/>
      <c r="S564" s="12"/>
      <c r="T564" s="3"/>
      <c r="U564" s="168"/>
    </row>
    <row r="565">
      <c r="K565" s="3"/>
      <c r="L565" s="3"/>
      <c r="M565" s="3"/>
      <c r="N565" s="3"/>
      <c r="O565" s="127"/>
      <c r="P565" s="3"/>
      <c r="Q565" s="12"/>
      <c r="R565" s="12"/>
      <c r="S565" s="12"/>
      <c r="T565" s="3"/>
      <c r="U565" s="168"/>
    </row>
    <row r="566">
      <c r="K566" s="3"/>
      <c r="L566" s="3"/>
      <c r="M566" s="3"/>
      <c r="N566" s="3"/>
      <c r="O566" s="127"/>
      <c r="P566" s="3"/>
      <c r="Q566" s="12"/>
      <c r="R566" s="12"/>
      <c r="S566" s="12"/>
      <c r="T566" s="3"/>
      <c r="U566" s="168"/>
    </row>
    <row r="567">
      <c r="K567" s="3"/>
      <c r="L567" s="3"/>
      <c r="M567" s="3"/>
      <c r="N567" s="3"/>
      <c r="O567" s="127"/>
      <c r="P567" s="3"/>
      <c r="Q567" s="12"/>
      <c r="R567" s="12"/>
      <c r="S567" s="12"/>
      <c r="T567" s="3"/>
      <c r="U567" s="168"/>
    </row>
    <row r="568">
      <c r="K568" s="3"/>
      <c r="L568" s="3"/>
      <c r="M568" s="3"/>
      <c r="N568" s="3"/>
      <c r="O568" s="127"/>
      <c r="P568" s="3"/>
      <c r="Q568" s="12"/>
      <c r="R568" s="12"/>
      <c r="S568" s="12"/>
      <c r="T568" s="3"/>
      <c r="U568" s="168"/>
    </row>
    <row r="569">
      <c r="K569" s="3"/>
      <c r="L569" s="3"/>
      <c r="M569" s="3"/>
      <c r="N569" s="3"/>
      <c r="O569" s="127"/>
      <c r="P569" s="3"/>
      <c r="Q569" s="12"/>
      <c r="R569" s="12"/>
      <c r="S569" s="12"/>
      <c r="T569" s="3"/>
      <c r="U569" s="168"/>
    </row>
    <row r="570">
      <c r="K570" s="3"/>
      <c r="L570" s="3"/>
      <c r="M570" s="3"/>
      <c r="N570" s="3"/>
      <c r="O570" s="127"/>
      <c r="P570" s="3"/>
      <c r="Q570" s="12"/>
      <c r="R570" s="12"/>
      <c r="S570" s="12"/>
      <c r="T570" s="3"/>
      <c r="U570" s="168"/>
    </row>
    <row r="571">
      <c r="K571" s="3"/>
      <c r="L571" s="3"/>
      <c r="M571" s="3"/>
      <c r="N571" s="3"/>
      <c r="O571" s="127"/>
      <c r="P571" s="3"/>
      <c r="Q571" s="12"/>
      <c r="R571" s="12"/>
      <c r="S571" s="12"/>
      <c r="T571" s="3"/>
      <c r="U571" s="168"/>
    </row>
    <row r="572">
      <c r="K572" s="3"/>
      <c r="L572" s="3"/>
      <c r="M572" s="3"/>
      <c r="N572" s="3"/>
      <c r="O572" s="127"/>
      <c r="P572" s="3"/>
      <c r="Q572" s="12"/>
      <c r="R572" s="12"/>
      <c r="S572" s="12"/>
      <c r="T572" s="3"/>
      <c r="U572" s="168"/>
    </row>
    <row r="573">
      <c r="K573" s="3"/>
      <c r="L573" s="3"/>
      <c r="M573" s="3"/>
      <c r="N573" s="3"/>
      <c r="O573" s="127"/>
      <c r="P573" s="3"/>
      <c r="Q573" s="12"/>
      <c r="R573" s="12"/>
      <c r="S573" s="12"/>
      <c r="T573" s="3"/>
      <c r="U573" s="168"/>
    </row>
    <row r="574">
      <c r="K574" s="3"/>
      <c r="L574" s="3"/>
      <c r="M574" s="3"/>
      <c r="N574" s="3"/>
      <c r="O574" s="127"/>
      <c r="P574" s="3"/>
      <c r="Q574" s="12"/>
      <c r="R574" s="12"/>
      <c r="S574" s="12"/>
      <c r="T574" s="3"/>
      <c r="U574" s="168"/>
    </row>
    <row r="575">
      <c r="K575" s="3"/>
      <c r="L575" s="3"/>
      <c r="M575" s="3"/>
      <c r="N575" s="3"/>
      <c r="O575" s="127"/>
      <c r="P575" s="3"/>
      <c r="Q575" s="12"/>
      <c r="R575" s="12"/>
      <c r="S575" s="12"/>
      <c r="T575" s="3"/>
      <c r="U575" s="168"/>
    </row>
    <row r="576">
      <c r="K576" s="3"/>
      <c r="L576" s="3"/>
      <c r="M576" s="3"/>
      <c r="N576" s="3"/>
      <c r="O576" s="127"/>
      <c r="P576" s="3"/>
      <c r="Q576" s="12"/>
      <c r="R576" s="12"/>
      <c r="S576" s="12"/>
      <c r="T576" s="3"/>
      <c r="U576" s="168"/>
    </row>
    <row r="577">
      <c r="K577" s="3"/>
      <c r="L577" s="3"/>
      <c r="M577" s="3"/>
      <c r="N577" s="3"/>
      <c r="O577" s="127"/>
      <c r="P577" s="3"/>
      <c r="Q577" s="12"/>
      <c r="R577" s="12"/>
      <c r="S577" s="12"/>
      <c r="T577" s="3"/>
      <c r="U577" s="168"/>
    </row>
    <row r="578">
      <c r="K578" s="3"/>
      <c r="L578" s="3"/>
      <c r="M578" s="3"/>
      <c r="N578" s="3"/>
      <c r="O578" s="127"/>
      <c r="P578" s="3"/>
      <c r="Q578" s="12"/>
      <c r="R578" s="12"/>
      <c r="S578" s="12"/>
      <c r="T578" s="3"/>
      <c r="U578" s="168"/>
    </row>
    <row r="579">
      <c r="K579" s="3"/>
      <c r="L579" s="3"/>
      <c r="M579" s="3"/>
      <c r="N579" s="3"/>
      <c r="O579" s="127"/>
      <c r="P579" s="3"/>
      <c r="Q579" s="12"/>
      <c r="R579" s="12"/>
      <c r="S579" s="12"/>
      <c r="T579" s="3"/>
      <c r="U579" s="168"/>
    </row>
    <row r="580">
      <c r="K580" s="3"/>
      <c r="L580" s="3"/>
      <c r="M580" s="3"/>
      <c r="N580" s="3"/>
      <c r="O580" s="127"/>
      <c r="P580" s="3"/>
      <c r="Q580" s="12"/>
      <c r="R580" s="12"/>
      <c r="S580" s="12"/>
      <c r="T580" s="3"/>
      <c r="U580" s="168"/>
    </row>
    <row r="581">
      <c r="K581" s="3"/>
      <c r="L581" s="3"/>
      <c r="M581" s="3"/>
      <c r="N581" s="3"/>
      <c r="O581" s="127"/>
      <c r="P581" s="3"/>
      <c r="Q581" s="12"/>
      <c r="R581" s="12"/>
      <c r="S581" s="12"/>
      <c r="T581" s="3"/>
      <c r="U581" s="168"/>
    </row>
    <row r="582">
      <c r="K582" s="3"/>
      <c r="L582" s="3"/>
      <c r="M582" s="3"/>
      <c r="N582" s="3"/>
      <c r="O582" s="127"/>
      <c r="P582" s="3"/>
      <c r="Q582" s="12"/>
      <c r="R582" s="12"/>
      <c r="S582" s="12"/>
      <c r="T582" s="3"/>
      <c r="U582" s="168"/>
    </row>
    <row r="583">
      <c r="K583" s="3"/>
      <c r="L583" s="3"/>
      <c r="M583" s="3"/>
      <c r="N583" s="3"/>
      <c r="O583" s="127"/>
      <c r="P583" s="3"/>
      <c r="Q583" s="12"/>
      <c r="R583" s="12"/>
      <c r="S583" s="12"/>
      <c r="T583" s="3"/>
      <c r="U583" s="168"/>
    </row>
    <row r="584">
      <c r="K584" s="3"/>
      <c r="L584" s="3"/>
      <c r="M584" s="3"/>
      <c r="N584" s="3"/>
      <c r="O584" s="127"/>
      <c r="P584" s="3"/>
      <c r="Q584" s="12"/>
      <c r="R584" s="12"/>
      <c r="S584" s="12"/>
      <c r="T584" s="3"/>
      <c r="U584" s="168"/>
    </row>
    <row r="585">
      <c r="K585" s="3"/>
      <c r="L585" s="3"/>
      <c r="M585" s="3"/>
      <c r="N585" s="3"/>
      <c r="O585" s="127"/>
      <c r="P585" s="3"/>
      <c r="Q585" s="12"/>
      <c r="R585" s="12"/>
      <c r="S585" s="12"/>
      <c r="T585" s="3"/>
      <c r="U585" s="168"/>
    </row>
    <row r="586">
      <c r="K586" s="3"/>
      <c r="L586" s="3"/>
      <c r="M586" s="3"/>
      <c r="N586" s="3"/>
      <c r="O586" s="127"/>
      <c r="P586" s="3"/>
      <c r="Q586" s="12"/>
      <c r="R586" s="12"/>
      <c r="S586" s="12"/>
      <c r="T586" s="3"/>
      <c r="U586" s="168"/>
    </row>
    <row r="587">
      <c r="K587" s="3"/>
      <c r="L587" s="3"/>
      <c r="M587" s="3"/>
      <c r="N587" s="3"/>
      <c r="O587" s="127"/>
      <c r="P587" s="3"/>
      <c r="Q587" s="12"/>
      <c r="R587" s="12"/>
      <c r="S587" s="12"/>
      <c r="T587" s="3"/>
      <c r="U587" s="168"/>
    </row>
    <row r="588">
      <c r="K588" s="3"/>
      <c r="L588" s="3"/>
      <c r="M588" s="3"/>
      <c r="N588" s="3"/>
      <c r="O588" s="127"/>
      <c r="P588" s="3"/>
      <c r="Q588" s="12"/>
      <c r="R588" s="12"/>
      <c r="S588" s="12"/>
      <c r="T588" s="3"/>
      <c r="U588" s="168"/>
    </row>
    <row r="589">
      <c r="K589" s="3"/>
      <c r="L589" s="3"/>
      <c r="M589" s="3"/>
      <c r="N589" s="3"/>
      <c r="O589" s="127"/>
      <c r="P589" s="3"/>
      <c r="Q589" s="12"/>
      <c r="R589" s="12"/>
      <c r="S589" s="12"/>
      <c r="T589" s="3"/>
      <c r="U589" s="168"/>
    </row>
    <row r="590">
      <c r="K590" s="3"/>
      <c r="L590" s="3"/>
      <c r="M590" s="3"/>
      <c r="N590" s="3"/>
      <c r="O590" s="127"/>
      <c r="P590" s="3"/>
      <c r="Q590" s="12"/>
      <c r="R590" s="12"/>
      <c r="S590" s="12"/>
      <c r="T590" s="3"/>
      <c r="U590" s="168"/>
    </row>
    <row r="591">
      <c r="K591" s="3"/>
      <c r="L591" s="3"/>
      <c r="M591" s="3"/>
      <c r="N591" s="3"/>
      <c r="O591" s="127"/>
      <c r="P591" s="3"/>
      <c r="Q591" s="12"/>
      <c r="R591" s="12"/>
      <c r="S591" s="12"/>
      <c r="T591" s="3"/>
      <c r="U591" s="168"/>
    </row>
    <row r="592">
      <c r="K592" s="3"/>
      <c r="L592" s="3"/>
      <c r="M592" s="3"/>
      <c r="N592" s="3"/>
      <c r="O592" s="127"/>
      <c r="P592" s="3"/>
      <c r="Q592" s="12"/>
      <c r="R592" s="12"/>
      <c r="S592" s="12"/>
      <c r="T592" s="3"/>
      <c r="U592" s="168"/>
    </row>
    <row r="593">
      <c r="K593" s="3"/>
      <c r="L593" s="3"/>
      <c r="M593" s="3"/>
      <c r="N593" s="3"/>
      <c r="O593" s="127"/>
      <c r="P593" s="3"/>
      <c r="Q593" s="12"/>
      <c r="R593" s="12"/>
      <c r="S593" s="12"/>
      <c r="T593" s="3"/>
      <c r="U593" s="168"/>
    </row>
    <row r="594">
      <c r="K594" s="3"/>
      <c r="L594" s="3"/>
      <c r="M594" s="3"/>
      <c r="N594" s="3"/>
      <c r="O594" s="127"/>
      <c r="P594" s="3"/>
      <c r="Q594" s="12"/>
      <c r="R594" s="12"/>
      <c r="S594" s="12"/>
      <c r="T594" s="3"/>
      <c r="U594" s="168"/>
    </row>
    <row r="595">
      <c r="K595" s="3"/>
      <c r="L595" s="3"/>
      <c r="M595" s="3"/>
      <c r="N595" s="3"/>
      <c r="O595" s="127"/>
      <c r="P595" s="3"/>
      <c r="Q595" s="12"/>
      <c r="R595" s="12"/>
      <c r="S595" s="12"/>
      <c r="T595" s="3"/>
      <c r="U595" s="168"/>
    </row>
    <row r="596">
      <c r="K596" s="3"/>
      <c r="L596" s="3"/>
      <c r="M596" s="3"/>
      <c r="N596" s="3"/>
      <c r="O596" s="127"/>
      <c r="P596" s="3"/>
      <c r="Q596" s="12"/>
      <c r="R596" s="12"/>
      <c r="S596" s="12"/>
      <c r="T596" s="3"/>
      <c r="U596" s="168"/>
    </row>
    <row r="597">
      <c r="K597" s="3"/>
      <c r="L597" s="3"/>
      <c r="M597" s="3"/>
      <c r="N597" s="3"/>
      <c r="O597" s="127"/>
      <c r="P597" s="3"/>
      <c r="Q597" s="12"/>
      <c r="R597" s="12"/>
      <c r="S597" s="12"/>
      <c r="T597" s="3"/>
      <c r="U597" s="168"/>
    </row>
    <row r="598">
      <c r="K598" s="3"/>
      <c r="L598" s="3"/>
      <c r="M598" s="3"/>
      <c r="N598" s="3"/>
      <c r="O598" s="127"/>
      <c r="P598" s="3"/>
      <c r="Q598" s="12"/>
      <c r="R598" s="12"/>
      <c r="S598" s="12"/>
      <c r="T598" s="3"/>
      <c r="U598" s="168"/>
    </row>
    <row r="599">
      <c r="K599" s="3"/>
      <c r="L599" s="3"/>
      <c r="M599" s="3"/>
      <c r="N599" s="3"/>
      <c r="O599" s="127"/>
      <c r="P599" s="3"/>
      <c r="Q599" s="12"/>
      <c r="R599" s="12"/>
      <c r="S599" s="12"/>
      <c r="T599" s="3"/>
      <c r="U599" s="168"/>
    </row>
    <row r="600">
      <c r="K600" s="3"/>
      <c r="L600" s="3"/>
      <c r="M600" s="3"/>
      <c r="N600" s="3"/>
      <c r="O600" s="127"/>
      <c r="P600" s="3"/>
      <c r="Q600" s="12"/>
      <c r="R600" s="12"/>
      <c r="S600" s="12"/>
      <c r="T600" s="3"/>
      <c r="U600" s="168"/>
    </row>
    <row r="601">
      <c r="K601" s="3"/>
      <c r="L601" s="3"/>
      <c r="M601" s="3"/>
      <c r="N601" s="3"/>
      <c r="O601" s="127"/>
      <c r="P601" s="3"/>
      <c r="Q601" s="12"/>
      <c r="R601" s="12"/>
      <c r="S601" s="12"/>
      <c r="T601" s="3"/>
      <c r="U601" s="168"/>
    </row>
    <row r="602">
      <c r="K602" s="3"/>
      <c r="L602" s="3"/>
      <c r="M602" s="3"/>
      <c r="N602" s="3"/>
      <c r="O602" s="127"/>
      <c r="P602" s="3"/>
      <c r="Q602" s="12"/>
      <c r="R602" s="12"/>
      <c r="S602" s="12"/>
      <c r="T602" s="3"/>
      <c r="U602" s="168"/>
    </row>
    <row r="603">
      <c r="K603" s="3"/>
      <c r="L603" s="3"/>
      <c r="M603" s="3"/>
      <c r="N603" s="3"/>
      <c r="O603" s="127"/>
      <c r="P603" s="3"/>
      <c r="Q603" s="12"/>
      <c r="R603" s="12"/>
      <c r="S603" s="12"/>
      <c r="T603" s="3"/>
      <c r="U603" s="168"/>
    </row>
    <row r="604">
      <c r="K604" s="3"/>
      <c r="L604" s="3"/>
      <c r="M604" s="3"/>
      <c r="N604" s="3"/>
      <c r="O604" s="127"/>
      <c r="P604" s="3"/>
      <c r="Q604" s="12"/>
      <c r="R604" s="12"/>
      <c r="S604" s="12"/>
      <c r="T604" s="3"/>
      <c r="U604" s="168"/>
    </row>
    <row r="605">
      <c r="K605" s="3"/>
      <c r="L605" s="3"/>
      <c r="M605" s="3"/>
      <c r="N605" s="3"/>
      <c r="O605" s="127"/>
      <c r="P605" s="3"/>
      <c r="Q605" s="12"/>
      <c r="R605" s="12"/>
      <c r="S605" s="12"/>
      <c r="T605" s="3"/>
      <c r="U605" s="168"/>
    </row>
    <row r="606">
      <c r="K606" s="3"/>
      <c r="L606" s="3"/>
      <c r="M606" s="3"/>
      <c r="N606" s="3"/>
      <c r="O606" s="127"/>
      <c r="P606" s="3"/>
      <c r="Q606" s="12"/>
      <c r="R606" s="12"/>
      <c r="S606" s="12"/>
      <c r="T606" s="3"/>
      <c r="U606" s="168"/>
    </row>
    <row r="607">
      <c r="K607" s="3"/>
      <c r="L607" s="3"/>
      <c r="M607" s="3"/>
      <c r="N607" s="3"/>
      <c r="O607" s="127"/>
      <c r="P607" s="3"/>
      <c r="Q607" s="12"/>
      <c r="R607" s="12"/>
      <c r="S607" s="12"/>
      <c r="T607" s="3"/>
      <c r="U607" s="168"/>
    </row>
    <row r="608">
      <c r="K608" s="3"/>
      <c r="L608" s="3"/>
      <c r="M608" s="3"/>
      <c r="N608" s="3"/>
      <c r="O608" s="127"/>
      <c r="P608" s="3"/>
      <c r="Q608" s="12"/>
      <c r="R608" s="12"/>
      <c r="S608" s="12"/>
      <c r="T608" s="3"/>
      <c r="U608" s="168"/>
    </row>
    <row r="609">
      <c r="K609" s="3"/>
      <c r="L609" s="3"/>
      <c r="M609" s="3"/>
      <c r="N609" s="3"/>
      <c r="O609" s="127"/>
      <c r="P609" s="3"/>
      <c r="Q609" s="12"/>
      <c r="R609" s="12"/>
      <c r="S609" s="12"/>
      <c r="T609" s="3"/>
      <c r="U609" s="168"/>
    </row>
    <row r="610">
      <c r="K610" s="3"/>
      <c r="L610" s="3"/>
      <c r="M610" s="3"/>
      <c r="N610" s="3"/>
      <c r="O610" s="127"/>
      <c r="P610" s="3"/>
      <c r="Q610" s="12"/>
      <c r="R610" s="12"/>
      <c r="S610" s="12"/>
      <c r="T610" s="3"/>
      <c r="U610" s="168"/>
    </row>
    <row r="611">
      <c r="K611" s="3"/>
      <c r="L611" s="3"/>
      <c r="M611" s="3"/>
      <c r="N611" s="3"/>
      <c r="O611" s="127"/>
      <c r="P611" s="3"/>
      <c r="Q611" s="12"/>
      <c r="R611" s="12"/>
      <c r="S611" s="12"/>
      <c r="T611" s="3"/>
      <c r="U611" s="168"/>
    </row>
    <row r="612">
      <c r="K612" s="3"/>
      <c r="L612" s="3"/>
      <c r="M612" s="3"/>
      <c r="N612" s="3"/>
      <c r="O612" s="127"/>
      <c r="P612" s="3"/>
      <c r="Q612" s="12"/>
      <c r="R612" s="12"/>
      <c r="S612" s="12"/>
      <c r="T612" s="3"/>
      <c r="U612" s="168"/>
    </row>
    <row r="613">
      <c r="K613" s="3"/>
      <c r="L613" s="3"/>
      <c r="M613" s="3"/>
      <c r="N613" s="3"/>
      <c r="O613" s="127"/>
      <c r="P613" s="3"/>
      <c r="Q613" s="12"/>
      <c r="R613" s="12"/>
      <c r="S613" s="12"/>
      <c r="T613" s="3"/>
      <c r="U613" s="168"/>
    </row>
    <row r="614">
      <c r="K614" s="3"/>
      <c r="L614" s="3"/>
      <c r="M614" s="3"/>
      <c r="N614" s="3"/>
      <c r="O614" s="127"/>
      <c r="P614" s="3"/>
      <c r="Q614" s="12"/>
      <c r="R614" s="12"/>
      <c r="S614" s="12"/>
      <c r="T614" s="3"/>
      <c r="U614" s="168"/>
    </row>
    <row r="615">
      <c r="K615" s="3"/>
      <c r="L615" s="3"/>
      <c r="M615" s="3"/>
      <c r="N615" s="3"/>
      <c r="O615" s="127"/>
      <c r="P615" s="3"/>
      <c r="Q615" s="12"/>
      <c r="R615" s="12"/>
      <c r="S615" s="12"/>
      <c r="T615" s="3"/>
      <c r="U615" s="168"/>
    </row>
    <row r="616">
      <c r="K616" s="3"/>
      <c r="L616" s="3"/>
      <c r="M616" s="3"/>
      <c r="N616" s="3"/>
      <c r="O616" s="127"/>
      <c r="P616" s="3"/>
      <c r="Q616" s="12"/>
      <c r="R616" s="12"/>
      <c r="S616" s="12"/>
      <c r="T616" s="3"/>
      <c r="U616" s="168"/>
    </row>
    <row r="617">
      <c r="K617" s="3"/>
      <c r="L617" s="3"/>
      <c r="M617" s="3"/>
      <c r="N617" s="3"/>
      <c r="O617" s="127"/>
      <c r="P617" s="3"/>
      <c r="Q617" s="12"/>
      <c r="R617" s="12"/>
      <c r="S617" s="12"/>
      <c r="T617" s="3"/>
      <c r="U617" s="168"/>
    </row>
    <row r="618">
      <c r="K618" s="3"/>
      <c r="L618" s="3"/>
      <c r="M618" s="3"/>
      <c r="N618" s="3"/>
      <c r="O618" s="127"/>
      <c r="P618" s="3"/>
      <c r="Q618" s="12"/>
      <c r="R618" s="12"/>
      <c r="S618" s="12"/>
      <c r="T618" s="3"/>
      <c r="U618" s="168"/>
    </row>
    <row r="619">
      <c r="K619" s="3"/>
      <c r="L619" s="3"/>
      <c r="M619" s="3"/>
      <c r="N619" s="3"/>
      <c r="O619" s="127"/>
      <c r="P619" s="3"/>
      <c r="Q619" s="12"/>
      <c r="R619" s="12"/>
      <c r="S619" s="12"/>
      <c r="T619" s="3"/>
      <c r="U619" s="168"/>
    </row>
    <row r="620">
      <c r="K620" s="3"/>
      <c r="L620" s="3"/>
      <c r="M620" s="3"/>
      <c r="N620" s="3"/>
      <c r="O620" s="127"/>
      <c r="P620" s="3"/>
      <c r="Q620" s="12"/>
      <c r="R620" s="12"/>
      <c r="S620" s="12"/>
      <c r="T620" s="3"/>
      <c r="U620" s="168"/>
    </row>
    <row r="621">
      <c r="K621" s="3"/>
      <c r="L621" s="3"/>
      <c r="M621" s="3"/>
      <c r="N621" s="3"/>
      <c r="O621" s="127"/>
      <c r="P621" s="3"/>
      <c r="Q621" s="12"/>
      <c r="R621" s="12"/>
      <c r="S621" s="12"/>
      <c r="T621" s="3"/>
      <c r="U621" s="168"/>
    </row>
    <row r="622">
      <c r="K622" s="3"/>
      <c r="L622" s="3"/>
      <c r="M622" s="3"/>
      <c r="N622" s="3"/>
      <c r="O622" s="127"/>
      <c r="P622" s="3"/>
      <c r="Q622" s="12"/>
      <c r="R622" s="12"/>
      <c r="S622" s="12"/>
      <c r="T622" s="3"/>
      <c r="U622" s="168"/>
    </row>
    <row r="623">
      <c r="K623" s="3"/>
      <c r="L623" s="3"/>
      <c r="M623" s="3"/>
      <c r="N623" s="3"/>
      <c r="O623" s="127"/>
      <c r="P623" s="3"/>
      <c r="Q623" s="12"/>
      <c r="R623" s="12"/>
      <c r="S623" s="12"/>
      <c r="T623" s="3"/>
      <c r="U623" s="168"/>
    </row>
    <row r="624">
      <c r="K624" s="3"/>
      <c r="L624" s="3"/>
      <c r="M624" s="3"/>
      <c r="N624" s="3"/>
      <c r="O624" s="127"/>
      <c r="P624" s="3"/>
      <c r="Q624" s="12"/>
      <c r="R624" s="12"/>
      <c r="S624" s="12"/>
      <c r="T624" s="3"/>
      <c r="U624" s="168"/>
    </row>
    <row r="625">
      <c r="K625" s="3"/>
      <c r="L625" s="3"/>
      <c r="M625" s="3"/>
      <c r="N625" s="3"/>
      <c r="O625" s="127"/>
      <c r="P625" s="3"/>
      <c r="Q625" s="12"/>
      <c r="R625" s="12"/>
      <c r="S625" s="12"/>
      <c r="T625" s="3"/>
      <c r="U625" s="168"/>
    </row>
    <row r="626">
      <c r="K626" s="3"/>
      <c r="L626" s="3"/>
      <c r="M626" s="3"/>
      <c r="N626" s="3"/>
      <c r="O626" s="127"/>
      <c r="P626" s="3"/>
      <c r="Q626" s="12"/>
      <c r="R626" s="12"/>
      <c r="S626" s="12"/>
      <c r="T626" s="3"/>
      <c r="U626" s="168"/>
    </row>
    <row r="627">
      <c r="K627" s="3"/>
      <c r="L627" s="3"/>
      <c r="M627" s="3"/>
      <c r="N627" s="3"/>
      <c r="O627" s="127"/>
      <c r="P627" s="3"/>
      <c r="Q627" s="12"/>
      <c r="R627" s="12"/>
      <c r="S627" s="12"/>
      <c r="T627" s="3"/>
      <c r="U627" s="168"/>
    </row>
    <row r="628">
      <c r="K628" s="3"/>
      <c r="L628" s="3"/>
      <c r="M628" s="3"/>
      <c r="N628" s="3"/>
      <c r="O628" s="127"/>
      <c r="P628" s="3"/>
      <c r="Q628" s="12"/>
      <c r="R628" s="12"/>
      <c r="S628" s="12"/>
      <c r="T628" s="3"/>
      <c r="U628" s="168"/>
    </row>
    <row r="629">
      <c r="K629" s="3"/>
      <c r="L629" s="3"/>
      <c r="M629" s="3"/>
      <c r="N629" s="3"/>
      <c r="O629" s="127"/>
      <c r="P629" s="3"/>
      <c r="Q629" s="12"/>
      <c r="R629" s="12"/>
      <c r="S629" s="12"/>
      <c r="T629" s="3"/>
      <c r="U629" s="168"/>
    </row>
    <row r="630">
      <c r="K630" s="3"/>
      <c r="L630" s="3"/>
      <c r="M630" s="3"/>
      <c r="N630" s="3"/>
      <c r="O630" s="127"/>
      <c r="P630" s="3"/>
      <c r="Q630" s="12"/>
      <c r="R630" s="12"/>
      <c r="S630" s="12"/>
      <c r="T630" s="3"/>
      <c r="U630" s="168"/>
    </row>
    <row r="631">
      <c r="K631" s="3"/>
      <c r="L631" s="3"/>
      <c r="M631" s="3"/>
      <c r="N631" s="3"/>
      <c r="O631" s="127"/>
      <c r="P631" s="3"/>
      <c r="Q631" s="12"/>
      <c r="R631" s="12"/>
      <c r="S631" s="12"/>
      <c r="T631" s="3"/>
      <c r="U631" s="168"/>
    </row>
    <row r="632">
      <c r="K632" s="3"/>
      <c r="L632" s="3"/>
      <c r="M632" s="3"/>
      <c r="N632" s="3"/>
      <c r="O632" s="127"/>
      <c r="P632" s="3"/>
      <c r="Q632" s="12"/>
      <c r="R632" s="12"/>
      <c r="S632" s="12"/>
      <c r="T632" s="3"/>
      <c r="U632" s="168"/>
    </row>
    <row r="633">
      <c r="K633" s="3"/>
      <c r="L633" s="3"/>
      <c r="M633" s="3"/>
      <c r="N633" s="3"/>
      <c r="O633" s="127"/>
      <c r="P633" s="3"/>
      <c r="Q633" s="12"/>
      <c r="R633" s="12"/>
      <c r="S633" s="12"/>
      <c r="T633" s="3"/>
      <c r="U633" s="168"/>
    </row>
    <row r="634">
      <c r="K634" s="3"/>
      <c r="L634" s="3"/>
      <c r="M634" s="3"/>
      <c r="N634" s="3"/>
      <c r="O634" s="127"/>
      <c r="P634" s="3"/>
      <c r="Q634" s="12"/>
      <c r="R634" s="12"/>
      <c r="S634" s="12"/>
      <c r="T634" s="3"/>
      <c r="U634" s="168"/>
    </row>
    <row r="635">
      <c r="K635" s="3"/>
      <c r="L635" s="3"/>
      <c r="M635" s="3"/>
      <c r="N635" s="3"/>
      <c r="O635" s="127"/>
      <c r="P635" s="3"/>
      <c r="Q635" s="12"/>
      <c r="R635" s="12"/>
      <c r="S635" s="12"/>
      <c r="T635" s="3"/>
      <c r="U635" s="168"/>
    </row>
    <row r="636">
      <c r="K636" s="3"/>
      <c r="L636" s="3"/>
      <c r="M636" s="3"/>
      <c r="N636" s="3"/>
      <c r="O636" s="127"/>
      <c r="P636" s="3"/>
      <c r="Q636" s="12"/>
      <c r="R636" s="12"/>
      <c r="S636" s="12"/>
      <c r="T636" s="3"/>
      <c r="U636" s="168"/>
    </row>
    <row r="637">
      <c r="K637" s="3"/>
      <c r="L637" s="3"/>
      <c r="M637" s="3"/>
      <c r="N637" s="3"/>
      <c r="O637" s="127"/>
      <c r="P637" s="3"/>
      <c r="Q637" s="12"/>
      <c r="R637" s="12"/>
      <c r="S637" s="12"/>
      <c r="T637" s="3"/>
      <c r="U637" s="168"/>
    </row>
    <row r="638">
      <c r="K638" s="3"/>
      <c r="L638" s="3"/>
      <c r="M638" s="3"/>
      <c r="N638" s="3"/>
      <c r="O638" s="127"/>
      <c r="P638" s="3"/>
      <c r="Q638" s="12"/>
      <c r="R638" s="12"/>
      <c r="S638" s="12"/>
      <c r="T638" s="3"/>
      <c r="U638" s="168"/>
    </row>
    <row r="639">
      <c r="K639" s="3"/>
      <c r="L639" s="3"/>
      <c r="M639" s="3"/>
      <c r="N639" s="3"/>
      <c r="O639" s="127"/>
      <c r="P639" s="3"/>
      <c r="Q639" s="12"/>
      <c r="R639" s="12"/>
      <c r="S639" s="12"/>
      <c r="T639" s="3"/>
      <c r="U639" s="168"/>
    </row>
    <row r="640">
      <c r="K640" s="3"/>
      <c r="L640" s="3"/>
      <c r="M640" s="3"/>
      <c r="N640" s="3"/>
      <c r="O640" s="127"/>
      <c r="P640" s="3"/>
      <c r="Q640" s="12"/>
      <c r="R640" s="12"/>
      <c r="S640" s="12"/>
      <c r="T640" s="3"/>
      <c r="U640" s="168"/>
    </row>
    <row r="641">
      <c r="K641" s="3"/>
      <c r="L641" s="3"/>
      <c r="M641" s="3"/>
      <c r="N641" s="3"/>
      <c r="O641" s="127"/>
      <c r="P641" s="3"/>
      <c r="Q641" s="12"/>
      <c r="R641" s="12"/>
      <c r="S641" s="12"/>
      <c r="T641" s="3"/>
      <c r="U641" s="168"/>
    </row>
    <row r="642">
      <c r="K642" s="3"/>
      <c r="L642" s="3"/>
      <c r="M642" s="3"/>
      <c r="N642" s="3"/>
      <c r="O642" s="127"/>
      <c r="P642" s="3"/>
      <c r="Q642" s="12"/>
      <c r="R642" s="12"/>
      <c r="S642" s="12"/>
      <c r="T642" s="3"/>
      <c r="U642" s="168"/>
    </row>
    <row r="643">
      <c r="K643" s="3"/>
      <c r="L643" s="3"/>
      <c r="M643" s="3"/>
      <c r="N643" s="3"/>
      <c r="O643" s="127"/>
      <c r="P643" s="3"/>
      <c r="Q643" s="12"/>
      <c r="R643" s="12"/>
      <c r="S643" s="12"/>
      <c r="T643" s="3"/>
      <c r="U643" s="168"/>
    </row>
    <row r="644">
      <c r="K644" s="3"/>
      <c r="L644" s="3"/>
      <c r="M644" s="3"/>
      <c r="N644" s="3"/>
      <c r="O644" s="127"/>
      <c r="P644" s="3"/>
      <c r="Q644" s="12"/>
      <c r="R644" s="12"/>
      <c r="S644" s="12"/>
      <c r="T644" s="3"/>
      <c r="U644" s="168"/>
    </row>
    <row r="645">
      <c r="K645" s="3"/>
      <c r="L645" s="3"/>
      <c r="M645" s="3"/>
      <c r="N645" s="3"/>
      <c r="O645" s="127"/>
      <c r="P645" s="3"/>
      <c r="Q645" s="12"/>
      <c r="R645" s="12"/>
      <c r="S645" s="12"/>
      <c r="T645" s="3"/>
      <c r="U645" s="168"/>
    </row>
    <row r="646">
      <c r="K646" s="3"/>
      <c r="L646" s="3"/>
      <c r="M646" s="3"/>
      <c r="N646" s="3"/>
      <c r="O646" s="127"/>
      <c r="P646" s="3"/>
      <c r="Q646" s="12"/>
      <c r="R646" s="12"/>
      <c r="S646" s="12"/>
      <c r="T646" s="3"/>
      <c r="U646" s="168"/>
    </row>
    <row r="647">
      <c r="K647" s="3"/>
      <c r="L647" s="3"/>
      <c r="M647" s="3"/>
      <c r="N647" s="3"/>
      <c r="O647" s="127"/>
      <c r="P647" s="3"/>
      <c r="Q647" s="12"/>
      <c r="R647" s="12"/>
      <c r="S647" s="12"/>
      <c r="T647" s="3"/>
      <c r="U647" s="168"/>
    </row>
    <row r="648">
      <c r="K648" s="3"/>
      <c r="L648" s="3"/>
      <c r="M648" s="3"/>
      <c r="N648" s="3"/>
      <c r="O648" s="127"/>
      <c r="P648" s="3"/>
      <c r="Q648" s="12"/>
      <c r="R648" s="12"/>
      <c r="S648" s="12"/>
      <c r="T648" s="3"/>
      <c r="U648" s="168"/>
    </row>
    <row r="649">
      <c r="K649" s="3"/>
      <c r="L649" s="3"/>
      <c r="M649" s="3"/>
      <c r="N649" s="3"/>
      <c r="O649" s="127"/>
      <c r="P649" s="3"/>
      <c r="Q649" s="12"/>
      <c r="R649" s="12"/>
      <c r="S649" s="12"/>
      <c r="T649" s="3"/>
      <c r="U649" s="168"/>
    </row>
    <row r="650">
      <c r="K650" s="3"/>
      <c r="L650" s="3"/>
      <c r="M650" s="3"/>
      <c r="N650" s="3"/>
      <c r="O650" s="127"/>
      <c r="P650" s="3"/>
      <c r="Q650" s="12"/>
      <c r="R650" s="12"/>
      <c r="S650" s="12"/>
      <c r="T650" s="3"/>
      <c r="U650" s="168"/>
    </row>
    <row r="651">
      <c r="K651" s="3"/>
      <c r="L651" s="3"/>
      <c r="M651" s="3"/>
      <c r="N651" s="3"/>
      <c r="O651" s="127"/>
      <c r="P651" s="3"/>
      <c r="Q651" s="12"/>
      <c r="R651" s="12"/>
      <c r="S651" s="12"/>
      <c r="T651" s="3"/>
      <c r="U651" s="168"/>
    </row>
    <row r="652">
      <c r="K652" s="3"/>
      <c r="L652" s="3"/>
      <c r="M652" s="3"/>
      <c r="N652" s="3"/>
      <c r="O652" s="127"/>
      <c r="P652" s="3"/>
      <c r="Q652" s="12"/>
      <c r="R652" s="12"/>
      <c r="S652" s="12"/>
      <c r="T652" s="3"/>
      <c r="U652" s="168"/>
    </row>
    <row r="653">
      <c r="K653" s="3"/>
      <c r="L653" s="3"/>
      <c r="M653" s="3"/>
      <c r="N653" s="3"/>
      <c r="O653" s="127"/>
      <c r="P653" s="3"/>
      <c r="Q653" s="12"/>
      <c r="R653" s="12"/>
      <c r="S653" s="12"/>
      <c r="T653" s="3"/>
      <c r="U653" s="168"/>
    </row>
    <row r="654">
      <c r="K654" s="3"/>
      <c r="L654" s="3"/>
      <c r="M654" s="3"/>
      <c r="N654" s="3"/>
      <c r="O654" s="127"/>
      <c r="P654" s="3"/>
      <c r="Q654" s="12"/>
      <c r="R654" s="12"/>
      <c r="S654" s="12"/>
      <c r="T654" s="3"/>
      <c r="U654" s="168"/>
    </row>
    <row r="655">
      <c r="K655" s="3"/>
      <c r="L655" s="3"/>
      <c r="M655" s="3"/>
      <c r="N655" s="3"/>
      <c r="O655" s="127"/>
      <c r="P655" s="3"/>
      <c r="Q655" s="12"/>
      <c r="R655" s="12"/>
      <c r="S655" s="12"/>
      <c r="T655" s="3"/>
      <c r="U655" s="168"/>
    </row>
    <row r="656">
      <c r="K656" s="3"/>
      <c r="L656" s="3"/>
      <c r="M656" s="3"/>
      <c r="N656" s="3"/>
      <c r="O656" s="127"/>
      <c r="P656" s="3"/>
      <c r="Q656" s="12"/>
      <c r="R656" s="12"/>
      <c r="S656" s="12"/>
      <c r="T656" s="3"/>
      <c r="U656" s="168"/>
    </row>
    <row r="657">
      <c r="K657" s="3"/>
      <c r="L657" s="3"/>
      <c r="M657" s="3"/>
      <c r="N657" s="3"/>
      <c r="O657" s="127"/>
      <c r="P657" s="3"/>
      <c r="Q657" s="12"/>
      <c r="R657" s="12"/>
      <c r="S657" s="12"/>
      <c r="T657" s="3"/>
      <c r="U657" s="168"/>
    </row>
    <row r="658">
      <c r="K658" s="3"/>
      <c r="L658" s="3"/>
      <c r="M658" s="3"/>
      <c r="N658" s="3"/>
      <c r="O658" s="127"/>
      <c r="P658" s="3"/>
      <c r="Q658" s="12"/>
      <c r="R658" s="12"/>
      <c r="S658" s="12"/>
      <c r="T658" s="3"/>
      <c r="U658" s="168"/>
    </row>
    <row r="659">
      <c r="K659" s="3"/>
      <c r="L659" s="3"/>
      <c r="M659" s="3"/>
      <c r="N659" s="3"/>
      <c r="O659" s="127"/>
      <c r="P659" s="3"/>
      <c r="Q659" s="12"/>
      <c r="R659" s="12"/>
      <c r="S659" s="12"/>
      <c r="T659" s="3"/>
      <c r="U659" s="168"/>
    </row>
    <row r="660">
      <c r="K660" s="3"/>
      <c r="L660" s="3"/>
      <c r="M660" s="3"/>
      <c r="N660" s="3"/>
      <c r="O660" s="127"/>
      <c r="P660" s="3"/>
      <c r="Q660" s="12"/>
      <c r="R660" s="12"/>
      <c r="S660" s="12"/>
      <c r="T660" s="3"/>
      <c r="U660" s="168"/>
    </row>
    <row r="661">
      <c r="K661" s="3"/>
      <c r="L661" s="3"/>
      <c r="M661" s="3"/>
      <c r="N661" s="3"/>
      <c r="O661" s="127"/>
      <c r="P661" s="3"/>
      <c r="Q661" s="12"/>
      <c r="R661" s="12"/>
      <c r="S661" s="12"/>
      <c r="T661" s="3"/>
      <c r="U661" s="168"/>
    </row>
    <row r="662">
      <c r="K662" s="3"/>
      <c r="L662" s="3"/>
      <c r="M662" s="3"/>
      <c r="N662" s="3"/>
      <c r="O662" s="127"/>
      <c r="P662" s="3"/>
      <c r="Q662" s="12"/>
      <c r="R662" s="12"/>
      <c r="S662" s="12"/>
      <c r="T662" s="3"/>
      <c r="U662" s="168"/>
    </row>
    <row r="663">
      <c r="K663" s="3"/>
      <c r="L663" s="3"/>
      <c r="M663" s="3"/>
      <c r="N663" s="3"/>
      <c r="O663" s="127"/>
      <c r="P663" s="3"/>
      <c r="Q663" s="12"/>
      <c r="R663" s="12"/>
      <c r="S663" s="12"/>
      <c r="T663" s="3"/>
      <c r="U663" s="168"/>
    </row>
    <row r="664">
      <c r="K664" s="3"/>
      <c r="L664" s="3"/>
      <c r="M664" s="3"/>
      <c r="N664" s="3"/>
      <c r="O664" s="127"/>
      <c r="P664" s="3"/>
      <c r="Q664" s="12"/>
      <c r="R664" s="12"/>
      <c r="S664" s="12"/>
      <c r="T664" s="3"/>
      <c r="U664" s="168"/>
    </row>
    <row r="665">
      <c r="K665" s="3"/>
      <c r="L665" s="3"/>
      <c r="M665" s="3"/>
      <c r="N665" s="3"/>
      <c r="O665" s="127"/>
      <c r="P665" s="3"/>
      <c r="Q665" s="12"/>
      <c r="R665" s="12"/>
      <c r="S665" s="12"/>
      <c r="T665" s="3"/>
      <c r="U665" s="168"/>
    </row>
    <row r="666">
      <c r="K666" s="3"/>
      <c r="L666" s="3"/>
      <c r="M666" s="3"/>
      <c r="N666" s="3"/>
      <c r="O666" s="127"/>
      <c r="P666" s="3"/>
      <c r="Q666" s="12"/>
      <c r="R666" s="12"/>
      <c r="S666" s="12"/>
      <c r="T666" s="3"/>
      <c r="U666" s="168"/>
    </row>
    <row r="667">
      <c r="K667" s="3"/>
      <c r="L667" s="3"/>
      <c r="M667" s="3"/>
      <c r="N667" s="3"/>
      <c r="O667" s="127"/>
      <c r="P667" s="3"/>
      <c r="Q667" s="12"/>
      <c r="R667" s="12"/>
      <c r="S667" s="12"/>
      <c r="T667" s="3"/>
      <c r="U667" s="168"/>
    </row>
    <row r="668">
      <c r="K668" s="3"/>
      <c r="L668" s="3"/>
      <c r="M668" s="3"/>
      <c r="N668" s="3"/>
      <c r="O668" s="127"/>
      <c r="P668" s="3"/>
      <c r="Q668" s="12"/>
      <c r="R668" s="12"/>
      <c r="S668" s="12"/>
      <c r="T668" s="3"/>
      <c r="U668" s="168"/>
    </row>
    <row r="669">
      <c r="K669" s="3"/>
      <c r="L669" s="3"/>
      <c r="M669" s="3"/>
      <c r="N669" s="3"/>
      <c r="O669" s="127"/>
      <c r="P669" s="3"/>
      <c r="Q669" s="12"/>
      <c r="R669" s="12"/>
      <c r="S669" s="12"/>
      <c r="T669" s="3"/>
      <c r="U669" s="168"/>
    </row>
    <row r="670">
      <c r="K670" s="3"/>
      <c r="L670" s="3"/>
      <c r="M670" s="3"/>
      <c r="N670" s="3"/>
      <c r="O670" s="127"/>
      <c r="P670" s="3"/>
      <c r="Q670" s="12"/>
      <c r="R670" s="12"/>
      <c r="S670" s="12"/>
      <c r="T670" s="3"/>
      <c r="U670" s="168"/>
    </row>
    <row r="671">
      <c r="K671" s="3"/>
      <c r="L671" s="3"/>
      <c r="M671" s="3"/>
      <c r="N671" s="3"/>
      <c r="O671" s="127"/>
      <c r="P671" s="3"/>
      <c r="Q671" s="12"/>
      <c r="R671" s="12"/>
      <c r="S671" s="12"/>
      <c r="T671" s="3"/>
      <c r="U671" s="168"/>
    </row>
    <row r="672">
      <c r="K672" s="3"/>
      <c r="L672" s="3"/>
      <c r="M672" s="3"/>
      <c r="N672" s="3"/>
      <c r="O672" s="127"/>
      <c r="P672" s="3"/>
      <c r="Q672" s="12"/>
      <c r="R672" s="12"/>
      <c r="S672" s="12"/>
      <c r="T672" s="3"/>
      <c r="U672" s="168"/>
    </row>
    <row r="673">
      <c r="K673" s="3"/>
      <c r="L673" s="3"/>
      <c r="M673" s="3"/>
      <c r="N673" s="3"/>
      <c r="O673" s="127"/>
      <c r="P673" s="3"/>
      <c r="Q673" s="12"/>
      <c r="R673" s="12"/>
      <c r="S673" s="12"/>
      <c r="T673" s="3"/>
      <c r="U673" s="168"/>
    </row>
    <row r="674">
      <c r="K674" s="3"/>
      <c r="L674" s="3"/>
      <c r="M674" s="3"/>
      <c r="N674" s="3"/>
      <c r="O674" s="127"/>
      <c r="P674" s="3"/>
      <c r="Q674" s="12"/>
      <c r="R674" s="12"/>
      <c r="S674" s="12"/>
      <c r="T674" s="3"/>
      <c r="U674" s="168"/>
    </row>
    <row r="675">
      <c r="K675" s="3"/>
      <c r="L675" s="3"/>
      <c r="M675" s="3"/>
      <c r="N675" s="3"/>
      <c r="O675" s="127"/>
      <c r="P675" s="3"/>
      <c r="Q675" s="12"/>
      <c r="R675" s="12"/>
      <c r="S675" s="12"/>
      <c r="T675" s="3"/>
      <c r="U675" s="168"/>
    </row>
    <row r="676">
      <c r="K676" s="3"/>
      <c r="L676" s="3"/>
      <c r="M676" s="3"/>
      <c r="N676" s="3"/>
      <c r="O676" s="127"/>
      <c r="P676" s="3"/>
      <c r="Q676" s="12"/>
      <c r="R676" s="12"/>
      <c r="S676" s="12"/>
      <c r="T676" s="3"/>
      <c r="U676" s="168"/>
    </row>
    <row r="677">
      <c r="K677" s="3"/>
      <c r="L677" s="3"/>
      <c r="M677" s="3"/>
      <c r="N677" s="3"/>
      <c r="O677" s="127"/>
      <c r="P677" s="3"/>
      <c r="Q677" s="12"/>
      <c r="R677" s="12"/>
      <c r="S677" s="12"/>
      <c r="T677" s="3"/>
      <c r="U677" s="168"/>
    </row>
    <row r="678">
      <c r="K678" s="3"/>
      <c r="L678" s="3"/>
      <c r="M678" s="3"/>
      <c r="N678" s="3"/>
      <c r="O678" s="127"/>
      <c r="P678" s="3"/>
      <c r="Q678" s="12"/>
      <c r="R678" s="12"/>
      <c r="S678" s="12"/>
      <c r="T678" s="3"/>
      <c r="U678" s="168"/>
    </row>
    <row r="679">
      <c r="K679" s="3"/>
      <c r="L679" s="3"/>
      <c r="M679" s="3"/>
      <c r="N679" s="3"/>
      <c r="O679" s="127"/>
      <c r="P679" s="3"/>
      <c r="Q679" s="12"/>
      <c r="R679" s="12"/>
      <c r="S679" s="12"/>
      <c r="T679" s="3"/>
      <c r="U679" s="168"/>
    </row>
    <row r="680">
      <c r="K680" s="3"/>
      <c r="L680" s="3"/>
      <c r="M680" s="3"/>
      <c r="N680" s="3"/>
      <c r="O680" s="127"/>
      <c r="P680" s="3"/>
      <c r="Q680" s="12"/>
      <c r="R680" s="12"/>
      <c r="S680" s="12"/>
      <c r="T680" s="3"/>
      <c r="U680" s="168"/>
    </row>
    <row r="681">
      <c r="K681" s="3"/>
      <c r="L681" s="3"/>
      <c r="M681" s="3"/>
      <c r="N681" s="3"/>
      <c r="O681" s="127"/>
      <c r="P681" s="3"/>
      <c r="Q681" s="12"/>
      <c r="R681" s="12"/>
      <c r="S681" s="12"/>
      <c r="T681" s="3"/>
      <c r="U681" s="168"/>
    </row>
    <row r="682">
      <c r="K682" s="3"/>
      <c r="L682" s="3"/>
      <c r="M682" s="3"/>
      <c r="N682" s="3"/>
      <c r="O682" s="127"/>
      <c r="P682" s="3"/>
      <c r="Q682" s="12"/>
      <c r="R682" s="12"/>
      <c r="S682" s="12"/>
      <c r="T682" s="3"/>
      <c r="U682" s="168"/>
    </row>
    <row r="683">
      <c r="K683" s="3"/>
      <c r="L683" s="3"/>
      <c r="M683" s="3"/>
      <c r="N683" s="3"/>
      <c r="O683" s="127"/>
      <c r="P683" s="3"/>
      <c r="Q683" s="12"/>
      <c r="R683" s="12"/>
      <c r="S683" s="12"/>
      <c r="T683" s="3"/>
      <c r="U683" s="168"/>
    </row>
    <row r="684">
      <c r="K684" s="3"/>
      <c r="L684" s="3"/>
      <c r="M684" s="3"/>
      <c r="N684" s="3"/>
      <c r="O684" s="127"/>
      <c r="P684" s="3"/>
      <c r="Q684" s="12"/>
      <c r="R684" s="12"/>
      <c r="S684" s="12"/>
      <c r="T684" s="3"/>
      <c r="U684" s="168"/>
    </row>
    <row r="685">
      <c r="K685" s="3"/>
      <c r="L685" s="3"/>
      <c r="M685" s="3"/>
      <c r="N685" s="3"/>
      <c r="O685" s="127"/>
      <c r="P685" s="3"/>
      <c r="Q685" s="12"/>
      <c r="R685" s="12"/>
      <c r="S685" s="12"/>
      <c r="T685" s="3"/>
      <c r="U685" s="168"/>
    </row>
    <row r="686">
      <c r="K686" s="3"/>
      <c r="L686" s="3"/>
      <c r="M686" s="3"/>
      <c r="N686" s="3"/>
      <c r="O686" s="127"/>
      <c r="P686" s="3"/>
      <c r="Q686" s="12"/>
      <c r="R686" s="12"/>
      <c r="S686" s="12"/>
      <c r="T686" s="3"/>
      <c r="U686" s="168"/>
    </row>
    <row r="687">
      <c r="K687" s="3"/>
      <c r="L687" s="3"/>
      <c r="M687" s="3"/>
      <c r="N687" s="3"/>
      <c r="O687" s="127"/>
      <c r="P687" s="3"/>
      <c r="Q687" s="12"/>
      <c r="R687" s="12"/>
      <c r="S687" s="12"/>
      <c r="T687" s="3"/>
      <c r="U687" s="168"/>
    </row>
    <row r="688">
      <c r="K688" s="3"/>
      <c r="L688" s="3"/>
      <c r="M688" s="3"/>
      <c r="N688" s="3"/>
      <c r="O688" s="127"/>
      <c r="P688" s="3"/>
      <c r="Q688" s="12"/>
      <c r="R688" s="12"/>
      <c r="S688" s="12"/>
      <c r="T688" s="3"/>
      <c r="U688" s="168"/>
    </row>
    <row r="689">
      <c r="K689" s="3"/>
      <c r="L689" s="3"/>
      <c r="M689" s="3"/>
      <c r="N689" s="3"/>
      <c r="O689" s="127"/>
      <c r="P689" s="3"/>
      <c r="Q689" s="12"/>
      <c r="R689" s="12"/>
      <c r="S689" s="12"/>
      <c r="T689" s="3"/>
      <c r="U689" s="168"/>
    </row>
    <row r="690">
      <c r="K690" s="3"/>
      <c r="L690" s="3"/>
      <c r="M690" s="3"/>
      <c r="N690" s="3"/>
      <c r="O690" s="127"/>
      <c r="P690" s="3"/>
      <c r="Q690" s="12"/>
      <c r="R690" s="12"/>
      <c r="S690" s="12"/>
      <c r="T690" s="3"/>
      <c r="U690" s="168"/>
    </row>
    <row r="691">
      <c r="K691" s="3"/>
      <c r="L691" s="3"/>
      <c r="M691" s="3"/>
      <c r="N691" s="3"/>
      <c r="O691" s="127"/>
      <c r="P691" s="3"/>
      <c r="Q691" s="12"/>
      <c r="R691" s="12"/>
      <c r="S691" s="12"/>
      <c r="T691" s="3"/>
      <c r="U691" s="168"/>
    </row>
    <row r="692">
      <c r="K692" s="3"/>
      <c r="L692" s="3"/>
      <c r="M692" s="3"/>
      <c r="N692" s="3"/>
      <c r="O692" s="127"/>
      <c r="P692" s="3"/>
      <c r="Q692" s="12"/>
      <c r="R692" s="12"/>
      <c r="S692" s="12"/>
      <c r="T692" s="3"/>
      <c r="U692" s="168"/>
    </row>
    <row r="693">
      <c r="K693" s="3"/>
      <c r="L693" s="3"/>
      <c r="M693" s="3"/>
      <c r="N693" s="3"/>
      <c r="O693" s="127"/>
      <c r="P693" s="3"/>
      <c r="Q693" s="12"/>
      <c r="R693" s="12"/>
      <c r="S693" s="12"/>
      <c r="T693" s="3"/>
      <c r="U693" s="168"/>
    </row>
    <row r="694">
      <c r="K694" s="3"/>
      <c r="L694" s="3"/>
      <c r="M694" s="3"/>
      <c r="N694" s="3"/>
      <c r="O694" s="127"/>
      <c r="P694" s="3"/>
      <c r="Q694" s="12"/>
      <c r="R694" s="12"/>
      <c r="S694" s="12"/>
      <c r="T694" s="3"/>
      <c r="U694" s="168"/>
    </row>
    <row r="695">
      <c r="K695" s="3"/>
      <c r="L695" s="3"/>
      <c r="M695" s="3"/>
      <c r="N695" s="3"/>
      <c r="O695" s="127"/>
      <c r="P695" s="3"/>
      <c r="Q695" s="12"/>
      <c r="R695" s="12"/>
      <c r="S695" s="12"/>
      <c r="T695" s="3"/>
      <c r="U695" s="168"/>
    </row>
    <row r="696">
      <c r="K696" s="3"/>
      <c r="L696" s="3"/>
      <c r="M696" s="3"/>
      <c r="N696" s="3"/>
      <c r="O696" s="127"/>
      <c r="P696" s="3"/>
      <c r="Q696" s="12"/>
      <c r="R696" s="12"/>
      <c r="S696" s="12"/>
      <c r="T696" s="3"/>
      <c r="U696" s="168"/>
    </row>
    <row r="697">
      <c r="K697" s="3"/>
      <c r="L697" s="3"/>
      <c r="M697" s="3"/>
      <c r="N697" s="3"/>
      <c r="O697" s="127"/>
      <c r="P697" s="3"/>
      <c r="Q697" s="12"/>
      <c r="R697" s="12"/>
      <c r="S697" s="12"/>
      <c r="T697" s="3"/>
      <c r="U697" s="168"/>
    </row>
    <row r="698">
      <c r="K698" s="3"/>
      <c r="L698" s="3"/>
      <c r="M698" s="3"/>
      <c r="N698" s="3"/>
      <c r="O698" s="127"/>
      <c r="P698" s="3"/>
      <c r="Q698" s="12"/>
      <c r="R698" s="12"/>
      <c r="S698" s="12"/>
      <c r="T698" s="3"/>
      <c r="U698" s="168"/>
    </row>
    <row r="699">
      <c r="K699" s="3"/>
      <c r="L699" s="3"/>
      <c r="M699" s="3"/>
      <c r="N699" s="3"/>
      <c r="O699" s="127"/>
      <c r="P699" s="3"/>
      <c r="Q699" s="12"/>
      <c r="R699" s="12"/>
      <c r="S699" s="12"/>
      <c r="T699" s="3"/>
      <c r="U699" s="168"/>
    </row>
    <row r="700">
      <c r="K700" s="3"/>
      <c r="L700" s="3"/>
      <c r="M700" s="3"/>
      <c r="N700" s="3"/>
      <c r="O700" s="127"/>
      <c r="P700" s="3"/>
      <c r="Q700" s="12"/>
      <c r="R700" s="12"/>
      <c r="S700" s="12"/>
      <c r="T700" s="3"/>
      <c r="U700" s="168"/>
    </row>
    <row r="701">
      <c r="K701" s="3"/>
      <c r="L701" s="3"/>
      <c r="M701" s="3"/>
      <c r="N701" s="3"/>
      <c r="O701" s="127"/>
      <c r="P701" s="3"/>
      <c r="Q701" s="12"/>
      <c r="R701" s="12"/>
      <c r="S701" s="12"/>
      <c r="T701" s="3"/>
      <c r="U701" s="168"/>
    </row>
    <row r="702">
      <c r="K702" s="3"/>
      <c r="L702" s="3"/>
      <c r="M702" s="3"/>
      <c r="N702" s="3"/>
      <c r="O702" s="127"/>
      <c r="P702" s="3"/>
      <c r="Q702" s="12"/>
      <c r="R702" s="12"/>
      <c r="S702" s="12"/>
      <c r="T702" s="3"/>
      <c r="U702" s="168"/>
    </row>
    <row r="703">
      <c r="K703" s="3"/>
      <c r="L703" s="3"/>
      <c r="M703" s="3"/>
      <c r="N703" s="3"/>
      <c r="O703" s="127"/>
      <c r="P703" s="3"/>
      <c r="Q703" s="12"/>
      <c r="R703" s="12"/>
      <c r="S703" s="12"/>
      <c r="T703" s="3"/>
      <c r="U703" s="168"/>
    </row>
    <row r="704">
      <c r="K704" s="3"/>
      <c r="L704" s="3"/>
      <c r="M704" s="3"/>
      <c r="N704" s="3"/>
      <c r="O704" s="127"/>
      <c r="P704" s="3"/>
      <c r="Q704" s="12"/>
      <c r="R704" s="12"/>
      <c r="S704" s="12"/>
      <c r="T704" s="3"/>
      <c r="U704" s="168"/>
    </row>
    <row r="705">
      <c r="K705" s="3"/>
      <c r="L705" s="3"/>
      <c r="M705" s="3"/>
      <c r="N705" s="3"/>
      <c r="O705" s="127"/>
      <c r="P705" s="3"/>
      <c r="Q705" s="12"/>
      <c r="R705" s="12"/>
      <c r="S705" s="12"/>
      <c r="T705" s="3"/>
      <c r="U705" s="168"/>
    </row>
    <row r="706">
      <c r="K706" s="3"/>
      <c r="L706" s="3"/>
      <c r="M706" s="3"/>
      <c r="N706" s="3"/>
      <c r="O706" s="127"/>
      <c r="P706" s="3"/>
      <c r="Q706" s="12"/>
      <c r="R706" s="12"/>
      <c r="S706" s="12"/>
      <c r="T706" s="3"/>
      <c r="U706" s="168"/>
    </row>
    <row r="707">
      <c r="K707" s="3"/>
      <c r="L707" s="3"/>
      <c r="M707" s="3"/>
      <c r="N707" s="3"/>
      <c r="O707" s="127"/>
      <c r="P707" s="3"/>
      <c r="Q707" s="12"/>
      <c r="R707" s="12"/>
      <c r="S707" s="12"/>
      <c r="T707" s="3"/>
      <c r="U707" s="168"/>
    </row>
    <row r="708">
      <c r="K708" s="3"/>
      <c r="L708" s="3"/>
      <c r="M708" s="3"/>
      <c r="N708" s="3"/>
      <c r="O708" s="127"/>
      <c r="P708" s="3"/>
      <c r="Q708" s="12"/>
      <c r="R708" s="12"/>
      <c r="S708" s="12"/>
      <c r="T708" s="3"/>
      <c r="U708" s="168"/>
    </row>
    <row r="709">
      <c r="K709" s="3"/>
      <c r="L709" s="3"/>
      <c r="M709" s="3"/>
      <c r="N709" s="3"/>
      <c r="O709" s="127"/>
      <c r="P709" s="3"/>
      <c r="Q709" s="12"/>
      <c r="R709" s="12"/>
      <c r="S709" s="12"/>
      <c r="T709" s="3"/>
      <c r="U709" s="168"/>
    </row>
    <row r="710">
      <c r="K710" s="3"/>
      <c r="L710" s="3"/>
      <c r="M710" s="3"/>
      <c r="N710" s="3"/>
      <c r="O710" s="127"/>
      <c r="P710" s="3"/>
      <c r="Q710" s="12"/>
      <c r="R710" s="12"/>
      <c r="S710" s="12"/>
      <c r="T710" s="3"/>
      <c r="U710" s="168"/>
    </row>
    <row r="711">
      <c r="K711" s="3"/>
      <c r="L711" s="3"/>
      <c r="M711" s="3"/>
      <c r="N711" s="3"/>
      <c r="O711" s="127"/>
      <c r="P711" s="3"/>
      <c r="Q711" s="12"/>
      <c r="R711" s="12"/>
      <c r="S711" s="12"/>
      <c r="T711" s="3"/>
      <c r="U711" s="168"/>
    </row>
    <row r="712">
      <c r="K712" s="3"/>
      <c r="L712" s="3"/>
      <c r="M712" s="3"/>
      <c r="N712" s="3"/>
      <c r="O712" s="127"/>
      <c r="P712" s="3"/>
      <c r="Q712" s="12"/>
      <c r="R712" s="12"/>
      <c r="S712" s="12"/>
      <c r="T712" s="3"/>
      <c r="U712" s="168"/>
    </row>
    <row r="713">
      <c r="K713" s="3"/>
      <c r="L713" s="3"/>
      <c r="M713" s="3"/>
      <c r="N713" s="3"/>
      <c r="O713" s="127"/>
      <c r="P713" s="3"/>
      <c r="Q713" s="12"/>
      <c r="R713" s="12"/>
      <c r="S713" s="12"/>
      <c r="T713" s="3"/>
      <c r="U713" s="168"/>
    </row>
    <row r="714">
      <c r="K714" s="3"/>
      <c r="L714" s="3"/>
      <c r="M714" s="3"/>
      <c r="N714" s="3"/>
      <c r="O714" s="127"/>
      <c r="P714" s="3"/>
      <c r="Q714" s="12"/>
      <c r="R714" s="12"/>
      <c r="S714" s="12"/>
      <c r="T714" s="3"/>
      <c r="U714" s="168"/>
    </row>
    <row r="715">
      <c r="K715" s="3"/>
      <c r="L715" s="3"/>
      <c r="M715" s="3"/>
      <c r="N715" s="3"/>
      <c r="O715" s="127"/>
      <c r="P715" s="3"/>
      <c r="Q715" s="12"/>
      <c r="R715" s="12"/>
      <c r="S715" s="12"/>
      <c r="T715" s="3"/>
      <c r="U715" s="168"/>
    </row>
    <row r="716">
      <c r="K716" s="3"/>
      <c r="L716" s="3"/>
      <c r="M716" s="3"/>
      <c r="N716" s="3"/>
      <c r="O716" s="127"/>
      <c r="P716" s="3"/>
      <c r="Q716" s="12"/>
      <c r="R716" s="12"/>
      <c r="S716" s="12"/>
      <c r="T716" s="3"/>
      <c r="U716" s="168"/>
    </row>
    <row r="717">
      <c r="K717" s="3"/>
      <c r="L717" s="3"/>
      <c r="M717" s="3"/>
      <c r="N717" s="3"/>
      <c r="O717" s="127"/>
      <c r="P717" s="3"/>
      <c r="Q717" s="12"/>
      <c r="R717" s="12"/>
      <c r="S717" s="12"/>
      <c r="T717" s="3"/>
      <c r="U717" s="168"/>
    </row>
    <row r="718">
      <c r="K718" s="3"/>
      <c r="L718" s="3"/>
      <c r="M718" s="3"/>
      <c r="N718" s="3"/>
      <c r="O718" s="127"/>
      <c r="P718" s="3"/>
      <c r="Q718" s="12"/>
      <c r="R718" s="12"/>
      <c r="S718" s="12"/>
      <c r="T718" s="3"/>
      <c r="U718" s="168"/>
    </row>
    <row r="719">
      <c r="K719" s="3"/>
      <c r="L719" s="3"/>
      <c r="M719" s="3"/>
      <c r="N719" s="3"/>
      <c r="O719" s="127"/>
      <c r="P719" s="3"/>
      <c r="Q719" s="12"/>
      <c r="R719" s="12"/>
      <c r="S719" s="12"/>
      <c r="T719" s="3"/>
      <c r="U719" s="168"/>
    </row>
    <row r="720">
      <c r="K720" s="3"/>
      <c r="L720" s="3"/>
      <c r="M720" s="3"/>
      <c r="N720" s="3"/>
      <c r="O720" s="127"/>
      <c r="P720" s="3"/>
      <c r="Q720" s="12"/>
      <c r="R720" s="12"/>
      <c r="S720" s="12"/>
      <c r="T720" s="3"/>
      <c r="U720" s="168"/>
    </row>
    <row r="721">
      <c r="K721" s="3"/>
      <c r="L721" s="3"/>
      <c r="M721" s="3"/>
      <c r="N721" s="3"/>
      <c r="O721" s="127"/>
      <c r="P721" s="3"/>
      <c r="Q721" s="12"/>
      <c r="R721" s="12"/>
      <c r="S721" s="12"/>
      <c r="T721" s="3"/>
      <c r="U721" s="168"/>
    </row>
    <row r="722">
      <c r="K722" s="3"/>
      <c r="L722" s="3"/>
      <c r="M722" s="3"/>
      <c r="N722" s="3"/>
      <c r="O722" s="127"/>
      <c r="P722" s="3"/>
      <c r="Q722" s="12"/>
      <c r="R722" s="12"/>
      <c r="S722" s="12"/>
      <c r="T722" s="3"/>
      <c r="U722" s="168"/>
    </row>
    <row r="723">
      <c r="K723" s="3"/>
      <c r="L723" s="3"/>
      <c r="M723" s="3"/>
      <c r="N723" s="3"/>
      <c r="O723" s="127"/>
      <c r="P723" s="3"/>
      <c r="Q723" s="12"/>
      <c r="R723" s="12"/>
      <c r="S723" s="12"/>
      <c r="T723" s="3"/>
      <c r="U723" s="168"/>
    </row>
    <row r="724">
      <c r="K724" s="3"/>
      <c r="L724" s="3"/>
      <c r="M724" s="3"/>
      <c r="N724" s="3"/>
      <c r="O724" s="127"/>
      <c r="P724" s="3"/>
      <c r="Q724" s="12"/>
      <c r="R724" s="12"/>
      <c r="S724" s="12"/>
      <c r="T724" s="3"/>
      <c r="U724" s="168"/>
    </row>
    <row r="725">
      <c r="K725" s="3"/>
      <c r="L725" s="3"/>
      <c r="M725" s="3"/>
      <c r="N725" s="3"/>
      <c r="O725" s="127"/>
      <c r="P725" s="3"/>
      <c r="Q725" s="12"/>
      <c r="R725" s="12"/>
      <c r="S725" s="12"/>
      <c r="T725" s="3"/>
      <c r="U725" s="168"/>
    </row>
    <row r="726">
      <c r="K726" s="3"/>
      <c r="L726" s="3"/>
      <c r="M726" s="3"/>
      <c r="N726" s="3"/>
      <c r="O726" s="127"/>
      <c r="P726" s="3"/>
      <c r="Q726" s="12"/>
      <c r="R726" s="12"/>
      <c r="S726" s="12"/>
      <c r="T726" s="3"/>
      <c r="U726" s="168"/>
    </row>
    <row r="727">
      <c r="K727" s="3"/>
      <c r="L727" s="3"/>
      <c r="M727" s="3"/>
      <c r="N727" s="3"/>
      <c r="O727" s="127"/>
      <c r="P727" s="3"/>
      <c r="Q727" s="12"/>
      <c r="R727" s="12"/>
      <c r="S727" s="12"/>
      <c r="T727" s="3"/>
      <c r="U727" s="168"/>
    </row>
    <row r="728">
      <c r="K728" s="3"/>
      <c r="L728" s="3"/>
      <c r="M728" s="3"/>
      <c r="N728" s="3"/>
      <c r="O728" s="127"/>
      <c r="P728" s="3"/>
      <c r="Q728" s="12"/>
      <c r="R728" s="12"/>
      <c r="S728" s="12"/>
      <c r="T728" s="3"/>
      <c r="U728" s="168"/>
    </row>
    <row r="729">
      <c r="K729" s="3"/>
      <c r="L729" s="3"/>
      <c r="M729" s="3"/>
      <c r="N729" s="3"/>
      <c r="O729" s="127"/>
      <c r="P729" s="3"/>
      <c r="Q729" s="12"/>
      <c r="R729" s="12"/>
      <c r="S729" s="12"/>
      <c r="T729" s="3"/>
      <c r="U729" s="168"/>
    </row>
    <row r="730">
      <c r="K730" s="3"/>
      <c r="L730" s="3"/>
      <c r="M730" s="3"/>
      <c r="N730" s="3"/>
      <c r="O730" s="127"/>
      <c r="P730" s="3"/>
      <c r="Q730" s="12"/>
      <c r="R730" s="12"/>
      <c r="S730" s="12"/>
      <c r="T730" s="3"/>
      <c r="U730" s="168"/>
    </row>
    <row r="731">
      <c r="K731" s="3"/>
      <c r="L731" s="3"/>
      <c r="M731" s="3"/>
      <c r="N731" s="3"/>
      <c r="O731" s="127"/>
      <c r="P731" s="3"/>
      <c r="Q731" s="12"/>
      <c r="R731" s="12"/>
      <c r="S731" s="12"/>
      <c r="T731" s="3"/>
      <c r="U731" s="168"/>
    </row>
    <row r="732">
      <c r="K732" s="3"/>
      <c r="L732" s="3"/>
      <c r="M732" s="3"/>
      <c r="N732" s="3"/>
      <c r="O732" s="127"/>
      <c r="P732" s="3"/>
      <c r="Q732" s="12"/>
      <c r="R732" s="12"/>
      <c r="S732" s="12"/>
      <c r="T732" s="3"/>
      <c r="U732" s="168"/>
    </row>
    <row r="733">
      <c r="K733" s="3"/>
      <c r="L733" s="3"/>
      <c r="M733" s="3"/>
      <c r="N733" s="3"/>
      <c r="O733" s="127"/>
      <c r="P733" s="3"/>
      <c r="Q733" s="12"/>
      <c r="R733" s="12"/>
      <c r="S733" s="12"/>
      <c r="T733" s="3"/>
      <c r="U733" s="168"/>
    </row>
    <row r="734">
      <c r="K734" s="3"/>
      <c r="L734" s="3"/>
      <c r="M734" s="3"/>
      <c r="N734" s="3"/>
      <c r="O734" s="127"/>
      <c r="P734" s="3"/>
      <c r="Q734" s="12"/>
      <c r="R734" s="12"/>
      <c r="S734" s="12"/>
      <c r="T734" s="3"/>
      <c r="U734" s="168"/>
    </row>
    <row r="735">
      <c r="K735" s="3"/>
      <c r="L735" s="3"/>
      <c r="M735" s="3"/>
      <c r="N735" s="3"/>
      <c r="O735" s="127"/>
      <c r="P735" s="3"/>
      <c r="Q735" s="12"/>
      <c r="R735" s="12"/>
      <c r="S735" s="12"/>
      <c r="T735" s="3"/>
      <c r="U735" s="168"/>
    </row>
    <row r="736">
      <c r="K736" s="3"/>
      <c r="L736" s="3"/>
      <c r="M736" s="3"/>
      <c r="N736" s="3"/>
      <c r="O736" s="127"/>
      <c r="P736" s="3"/>
      <c r="Q736" s="12"/>
      <c r="R736" s="12"/>
      <c r="S736" s="12"/>
      <c r="T736" s="3"/>
      <c r="U736" s="168"/>
    </row>
    <row r="737">
      <c r="K737" s="3"/>
      <c r="L737" s="3"/>
      <c r="M737" s="3"/>
      <c r="N737" s="3"/>
      <c r="O737" s="127"/>
      <c r="P737" s="3"/>
      <c r="Q737" s="12"/>
      <c r="R737" s="12"/>
      <c r="S737" s="12"/>
      <c r="T737" s="3"/>
      <c r="U737" s="168"/>
    </row>
    <row r="738">
      <c r="K738" s="3"/>
      <c r="L738" s="3"/>
      <c r="M738" s="3"/>
      <c r="N738" s="3"/>
      <c r="O738" s="127"/>
      <c r="P738" s="3"/>
      <c r="Q738" s="12"/>
      <c r="R738" s="12"/>
      <c r="S738" s="12"/>
      <c r="T738" s="3"/>
      <c r="U738" s="168"/>
    </row>
    <row r="739">
      <c r="K739" s="3"/>
      <c r="L739" s="3"/>
      <c r="M739" s="3"/>
      <c r="N739" s="3"/>
      <c r="O739" s="127"/>
      <c r="P739" s="3"/>
      <c r="Q739" s="12"/>
      <c r="R739" s="12"/>
      <c r="S739" s="12"/>
      <c r="T739" s="3"/>
      <c r="U739" s="168"/>
    </row>
    <row r="740">
      <c r="K740" s="3"/>
      <c r="L740" s="3"/>
      <c r="M740" s="3"/>
      <c r="N740" s="3"/>
      <c r="O740" s="127"/>
      <c r="P740" s="3"/>
      <c r="Q740" s="12"/>
      <c r="R740" s="12"/>
      <c r="S740" s="12"/>
      <c r="T740" s="3"/>
      <c r="U740" s="168"/>
    </row>
    <row r="741">
      <c r="K741" s="3"/>
      <c r="L741" s="3"/>
      <c r="M741" s="3"/>
      <c r="N741" s="3"/>
      <c r="O741" s="127"/>
      <c r="P741" s="3"/>
      <c r="Q741" s="12"/>
      <c r="R741" s="12"/>
      <c r="S741" s="12"/>
      <c r="T741" s="3"/>
      <c r="U741" s="168"/>
    </row>
    <row r="742">
      <c r="K742" s="3"/>
      <c r="L742" s="3"/>
      <c r="M742" s="3"/>
      <c r="N742" s="3"/>
      <c r="O742" s="127"/>
      <c r="P742" s="3"/>
      <c r="Q742" s="12"/>
      <c r="R742" s="12"/>
      <c r="S742" s="12"/>
      <c r="T742" s="3"/>
      <c r="U742" s="168"/>
    </row>
    <row r="743">
      <c r="K743" s="3"/>
      <c r="L743" s="3"/>
      <c r="M743" s="3"/>
      <c r="N743" s="3"/>
      <c r="O743" s="127"/>
      <c r="P743" s="3"/>
      <c r="Q743" s="12"/>
      <c r="R743" s="12"/>
      <c r="S743" s="12"/>
      <c r="T743" s="3"/>
      <c r="U743" s="168"/>
    </row>
    <row r="744">
      <c r="K744" s="3"/>
      <c r="L744" s="3"/>
      <c r="M744" s="3"/>
      <c r="N744" s="3"/>
      <c r="O744" s="127"/>
      <c r="P744" s="3"/>
      <c r="Q744" s="12"/>
      <c r="R744" s="12"/>
      <c r="S744" s="12"/>
      <c r="T744" s="3"/>
      <c r="U744" s="168"/>
    </row>
    <row r="745">
      <c r="K745" s="3"/>
      <c r="L745" s="3"/>
      <c r="M745" s="3"/>
      <c r="N745" s="3"/>
      <c r="O745" s="127"/>
      <c r="P745" s="3"/>
      <c r="Q745" s="12"/>
      <c r="R745" s="12"/>
      <c r="S745" s="12"/>
      <c r="T745" s="3"/>
      <c r="U745" s="168"/>
    </row>
    <row r="746">
      <c r="K746" s="3"/>
      <c r="L746" s="3"/>
      <c r="M746" s="3"/>
      <c r="N746" s="3"/>
      <c r="O746" s="127"/>
      <c r="P746" s="3"/>
      <c r="Q746" s="12"/>
      <c r="R746" s="12"/>
      <c r="S746" s="12"/>
      <c r="T746" s="3"/>
      <c r="U746" s="168"/>
    </row>
    <row r="747">
      <c r="K747" s="3"/>
      <c r="L747" s="3"/>
      <c r="M747" s="3"/>
      <c r="N747" s="3"/>
      <c r="O747" s="127"/>
      <c r="P747" s="3"/>
      <c r="Q747" s="12"/>
      <c r="R747" s="12"/>
      <c r="S747" s="12"/>
      <c r="T747" s="3"/>
      <c r="U747" s="168"/>
    </row>
    <row r="748">
      <c r="K748" s="3"/>
      <c r="L748" s="3"/>
      <c r="M748" s="3"/>
      <c r="N748" s="3"/>
      <c r="O748" s="127"/>
      <c r="P748" s="3"/>
      <c r="Q748" s="12"/>
      <c r="R748" s="12"/>
      <c r="S748" s="12"/>
      <c r="T748" s="3"/>
      <c r="U748" s="168"/>
    </row>
    <row r="749">
      <c r="K749" s="3"/>
      <c r="L749" s="3"/>
      <c r="M749" s="3"/>
      <c r="N749" s="3"/>
      <c r="O749" s="127"/>
      <c r="P749" s="3"/>
      <c r="Q749" s="12"/>
      <c r="R749" s="12"/>
      <c r="S749" s="12"/>
      <c r="T749" s="3"/>
      <c r="U749" s="168"/>
    </row>
    <row r="750">
      <c r="K750" s="3"/>
      <c r="L750" s="3"/>
      <c r="M750" s="3"/>
      <c r="N750" s="3"/>
      <c r="O750" s="127"/>
      <c r="P750" s="3"/>
      <c r="Q750" s="12"/>
      <c r="R750" s="12"/>
      <c r="S750" s="12"/>
      <c r="T750" s="3"/>
      <c r="U750" s="168"/>
    </row>
    <row r="751">
      <c r="K751" s="3"/>
      <c r="L751" s="3"/>
      <c r="M751" s="3"/>
      <c r="N751" s="3"/>
      <c r="O751" s="127"/>
      <c r="P751" s="3"/>
      <c r="Q751" s="12"/>
      <c r="R751" s="12"/>
      <c r="S751" s="12"/>
      <c r="T751" s="3"/>
      <c r="U751" s="168"/>
    </row>
    <row r="752">
      <c r="K752" s="3"/>
      <c r="L752" s="3"/>
      <c r="M752" s="3"/>
      <c r="N752" s="3"/>
      <c r="O752" s="127"/>
      <c r="P752" s="3"/>
      <c r="Q752" s="12"/>
      <c r="R752" s="12"/>
      <c r="S752" s="12"/>
      <c r="T752" s="3"/>
      <c r="U752" s="168"/>
    </row>
    <row r="753">
      <c r="K753" s="3"/>
      <c r="L753" s="3"/>
      <c r="M753" s="3"/>
      <c r="N753" s="3"/>
      <c r="O753" s="127"/>
      <c r="P753" s="3"/>
      <c r="Q753" s="12"/>
      <c r="R753" s="12"/>
      <c r="S753" s="12"/>
      <c r="T753" s="3"/>
      <c r="U753" s="168"/>
    </row>
    <row r="754">
      <c r="K754" s="3"/>
      <c r="L754" s="3"/>
      <c r="M754" s="3"/>
      <c r="N754" s="3"/>
      <c r="O754" s="127"/>
      <c r="P754" s="3"/>
      <c r="Q754" s="12"/>
      <c r="R754" s="12"/>
      <c r="S754" s="12"/>
      <c r="T754" s="3"/>
      <c r="U754" s="168"/>
    </row>
    <row r="755">
      <c r="K755" s="3"/>
      <c r="L755" s="3"/>
      <c r="M755" s="3"/>
      <c r="N755" s="3"/>
      <c r="O755" s="127"/>
      <c r="P755" s="3"/>
      <c r="Q755" s="12"/>
      <c r="R755" s="12"/>
      <c r="S755" s="12"/>
      <c r="T755" s="3"/>
      <c r="U755" s="168"/>
    </row>
    <row r="756">
      <c r="K756" s="3"/>
      <c r="L756" s="3"/>
      <c r="M756" s="3"/>
      <c r="N756" s="3"/>
      <c r="O756" s="127"/>
      <c r="P756" s="3"/>
      <c r="Q756" s="12"/>
      <c r="R756" s="12"/>
      <c r="S756" s="12"/>
      <c r="T756" s="3"/>
      <c r="U756" s="168"/>
    </row>
    <row r="757">
      <c r="K757" s="3"/>
      <c r="L757" s="3"/>
      <c r="M757" s="3"/>
      <c r="N757" s="3"/>
      <c r="O757" s="127"/>
      <c r="P757" s="3"/>
      <c r="Q757" s="12"/>
      <c r="R757" s="12"/>
      <c r="S757" s="12"/>
      <c r="T757" s="3"/>
      <c r="U757" s="168"/>
    </row>
    <row r="758">
      <c r="K758" s="3"/>
      <c r="L758" s="3"/>
      <c r="M758" s="3"/>
      <c r="N758" s="3"/>
      <c r="O758" s="127"/>
      <c r="P758" s="3"/>
      <c r="Q758" s="12"/>
      <c r="R758" s="12"/>
      <c r="S758" s="12"/>
      <c r="T758" s="3"/>
      <c r="U758" s="168"/>
    </row>
    <row r="759">
      <c r="K759" s="3"/>
      <c r="L759" s="3"/>
      <c r="M759" s="3"/>
      <c r="N759" s="3"/>
      <c r="O759" s="127"/>
      <c r="P759" s="3"/>
      <c r="Q759" s="12"/>
      <c r="R759" s="12"/>
      <c r="S759" s="12"/>
      <c r="T759" s="3"/>
      <c r="U759" s="168"/>
    </row>
    <row r="760">
      <c r="K760" s="3"/>
      <c r="L760" s="3"/>
      <c r="M760" s="3"/>
      <c r="N760" s="3"/>
      <c r="O760" s="127"/>
      <c r="P760" s="3"/>
      <c r="Q760" s="12"/>
      <c r="R760" s="12"/>
      <c r="S760" s="12"/>
      <c r="T760" s="3"/>
      <c r="U760" s="168"/>
    </row>
    <row r="761">
      <c r="K761" s="3"/>
      <c r="L761" s="3"/>
      <c r="M761" s="3"/>
      <c r="N761" s="3"/>
      <c r="O761" s="127"/>
      <c r="P761" s="3"/>
      <c r="Q761" s="12"/>
      <c r="R761" s="12"/>
      <c r="S761" s="12"/>
      <c r="T761" s="3"/>
      <c r="U761" s="168"/>
    </row>
    <row r="762">
      <c r="K762" s="3"/>
      <c r="L762" s="3"/>
      <c r="M762" s="3"/>
      <c r="N762" s="3"/>
      <c r="O762" s="127"/>
      <c r="P762" s="3"/>
      <c r="Q762" s="12"/>
      <c r="R762" s="12"/>
      <c r="S762" s="12"/>
      <c r="T762" s="3"/>
      <c r="U762" s="168"/>
    </row>
    <row r="763">
      <c r="K763" s="3"/>
      <c r="L763" s="3"/>
      <c r="M763" s="3"/>
      <c r="N763" s="3"/>
      <c r="O763" s="127"/>
      <c r="P763" s="3"/>
      <c r="Q763" s="12"/>
      <c r="R763" s="12"/>
      <c r="S763" s="12"/>
      <c r="T763" s="3"/>
      <c r="U763" s="168"/>
    </row>
    <row r="764">
      <c r="K764" s="3"/>
      <c r="L764" s="3"/>
      <c r="M764" s="3"/>
      <c r="N764" s="3"/>
      <c r="O764" s="127"/>
      <c r="P764" s="3"/>
      <c r="Q764" s="12"/>
      <c r="R764" s="12"/>
      <c r="S764" s="12"/>
      <c r="T764" s="3"/>
      <c r="U764" s="168"/>
    </row>
    <row r="765">
      <c r="K765" s="3"/>
      <c r="L765" s="3"/>
      <c r="M765" s="3"/>
      <c r="N765" s="3"/>
      <c r="O765" s="127"/>
      <c r="P765" s="3"/>
      <c r="Q765" s="12"/>
      <c r="R765" s="12"/>
      <c r="S765" s="12"/>
      <c r="T765" s="3"/>
      <c r="U765" s="168"/>
    </row>
    <row r="766">
      <c r="K766" s="3"/>
      <c r="L766" s="3"/>
      <c r="M766" s="3"/>
      <c r="N766" s="3"/>
      <c r="O766" s="127"/>
      <c r="P766" s="3"/>
      <c r="Q766" s="12"/>
      <c r="R766" s="12"/>
      <c r="S766" s="12"/>
      <c r="T766" s="3"/>
      <c r="U766" s="168"/>
    </row>
    <row r="767">
      <c r="K767" s="3"/>
      <c r="L767" s="3"/>
      <c r="M767" s="3"/>
      <c r="N767" s="3"/>
      <c r="O767" s="127"/>
      <c r="P767" s="3"/>
      <c r="Q767" s="12"/>
      <c r="R767" s="12"/>
      <c r="S767" s="12"/>
      <c r="T767" s="3"/>
      <c r="U767" s="168"/>
    </row>
    <row r="768">
      <c r="K768" s="3"/>
      <c r="L768" s="3"/>
      <c r="M768" s="3"/>
      <c r="N768" s="3"/>
      <c r="O768" s="127"/>
      <c r="P768" s="3"/>
      <c r="Q768" s="12"/>
      <c r="R768" s="12"/>
      <c r="S768" s="12"/>
      <c r="T768" s="3"/>
      <c r="U768" s="168"/>
    </row>
    <row r="769">
      <c r="K769" s="3"/>
      <c r="L769" s="3"/>
      <c r="M769" s="3"/>
      <c r="N769" s="3"/>
      <c r="O769" s="127"/>
      <c r="P769" s="3"/>
      <c r="Q769" s="12"/>
      <c r="R769" s="12"/>
      <c r="S769" s="12"/>
      <c r="T769" s="3"/>
      <c r="U769" s="168"/>
    </row>
    <row r="770">
      <c r="K770" s="3"/>
      <c r="L770" s="3"/>
      <c r="M770" s="3"/>
      <c r="N770" s="3"/>
      <c r="O770" s="127"/>
      <c r="P770" s="3"/>
      <c r="Q770" s="12"/>
      <c r="R770" s="12"/>
      <c r="S770" s="12"/>
      <c r="T770" s="3"/>
      <c r="U770" s="168"/>
    </row>
    <row r="771">
      <c r="K771" s="3"/>
      <c r="L771" s="3"/>
      <c r="M771" s="3"/>
      <c r="N771" s="3"/>
      <c r="O771" s="127"/>
      <c r="P771" s="3"/>
      <c r="Q771" s="12"/>
      <c r="R771" s="12"/>
      <c r="S771" s="12"/>
      <c r="T771" s="3"/>
      <c r="U771" s="168"/>
    </row>
    <row r="772">
      <c r="K772" s="3"/>
      <c r="L772" s="3"/>
      <c r="M772" s="3"/>
      <c r="N772" s="3"/>
      <c r="O772" s="127"/>
      <c r="P772" s="3"/>
      <c r="Q772" s="12"/>
      <c r="R772" s="12"/>
      <c r="S772" s="12"/>
      <c r="T772" s="3"/>
      <c r="U772" s="168"/>
    </row>
    <row r="773">
      <c r="K773" s="3"/>
      <c r="L773" s="3"/>
      <c r="M773" s="3"/>
      <c r="N773" s="3"/>
      <c r="O773" s="127"/>
      <c r="P773" s="3"/>
      <c r="Q773" s="12"/>
      <c r="R773" s="12"/>
      <c r="S773" s="12"/>
      <c r="T773" s="3"/>
      <c r="U773" s="168"/>
    </row>
    <row r="774">
      <c r="K774" s="3"/>
      <c r="L774" s="3"/>
      <c r="M774" s="3"/>
      <c r="N774" s="3"/>
      <c r="O774" s="127"/>
      <c r="P774" s="3"/>
      <c r="Q774" s="12"/>
      <c r="R774" s="12"/>
      <c r="S774" s="12"/>
      <c r="T774" s="3"/>
      <c r="U774" s="168"/>
    </row>
    <row r="775">
      <c r="K775" s="3"/>
      <c r="L775" s="3"/>
      <c r="M775" s="3"/>
      <c r="N775" s="3"/>
      <c r="O775" s="127"/>
      <c r="P775" s="3"/>
      <c r="Q775" s="12"/>
      <c r="R775" s="12"/>
      <c r="S775" s="12"/>
      <c r="T775" s="3"/>
      <c r="U775" s="168"/>
    </row>
    <row r="776">
      <c r="K776" s="3"/>
      <c r="L776" s="3"/>
      <c r="M776" s="3"/>
      <c r="N776" s="3"/>
      <c r="O776" s="127"/>
      <c r="P776" s="3"/>
      <c r="Q776" s="12"/>
      <c r="R776" s="12"/>
      <c r="S776" s="12"/>
      <c r="T776" s="3"/>
      <c r="U776" s="168"/>
    </row>
    <row r="777">
      <c r="K777" s="3"/>
      <c r="L777" s="3"/>
      <c r="M777" s="3"/>
      <c r="N777" s="3"/>
      <c r="O777" s="127"/>
      <c r="P777" s="3"/>
      <c r="Q777" s="12"/>
      <c r="R777" s="12"/>
      <c r="S777" s="12"/>
      <c r="T777" s="3"/>
      <c r="U777" s="168"/>
    </row>
    <row r="778">
      <c r="K778" s="3"/>
      <c r="L778" s="3"/>
      <c r="M778" s="3"/>
      <c r="N778" s="3"/>
      <c r="O778" s="127"/>
      <c r="P778" s="3"/>
      <c r="Q778" s="12"/>
      <c r="R778" s="12"/>
      <c r="S778" s="12"/>
      <c r="T778" s="3"/>
      <c r="U778" s="168"/>
    </row>
    <row r="779">
      <c r="K779" s="3"/>
      <c r="L779" s="3"/>
      <c r="M779" s="3"/>
      <c r="N779" s="3"/>
      <c r="O779" s="127"/>
      <c r="P779" s="3"/>
      <c r="Q779" s="12"/>
      <c r="R779" s="12"/>
      <c r="S779" s="12"/>
      <c r="T779" s="3"/>
      <c r="U779" s="168"/>
    </row>
    <row r="780">
      <c r="K780" s="3"/>
      <c r="L780" s="3"/>
      <c r="M780" s="3"/>
      <c r="N780" s="3"/>
      <c r="O780" s="127"/>
      <c r="P780" s="3"/>
      <c r="Q780" s="12"/>
      <c r="R780" s="12"/>
      <c r="S780" s="12"/>
      <c r="T780" s="3"/>
      <c r="U780" s="168"/>
    </row>
    <row r="781">
      <c r="K781" s="3"/>
      <c r="L781" s="3"/>
      <c r="M781" s="3"/>
      <c r="N781" s="3"/>
      <c r="O781" s="127"/>
      <c r="P781" s="3"/>
      <c r="Q781" s="12"/>
      <c r="R781" s="12"/>
      <c r="S781" s="12"/>
      <c r="T781" s="3"/>
      <c r="U781" s="168"/>
    </row>
    <row r="782">
      <c r="K782" s="3"/>
      <c r="L782" s="3"/>
      <c r="M782" s="3"/>
      <c r="N782" s="3"/>
      <c r="O782" s="127"/>
      <c r="P782" s="3"/>
      <c r="Q782" s="12"/>
      <c r="R782" s="12"/>
      <c r="S782" s="12"/>
      <c r="T782" s="3"/>
      <c r="U782" s="168"/>
    </row>
    <row r="783">
      <c r="K783" s="3"/>
      <c r="L783" s="3"/>
      <c r="M783" s="3"/>
      <c r="N783" s="3"/>
      <c r="O783" s="127"/>
      <c r="P783" s="3"/>
      <c r="Q783" s="12"/>
      <c r="R783" s="12"/>
      <c r="S783" s="12"/>
      <c r="T783" s="3"/>
      <c r="U783" s="168"/>
    </row>
    <row r="784">
      <c r="K784" s="3"/>
      <c r="L784" s="3"/>
      <c r="M784" s="3"/>
      <c r="N784" s="3"/>
      <c r="O784" s="127"/>
      <c r="P784" s="3"/>
      <c r="Q784" s="12"/>
      <c r="R784" s="12"/>
      <c r="S784" s="12"/>
      <c r="T784" s="3"/>
      <c r="U784" s="168"/>
    </row>
    <row r="785">
      <c r="K785" s="3"/>
      <c r="L785" s="3"/>
      <c r="M785" s="3"/>
      <c r="N785" s="3"/>
      <c r="O785" s="127"/>
      <c r="P785" s="3"/>
      <c r="Q785" s="12"/>
      <c r="R785" s="12"/>
      <c r="S785" s="12"/>
      <c r="T785" s="3"/>
      <c r="U785" s="168"/>
    </row>
    <row r="786">
      <c r="K786" s="3"/>
      <c r="L786" s="3"/>
      <c r="M786" s="3"/>
      <c r="N786" s="3"/>
      <c r="O786" s="127"/>
      <c r="P786" s="3"/>
      <c r="Q786" s="12"/>
      <c r="R786" s="12"/>
      <c r="S786" s="12"/>
      <c r="T786" s="3"/>
      <c r="U786" s="168"/>
    </row>
    <row r="787">
      <c r="K787" s="3"/>
      <c r="L787" s="3"/>
      <c r="M787" s="3"/>
      <c r="N787" s="3"/>
      <c r="O787" s="127"/>
      <c r="P787" s="3"/>
      <c r="Q787" s="12"/>
      <c r="R787" s="12"/>
      <c r="S787" s="12"/>
      <c r="T787" s="3"/>
      <c r="U787" s="168"/>
    </row>
    <row r="788">
      <c r="K788" s="3"/>
      <c r="L788" s="3"/>
      <c r="M788" s="3"/>
      <c r="N788" s="3"/>
      <c r="O788" s="127"/>
      <c r="P788" s="3"/>
      <c r="Q788" s="12"/>
      <c r="R788" s="12"/>
      <c r="S788" s="12"/>
      <c r="T788" s="3"/>
      <c r="U788" s="168"/>
    </row>
    <row r="789">
      <c r="K789" s="3"/>
      <c r="L789" s="3"/>
      <c r="M789" s="3"/>
      <c r="N789" s="3"/>
      <c r="O789" s="127"/>
      <c r="P789" s="3"/>
      <c r="Q789" s="12"/>
      <c r="R789" s="12"/>
      <c r="S789" s="12"/>
      <c r="T789" s="3"/>
      <c r="U789" s="168"/>
    </row>
    <row r="790">
      <c r="K790" s="3"/>
      <c r="L790" s="3"/>
      <c r="M790" s="3"/>
      <c r="N790" s="3"/>
      <c r="O790" s="127"/>
      <c r="P790" s="3"/>
      <c r="Q790" s="12"/>
      <c r="R790" s="12"/>
      <c r="S790" s="12"/>
      <c r="T790" s="3"/>
      <c r="U790" s="168"/>
    </row>
    <row r="791">
      <c r="K791" s="3"/>
      <c r="L791" s="3"/>
      <c r="M791" s="3"/>
      <c r="N791" s="3"/>
      <c r="O791" s="127"/>
      <c r="P791" s="3"/>
      <c r="Q791" s="12"/>
      <c r="R791" s="12"/>
      <c r="S791" s="12"/>
      <c r="T791" s="3"/>
      <c r="U791" s="168"/>
    </row>
    <row r="792">
      <c r="K792" s="3"/>
      <c r="L792" s="3"/>
      <c r="M792" s="3"/>
      <c r="N792" s="3"/>
      <c r="O792" s="127"/>
      <c r="P792" s="3"/>
      <c r="Q792" s="12"/>
      <c r="R792" s="12"/>
      <c r="S792" s="12"/>
      <c r="T792" s="3"/>
      <c r="U792" s="168"/>
    </row>
    <row r="793">
      <c r="K793" s="3"/>
      <c r="L793" s="3"/>
      <c r="M793" s="3"/>
      <c r="N793" s="3"/>
      <c r="O793" s="127"/>
      <c r="P793" s="3"/>
      <c r="Q793" s="12"/>
      <c r="R793" s="12"/>
      <c r="S793" s="12"/>
      <c r="T793" s="3"/>
      <c r="U793" s="168"/>
    </row>
    <row r="794">
      <c r="K794" s="3"/>
      <c r="L794" s="3"/>
      <c r="M794" s="3"/>
      <c r="N794" s="3"/>
      <c r="O794" s="127"/>
      <c r="P794" s="3"/>
      <c r="Q794" s="12"/>
      <c r="R794" s="12"/>
      <c r="S794" s="12"/>
      <c r="T794" s="3"/>
      <c r="U794" s="168"/>
    </row>
    <row r="795">
      <c r="K795" s="3"/>
      <c r="L795" s="3"/>
      <c r="M795" s="3"/>
      <c r="N795" s="3"/>
      <c r="O795" s="127"/>
      <c r="P795" s="3"/>
      <c r="Q795" s="12"/>
      <c r="R795" s="12"/>
      <c r="S795" s="12"/>
      <c r="T795" s="3"/>
      <c r="U795" s="168"/>
    </row>
    <row r="796">
      <c r="K796" s="3"/>
      <c r="L796" s="3"/>
      <c r="M796" s="3"/>
      <c r="N796" s="3"/>
      <c r="O796" s="127"/>
      <c r="P796" s="3"/>
      <c r="Q796" s="12"/>
      <c r="R796" s="12"/>
      <c r="S796" s="12"/>
      <c r="T796" s="3"/>
      <c r="U796" s="168"/>
    </row>
    <row r="797">
      <c r="K797" s="3"/>
      <c r="L797" s="3"/>
      <c r="M797" s="3"/>
      <c r="N797" s="3"/>
      <c r="O797" s="127"/>
      <c r="P797" s="3"/>
      <c r="Q797" s="12"/>
      <c r="R797" s="12"/>
      <c r="S797" s="12"/>
      <c r="T797" s="3"/>
      <c r="U797" s="168"/>
    </row>
    <row r="798">
      <c r="K798" s="3"/>
      <c r="L798" s="3"/>
      <c r="M798" s="3"/>
      <c r="N798" s="3"/>
      <c r="O798" s="127"/>
      <c r="P798" s="3"/>
      <c r="Q798" s="12"/>
      <c r="R798" s="12"/>
      <c r="S798" s="12"/>
      <c r="T798" s="3"/>
      <c r="U798" s="168"/>
    </row>
    <row r="799">
      <c r="K799" s="3"/>
      <c r="L799" s="3"/>
      <c r="M799" s="3"/>
      <c r="N799" s="3"/>
      <c r="O799" s="127"/>
      <c r="P799" s="3"/>
      <c r="Q799" s="12"/>
      <c r="R799" s="12"/>
      <c r="S799" s="12"/>
      <c r="T799" s="3"/>
      <c r="U799" s="168"/>
    </row>
    <row r="800">
      <c r="K800" s="3"/>
      <c r="L800" s="3"/>
      <c r="M800" s="3"/>
      <c r="N800" s="3"/>
      <c r="O800" s="127"/>
      <c r="P800" s="3"/>
      <c r="Q800" s="12"/>
      <c r="R800" s="12"/>
      <c r="S800" s="12"/>
      <c r="T800" s="3"/>
      <c r="U800" s="168"/>
    </row>
    <row r="801">
      <c r="K801" s="3"/>
      <c r="L801" s="3"/>
      <c r="M801" s="3"/>
      <c r="N801" s="3"/>
      <c r="O801" s="127"/>
      <c r="P801" s="3"/>
      <c r="Q801" s="12"/>
      <c r="R801" s="12"/>
      <c r="S801" s="12"/>
      <c r="T801" s="3"/>
      <c r="U801" s="168"/>
    </row>
    <row r="802">
      <c r="K802" s="3"/>
      <c r="L802" s="3"/>
      <c r="M802" s="3"/>
      <c r="N802" s="3"/>
      <c r="O802" s="127"/>
      <c r="P802" s="3"/>
      <c r="Q802" s="12"/>
      <c r="R802" s="12"/>
      <c r="S802" s="12"/>
      <c r="T802" s="3"/>
      <c r="U802" s="168"/>
    </row>
    <row r="803">
      <c r="K803" s="3"/>
      <c r="L803" s="3"/>
      <c r="M803" s="3"/>
      <c r="N803" s="3"/>
      <c r="O803" s="127"/>
      <c r="P803" s="3"/>
      <c r="Q803" s="12"/>
      <c r="R803" s="12"/>
      <c r="S803" s="12"/>
      <c r="T803" s="3"/>
      <c r="U803" s="168"/>
    </row>
    <row r="804">
      <c r="K804" s="3"/>
      <c r="L804" s="3"/>
      <c r="M804" s="3"/>
      <c r="N804" s="3"/>
      <c r="O804" s="127"/>
      <c r="P804" s="3"/>
      <c r="Q804" s="12"/>
      <c r="R804" s="12"/>
      <c r="S804" s="12"/>
      <c r="T804" s="3"/>
      <c r="U804" s="168"/>
    </row>
    <row r="805">
      <c r="K805" s="3"/>
      <c r="L805" s="3"/>
      <c r="M805" s="3"/>
      <c r="N805" s="3"/>
      <c r="O805" s="127"/>
      <c r="P805" s="3"/>
      <c r="Q805" s="12"/>
      <c r="R805" s="12"/>
      <c r="S805" s="12"/>
      <c r="T805" s="3"/>
      <c r="U805" s="168"/>
    </row>
    <row r="806">
      <c r="K806" s="3"/>
      <c r="L806" s="3"/>
      <c r="M806" s="3"/>
      <c r="N806" s="3"/>
      <c r="O806" s="127"/>
      <c r="P806" s="3"/>
      <c r="Q806" s="12"/>
      <c r="R806" s="12"/>
      <c r="S806" s="12"/>
      <c r="T806" s="3"/>
      <c r="U806" s="168"/>
    </row>
    <row r="807">
      <c r="K807" s="3"/>
      <c r="L807" s="3"/>
      <c r="M807" s="3"/>
      <c r="N807" s="3"/>
      <c r="O807" s="127"/>
      <c r="P807" s="3"/>
      <c r="Q807" s="12"/>
      <c r="R807" s="12"/>
      <c r="S807" s="12"/>
      <c r="T807" s="3"/>
      <c r="U807" s="168"/>
    </row>
    <row r="808">
      <c r="K808" s="3"/>
      <c r="L808" s="3"/>
      <c r="M808" s="3"/>
      <c r="N808" s="3"/>
      <c r="O808" s="127"/>
      <c r="P808" s="3"/>
      <c r="Q808" s="12"/>
      <c r="R808" s="12"/>
      <c r="S808" s="12"/>
      <c r="T808" s="3"/>
      <c r="U808" s="168"/>
    </row>
    <row r="809">
      <c r="K809" s="3"/>
      <c r="L809" s="3"/>
      <c r="M809" s="3"/>
      <c r="N809" s="3"/>
      <c r="O809" s="127"/>
      <c r="P809" s="3"/>
      <c r="Q809" s="12"/>
      <c r="R809" s="12"/>
      <c r="S809" s="12"/>
      <c r="T809" s="3"/>
      <c r="U809" s="168"/>
    </row>
    <row r="810">
      <c r="K810" s="3"/>
      <c r="L810" s="3"/>
      <c r="M810" s="3"/>
      <c r="N810" s="3"/>
      <c r="O810" s="127"/>
      <c r="P810" s="3"/>
      <c r="Q810" s="12"/>
      <c r="R810" s="12"/>
      <c r="S810" s="12"/>
      <c r="T810" s="3"/>
      <c r="U810" s="168"/>
    </row>
    <row r="811">
      <c r="K811" s="3"/>
      <c r="L811" s="3"/>
      <c r="M811" s="3"/>
      <c r="N811" s="3"/>
      <c r="O811" s="127"/>
      <c r="P811" s="3"/>
      <c r="Q811" s="12"/>
      <c r="R811" s="12"/>
      <c r="S811" s="12"/>
      <c r="T811" s="3"/>
      <c r="U811" s="168"/>
    </row>
    <row r="812">
      <c r="K812" s="3"/>
      <c r="L812" s="3"/>
      <c r="M812" s="3"/>
      <c r="N812" s="3"/>
      <c r="O812" s="127"/>
      <c r="P812" s="3"/>
      <c r="Q812" s="12"/>
      <c r="R812" s="12"/>
      <c r="S812" s="12"/>
      <c r="T812" s="3"/>
      <c r="U812" s="168"/>
    </row>
    <row r="813">
      <c r="K813" s="3"/>
      <c r="L813" s="3"/>
      <c r="M813" s="3"/>
      <c r="N813" s="3"/>
      <c r="O813" s="127"/>
      <c r="P813" s="3"/>
      <c r="Q813" s="12"/>
      <c r="R813" s="12"/>
      <c r="S813" s="12"/>
      <c r="T813" s="3"/>
      <c r="U813" s="168"/>
    </row>
    <row r="814">
      <c r="K814" s="3"/>
      <c r="L814" s="3"/>
      <c r="M814" s="3"/>
      <c r="N814" s="3"/>
      <c r="O814" s="127"/>
      <c r="P814" s="3"/>
      <c r="Q814" s="12"/>
      <c r="R814" s="12"/>
      <c r="S814" s="12"/>
      <c r="T814" s="3"/>
      <c r="U814" s="168"/>
    </row>
    <row r="815">
      <c r="K815" s="3"/>
      <c r="L815" s="3"/>
      <c r="M815" s="3"/>
      <c r="N815" s="3"/>
      <c r="O815" s="127"/>
      <c r="P815" s="3"/>
      <c r="Q815" s="12"/>
      <c r="R815" s="12"/>
      <c r="S815" s="12"/>
      <c r="T815" s="3"/>
      <c r="U815" s="168"/>
    </row>
    <row r="816">
      <c r="K816" s="3"/>
      <c r="L816" s="3"/>
      <c r="M816" s="3"/>
      <c r="N816" s="3"/>
      <c r="O816" s="127"/>
      <c r="P816" s="3"/>
      <c r="Q816" s="12"/>
      <c r="R816" s="12"/>
      <c r="S816" s="12"/>
      <c r="T816" s="3"/>
      <c r="U816" s="168"/>
    </row>
    <row r="817">
      <c r="K817" s="3"/>
      <c r="L817" s="3"/>
      <c r="M817" s="3"/>
      <c r="N817" s="3"/>
      <c r="O817" s="127"/>
      <c r="P817" s="3"/>
      <c r="Q817" s="12"/>
      <c r="R817" s="12"/>
      <c r="S817" s="12"/>
      <c r="T817" s="3"/>
      <c r="U817" s="168"/>
    </row>
    <row r="818">
      <c r="K818" s="3"/>
      <c r="L818" s="3"/>
      <c r="M818" s="3"/>
      <c r="N818" s="3"/>
      <c r="O818" s="127"/>
      <c r="P818" s="3"/>
      <c r="Q818" s="12"/>
      <c r="R818" s="12"/>
      <c r="S818" s="12"/>
      <c r="T818" s="3"/>
      <c r="U818" s="168"/>
    </row>
    <row r="819">
      <c r="K819" s="3"/>
      <c r="L819" s="3"/>
      <c r="M819" s="3"/>
      <c r="N819" s="3"/>
      <c r="O819" s="127"/>
      <c r="P819" s="3"/>
      <c r="Q819" s="12"/>
      <c r="R819" s="12"/>
      <c r="S819" s="12"/>
      <c r="T819" s="3"/>
      <c r="U819" s="168"/>
    </row>
    <row r="820">
      <c r="K820" s="3"/>
      <c r="L820" s="3"/>
      <c r="M820" s="3"/>
      <c r="N820" s="3"/>
      <c r="O820" s="127"/>
      <c r="P820" s="3"/>
      <c r="Q820" s="12"/>
      <c r="R820" s="12"/>
      <c r="S820" s="12"/>
      <c r="T820" s="3"/>
      <c r="U820" s="168"/>
    </row>
    <row r="821">
      <c r="K821" s="3"/>
      <c r="L821" s="3"/>
      <c r="M821" s="3"/>
      <c r="N821" s="3"/>
      <c r="O821" s="127"/>
      <c r="P821" s="3"/>
      <c r="Q821" s="12"/>
      <c r="R821" s="12"/>
      <c r="S821" s="12"/>
      <c r="T821" s="3"/>
      <c r="U821" s="168"/>
    </row>
    <row r="822">
      <c r="K822" s="3"/>
      <c r="L822" s="3"/>
      <c r="M822" s="3"/>
      <c r="N822" s="3"/>
      <c r="O822" s="127"/>
      <c r="P822" s="3"/>
      <c r="Q822" s="12"/>
      <c r="R822" s="12"/>
      <c r="S822" s="12"/>
      <c r="T822" s="3"/>
      <c r="U822" s="168"/>
    </row>
    <row r="823">
      <c r="K823" s="3"/>
      <c r="L823" s="3"/>
      <c r="M823" s="3"/>
      <c r="N823" s="3"/>
      <c r="O823" s="127"/>
      <c r="P823" s="3"/>
      <c r="Q823" s="12"/>
      <c r="R823" s="12"/>
      <c r="S823" s="12"/>
      <c r="T823" s="3"/>
      <c r="U823" s="168"/>
    </row>
    <row r="824">
      <c r="K824" s="3"/>
      <c r="L824" s="3"/>
      <c r="M824" s="3"/>
      <c r="N824" s="3"/>
      <c r="O824" s="127"/>
      <c r="P824" s="3"/>
      <c r="Q824" s="12"/>
      <c r="R824" s="12"/>
      <c r="S824" s="12"/>
      <c r="T824" s="3"/>
      <c r="U824" s="168"/>
    </row>
    <row r="825">
      <c r="K825" s="3"/>
      <c r="L825" s="3"/>
      <c r="M825" s="3"/>
      <c r="N825" s="3"/>
      <c r="O825" s="127"/>
      <c r="P825" s="3"/>
      <c r="Q825" s="12"/>
      <c r="R825" s="12"/>
      <c r="S825" s="12"/>
      <c r="T825" s="3"/>
      <c r="U825" s="168"/>
    </row>
    <row r="826">
      <c r="K826" s="3"/>
      <c r="L826" s="3"/>
      <c r="M826" s="3"/>
      <c r="N826" s="3"/>
      <c r="O826" s="127"/>
      <c r="P826" s="3"/>
      <c r="Q826" s="12"/>
      <c r="R826" s="12"/>
      <c r="S826" s="12"/>
      <c r="T826" s="3"/>
      <c r="U826" s="168"/>
    </row>
    <row r="827">
      <c r="K827" s="3"/>
      <c r="L827" s="3"/>
      <c r="M827" s="3"/>
      <c r="N827" s="3"/>
      <c r="O827" s="127"/>
      <c r="P827" s="3"/>
      <c r="Q827" s="12"/>
      <c r="R827" s="12"/>
      <c r="S827" s="12"/>
      <c r="T827" s="3"/>
      <c r="U827" s="168"/>
    </row>
    <row r="828">
      <c r="K828" s="3"/>
      <c r="L828" s="3"/>
      <c r="M828" s="3"/>
      <c r="N828" s="3"/>
      <c r="O828" s="127"/>
      <c r="P828" s="3"/>
      <c r="Q828" s="12"/>
      <c r="R828" s="12"/>
      <c r="S828" s="12"/>
      <c r="T828" s="3"/>
      <c r="U828" s="168"/>
    </row>
    <row r="829">
      <c r="K829" s="3"/>
      <c r="L829" s="3"/>
      <c r="M829" s="3"/>
      <c r="N829" s="3"/>
      <c r="O829" s="127"/>
      <c r="P829" s="3"/>
      <c r="Q829" s="12"/>
      <c r="R829" s="12"/>
      <c r="S829" s="12"/>
      <c r="T829" s="3"/>
      <c r="U829" s="168"/>
    </row>
    <row r="830">
      <c r="K830" s="3"/>
      <c r="L830" s="3"/>
      <c r="M830" s="3"/>
      <c r="N830" s="3"/>
      <c r="O830" s="127"/>
      <c r="P830" s="3"/>
      <c r="Q830" s="12"/>
      <c r="R830" s="12"/>
      <c r="S830" s="12"/>
      <c r="T830" s="3"/>
      <c r="U830" s="168"/>
    </row>
    <row r="831">
      <c r="K831" s="3"/>
      <c r="L831" s="3"/>
      <c r="M831" s="3"/>
      <c r="N831" s="3"/>
      <c r="O831" s="127"/>
      <c r="P831" s="3"/>
      <c r="Q831" s="12"/>
      <c r="R831" s="12"/>
      <c r="S831" s="12"/>
      <c r="T831" s="3"/>
      <c r="U831" s="168"/>
    </row>
    <row r="832">
      <c r="K832" s="3"/>
      <c r="L832" s="3"/>
      <c r="M832" s="3"/>
      <c r="N832" s="3"/>
      <c r="O832" s="127"/>
      <c r="P832" s="3"/>
      <c r="Q832" s="12"/>
      <c r="R832" s="12"/>
      <c r="S832" s="12"/>
      <c r="T832" s="3"/>
      <c r="U832" s="168"/>
    </row>
    <row r="833">
      <c r="K833" s="3"/>
      <c r="L833" s="3"/>
      <c r="M833" s="3"/>
      <c r="N833" s="3"/>
      <c r="O833" s="127"/>
      <c r="P833" s="3"/>
      <c r="Q833" s="12"/>
      <c r="R833" s="12"/>
      <c r="S833" s="12"/>
      <c r="T833" s="3"/>
      <c r="U833" s="168"/>
    </row>
    <row r="834">
      <c r="K834" s="3"/>
      <c r="L834" s="3"/>
      <c r="M834" s="3"/>
      <c r="N834" s="3"/>
      <c r="O834" s="127"/>
      <c r="P834" s="3"/>
      <c r="Q834" s="12"/>
      <c r="R834" s="12"/>
      <c r="S834" s="12"/>
      <c r="T834" s="3"/>
      <c r="U834" s="168"/>
    </row>
    <row r="835">
      <c r="K835" s="3"/>
      <c r="L835" s="3"/>
      <c r="M835" s="3"/>
      <c r="N835" s="3"/>
      <c r="O835" s="127"/>
      <c r="P835" s="3"/>
      <c r="Q835" s="12"/>
      <c r="R835" s="12"/>
      <c r="S835" s="12"/>
      <c r="T835" s="3"/>
      <c r="U835" s="168"/>
    </row>
    <row r="836">
      <c r="K836" s="3"/>
      <c r="L836" s="3"/>
      <c r="M836" s="3"/>
      <c r="N836" s="3"/>
      <c r="O836" s="127"/>
      <c r="P836" s="3"/>
      <c r="Q836" s="12"/>
      <c r="R836" s="12"/>
      <c r="S836" s="12"/>
      <c r="T836" s="3"/>
      <c r="U836" s="168"/>
    </row>
    <row r="837">
      <c r="K837" s="3"/>
      <c r="L837" s="3"/>
      <c r="M837" s="3"/>
      <c r="N837" s="3"/>
      <c r="O837" s="127"/>
      <c r="P837" s="3"/>
      <c r="Q837" s="12"/>
      <c r="R837" s="12"/>
      <c r="S837" s="12"/>
      <c r="T837" s="3"/>
      <c r="U837" s="168"/>
    </row>
    <row r="838">
      <c r="K838" s="3"/>
      <c r="L838" s="3"/>
      <c r="M838" s="3"/>
      <c r="N838" s="3"/>
      <c r="O838" s="127"/>
      <c r="P838" s="3"/>
      <c r="Q838" s="12"/>
      <c r="R838" s="12"/>
      <c r="S838" s="12"/>
      <c r="T838" s="3"/>
      <c r="U838" s="168"/>
    </row>
    <row r="839">
      <c r="K839" s="3"/>
      <c r="L839" s="3"/>
      <c r="M839" s="3"/>
      <c r="N839" s="3"/>
      <c r="O839" s="127"/>
      <c r="P839" s="3"/>
      <c r="Q839" s="12"/>
      <c r="R839" s="12"/>
      <c r="S839" s="12"/>
      <c r="T839" s="3"/>
      <c r="U839" s="168"/>
    </row>
    <row r="840">
      <c r="K840" s="3"/>
      <c r="L840" s="3"/>
      <c r="M840" s="3"/>
      <c r="N840" s="3"/>
      <c r="O840" s="127"/>
      <c r="P840" s="3"/>
      <c r="Q840" s="12"/>
      <c r="R840" s="12"/>
      <c r="S840" s="12"/>
      <c r="T840" s="3"/>
      <c r="U840" s="168"/>
    </row>
    <row r="841">
      <c r="K841" s="3"/>
      <c r="L841" s="3"/>
      <c r="M841" s="3"/>
      <c r="N841" s="3"/>
      <c r="O841" s="127"/>
      <c r="P841" s="3"/>
      <c r="Q841" s="12"/>
      <c r="R841" s="12"/>
      <c r="S841" s="12"/>
      <c r="T841" s="3"/>
      <c r="U841" s="168"/>
    </row>
    <row r="842">
      <c r="K842" s="3"/>
      <c r="L842" s="3"/>
      <c r="M842" s="3"/>
      <c r="N842" s="3"/>
      <c r="O842" s="127"/>
      <c r="P842" s="3"/>
      <c r="Q842" s="12"/>
      <c r="R842" s="12"/>
      <c r="S842" s="12"/>
      <c r="T842" s="3"/>
      <c r="U842" s="168"/>
    </row>
    <row r="843">
      <c r="K843" s="3"/>
      <c r="L843" s="3"/>
      <c r="M843" s="3"/>
      <c r="N843" s="3"/>
      <c r="O843" s="127"/>
      <c r="P843" s="3"/>
      <c r="Q843" s="12"/>
      <c r="R843" s="12"/>
      <c r="S843" s="12"/>
      <c r="T843" s="3"/>
      <c r="U843" s="168"/>
    </row>
    <row r="844">
      <c r="K844" s="3"/>
      <c r="L844" s="3"/>
      <c r="M844" s="3"/>
      <c r="N844" s="3"/>
      <c r="O844" s="127"/>
      <c r="P844" s="3"/>
      <c r="Q844" s="12"/>
      <c r="R844" s="12"/>
      <c r="S844" s="12"/>
      <c r="T844" s="3"/>
      <c r="U844" s="168"/>
    </row>
    <row r="845">
      <c r="K845" s="3"/>
      <c r="L845" s="3"/>
      <c r="M845" s="3"/>
      <c r="N845" s="3"/>
      <c r="O845" s="127"/>
      <c r="P845" s="3"/>
      <c r="Q845" s="12"/>
      <c r="R845" s="12"/>
      <c r="S845" s="12"/>
      <c r="T845" s="3"/>
      <c r="U845" s="168"/>
    </row>
    <row r="846">
      <c r="K846" s="3"/>
      <c r="L846" s="3"/>
      <c r="M846" s="3"/>
      <c r="N846" s="3"/>
      <c r="O846" s="127"/>
      <c r="P846" s="3"/>
      <c r="Q846" s="12"/>
      <c r="R846" s="12"/>
      <c r="S846" s="12"/>
      <c r="T846" s="3"/>
      <c r="U846" s="168"/>
    </row>
    <row r="847">
      <c r="K847" s="3"/>
      <c r="L847" s="3"/>
      <c r="M847" s="3"/>
      <c r="N847" s="3"/>
      <c r="O847" s="127"/>
      <c r="P847" s="3"/>
      <c r="Q847" s="12"/>
      <c r="R847" s="12"/>
      <c r="S847" s="12"/>
      <c r="T847" s="3"/>
      <c r="U847" s="168"/>
    </row>
    <row r="848">
      <c r="K848" s="3"/>
      <c r="L848" s="3"/>
      <c r="M848" s="3"/>
      <c r="N848" s="3"/>
      <c r="O848" s="127"/>
      <c r="P848" s="3"/>
      <c r="Q848" s="12"/>
      <c r="R848" s="12"/>
      <c r="S848" s="12"/>
      <c r="T848" s="3"/>
      <c r="U848" s="168"/>
    </row>
    <row r="849">
      <c r="K849" s="3"/>
      <c r="L849" s="3"/>
      <c r="M849" s="3"/>
      <c r="N849" s="3"/>
      <c r="O849" s="127"/>
      <c r="P849" s="3"/>
      <c r="Q849" s="12"/>
      <c r="R849" s="12"/>
      <c r="S849" s="12"/>
      <c r="T849" s="3"/>
      <c r="U849" s="168"/>
    </row>
    <row r="850">
      <c r="K850" s="3"/>
      <c r="L850" s="3"/>
      <c r="M850" s="3"/>
      <c r="N850" s="3"/>
      <c r="O850" s="127"/>
      <c r="P850" s="3"/>
      <c r="Q850" s="12"/>
      <c r="R850" s="12"/>
      <c r="S850" s="12"/>
      <c r="T850" s="3"/>
      <c r="U850" s="168"/>
    </row>
    <row r="851">
      <c r="K851" s="3"/>
      <c r="L851" s="3"/>
      <c r="M851" s="3"/>
      <c r="N851" s="3"/>
      <c r="O851" s="127"/>
      <c r="P851" s="3"/>
      <c r="Q851" s="12"/>
      <c r="R851" s="12"/>
      <c r="S851" s="12"/>
      <c r="T851" s="3"/>
      <c r="U851" s="168"/>
    </row>
    <row r="852">
      <c r="K852" s="3"/>
      <c r="L852" s="3"/>
      <c r="M852" s="3"/>
      <c r="N852" s="3"/>
      <c r="O852" s="127"/>
      <c r="P852" s="3"/>
      <c r="Q852" s="12"/>
      <c r="R852" s="12"/>
      <c r="S852" s="12"/>
      <c r="T852" s="3"/>
      <c r="U852" s="168"/>
    </row>
    <row r="853">
      <c r="K853" s="3"/>
      <c r="L853" s="3"/>
      <c r="M853" s="3"/>
      <c r="N853" s="3"/>
      <c r="O853" s="127"/>
      <c r="P853" s="3"/>
      <c r="Q853" s="12"/>
      <c r="R853" s="12"/>
      <c r="S853" s="12"/>
      <c r="T853" s="3"/>
      <c r="U853" s="168"/>
    </row>
    <row r="854">
      <c r="K854" s="3"/>
      <c r="L854" s="3"/>
      <c r="M854" s="3"/>
      <c r="N854" s="3"/>
      <c r="O854" s="127"/>
      <c r="P854" s="3"/>
      <c r="Q854" s="12"/>
      <c r="R854" s="12"/>
      <c r="S854" s="12"/>
      <c r="T854" s="3"/>
      <c r="U854" s="168"/>
    </row>
    <row r="855">
      <c r="K855" s="3"/>
      <c r="L855" s="3"/>
      <c r="M855" s="3"/>
      <c r="N855" s="3"/>
      <c r="O855" s="127"/>
      <c r="P855" s="3"/>
      <c r="Q855" s="12"/>
      <c r="R855" s="12"/>
      <c r="S855" s="12"/>
      <c r="T855" s="3"/>
      <c r="U855" s="168"/>
    </row>
    <row r="856">
      <c r="K856" s="3"/>
      <c r="L856" s="3"/>
      <c r="M856" s="3"/>
      <c r="N856" s="3"/>
      <c r="O856" s="127"/>
      <c r="P856" s="3"/>
      <c r="Q856" s="12"/>
      <c r="R856" s="12"/>
      <c r="S856" s="12"/>
      <c r="T856" s="3"/>
      <c r="U856" s="168"/>
    </row>
    <row r="857">
      <c r="K857" s="3"/>
      <c r="L857" s="3"/>
      <c r="M857" s="3"/>
      <c r="N857" s="3"/>
      <c r="O857" s="127"/>
      <c r="P857" s="3"/>
      <c r="Q857" s="12"/>
      <c r="R857" s="12"/>
      <c r="S857" s="12"/>
      <c r="T857" s="3"/>
      <c r="U857" s="168"/>
    </row>
    <row r="858">
      <c r="K858" s="3"/>
      <c r="L858" s="3"/>
      <c r="M858" s="3"/>
      <c r="N858" s="3"/>
      <c r="O858" s="127"/>
      <c r="P858" s="3"/>
      <c r="Q858" s="12"/>
      <c r="R858" s="12"/>
      <c r="S858" s="12"/>
      <c r="T858" s="3"/>
      <c r="U858" s="168"/>
    </row>
    <row r="859">
      <c r="K859" s="3"/>
      <c r="L859" s="3"/>
      <c r="M859" s="3"/>
      <c r="N859" s="3"/>
      <c r="O859" s="127"/>
      <c r="P859" s="3"/>
      <c r="Q859" s="12"/>
      <c r="R859" s="12"/>
      <c r="S859" s="12"/>
      <c r="T859" s="3"/>
      <c r="U859" s="168"/>
    </row>
    <row r="860">
      <c r="K860" s="3"/>
      <c r="L860" s="3"/>
      <c r="M860" s="3"/>
      <c r="N860" s="3"/>
      <c r="O860" s="127"/>
      <c r="P860" s="3"/>
      <c r="Q860" s="12"/>
      <c r="R860" s="12"/>
      <c r="S860" s="12"/>
      <c r="T860" s="3"/>
      <c r="U860" s="168"/>
    </row>
    <row r="861">
      <c r="K861" s="3"/>
      <c r="L861" s="3"/>
      <c r="M861" s="3"/>
      <c r="N861" s="3"/>
      <c r="O861" s="127"/>
      <c r="P861" s="3"/>
      <c r="Q861" s="12"/>
      <c r="R861" s="12"/>
      <c r="S861" s="12"/>
      <c r="T861" s="3"/>
      <c r="U861" s="168"/>
    </row>
    <row r="862">
      <c r="K862" s="3"/>
      <c r="L862" s="3"/>
      <c r="M862" s="3"/>
      <c r="N862" s="3"/>
      <c r="O862" s="127"/>
      <c r="P862" s="3"/>
      <c r="Q862" s="12"/>
      <c r="R862" s="12"/>
      <c r="S862" s="12"/>
      <c r="T862" s="3"/>
      <c r="U862" s="168"/>
    </row>
    <row r="863">
      <c r="K863" s="3"/>
      <c r="L863" s="3"/>
      <c r="M863" s="3"/>
      <c r="N863" s="3"/>
      <c r="O863" s="127"/>
      <c r="P863" s="3"/>
      <c r="Q863" s="12"/>
      <c r="R863" s="12"/>
      <c r="S863" s="12"/>
      <c r="T863" s="3"/>
      <c r="U863" s="168"/>
    </row>
    <row r="864">
      <c r="K864" s="3"/>
      <c r="L864" s="3"/>
      <c r="M864" s="3"/>
      <c r="N864" s="3"/>
      <c r="O864" s="127"/>
      <c r="P864" s="3"/>
      <c r="Q864" s="12"/>
      <c r="R864" s="12"/>
      <c r="S864" s="12"/>
      <c r="T864" s="3"/>
      <c r="U864" s="168"/>
    </row>
    <row r="865">
      <c r="K865" s="3"/>
      <c r="L865" s="3"/>
      <c r="M865" s="3"/>
      <c r="N865" s="3"/>
      <c r="O865" s="127"/>
      <c r="P865" s="3"/>
      <c r="Q865" s="12"/>
      <c r="R865" s="12"/>
      <c r="S865" s="12"/>
      <c r="T865" s="3"/>
      <c r="U865" s="168"/>
    </row>
    <row r="866">
      <c r="K866" s="3"/>
      <c r="L866" s="3"/>
      <c r="M866" s="3"/>
      <c r="N866" s="3"/>
      <c r="O866" s="127"/>
      <c r="P866" s="3"/>
      <c r="Q866" s="12"/>
      <c r="R866" s="12"/>
      <c r="S866" s="12"/>
      <c r="T866" s="3"/>
      <c r="U866" s="168"/>
    </row>
    <row r="867">
      <c r="K867" s="3"/>
      <c r="L867" s="3"/>
      <c r="M867" s="3"/>
      <c r="N867" s="3"/>
      <c r="O867" s="127"/>
      <c r="P867" s="3"/>
      <c r="Q867" s="12"/>
      <c r="R867" s="12"/>
      <c r="S867" s="12"/>
      <c r="T867" s="3"/>
      <c r="U867" s="168"/>
    </row>
    <row r="868">
      <c r="K868" s="3"/>
      <c r="L868" s="3"/>
      <c r="M868" s="3"/>
      <c r="N868" s="3"/>
      <c r="O868" s="127"/>
      <c r="P868" s="3"/>
      <c r="Q868" s="12"/>
      <c r="R868" s="12"/>
      <c r="S868" s="12"/>
      <c r="T868" s="3"/>
      <c r="U868" s="168"/>
    </row>
    <row r="869">
      <c r="K869" s="3"/>
      <c r="L869" s="3"/>
      <c r="M869" s="3"/>
      <c r="N869" s="3"/>
      <c r="O869" s="127"/>
      <c r="P869" s="3"/>
      <c r="Q869" s="12"/>
      <c r="R869" s="12"/>
      <c r="S869" s="12"/>
      <c r="T869" s="3"/>
      <c r="U869" s="168"/>
    </row>
    <row r="870">
      <c r="K870" s="3"/>
      <c r="L870" s="3"/>
      <c r="M870" s="3"/>
      <c r="N870" s="3"/>
      <c r="O870" s="127"/>
      <c r="P870" s="3"/>
      <c r="Q870" s="12"/>
      <c r="R870" s="12"/>
      <c r="S870" s="12"/>
      <c r="T870" s="3"/>
      <c r="U870" s="168"/>
    </row>
    <row r="871">
      <c r="K871" s="3"/>
      <c r="L871" s="3"/>
      <c r="M871" s="3"/>
      <c r="N871" s="3"/>
      <c r="O871" s="127"/>
      <c r="P871" s="3"/>
      <c r="Q871" s="12"/>
      <c r="R871" s="12"/>
      <c r="S871" s="12"/>
      <c r="T871" s="3"/>
      <c r="U871" s="168"/>
    </row>
    <row r="872">
      <c r="K872" s="3"/>
      <c r="L872" s="3"/>
      <c r="M872" s="3"/>
      <c r="N872" s="3"/>
      <c r="O872" s="127"/>
      <c r="P872" s="3"/>
      <c r="Q872" s="12"/>
      <c r="R872" s="12"/>
      <c r="S872" s="12"/>
      <c r="T872" s="3"/>
      <c r="U872" s="168"/>
    </row>
    <row r="873">
      <c r="K873" s="3"/>
      <c r="L873" s="3"/>
      <c r="M873" s="3"/>
      <c r="N873" s="3"/>
      <c r="O873" s="127"/>
      <c r="P873" s="3"/>
      <c r="Q873" s="12"/>
      <c r="R873" s="12"/>
      <c r="S873" s="12"/>
      <c r="T873" s="3"/>
      <c r="U873" s="168"/>
    </row>
    <row r="874">
      <c r="K874" s="3"/>
      <c r="L874" s="3"/>
      <c r="M874" s="3"/>
      <c r="N874" s="3"/>
      <c r="O874" s="127"/>
      <c r="P874" s="3"/>
      <c r="Q874" s="12"/>
      <c r="R874" s="12"/>
      <c r="S874" s="12"/>
      <c r="T874" s="3"/>
      <c r="U874" s="168"/>
    </row>
    <row r="875">
      <c r="K875" s="3"/>
      <c r="L875" s="3"/>
      <c r="M875" s="3"/>
      <c r="N875" s="3"/>
      <c r="O875" s="127"/>
      <c r="P875" s="3"/>
      <c r="Q875" s="12"/>
      <c r="R875" s="12"/>
      <c r="S875" s="12"/>
      <c r="T875" s="3"/>
      <c r="U875" s="168"/>
    </row>
    <row r="876">
      <c r="K876" s="3"/>
      <c r="L876" s="3"/>
      <c r="M876" s="3"/>
      <c r="N876" s="3"/>
      <c r="O876" s="127"/>
      <c r="P876" s="3"/>
      <c r="Q876" s="12"/>
      <c r="R876" s="12"/>
      <c r="S876" s="12"/>
      <c r="T876" s="3"/>
      <c r="U876" s="168"/>
    </row>
    <row r="877">
      <c r="K877" s="3"/>
      <c r="L877" s="3"/>
      <c r="M877" s="3"/>
      <c r="N877" s="3"/>
      <c r="O877" s="127"/>
      <c r="P877" s="3"/>
      <c r="Q877" s="12"/>
      <c r="R877" s="12"/>
      <c r="S877" s="12"/>
      <c r="T877" s="3"/>
      <c r="U877" s="168"/>
    </row>
    <row r="878">
      <c r="K878" s="3"/>
      <c r="L878" s="3"/>
      <c r="M878" s="3"/>
      <c r="N878" s="3"/>
      <c r="O878" s="127"/>
      <c r="P878" s="3"/>
      <c r="Q878" s="12"/>
      <c r="R878" s="12"/>
      <c r="S878" s="12"/>
      <c r="T878" s="3"/>
      <c r="U878" s="168"/>
    </row>
    <row r="879">
      <c r="K879" s="3"/>
      <c r="L879" s="3"/>
      <c r="M879" s="3"/>
      <c r="N879" s="3"/>
      <c r="O879" s="127"/>
      <c r="P879" s="3"/>
      <c r="Q879" s="12"/>
      <c r="R879" s="12"/>
      <c r="S879" s="12"/>
      <c r="T879" s="3"/>
      <c r="U879" s="168"/>
    </row>
    <row r="880">
      <c r="K880" s="3"/>
      <c r="L880" s="3"/>
      <c r="M880" s="3"/>
      <c r="N880" s="3"/>
      <c r="O880" s="127"/>
      <c r="P880" s="3"/>
      <c r="Q880" s="12"/>
      <c r="R880" s="12"/>
      <c r="S880" s="12"/>
      <c r="T880" s="3"/>
      <c r="U880" s="168"/>
    </row>
    <row r="881">
      <c r="K881" s="3"/>
      <c r="L881" s="3"/>
      <c r="M881" s="3"/>
      <c r="N881" s="3"/>
      <c r="O881" s="127"/>
      <c r="P881" s="3"/>
      <c r="Q881" s="12"/>
      <c r="R881" s="12"/>
      <c r="S881" s="12"/>
      <c r="T881" s="3"/>
      <c r="U881" s="168"/>
    </row>
    <row r="882">
      <c r="K882" s="3"/>
      <c r="L882" s="3"/>
      <c r="M882" s="3"/>
      <c r="N882" s="3"/>
      <c r="O882" s="127"/>
      <c r="P882" s="3"/>
      <c r="Q882" s="12"/>
      <c r="R882" s="12"/>
      <c r="S882" s="12"/>
      <c r="T882" s="3"/>
      <c r="U882" s="168"/>
    </row>
    <row r="883">
      <c r="K883" s="3"/>
      <c r="L883" s="3"/>
      <c r="M883" s="3"/>
      <c r="N883" s="3"/>
      <c r="O883" s="127"/>
      <c r="P883" s="3"/>
      <c r="Q883" s="12"/>
      <c r="R883" s="12"/>
      <c r="S883" s="12"/>
      <c r="T883" s="3"/>
      <c r="U883" s="168"/>
    </row>
    <row r="884">
      <c r="K884" s="3"/>
      <c r="L884" s="3"/>
      <c r="M884" s="3"/>
      <c r="N884" s="3"/>
      <c r="O884" s="127"/>
      <c r="P884" s="3"/>
      <c r="Q884" s="12"/>
      <c r="R884" s="12"/>
      <c r="S884" s="12"/>
      <c r="T884" s="3"/>
      <c r="U884" s="168"/>
    </row>
    <row r="885">
      <c r="K885" s="3"/>
      <c r="L885" s="3"/>
      <c r="M885" s="3"/>
      <c r="N885" s="3"/>
      <c r="O885" s="127"/>
      <c r="P885" s="3"/>
      <c r="Q885" s="12"/>
      <c r="R885" s="12"/>
      <c r="S885" s="12"/>
      <c r="T885" s="3"/>
      <c r="U885" s="168"/>
    </row>
    <row r="886">
      <c r="K886" s="3"/>
      <c r="L886" s="3"/>
      <c r="M886" s="3"/>
      <c r="N886" s="3"/>
      <c r="O886" s="127"/>
      <c r="P886" s="3"/>
      <c r="Q886" s="12"/>
      <c r="R886" s="12"/>
      <c r="S886" s="12"/>
      <c r="T886" s="3"/>
      <c r="U886" s="168"/>
    </row>
    <row r="887">
      <c r="K887" s="3"/>
      <c r="L887" s="3"/>
      <c r="M887" s="3"/>
      <c r="N887" s="3"/>
      <c r="O887" s="127"/>
      <c r="P887" s="3"/>
      <c r="Q887" s="12"/>
      <c r="R887" s="12"/>
      <c r="S887" s="12"/>
      <c r="T887" s="3"/>
      <c r="U887" s="168"/>
    </row>
    <row r="888">
      <c r="K888" s="3"/>
      <c r="L888" s="3"/>
      <c r="M888" s="3"/>
      <c r="N888" s="3"/>
      <c r="O888" s="127"/>
      <c r="P888" s="3"/>
      <c r="Q888" s="12"/>
      <c r="R888" s="12"/>
      <c r="S888" s="12"/>
      <c r="T888" s="3"/>
      <c r="U888" s="168"/>
    </row>
    <row r="889">
      <c r="K889" s="3"/>
      <c r="L889" s="3"/>
      <c r="M889" s="3"/>
      <c r="N889" s="3"/>
      <c r="O889" s="127"/>
      <c r="P889" s="3"/>
      <c r="Q889" s="12"/>
      <c r="R889" s="12"/>
      <c r="S889" s="12"/>
      <c r="T889" s="3"/>
      <c r="U889" s="168"/>
    </row>
    <row r="890">
      <c r="K890" s="3"/>
      <c r="L890" s="3"/>
      <c r="M890" s="3"/>
      <c r="N890" s="3"/>
      <c r="O890" s="127"/>
      <c r="P890" s="3"/>
      <c r="Q890" s="12"/>
      <c r="R890" s="12"/>
      <c r="S890" s="12"/>
      <c r="T890" s="3"/>
      <c r="U890" s="168"/>
    </row>
    <row r="891">
      <c r="K891" s="3"/>
      <c r="L891" s="3"/>
      <c r="M891" s="3"/>
      <c r="N891" s="3"/>
      <c r="O891" s="127"/>
      <c r="P891" s="3"/>
      <c r="Q891" s="12"/>
      <c r="R891" s="12"/>
      <c r="S891" s="12"/>
      <c r="T891" s="3"/>
      <c r="U891" s="168"/>
    </row>
    <row r="892">
      <c r="K892" s="3"/>
      <c r="L892" s="3"/>
      <c r="M892" s="3"/>
      <c r="N892" s="3"/>
      <c r="O892" s="127"/>
      <c r="P892" s="3"/>
      <c r="Q892" s="12"/>
      <c r="R892" s="12"/>
      <c r="S892" s="12"/>
      <c r="T892" s="3"/>
      <c r="U892" s="168"/>
    </row>
    <row r="893">
      <c r="K893" s="3"/>
      <c r="L893" s="3"/>
      <c r="M893" s="3"/>
      <c r="N893" s="3"/>
      <c r="O893" s="127"/>
      <c r="P893" s="3"/>
      <c r="Q893" s="12"/>
      <c r="R893" s="12"/>
      <c r="S893" s="12"/>
      <c r="T893" s="3"/>
      <c r="U893" s="168"/>
    </row>
    <row r="894">
      <c r="K894" s="3"/>
      <c r="L894" s="3"/>
      <c r="M894" s="3"/>
      <c r="N894" s="3"/>
      <c r="O894" s="127"/>
      <c r="P894" s="3"/>
      <c r="Q894" s="12"/>
      <c r="R894" s="12"/>
      <c r="S894" s="12"/>
      <c r="T894" s="3"/>
      <c r="U894" s="168"/>
    </row>
    <row r="895">
      <c r="K895" s="3"/>
      <c r="L895" s="3"/>
      <c r="M895" s="3"/>
      <c r="N895" s="3"/>
      <c r="O895" s="127"/>
      <c r="P895" s="3"/>
      <c r="Q895" s="12"/>
      <c r="R895" s="12"/>
      <c r="S895" s="12"/>
      <c r="T895" s="3"/>
      <c r="U895" s="168"/>
    </row>
    <row r="896">
      <c r="K896" s="3"/>
      <c r="L896" s="3"/>
      <c r="M896" s="3"/>
      <c r="N896" s="3"/>
      <c r="O896" s="127"/>
      <c r="P896" s="3"/>
      <c r="Q896" s="12"/>
      <c r="R896" s="12"/>
      <c r="S896" s="12"/>
      <c r="T896" s="3"/>
      <c r="U896" s="168"/>
    </row>
    <row r="897">
      <c r="K897" s="3"/>
      <c r="L897" s="3"/>
      <c r="M897" s="3"/>
      <c r="N897" s="3"/>
      <c r="O897" s="127"/>
      <c r="P897" s="3"/>
      <c r="Q897" s="12"/>
      <c r="R897" s="12"/>
      <c r="S897" s="12"/>
      <c r="T897" s="3"/>
      <c r="U897" s="168"/>
    </row>
    <row r="898">
      <c r="K898" s="3"/>
      <c r="L898" s="3"/>
      <c r="M898" s="3"/>
      <c r="N898" s="3"/>
      <c r="O898" s="127"/>
      <c r="P898" s="3"/>
      <c r="Q898" s="12"/>
      <c r="R898" s="12"/>
      <c r="S898" s="12"/>
      <c r="T898" s="3"/>
      <c r="U898" s="168"/>
    </row>
    <row r="899">
      <c r="K899" s="3"/>
      <c r="L899" s="3"/>
      <c r="M899" s="3"/>
      <c r="N899" s="3"/>
      <c r="O899" s="127"/>
      <c r="P899" s="3"/>
      <c r="Q899" s="12"/>
      <c r="R899" s="12"/>
      <c r="S899" s="12"/>
      <c r="T899" s="3"/>
      <c r="U899" s="168"/>
    </row>
    <row r="900">
      <c r="K900" s="3"/>
      <c r="L900" s="3"/>
      <c r="M900" s="3"/>
      <c r="N900" s="3"/>
      <c r="O900" s="127"/>
      <c r="P900" s="3"/>
      <c r="Q900" s="12"/>
      <c r="R900" s="12"/>
      <c r="S900" s="12"/>
      <c r="T900" s="3"/>
      <c r="U900" s="168"/>
    </row>
    <row r="901">
      <c r="K901" s="3"/>
      <c r="L901" s="3"/>
      <c r="M901" s="3"/>
      <c r="N901" s="3"/>
      <c r="O901" s="127"/>
      <c r="P901" s="3"/>
      <c r="Q901" s="12"/>
      <c r="R901" s="12"/>
      <c r="S901" s="12"/>
      <c r="T901" s="3"/>
      <c r="U901" s="168"/>
    </row>
    <row r="902">
      <c r="K902" s="3"/>
      <c r="L902" s="3"/>
      <c r="M902" s="3"/>
      <c r="N902" s="3"/>
      <c r="O902" s="127"/>
      <c r="P902" s="3"/>
      <c r="Q902" s="12"/>
      <c r="R902" s="12"/>
      <c r="S902" s="12"/>
      <c r="T902" s="3"/>
      <c r="U902" s="168"/>
    </row>
    <row r="903">
      <c r="K903" s="3"/>
      <c r="L903" s="3"/>
      <c r="M903" s="3"/>
      <c r="N903" s="3"/>
      <c r="O903" s="127"/>
      <c r="P903" s="3"/>
      <c r="Q903" s="12"/>
      <c r="R903" s="12"/>
      <c r="S903" s="12"/>
      <c r="T903" s="3"/>
      <c r="U903" s="168"/>
    </row>
    <row r="904">
      <c r="K904" s="3"/>
      <c r="L904" s="3"/>
      <c r="M904" s="3"/>
      <c r="N904" s="3"/>
      <c r="O904" s="127"/>
      <c r="P904" s="3"/>
      <c r="Q904" s="12"/>
      <c r="R904" s="12"/>
      <c r="S904" s="12"/>
      <c r="T904" s="3"/>
      <c r="U904" s="168"/>
    </row>
    <row r="905">
      <c r="K905" s="3"/>
      <c r="L905" s="3"/>
      <c r="M905" s="3"/>
      <c r="N905" s="3"/>
      <c r="O905" s="127"/>
      <c r="P905" s="3"/>
      <c r="Q905" s="12"/>
      <c r="R905" s="12"/>
      <c r="S905" s="12"/>
      <c r="T905" s="3"/>
      <c r="U905" s="168"/>
    </row>
    <row r="906">
      <c r="K906" s="3"/>
      <c r="L906" s="3"/>
      <c r="M906" s="3"/>
      <c r="N906" s="3"/>
      <c r="O906" s="127"/>
      <c r="P906" s="3"/>
      <c r="Q906" s="12"/>
      <c r="R906" s="12"/>
      <c r="S906" s="12"/>
      <c r="T906" s="3"/>
      <c r="U906" s="168"/>
    </row>
    <row r="907">
      <c r="K907" s="3"/>
      <c r="L907" s="3"/>
      <c r="M907" s="3"/>
      <c r="N907" s="3"/>
      <c r="O907" s="127"/>
      <c r="P907" s="3"/>
      <c r="Q907" s="12"/>
      <c r="R907" s="12"/>
      <c r="S907" s="12"/>
      <c r="T907" s="3"/>
      <c r="U907" s="168"/>
    </row>
    <row r="908">
      <c r="K908" s="3"/>
      <c r="L908" s="3"/>
      <c r="M908" s="3"/>
      <c r="N908" s="3"/>
      <c r="O908" s="127"/>
      <c r="P908" s="3"/>
      <c r="Q908" s="12"/>
      <c r="R908" s="12"/>
      <c r="S908" s="12"/>
      <c r="T908" s="3"/>
      <c r="U908" s="168"/>
    </row>
    <row r="909">
      <c r="K909" s="3"/>
      <c r="L909" s="3"/>
      <c r="M909" s="3"/>
      <c r="N909" s="3"/>
      <c r="O909" s="127"/>
      <c r="P909" s="3"/>
      <c r="Q909" s="12"/>
      <c r="R909" s="12"/>
      <c r="S909" s="12"/>
      <c r="T909" s="3"/>
      <c r="U909" s="168"/>
    </row>
    <row r="910">
      <c r="K910" s="3"/>
      <c r="L910" s="3"/>
      <c r="M910" s="3"/>
      <c r="N910" s="3"/>
      <c r="O910" s="127"/>
      <c r="P910" s="3"/>
      <c r="Q910" s="12"/>
      <c r="R910" s="12"/>
      <c r="S910" s="12"/>
      <c r="T910" s="3"/>
      <c r="U910" s="168"/>
    </row>
    <row r="911">
      <c r="K911" s="3"/>
      <c r="L911" s="3"/>
      <c r="M911" s="3"/>
      <c r="N911" s="3"/>
      <c r="O911" s="127"/>
      <c r="P911" s="3"/>
      <c r="Q911" s="12"/>
      <c r="R911" s="12"/>
      <c r="S911" s="12"/>
      <c r="T911" s="3"/>
      <c r="U911" s="168"/>
    </row>
    <row r="912">
      <c r="K912" s="3"/>
      <c r="L912" s="3"/>
      <c r="M912" s="3"/>
      <c r="N912" s="3"/>
      <c r="O912" s="127"/>
      <c r="P912" s="3"/>
      <c r="Q912" s="12"/>
      <c r="R912" s="12"/>
      <c r="S912" s="12"/>
      <c r="T912" s="3"/>
      <c r="U912" s="168"/>
    </row>
    <row r="913">
      <c r="K913" s="3"/>
      <c r="L913" s="3"/>
      <c r="M913" s="3"/>
      <c r="N913" s="3"/>
      <c r="O913" s="127"/>
      <c r="P913" s="3"/>
      <c r="Q913" s="12"/>
      <c r="R913" s="12"/>
      <c r="S913" s="12"/>
      <c r="T913" s="3"/>
      <c r="U913" s="168"/>
    </row>
    <row r="914">
      <c r="K914" s="3"/>
      <c r="L914" s="3"/>
      <c r="M914" s="3"/>
      <c r="N914" s="3"/>
      <c r="O914" s="127"/>
      <c r="P914" s="3"/>
      <c r="Q914" s="12"/>
      <c r="R914" s="12"/>
      <c r="S914" s="12"/>
      <c r="T914" s="3"/>
      <c r="U914" s="168"/>
    </row>
    <row r="915">
      <c r="K915" s="3"/>
      <c r="L915" s="3"/>
      <c r="M915" s="3"/>
      <c r="N915" s="3"/>
      <c r="O915" s="127"/>
      <c r="P915" s="3"/>
      <c r="Q915" s="12"/>
      <c r="R915" s="12"/>
      <c r="S915" s="12"/>
      <c r="T915" s="3"/>
      <c r="U915" s="168"/>
    </row>
    <row r="916">
      <c r="K916" s="3"/>
      <c r="L916" s="3"/>
      <c r="M916" s="3"/>
      <c r="N916" s="3"/>
      <c r="O916" s="127"/>
      <c r="P916" s="3"/>
      <c r="Q916" s="12"/>
      <c r="R916" s="12"/>
      <c r="S916" s="12"/>
      <c r="T916" s="3"/>
      <c r="U916" s="168"/>
    </row>
    <row r="917">
      <c r="K917" s="3"/>
      <c r="L917" s="3"/>
      <c r="M917" s="3"/>
      <c r="N917" s="3"/>
      <c r="O917" s="127"/>
      <c r="P917" s="3"/>
      <c r="Q917" s="12"/>
      <c r="R917" s="12"/>
      <c r="S917" s="12"/>
      <c r="T917" s="3"/>
      <c r="U917" s="168"/>
    </row>
    <row r="918">
      <c r="K918" s="3"/>
      <c r="L918" s="3"/>
      <c r="M918" s="3"/>
      <c r="N918" s="3"/>
      <c r="O918" s="127"/>
      <c r="P918" s="3"/>
      <c r="Q918" s="12"/>
      <c r="R918" s="12"/>
      <c r="S918" s="12"/>
      <c r="T918" s="3"/>
      <c r="U918" s="168"/>
    </row>
    <row r="919">
      <c r="K919" s="3"/>
      <c r="L919" s="3"/>
      <c r="M919" s="3"/>
      <c r="N919" s="3"/>
      <c r="O919" s="127"/>
      <c r="P919" s="3"/>
      <c r="Q919" s="12"/>
      <c r="R919" s="12"/>
      <c r="S919" s="12"/>
      <c r="T919" s="3"/>
      <c r="U919" s="168"/>
    </row>
    <row r="920">
      <c r="K920" s="3"/>
      <c r="L920" s="3"/>
      <c r="M920" s="3"/>
      <c r="N920" s="3"/>
      <c r="O920" s="127"/>
      <c r="P920" s="3"/>
      <c r="Q920" s="12"/>
      <c r="R920" s="12"/>
      <c r="S920" s="12"/>
      <c r="T920" s="3"/>
      <c r="U920" s="168"/>
    </row>
    <row r="921">
      <c r="K921" s="3"/>
      <c r="L921" s="3"/>
      <c r="M921" s="3"/>
      <c r="N921" s="3"/>
      <c r="O921" s="127"/>
      <c r="P921" s="3"/>
      <c r="Q921" s="12"/>
      <c r="R921" s="12"/>
      <c r="S921" s="12"/>
      <c r="T921" s="3"/>
      <c r="U921" s="168"/>
    </row>
    <row r="922">
      <c r="K922" s="3"/>
      <c r="L922" s="3"/>
      <c r="M922" s="3"/>
      <c r="N922" s="3"/>
      <c r="O922" s="127"/>
      <c r="P922" s="3"/>
      <c r="Q922" s="12"/>
      <c r="R922" s="12"/>
      <c r="S922" s="12"/>
      <c r="T922" s="3"/>
      <c r="U922" s="168"/>
    </row>
    <row r="923">
      <c r="K923" s="3"/>
      <c r="L923" s="3"/>
      <c r="M923" s="3"/>
      <c r="N923" s="3"/>
      <c r="O923" s="127"/>
      <c r="P923" s="3"/>
      <c r="Q923" s="12"/>
      <c r="R923" s="12"/>
      <c r="S923" s="12"/>
      <c r="T923" s="3"/>
      <c r="U923" s="168"/>
    </row>
    <row r="924">
      <c r="K924" s="3"/>
      <c r="L924" s="3"/>
      <c r="M924" s="3"/>
      <c r="N924" s="3"/>
      <c r="O924" s="127"/>
      <c r="P924" s="3"/>
      <c r="Q924" s="12"/>
      <c r="R924" s="12"/>
      <c r="S924" s="12"/>
      <c r="T924" s="3"/>
      <c r="U924" s="168"/>
    </row>
    <row r="925">
      <c r="K925" s="3"/>
      <c r="L925" s="3"/>
      <c r="M925" s="3"/>
      <c r="N925" s="3"/>
      <c r="O925" s="127"/>
      <c r="P925" s="3"/>
      <c r="Q925" s="12"/>
      <c r="R925" s="12"/>
      <c r="S925" s="12"/>
      <c r="T925" s="3"/>
      <c r="U925" s="168"/>
    </row>
    <row r="926">
      <c r="K926" s="3"/>
      <c r="L926" s="3"/>
      <c r="M926" s="3"/>
      <c r="N926" s="3"/>
      <c r="O926" s="127"/>
      <c r="P926" s="3"/>
      <c r="Q926" s="12"/>
      <c r="R926" s="12"/>
      <c r="S926" s="12"/>
      <c r="T926" s="3"/>
      <c r="U926" s="168"/>
    </row>
    <row r="927">
      <c r="K927" s="3"/>
      <c r="L927" s="3"/>
      <c r="M927" s="3"/>
      <c r="N927" s="3"/>
      <c r="O927" s="127"/>
      <c r="P927" s="3"/>
      <c r="Q927" s="12"/>
      <c r="R927" s="12"/>
      <c r="S927" s="12"/>
      <c r="T927" s="3"/>
      <c r="U927" s="168"/>
    </row>
    <row r="928">
      <c r="K928" s="3"/>
      <c r="L928" s="3"/>
      <c r="M928" s="3"/>
      <c r="N928" s="3"/>
      <c r="O928" s="127"/>
      <c r="P928" s="3"/>
      <c r="Q928" s="12"/>
      <c r="R928" s="12"/>
      <c r="S928" s="12"/>
      <c r="T928" s="3"/>
      <c r="U928" s="168"/>
    </row>
    <row r="929">
      <c r="K929" s="3"/>
      <c r="L929" s="3"/>
      <c r="M929" s="3"/>
      <c r="N929" s="3"/>
      <c r="O929" s="127"/>
      <c r="P929" s="3"/>
      <c r="Q929" s="12"/>
      <c r="R929" s="12"/>
      <c r="S929" s="12"/>
      <c r="T929" s="3"/>
      <c r="U929" s="168"/>
    </row>
    <row r="930">
      <c r="K930" s="3"/>
      <c r="L930" s="3"/>
      <c r="M930" s="3"/>
      <c r="N930" s="3"/>
      <c r="O930" s="127"/>
      <c r="P930" s="3"/>
      <c r="Q930" s="12"/>
      <c r="R930" s="12"/>
      <c r="S930" s="12"/>
      <c r="T930" s="3"/>
      <c r="U930" s="168"/>
    </row>
    <row r="931">
      <c r="K931" s="3"/>
      <c r="L931" s="3"/>
      <c r="M931" s="3"/>
      <c r="N931" s="3"/>
      <c r="O931" s="127"/>
      <c r="P931" s="3"/>
      <c r="Q931" s="12"/>
      <c r="R931" s="12"/>
      <c r="S931" s="12"/>
      <c r="T931" s="3"/>
      <c r="U931" s="168"/>
    </row>
    <row r="932">
      <c r="K932" s="3"/>
      <c r="L932" s="3"/>
      <c r="M932" s="3"/>
      <c r="N932" s="3"/>
      <c r="O932" s="127"/>
      <c r="P932" s="3"/>
      <c r="Q932" s="12"/>
      <c r="R932" s="12"/>
      <c r="S932" s="12"/>
      <c r="T932" s="3"/>
      <c r="U932" s="168"/>
    </row>
    <row r="933">
      <c r="K933" s="3"/>
      <c r="L933" s="3"/>
      <c r="M933" s="3"/>
      <c r="N933" s="3"/>
      <c r="O933" s="127"/>
      <c r="P933" s="3"/>
      <c r="Q933" s="12"/>
      <c r="R933" s="12"/>
      <c r="S933" s="12"/>
      <c r="T933" s="3"/>
      <c r="U933" s="168"/>
    </row>
    <row r="934">
      <c r="K934" s="3"/>
      <c r="L934" s="3"/>
      <c r="M934" s="3"/>
      <c r="N934" s="3"/>
      <c r="O934" s="127"/>
      <c r="P934" s="3"/>
      <c r="Q934" s="12"/>
      <c r="R934" s="12"/>
      <c r="S934" s="12"/>
      <c r="T934" s="3"/>
      <c r="U934" s="168"/>
    </row>
    <row r="935">
      <c r="K935" s="3"/>
      <c r="L935" s="3"/>
      <c r="M935" s="3"/>
      <c r="N935" s="3"/>
      <c r="O935" s="127"/>
      <c r="P935" s="3"/>
      <c r="Q935" s="12"/>
      <c r="R935" s="12"/>
      <c r="S935" s="12"/>
      <c r="T935" s="3"/>
      <c r="U935" s="168"/>
    </row>
    <row r="936">
      <c r="K936" s="3"/>
      <c r="L936" s="3"/>
      <c r="M936" s="3"/>
      <c r="N936" s="3"/>
      <c r="O936" s="127"/>
      <c r="P936" s="3"/>
      <c r="Q936" s="12"/>
      <c r="R936" s="12"/>
      <c r="S936" s="12"/>
      <c r="T936" s="3"/>
      <c r="U936" s="168"/>
    </row>
    <row r="937">
      <c r="K937" s="3"/>
      <c r="L937" s="3"/>
      <c r="M937" s="3"/>
      <c r="N937" s="3"/>
      <c r="O937" s="127"/>
      <c r="P937" s="3"/>
      <c r="Q937" s="12"/>
      <c r="R937" s="12"/>
      <c r="S937" s="12"/>
      <c r="T937" s="3"/>
      <c r="U937" s="168"/>
    </row>
    <row r="938">
      <c r="K938" s="3"/>
      <c r="L938" s="3"/>
      <c r="M938" s="3"/>
      <c r="N938" s="3"/>
      <c r="O938" s="127"/>
      <c r="P938" s="3"/>
      <c r="Q938" s="12"/>
      <c r="R938" s="12"/>
      <c r="S938" s="12"/>
      <c r="T938" s="3"/>
      <c r="U938" s="168"/>
    </row>
    <row r="939">
      <c r="K939" s="3"/>
      <c r="L939" s="3"/>
      <c r="M939" s="3"/>
      <c r="N939" s="3"/>
      <c r="O939" s="127"/>
      <c r="P939" s="3"/>
      <c r="Q939" s="12"/>
      <c r="R939" s="12"/>
      <c r="S939" s="12"/>
      <c r="T939" s="3"/>
      <c r="U939" s="168"/>
    </row>
    <row r="940">
      <c r="K940" s="3"/>
      <c r="L940" s="3"/>
      <c r="M940" s="3"/>
      <c r="N940" s="3"/>
      <c r="O940" s="127"/>
      <c r="P940" s="3"/>
      <c r="Q940" s="12"/>
      <c r="R940" s="12"/>
      <c r="S940" s="12"/>
      <c r="T940" s="3"/>
      <c r="U940" s="168"/>
    </row>
    <row r="941">
      <c r="K941" s="3"/>
      <c r="L941" s="3"/>
      <c r="M941" s="3"/>
      <c r="N941" s="3"/>
      <c r="O941" s="127"/>
      <c r="P941" s="3"/>
      <c r="Q941" s="12"/>
      <c r="R941" s="12"/>
      <c r="S941" s="12"/>
      <c r="T941" s="3"/>
      <c r="U941" s="168"/>
    </row>
    <row r="942">
      <c r="K942" s="3"/>
      <c r="L942" s="3"/>
      <c r="M942" s="3"/>
      <c r="N942" s="3"/>
      <c r="O942" s="127"/>
      <c r="P942" s="3"/>
      <c r="Q942" s="12"/>
      <c r="R942" s="12"/>
      <c r="S942" s="12"/>
      <c r="T942" s="3"/>
      <c r="U942" s="168"/>
    </row>
    <row r="943">
      <c r="K943" s="3"/>
      <c r="L943" s="3"/>
      <c r="M943" s="3"/>
      <c r="N943" s="3"/>
      <c r="O943" s="127"/>
      <c r="P943" s="3"/>
      <c r="Q943" s="12"/>
      <c r="R943" s="12"/>
      <c r="S943" s="12"/>
      <c r="T943" s="3"/>
      <c r="U943" s="168"/>
    </row>
    <row r="944">
      <c r="K944" s="3"/>
      <c r="L944" s="3"/>
      <c r="M944" s="3"/>
      <c r="N944" s="3"/>
      <c r="O944" s="127"/>
      <c r="P944" s="3"/>
      <c r="Q944" s="12"/>
      <c r="R944" s="12"/>
      <c r="S944" s="12"/>
      <c r="T944" s="3"/>
      <c r="U944" s="168"/>
    </row>
    <row r="945">
      <c r="K945" s="3"/>
      <c r="L945" s="3"/>
      <c r="M945" s="3"/>
      <c r="N945" s="3"/>
      <c r="O945" s="127"/>
      <c r="P945" s="3"/>
      <c r="Q945" s="12"/>
      <c r="R945" s="12"/>
      <c r="S945" s="12"/>
      <c r="T945" s="3"/>
      <c r="U945" s="168"/>
    </row>
    <row r="946">
      <c r="K946" s="3"/>
      <c r="L946" s="3"/>
      <c r="M946" s="3"/>
      <c r="N946" s="3"/>
      <c r="O946" s="127"/>
      <c r="P946" s="3"/>
      <c r="Q946" s="12"/>
      <c r="R946" s="12"/>
      <c r="S946" s="12"/>
      <c r="T946" s="3"/>
      <c r="U946" s="168"/>
    </row>
    <row r="947">
      <c r="K947" s="3"/>
      <c r="L947" s="3"/>
      <c r="M947" s="3"/>
      <c r="N947" s="3"/>
      <c r="O947" s="127"/>
      <c r="P947" s="3"/>
      <c r="Q947" s="12"/>
      <c r="R947" s="12"/>
      <c r="S947" s="12"/>
      <c r="T947" s="3"/>
      <c r="U947" s="168"/>
    </row>
    <row r="948">
      <c r="K948" s="3"/>
      <c r="L948" s="3"/>
      <c r="M948" s="3"/>
      <c r="N948" s="3"/>
      <c r="O948" s="127"/>
      <c r="P948" s="3"/>
      <c r="Q948" s="12"/>
      <c r="R948" s="12"/>
      <c r="S948" s="12"/>
      <c r="T948" s="3"/>
      <c r="U948" s="168"/>
    </row>
    <row r="949">
      <c r="K949" s="3"/>
      <c r="L949" s="3"/>
      <c r="M949" s="3"/>
      <c r="N949" s="3"/>
      <c r="O949" s="127"/>
      <c r="P949" s="3"/>
      <c r="Q949" s="12"/>
      <c r="R949" s="12"/>
      <c r="S949" s="12"/>
      <c r="T949" s="3"/>
      <c r="U949" s="168"/>
    </row>
    <row r="950">
      <c r="K950" s="3"/>
      <c r="L950" s="3"/>
      <c r="M950" s="3"/>
      <c r="N950" s="3"/>
      <c r="O950" s="127"/>
      <c r="P950" s="3"/>
      <c r="Q950" s="12"/>
      <c r="R950" s="12"/>
      <c r="S950" s="12"/>
      <c r="T950" s="3"/>
      <c r="U950" s="168"/>
    </row>
    <row r="951">
      <c r="K951" s="3"/>
      <c r="L951" s="3"/>
      <c r="M951" s="3"/>
      <c r="N951" s="3"/>
      <c r="O951" s="127"/>
      <c r="P951" s="3"/>
      <c r="Q951" s="12"/>
      <c r="R951" s="12"/>
      <c r="S951" s="12"/>
      <c r="T951" s="3"/>
      <c r="U951" s="168"/>
    </row>
    <row r="952">
      <c r="K952" s="3"/>
      <c r="L952" s="3"/>
      <c r="M952" s="3"/>
      <c r="N952" s="3"/>
      <c r="O952" s="127"/>
      <c r="P952" s="3"/>
      <c r="Q952" s="12"/>
      <c r="R952" s="12"/>
      <c r="S952" s="12"/>
      <c r="T952" s="3"/>
      <c r="U952" s="168"/>
    </row>
    <row r="953">
      <c r="K953" s="3"/>
      <c r="L953" s="3"/>
      <c r="M953" s="3"/>
      <c r="N953" s="3"/>
      <c r="O953" s="127"/>
      <c r="P953" s="3"/>
      <c r="Q953" s="12"/>
      <c r="R953" s="12"/>
      <c r="S953" s="12"/>
      <c r="T953" s="3"/>
      <c r="U953" s="168"/>
    </row>
    <row r="954">
      <c r="K954" s="3"/>
      <c r="L954" s="3"/>
      <c r="M954" s="3"/>
      <c r="N954" s="3"/>
      <c r="O954" s="127"/>
      <c r="P954" s="3"/>
      <c r="Q954" s="12"/>
      <c r="R954" s="12"/>
      <c r="S954" s="12"/>
      <c r="T954" s="3"/>
      <c r="U954" s="168"/>
    </row>
    <row r="955">
      <c r="K955" s="3"/>
      <c r="L955" s="3"/>
      <c r="M955" s="3"/>
      <c r="N955" s="3"/>
      <c r="O955" s="127"/>
      <c r="P955" s="3"/>
      <c r="Q955" s="12"/>
      <c r="R955" s="12"/>
      <c r="S955" s="12"/>
      <c r="T955" s="3"/>
      <c r="U955" s="168"/>
    </row>
    <row r="956">
      <c r="K956" s="3"/>
      <c r="L956" s="3"/>
      <c r="M956" s="3"/>
      <c r="N956" s="3"/>
      <c r="O956" s="127"/>
      <c r="P956" s="3"/>
      <c r="Q956" s="12"/>
      <c r="R956" s="12"/>
      <c r="S956" s="12"/>
      <c r="T956" s="3"/>
      <c r="U956" s="168"/>
    </row>
    <row r="957">
      <c r="K957" s="3"/>
      <c r="L957" s="3"/>
      <c r="M957" s="3"/>
      <c r="N957" s="3"/>
      <c r="O957" s="127"/>
      <c r="P957" s="3"/>
      <c r="Q957" s="12"/>
      <c r="R957" s="12"/>
      <c r="S957" s="12"/>
      <c r="T957" s="3"/>
      <c r="U957" s="168"/>
    </row>
    <row r="958">
      <c r="K958" s="3"/>
      <c r="L958" s="3"/>
      <c r="M958" s="3"/>
      <c r="N958" s="3"/>
      <c r="O958" s="127"/>
      <c r="P958" s="3"/>
      <c r="Q958" s="12"/>
      <c r="R958" s="12"/>
      <c r="S958" s="12"/>
      <c r="T958" s="3"/>
      <c r="U958" s="168"/>
    </row>
    <row r="959">
      <c r="K959" s="3"/>
      <c r="L959" s="3"/>
      <c r="M959" s="3"/>
      <c r="N959" s="3"/>
      <c r="O959" s="127"/>
      <c r="P959" s="3"/>
      <c r="Q959" s="12"/>
      <c r="R959" s="12"/>
      <c r="S959" s="12"/>
      <c r="T959" s="3"/>
      <c r="U959" s="168"/>
    </row>
    <row r="960">
      <c r="K960" s="3"/>
      <c r="L960" s="3"/>
      <c r="M960" s="3"/>
      <c r="N960" s="3"/>
      <c r="O960" s="127"/>
      <c r="P960" s="3"/>
      <c r="Q960" s="12"/>
      <c r="R960" s="12"/>
      <c r="S960" s="12"/>
      <c r="T960" s="3"/>
      <c r="U960" s="168"/>
    </row>
    <row r="961">
      <c r="K961" s="3"/>
      <c r="L961" s="3"/>
      <c r="M961" s="3"/>
      <c r="N961" s="3"/>
      <c r="O961" s="127"/>
      <c r="P961" s="3"/>
      <c r="Q961" s="12"/>
      <c r="R961" s="12"/>
      <c r="S961" s="12"/>
      <c r="T961" s="3"/>
      <c r="U961" s="168"/>
    </row>
    <row r="962">
      <c r="K962" s="3"/>
      <c r="L962" s="3"/>
      <c r="M962" s="3"/>
      <c r="N962" s="3"/>
      <c r="O962" s="127"/>
      <c r="P962" s="3"/>
      <c r="Q962" s="12"/>
      <c r="R962" s="12"/>
      <c r="S962" s="12"/>
      <c r="T962" s="3"/>
      <c r="U962" s="168"/>
    </row>
    <row r="963">
      <c r="K963" s="3"/>
      <c r="L963" s="3"/>
      <c r="M963" s="3"/>
      <c r="N963" s="3"/>
      <c r="O963" s="127"/>
      <c r="P963" s="3"/>
      <c r="Q963" s="12"/>
      <c r="R963" s="12"/>
      <c r="S963" s="12"/>
      <c r="T963" s="3"/>
      <c r="U963" s="168"/>
    </row>
    <row r="964">
      <c r="K964" s="3"/>
      <c r="L964" s="3"/>
      <c r="M964" s="3"/>
      <c r="N964" s="3"/>
      <c r="O964" s="127"/>
      <c r="P964" s="3"/>
      <c r="Q964" s="12"/>
      <c r="R964" s="12"/>
      <c r="S964" s="12"/>
      <c r="T964" s="3"/>
      <c r="U964" s="168"/>
    </row>
    <row r="965">
      <c r="K965" s="3"/>
      <c r="L965" s="3"/>
      <c r="M965" s="3"/>
      <c r="N965" s="3"/>
      <c r="O965" s="127"/>
      <c r="P965" s="3"/>
      <c r="Q965" s="12"/>
      <c r="R965" s="12"/>
      <c r="S965" s="12"/>
      <c r="T965" s="3"/>
      <c r="U965" s="168"/>
    </row>
    <row r="966">
      <c r="K966" s="3"/>
      <c r="L966" s="3"/>
      <c r="M966" s="3"/>
      <c r="N966" s="3"/>
      <c r="O966" s="127"/>
      <c r="P966" s="3"/>
      <c r="Q966" s="12"/>
      <c r="R966" s="12"/>
      <c r="S966" s="12"/>
      <c r="T966" s="3"/>
      <c r="U966" s="168"/>
    </row>
    <row r="967">
      <c r="K967" s="3"/>
      <c r="L967" s="3"/>
      <c r="M967" s="3"/>
      <c r="N967" s="3"/>
      <c r="O967" s="127"/>
      <c r="P967" s="3"/>
      <c r="Q967" s="12"/>
      <c r="R967" s="12"/>
      <c r="S967" s="12"/>
      <c r="T967" s="3"/>
      <c r="U967" s="168"/>
    </row>
    <row r="968">
      <c r="K968" s="3"/>
      <c r="L968" s="3"/>
      <c r="M968" s="3"/>
      <c r="N968" s="3"/>
      <c r="O968" s="127"/>
      <c r="P968" s="3"/>
      <c r="Q968" s="12"/>
      <c r="R968" s="12"/>
      <c r="S968" s="12"/>
      <c r="T968" s="3"/>
      <c r="U968" s="168"/>
    </row>
    <row r="969">
      <c r="K969" s="3"/>
      <c r="L969" s="3"/>
      <c r="M969" s="3"/>
      <c r="N969" s="3"/>
      <c r="O969" s="127"/>
      <c r="P969" s="3"/>
      <c r="Q969" s="12"/>
      <c r="R969" s="12"/>
      <c r="S969" s="12"/>
      <c r="T969" s="3"/>
      <c r="U969" s="168"/>
    </row>
    <row r="970">
      <c r="K970" s="3"/>
      <c r="L970" s="3"/>
      <c r="M970" s="3"/>
      <c r="N970" s="3"/>
      <c r="O970" s="127"/>
      <c r="P970" s="3"/>
      <c r="Q970" s="12"/>
      <c r="R970" s="12"/>
      <c r="S970" s="12"/>
      <c r="T970" s="3"/>
      <c r="U970" s="168"/>
    </row>
    <row r="971">
      <c r="K971" s="3"/>
      <c r="L971" s="3"/>
      <c r="M971" s="3"/>
      <c r="N971" s="3"/>
      <c r="O971" s="127"/>
      <c r="P971" s="3"/>
      <c r="Q971" s="12"/>
      <c r="R971" s="12"/>
      <c r="S971" s="12"/>
      <c r="T971" s="3"/>
      <c r="U971" s="168"/>
    </row>
    <row r="972">
      <c r="K972" s="3"/>
      <c r="L972" s="3"/>
      <c r="M972" s="3"/>
      <c r="N972" s="3"/>
      <c r="O972" s="127"/>
      <c r="P972" s="3"/>
      <c r="Q972" s="12"/>
      <c r="R972" s="12"/>
      <c r="S972" s="12"/>
      <c r="T972" s="3"/>
      <c r="U972" s="168"/>
    </row>
    <row r="973">
      <c r="K973" s="3"/>
      <c r="L973" s="3"/>
      <c r="M973" s="3"/>
      <c r="N973" s="3"/>
      <c r="O973" s="127"/>
      <c r="P973" s="3"/>
      <c r="Q973" s="12"/>
      <c r="R973" s="12"/>
      <c r="S973" s="12"/>
      <c r="T973" s="3"/>
      <c r="U973" s="168"/>
    </row>
    <row r="974">
      <c r="K974" s="3"/>
      <c r="L974" s="3"/>
      <c r="M974" s="3"/>
      <c r="N974" s="3"/>
      <c r="O974" s="127"/>
      <c r="P974" s="3"/>
      <c r="Q974" s="12"/>
      <c r="R974" s="12"/>
      <c r="S974" s="12"/>
      <c r="T974" s="3"/>
      <c r="U974" s="168"/>
    </row>
    <row r="975">
      <c r="K975" s="3"/>
      <c r="L975" s="3"/>
      <c r="M975" s="3"/>
      <c r="N975" s="3"/>
      <c r="O975" s="127"/>
      <c r="P975" s="3"/>
      <c r="Q975" s="12"/>
      <c r="R975" s="12"/>
      <c r="S975" s="12"/>
      <c r="T975" s="3"/>
      <c r="U975" s="168"/>
    </row>
    <row r="976">
      <c r="K976" s="3"/>
      <c r="L976" s="3"/>
      <c r="M976" s="3"/>
      <c r="N976" s="3"/>
      <c r="O976" s="127"/>
      <c r="P976" s="3"/>
      <c r="Q976" s="12"/>
      <c r="R976" s="12"/>
      <c r="S976" s="12"/>
      <c r="T976" s="3"/>
      <c r="U976" s="168"/>
    </row>
    <row r="977">
      <c r="K977" s="3"/>
      <c r="L977" s="3"/>
      <c r="M977" s="3"/>
      <c r="N977" s="3"/>
      <c r="O977" s="127"/>
      <c r="P977" s="3"/>
      <c r="Q977" s="12"/>
      <c r="R977" s="12"/>
      <c r="S977" s="12"/>
      <c r="T977" s="3"/>
      <c r="U977" s="168"/>
    </row>
    <row r="978">
      <c r="K978" s="3"/>
      <c r="L978" s="3"/>
      <c r="M978" s="3"/>
      <c r="N978" s="3"/>
      <c r="O978" s="127"/>
      <c r="P978" s="3"/>
      <c r="Q978" s="12"/>
      <c r="R978" s="12"/>
      <c r="S978" s="12"/>
      <c r="T978" s="3"/>
      <c r="U978" s="168"/>
    </row>
    <row r="979">
      <c r="K979" s="3"/>
      <c r="L979" s="3"/>
      <c r="M979" s="3"/>
      <c r="N979" s="3"/>
      <c r="O979" s="127"/>
      <c r="P979" s="3"/>
      <c r="Q979" s="12"/>
      <c r="R979" s="12"/>
      <c r="S979" s="12"/>
      <c r="T979" s="3"/>
      <c r="U979" s="168"/>
    </row>
    <row r="980">
      <c r="K980" s="3"/>
      <c r="L980" s="3"/>
      <c r="M980" s="3"/>
      <c r="N980" s="3"/>
      <c r="O980" s="127"/>
      <c r="P980" s="3"/>
      <c r="Q980" s="12"/>
      <c r="R980" s="12"/>
      <c r="S980" s="12"/>
      <c r="T980" s="3"/>
      <c r="U980" s="168"/>
    </row>
    <row r="981">
      <c r="K981" s="3"/>
      <c r="L981" s="3"/>
      <c r="M981" s="3"/>
      <c r="N981" s="3"/>
      <c r="O981" s="127"/>
      <c r="P981" s="3"/>
      <c r="Q981" s="12"/>
      <c r="R981" s="12"/>
      <c r="S981" s="12"/>
      <c r="T981" s="3"/>
      <c r="U981" s="168"/>
    </row>
    <row r="982">
      <c r="K982" s="3"/>
      <c r="L982" s="3"/>
      <c r="M982" s="3"/>
      <c r="N982" s="3"/>
      <c r="O982" s="127"/>
      <c r="P982" s="3"/>
      <c r="Q982" s="12"/>
      <c r="R982" s="12"/>
      <c r="S982" s="12"/>
      <c r="T982" s="3"/>
      <c r="U982" s="168"/>
    </row>
    <row r="983">
      <c r="K983" s="3"/>
      <c r="L983" s="3"/>
      <c r="M983" s="3"/>
      <c r="N983" s="3"/>
      <c r="O983" s="127"/>
      <c r="P983" s="3"/>
      <c r="Q983" s="12"/>
      <c r="R983" s="12"/>
      <c r="S983" s="12"/>
      <c r="T983" s="3"/>
      <c r="U983" s="168"/>
    </row>
    <row r="984">
      <c r="K984" s="3"/>
      <c r="L984" s="3"/>
      <c r="M984" s="3"/>
      <c r="N984" s="3"/>
      <c r="O984" s="127"/>
      <c r="P984" s="3"/>
      <c r="Q984" s="12"/>
      <c r="R984" s="12"/>
      <c r="S984" s="12"/>
      <c r="T984" s="3"/>
      <c r="U984" s="168"/>
    </row>
    <row r="985">
      <c r="K985" s="3"/>
      <c r="L985" s="3"/>
      <c r="M985" s="3"/>
      <c r="N985" s="3"/>
      <c r="O985" s="127"/>
      <c r="P985" s="3"/>
      <c r="Q985" s="12"/>
      <c r="R985" s="12"/>
      <c r="S985" s="12"/>
      <c r="T985" s="3"/>
      <c r="U985" s="168"/>
    </row>
    <row r="986">
      <c r="K986" s="3"/>
      <c r="L986" s="3"/>
      <c r="M986" s="3"/>
      <c r="N986" s="3"/>
      <c r="O986" s="127"/>
      <c r="P986" s="3"/>
      <c r="Q986" s="12"/>
      <c r="R986" s="12"/>
      <c r="S986" s="12"/>
      <c r="T986" s="3"/>
      <c r="U986" s="168"/>
    </row>
    <row r="987">
      <c r="K987" s="3"/>
      <c r="L987" s="3"/>
      <c r="M987" s="3"/>
      <c r="N987" s="3"/>
      <c r="O987" s="127"/>
      <c r="P987" s="3"/>
      <c r="Q987" s="12"/>
      <c r="R987" s="12"/>
      <c r="S987" s="12"/>
      <c r="T987" s="3"/>
      <c r="U987" s="168"/>
    </row>
    <row r="988">
      <c r="K988" s="3"/>
      <c r="L988" s="3"/>
      <c r="M988" s="3"/>
      <c r="N988" s="3"/>
      <c r="O988" s="127"/>
      <c r="P988" s="3"/>
      <c r="Q988" s="12"/>
      <c r="R988" s="12"/>
      <c r="S988" s="12"/>
      <c r="T988" s="3"/>
      <c r="U988" s="168"/>
    </row>
    <row r="989">
      <c r="K989" s="3"/>
      <c r="L989" s="3"/>
      <c r="M989" s="3"/>
      <c r="N989" s="3"/>
      <c r="O989" s="127"/>
      <c r="P989" s="3"/>
      <c r="Q989" s="12"/>
      <c r="R989" s="12"/>
      <c r="S989" s="12"/>
      <c r="T989" s="3"/>
      <c r="U989" s="168"/>
    </row>
    <row r="990">
      <c r="K990" s="3"/>
      <c r="L990" s="3"/>
      <c r="M990" s="3"/>
      <c r="N990" s="3"/>
      <c r="O990" s="127"/>
      <c r="P990" s="3"/>
      <c r="Q990" s="12"/>
      <c r="R990" s="12"/>
      <c r="S990" s="12"/>
      <c r="T990" s="3"/>
      <c r="U990" s="168"/>
    </row>
    <row r="991">
      <c r="K991" s="3"/>
      <c r="L991" s="3"/>
      <c r="M991" s="3"/>
      <c r="N991" s="3"/>
      <c r="O991" s="127"/>
      <c r="P991" s="3"/>
      <c r="Q991" s="12"/>
      <c r="R991" s="12"/>
      <c r="S991" s="12"/>
      <c r="T991" s="3"/>
      <c r="U991" s="168"/>
    </row>
    <row r="992">
      <c r="K992" s="3"/>
      <c r="L992" s="3"/>
      <c r="M992" s="3"/>
      <c r="N992" s="3"/>
      <c r="O992" s="127"/>
      <c r="P992" s="3"/>
      <c r="Q992" s="12"/>
      <c r="R992" s="12"/>
      <c r="S992" s="12"/>
      <c r="T992" s="3"/>
      <c r="U992" s="168"/>
    </row>
    <row r="993">
      <c r="K993" s="3"/>
      <c r="L993" s="3"/>
      <c r="M993" s="3"/>
      <c r="N993" s="3"/>
      <c r="O993" s="127"/>
      <c r="P993" s="3"/>
      <c r="Q993" s="12"/>
      <c r="R993" s="12"/>
      <c r="S993" s="12"/>
      <c r="T993" s="3"/>
      <c r="U993" s="168"/>
    </row>
    <row r="994">
      <c r="K994" s="3"/>
      <c r="L994" s="3"/>
      <c r="M994" s="3"/>
      <c r="N994" s="3"/>
      <c r="O994" s="127"/>
      <c r="P994" s="3"/>
      <c r="Q994" s="12"/>
      <c r="R994" s="12"/>
      <c r="S994" s="12"/>
      <c r="T994" s="3"/>
      <c r="U994" s="168"/>
    </row>
    <row r="995">
      <c r="K995" s="3"/>
      <c r="L995" s="3"/>
      <c r="M995" s="3"/>
      <c r="N995" s="3"/>
      <c r="O995" s="127"/>
      <c r="P995" s="3"/>
      <c r="Q995" s="12"/>
      <c r="R995" s="12"/>
      <c r="S995" s="12"/>
      <c r="T995" s="3"/>
      <c r="U995" s="168"/>
    </row>
    <row r="996">
      <c r="K996" s="3"/>
      <c r="L996" s="3"/>
      <c r="M996" s="3"/>
      <c r="N996" s="3"/>
      <c r="O996" s="127"/>
      <c r="P996" s="3"/>
      <c r="Q996" s="12"/>
      <c r="R996" s="12"/>
      <c r="S996" s="12"/>
      <c r="T996" s="3"/>
      <c r="U996" s="168"/>
    </row>
    <row r="997">
      <c r="K997" s="3"/>
      <c r="L997" s="3"/>
      <c r="M997" s="3"/>
      <c r="N997" s="3"/>
      <c r="O997" s="127"/>
      <c r="P997" s="3"/>
      <c r="Q997" s="12"/>
      <c r="R997" s="12"/>
      <c r="S997" s="12"/>
      <c r="T997" s="3"/>
      <c r="U997" s="168"/>
    </row>
    <row r="998">
      <c r="K998" s="3"/>
      <c r="L998" s="3"/>
      <c r="M998" s="3"/>
      <c r="N998" s="3"/>
      <c r="O998" s="127"/>
      <c r="P998" s="3"/>
      <c r="Q998" s="12"/>
      <c r="R998" s="12"/>
      <c r="S998" s="12"/>
      <c r="T998" s="3"/>
      <c r="U998" s="168"/>
    </row>
    <row r="999">
      <c r="K999" s="3"/>
      <c r="L999" s="3"/>
      <c r="M999" s="3"/>
      <c r="N999" s="3"/>
      <c r="O999" s="127"/>
      <c r="P999" s="3"/>
      <c r="Q999" s="12"/>
      <c r="R999" s="12"/>
      <c r="S999" s="12"/>
      <c r="T999" s="3"/>
      <c r="U999" s="168"/>
    </row>
    <row r="1000">
      <c r="K1000" s="3"/>
      <c r="L1000" s="3"/>
      <c r="M1000" s="3"/>
      <c r="N1000" s="3"/>
      <c r="O1000" s="127"/>
      <c r="P1000" s="3"/>
      <c r="Q1000" s="12"/>
      <c r="R1000" s="12"/>
      <c r="S1000" s="12"/>
      <c r="T1000" s="3"/>
      <c r="U1000" s="168"/>
    </row>
    <row r="1001">
      <c r="K1001" s="3"/>
      <c r="L1001" s="3"/>
      <c r="M1001" s="3"/>
      <c r="N1001" s="3"/>
      <c r="O1001" s="127"/>
      <c r="P1001" s="3"/>
      <c r="Q1001" s="12"/>
      <c r="R1001" s="12"/>
      <c r="S1001" s="12"/>
      <c r="T1001" s="3"/>
      <c r="U1001" s="168"/>
    </row>
    <row r="1002">
      <c r="K1002" s="3"/>
      <c r="L1002" s="3"/>
      <c r="M1002" s="3"/>
      <c r="N1002" s="3"/>
      <c r="O1002" s="127"/>
      <c r="P1002" s="3"/>
      <c r="Q1002" s="12"/>
      <c r="R1002" s="12"/>
      <c r="S1002" s="12"/>
      <c r="T1002" s="3"/>
      <c r="U1002" s="168"/>
    </row>
    <row r="1003">
      <c r="K1003" s="3"/>
      <c r="L1003" s="3"/>
      <c r="M1003" s="3"/>
      <c r="N1003" s="3"/>
      <c r="O1003" s="127"/>
      <c r="P1003" s="3"/>
      <c r="Q1003" s="12"/>
      <c r="R1003" s="12"/>
      <c r="S1003" s="12"/>
      <c r="T1003" s="3"/>
      <c r="U1003" s="168"/>
    </row>
    <row r="1004">
      <c r="K1004" s="3"/>
      <c r="L1004" s="3"/>
      <c r="M1004" s="3"/>
      <c r="N1004" s="3"/>
      <c r="O1004" s="127"/>
      <c r="P1004" s="3"/>
      <c r="Q1004" s="12"/>
      <c r="R1004" s="12"/>
      <c r="S1004" s="12"/>
      <c r="T1004" s="3"/>
      <c r="U1004" s="168"/>
    </row>
    <row r="1005">
      <c r="K1005" s="3"/>
      <c r="L1005" s="3"/>
      <c r="M1005" s="3"/>
      <c r="N1005" s="3"/>
      <c r="O1005" s="127"/>
      <c r="P1005" s="3"/>
      <c r="Q1005" s="12"/>
      <c r="R1005" s="12"/>
      <c r="S1005" s="12"/>
      <c r="T1005" s="3"/>
      <c r="U1005" s="168"/>
    </row>
    <row r="1006">
      <c r="K1006" s="3"/>
      <c r="L1006" s="3"/>
      <c r="M1006" s="3"/>
      <c r="N1006" s="3"/>
      <c r="O1006" s="127"/>
      <c r="P1006" s="3"/>
      <c r="Q1006" s="12"/>
      <c r="R1006" s="12"/>
      <c r="S1006" s="12"/>
      <c r="T1006" s="3"/>
      <c r="U1006" s="168"/>
    </row>
    <row r="1007">
      <c r="K1007" s="3"/>
      <c r="L1007" s="3"/>
      <c r="M1007" s="3"/>
      <c r="N1007" s="3"/>
      <c r="O1007" s="127"/>
      <c r="P1007" s="3"/>
      <c r="Q1007" s="12"/>
      <c r="R1007" s="12"/>
      <c r="S1007" s="12"/>
      <c r="T1007" s="3"/>
      <c r="U1007" s="168"/>
    </row>
    <row r="1008">
      <c r="K1008" s="3"/>
      <c r="L1008" s="3"/>
      <c r="M1008" s="3"/>
      <c r="N1008" s="3"/>
      <c r="O1008" s="127"/>
      <c r="P1008" s="3"/>
      <c r="Q1008" s="12"/>
      <c r="R1008" s="12"/>
      <c r="S1008" s="12"/>
      <c r="T1008" s="3"/>
      <c r="U1008" s="168"/>
    </row>
    <row r="1009">
      <c r="K1009" s="3"/>
      <c r="L1009" s="3"/>
      <c r="M1009" s="3"/>
      <c r="N1009" s="3"/>
      <c r="O1009" s="127"/>
      <c r="P1009" s="3"/>
      <c r="Q1009" s="12"/>
      <c r="R1009" s="12"/>
      <c r="S1009" s="12"/>
      <c r="T1009" s="3"/>
      <c r="U1009" s="168"/>
    </row>
    <row r="1010">
      <c r="K1010" s="3"/>
      <c r="L1010" s="3"/>
      <c r="M1010" s="3"/>
      <c r="N1010" s="3"/>
      <c r="O1010" s="127"/>
      <c r="P1010" s="3"/>
      <c r="Q1010" s="12"/>
      <c r="R1010" s="12"/>
      <c r="S1010" s="12"/>
      <c r="T1010" s="3"/>
      <c r="U1010" s="168"/>
    </row>
    <row r="1011">
      <c r="K1011" s="3"/>
      <c r="L1011" s="3"/>
      <c r="M1011" s="3"/>
      <c r="N1011" s="3"/>
      <c r="O1011" s="127"/>
      <c r="P1011" s="3"/>
      <c r="Q1011" s="12"/>
      <c r="R1011" s="12"/>
      <c r="S1011" s="12"/>
      <c r="T1011" s="3"/>
      <c r="U1011" s="168"/>
    </row>
    <row r="1012">
      <c r="K1012" s="3"/>
      <c r="L1012" s="3"/>
      <c r="M1012" s="3"/>
      <c r="N1012" s="3"/>
      <c r="O1012" s="127"/>
      <c r="P1012" s="3"/>
      <c r="Q1012" s="12"/>
      <c r="R1012" s="12"/>
      <c r="S1012" s="12"/>
      <c r="T1012" s="3"/>
      <c r="U1012" s="168"/>
    </row>
    <row r="1013">
      <c r="K1013" s="3"/>
      <c r="L1013" s="3"/>
      <c r="M1013" s="3"/>
      <c r="N1013" s="3"/>
      <c r="O1013" s="127"/>
      <c r="P1013" s="3"/>
      <c r="Q1013" s="12"/>
      <c r="R1013" s="12"/>
      <c r="S1013" s="12"/>
      <c r="T1013" s="3"/>
      <c r="U1013" s="168"/>
    </row>
    <row r="1014">
      <c r="K1014" s="3"/>
      <c r="L1014" s="3"/>
      <c r="M1014" s="3"/>
      <c r="N1014" s="3"/>
      <c r="O1014" s="127"/>
      <c r="P1014" s="3"/>
      <c r="Q1014" s="12"/>
      <c r="R1014" s="12"/>
      <c r="S1014" s="12"/>
      <c r="T1014" s="3"/>
      <c r="U1014" s="168"/>
    </row>
    <row r="1015">
      <c r="K1015" s="3"/>
      <c r="L1015" s="3"/>
      <c r="M1015" s="3"/>
      <c r="N1015" s="3"/>
      <c r="O1015" s="127"/>
      <c r="P1015" s="3"/>
      <c r="Q1015" s="12"/>
      <c r="R1015" s="12"/>
      <c r="S1015" s="12"/>
      <c r="T1015" s="3"/>
      <c r="U1015" s="168"/>
    </row>
    <row r="1016">
      <c r="K1016" s="3"/>
      <c r="L1016" s="3"/>
      <c r="M1016" s="3"/>
      <c r="N1016" s="3"/>
      <c r="O1016" s="127"/>
      <c r="P1016" s="3"/>
      <c r="Q1016" s="12"/>
      <c r="R1016" s="12"/>
      <c r="S1016" s="12"/>
      <c r="T1016" s="3"/>
      <c r="U1016" s="168"/>
    </row>
    <row r="1017">
      <c r="K1017" s="3"/>
      <c r="L1017" s="3"/>
      <c r="M1017" s="3"/>
      <c r="N1017" s="3"/>
      <c r="O1017" s="127"/>
      <c r="P1017" s="3"/>
      <c r="Q1017" s="12"/>
      <c r="R1017" s="12"/>
      <c r="S1017" s="12"/>
      <c r="T1017" s="3"/>
      <c r="U1017" s="168"/>
    </row>
    <row r="1018">
      <c r="K1018" s="3"/>
      <c r="L1018" s="3"/>
      <c r="M1018" s="3"/>
      <c r="N1018" s="3"/>
      <c r="O1018" s="127"/>
      <c r="P1018" s="3"/>
      <c r="Q1018" s="12"/>
      <c r="R1018" s="12"/>
      <c r="S1018" s="12"/>
      <c r="T1018" s="3"/>
      <c r="U1018" s="168"/>
    </row>
    <row r="1019">
      <c r="K1019" s="3"/>
      <c r="L1019" s="3"/>
      <c r="M1019" s="3"/>
      <c r="N1019" s="3"/>
      <c r="O1019" s="127"/>
      <c r="P1019" s="3"/>
      <c r="Q1019" s="12"/>
      <c r="R1019" s="12"/>
      <c r="S1019" s="12"/>
      <c r="T1019" s="3"/>
      <c r="U1019" s="168"/>
    </row>
    <row r="1020">
      <c r="K1020" s="3"/>
      <c r="L1020" s="3"/>
      <c r="M1020" s="3"/>
      <c r="N1020" s="3"/>
      <c r="O1020" s="127"/>
      <c r="P1020" s="3"/>
      <c r="Q1020" s="12"/>
      <c r="R1020" s="12"/>
      <c r="S1020" s="12"/>
      <c r="T1020" s="3"/>
      <c r="U1020" s="168"/>
    </row>
    <row r="1021">
      <c r="K1021" s="3"/>
      <c r="L1021" s="3"/>
      <c r="M1021" s="3"/>
      <c r="N1021" s="3"/>
      <c r="O1021" s="127"/>
      <c r="P1021" s="3"/>
      <c r="Q1021" s="12"/>
      <c r="R1021" s="12"/>
      <c r="S1021" s="12"/>
      <c r="T1021" s="3"/>
      <c r="U1021" s="168"/>
    </row>
    <row r="1022">
      <c r="K1022" s="3"/>
      <c r="L1022" s="3"/>
      <c r="M1022" s="3"/>
      <c r="N1022" s="3"/>
      <c r="O1022" s="127"/>
      <c r="P1022" s="3"/>
      <c r="Q1022" s="12"/>
      <c r="R1022" s="12"/>
      <c r="S1022" s="12"/>
      <c r="T1022" s="3"/>
      <c r="U1022" s="168"/>
    </row>
    <row r="1023">
      <c r="K1023" s="3"/>
      <c r="L1023" s="3"/>
      <c r="M1023" s="3"/>
      <c r="N1023" s="3"/>
      <c r="O1023" s="127"/>
      <c r="P1023" s="3"/>
      <c r="Q1023" s="12"/>
      <c r="R1023" s="12"/>
      <c r="S1023" s="12"/>
      <c r="T1023" s="3"/>
      <c r="U1023" s="168"/>
    </row>
    <row r="1024">
      <c r="K1024" s="3"/>
      <c r="L1024" s="3"/>
      <c r="M1024" s="3"/>
      <c r="N1024" s="3"/>
      <c r="O1024" s="127"/>
      <c r="P1024" s="3"/>
      <c r="Q1024" s="12"/>
      <c r="R1024" s="12"/>
      <c r="S1024" s="12"/>
      <c r="T1024" s="3"/>
      <c r="U1024" s="168"/>
    </row>
    <row r="1025">
      <c r="K1025" s="3"/>
      <c r="L1025" s="3"/>
      <c r="M1025" s="3"/>
      <c r="N1025" s="3"/>
      <c r="O1025" s="127"/>
      <c r="P1025" s="3"/>
      <c r="Q1025" s="12"/>
      <c r="R1025" s="12"/>
      <c r="S1025" s="12"/>
      <c r="T1025" s="3"/>
      <c r="U1025" s="168"/>
    </row>
    <row r="1026">
      <c r="K1026" s="3"/>
      <c r="L1026" s="3"/>
      <c r="M1026" s="3"/>
      <c r="N1026" s="3"/>
      <c r="O1026" s="127"/>
      <c r="P1026" s="3"/>
      <c r="Q1026" s="12"/>
      <c r="R1026" s="12"/>
      <c r="S1026" s="12"/>
      <c r="T1026" s="3"/>
      <c r="U1026" s="168"/>
    </row>
    <row r="1027">
      <c r="K1027" s="3"/>
      <c r="L1027" s="3"/>
      <c r="M1027" s="3"/>
      <c r="N1027" s="3"/>
      <c r="O1027" s="127"/>
      <c r="P1027" s="3"/>
      <c r="Q1027" s="12"/>
      <c r="R1027" s="12"/>
      <c r="S1027" s="12"/>
      <c r="T1027" s="3"/>
      <c r="U1027" s="168"/>
    </row>
    <row r="1028">
      <c r="K1028" s="3"/>
      <c r="L1028" s="3"/>
      <c r="M1028" s="3"/>
      <c r="N1028" s="3"/>
      <c r="O1028" s="127"/>
      <c r="P1028" s="3"/>
      <c r="Q1028" s="12"/>
      <c r="R1028" s="12"/>
      <c r="S1028" s="12"/>
      <c r="T1028" s="3"/>
      <c r="U1028" s="168"/>
    </row>
    <row r="1029">
      <c r="K1029" s="3"/>
      <c r="L1029" s="3"/>
      <c r="M1029" s="3"/>
      <c r="N1029" s="3"/>
      <c r="O1029" s="127"/>
      <c r="P1029" s="3"/>
      <c r="Q1029" s="12"/>
      <c r="R1029" s="12"/>
      <c r="S1029" s="12"/>
      <c r="T1029" s="3"/>
      <c r="U1029" s="168"/>
    </row>
    <row r="1030">
      <c r="K1030" s="3"/>
      <c r="L1030" s="3"/>
      <c r="M1030" s="3"/>
      <c r="N1030" s="3"/>
      <c r="O1030" s="127"/>
      <c r="P1030" s="3"/>
      <c r="Q1030" s="12"/>
      <c r="R1030" s="12"/>
      <c r="S1030" s="12"/>
      <c r="T1030" s="3"/>
      <c r="U1030" s="168"/>
    </row>
    <row r="1031">
      <c r="K1031" s="3"/>
      <c r="L1031" s="3"/>
      <c r="M1031" s="3"/>
      <c r="N1031" s="3"/>
      <c r="O1031" s="127"/>
      <c r="P1031" s="3"/>
      <c r="Q1031" s="12"/>
      <c r="R1031" s="12"/>
      <c r="S1031" s="12"/>
      <c r="T1031" s="3"/>
      <c r="U1031" s="168"/>
    </row>
  </sheetData>
  <autoFilter ref="$A$3:$CB$230">
    <filterColumn colId="13">
      <filters blank="1">
        <filter val="bug"/>
        <filter val="User Issue"/>
      </filters>
    </filterColumn>
  </autoFilter>
  <mergeCells count="2">
    <mergeCell ref="K1:U1"/>
    <mergeCell ref="K2:U2"/>
  </mergeCells>
  <hyperlinks>
    <hyperlink r:id="rId2" ref="A40"/>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2" max="21" width="6.0"/>
    <col customWidth="1" min="22" max="22" width="5.38"/>
  </cols>
  <sheetData>
    <row r="1">
      <c r="A1" s="264"/>
      <c r="B1" s="265"/>
      <c r="V1" s="264"/>
      <c r="W1" s="264"/>
      <c r="X1" s="264"/>
      <c r="Y1" s="264"/>
      <c r="Z1" s="266"/>
      <c r="AA1" s="266"/>
      <c r="AB1" s="266"/>
      <c r="AC1" s="266"/>
    </row>
    <row r="2">
      <c r="A2" s="267">
        <v>45658.0</v>
      </c>
      <c r="W2" s="268"/>
      <c r="X2" s="268"/>
      <c r="Y2" s="268"/>
    </row>
    <row r="3">
      <c r="O3" s="92"/>
      <c r="P3" s="92"/>
      <c r="R3" s="92"/>
    </row>
    <row r="4">
      <c r="A4" s="269" t="s">
        <v>2368</v>
      </c>
      <c r="B4" s="270">
        <v>2.0</v>
      </c>
      <c r="C4" s="270">
        <v>3.0</v>
      </c>
      <c r="D4" s="270">
        <v>6.0</v>
      </c>
      <c r="E4" s="270">
        <v>7.0</v>
      </c>
      <c r="F4" s="270">
        <v>8.0</v>
      </c>
      <c r="G4" s="270">
        <v>9.0</v>
      </c>
      <c r="H4" s="270">
        <v>10.0</v>
      </c>
      <c r="I4" s="270">
        <v>13.0</v>
      </c>
      <c r="J4" s="270">
        <v>14.0</v>
      </c>
      <c r="K4" s="270">
        <v>15.0</v>
      </c>
      <c r="L4" s="270">
        <v>16.0</v>
      </c>
      <c r="M4" s="270">
        <v>17.0</v>
      </c>
      <c r="N4" s="270">
        <v>20.0</v>
      </c>
      <c r="O4" s="270">
        <v>21.0</v>
      </c>
      <c r="P4" s="270">
        <v>22.0</v>
      </c>
      <c r="Q4" s="270">
        <v>23.0</v>
      </c>
      <c r="R4" s="270">
        <v>24.0</v>
      </c>
      <c r="S4" s="270">
        <v>28.0</v>
      </c>
      <c r="T4" s="270">
        <v>30.0</v>
      </c>
      <c r="U4" s="270">
        <v>31.0</v>
      </c>
      <c r="V4" s="271"/>
    </row>
    <row r="5">
      <c r="A5" s="272" t="s">
        <v>21</v>
      </c>
      <c r="B5" s="273">
        <v>1.0</v>
      </c>
      <c r="C5" s="273">
        <v>2.0</v>
      </c>
      <c r="D5" s="273">
        <v>1.0</v>
      </c>
      <c r="E5" s="273">
        <v>1.0</v>
      </c>
      <c r="F5" s="273">
        <v>0.0</v>
      </c>
      <c r="G5" s="273">
        <v>0.0</v>
      </c>
      <c r="H5" s="273">
        <v>0.0</v>
      </c>
      <c r="I5" s="273">
        <v>0.0</v>
      </c>
      <c r="J5" s="273">
        <v>1.0</v>
      </c>
      <c r="K5" s="273">
        <v>0.0</v>
      </c>
      <c r="L5" s="273">
        <v>1.0</v>
      </c>
      <c r="M5" s="273">
        <v>1.0</v>
      </c>
      <c r="N5" s="273">
        <v>0.0</v>
      </c>
      <c r="O5" s="273">
        <v>1.0</v>
      </c>
      <c r="P5" s="273">
        <v>0.0</v>
      </c>
      <c r="Q5" s="273">
        <v>0.0</v>
      </c>
      <c r="R5" s="273">
        <v>0.0</v>
      </c>
      <c r="S5" s="273">
        <v>0.0</v>
      </c>
      <c r="T5" s="273">
        <v>0.0</v>
      </c>
      <c r="U5" s="273">
        <v>1.0</v>
      </c>
      <c r="V5" s="274"/>
    </row>
    <row r="6">
      <c r="O6" s="92"/>
      <c r="P6" s="92"/>
      <c r="R6" s="92"/>
    </row>
    <row r="7">
      <c r="O7" s="92"/>
      <c r="P7" s="92"/>
      <c r="R7" s="92"/>
    </row>
    <row r="8">
      <c r="O8" s="92"/>
      <c r="P8" s="92"/>
      <c r="R8" s="92"/>
    </row>
    <row r="9">
      <c r="O9" s="92"/>
      <c r="P9" s="92"/>
      <c r="R9" s="92"/>
    </row>
    <row r="10">
      <c r="O10" s="92"/>
      <c r="P10" s="92"/>
      <c r="R10" s="92"/>
    </row>
    <row r="11">
      <c r="O11" s="92"/>
      <c r="P11" s="92"/>
      <c r="R11" s="92"/>
    </row>
    <row r="12">
      <c r="O12" s="92"/>
      <c r="P12" s="92"/>
      <c r="R12" s="92"/>
    </row>
    <row r="13">
      <c r="O13" s="92"/>
      <c r="P13" s="92"/>
      <c r="R13" s="92"/>
    </row>
    <row r="14">
      <c r="O14" s="92"/>
      <c r="P14" s="92"/>
      <c r="R14" s="92"/>
    </row>
    <row r="15">
      <c r="O15" s="92"/>
      <c r="P15" s="92"/>
      <c r="R15" s="92"/>
    </row>
    <row r="16">
      <c r="O16" s="92"/>
      <c r="P16" s="92"/>
      <c r="R16" s="92"/>
    </row>
    <row r="17">
      <c r="O17" s="92"/>
      <c r="P17" s="92"/>
      <c r="R17" s="92"/>
    </row>
    <row r="18">
      <c r="O18" s="92"/>
      <c r="P18" s="92"/>
      <c r="R18" s="92"/>
    </row>
    <row r="19">
      <c r="O19" s="92"/>
      <c r="P19" s="92"/>
      <c r="R19" s="92"/>
    </row>
    <row r="20">
      <c r="O20" s="92"/>
      <c r="P20" s="92"/>
      <c r="R20" s="92"/>
    </row>
    <row r="21">
      <c r="O21" s="92"/>
      <c r="P21" s="92"/>
      <c r="R21" s="92"/>
    </row>
    <row r="22">
      <c r="O22" s="92"/>
      <c r="P22" s="92"/>
      <c r="R22" s="92"/>
    </row>
    <row r="23">
      <c r="O23" s="92"/>
      <c r="P23" s="92"/>
      <c r="R23" s="92"/>
    </row>
    <row r="24">
      <c r="O24" s="92"/>
      <c r="P24" s="92"/>
      <c r="R24" s="92"/>
    </row>
    <row r="25">
      <c r="O25" s="92"/>
      <c r="P25" s="92"/>
      <c r="R25" s="92"/>
    </row>
    <row r="26">
      <c r="O26" s="92"/>
      <c r="P26" s="92"/>
      <c r="R26" s="92"/>
    </row>
    <row r="27">
      <c r="O27" s="92"/>
      <c r="P27" s="92"/>
      <c r="R27" s="92"/>
    </row>
    <row r="28">
      <c r="O28" s="92"/>
      <c r="P28" s="92"/>
      <c r="R28" s="92"/>
    </row>
    <row r="29">
      <c r="O29" s="92"/>
      <c r="P29" s="92"/>
      <c r="R29" s="92"/>
    </row>
    <row r="30">
      <c r="A30" s="275" t="s">
        <v>2537</v>
      </c>
      <c r="B30" s="276" t="s">
        <v>2368</v>
      </c>
      <c r="C30" s="277"/>
      <c r="D30" s="277"/>
      <c r="E30" s="277"/>
      <c r="F30" s="277"/>
      <c r="G30" s="277"/>
      <c r="H30" s="277"/>
      <c r="I30" s="277"/>
      <c r="J30" s="277"/>
      <c r="K30" s="277"/>
      <c r="L30" s="277"/>
      <c r="M30" s="277"/>
      <c r="N30" s="277"/>
      <c r="O30" s="277"/>
      <c r="P30" s="277"/>
      <c r="Q30" s="277"/>
      <c r="R30" s="277"/>
      <c r="S30" s="277"/>
      <c r="T30" s="277"/>
      <c r="U30" s="278"/>
    </row>
    <row r="31">
      <c r="A31" s="42"/>
      <c r="B31" s="279">
        <v>2.0</v>
      </c>
      <c r="C31" s="279">
        <v>3.0</v>
      </c>
      <c r="D31" s="279">
        <v>6.0</v>
      </c>
      <c r="E31" s="279">
        <v>7.0</v>
      </c>
      <c r="F31" s="280">
        <v>8.0</v>
      </c>
      <c r="G31" s="280">
        <v>9.0</v>
      </c>
      <c r="H31" s="280">
        <v>10.0</v>
      </c>
      <c r="I31" s="280">
        <v>13.0</v>
      </c>
      <c r="J31" s="280">
        <v>14.0</v>
      </c>
      <c r="K31" s="280">
        <v>15.0</v>
      </c>
      <c r="L31" s="280">
        <v>16.0</v>
      </c>
      <c r="M31" s="280">
        <v>17.0</v>
      </c>
      <c r="N31" s="280">
        <v>20.0</v>
      </c>
      <c r="O31" s="280">
        <v>21.0</v>
      </c>
      <c r="P31" s="280">
        <v>22.0</v>
      </c>
      <c r="Q31" s="279">
        <v>23.0</v>
      </c>
      <c r="R31" s="279">
        <v>24.0</v>
      </c>
      <c r="S31" s="279">
        <v>28.0</v>
      </c>
      <c r="T31" s="279">
        <v>30.0</v>
      </c>
      <c r="U31" s="279">
        <v>31.0</v>
      </c>
    </row>
    <row r="32">
      <c r="A32" s="269" t="s">
        <v>585</v>
      </c>
      <c r="B32" s="273">
        <v>1.0</v>
      </c>
      <c r="C32" s="273">
        <v>2.0</v>
      </c>
      <c r="D32" s="273">
        <v>1.0</v>
      </c>
      <c r="E32" s="273">
        <v>0.0</v>
      </c>
      <c r="F32" s="273">
        <v>0.0</v>
      </c>
      <c r="G32" s="273">
        <v>0.0</v>
      </c>
      <c r="H32" s="273">
        <v>0.0</v>
      </c>
      <c r="I32" s="273">
        <v>0.0</v>
      </c>
      <c r="J32" s="273">
        <v>0.0</v>
      </c>
      <c r="K32" s="273">
        <v>0.0</v>
      </c>
      <c r="L32" s="273">
        <v>0.0</v>
      </c>
      <c r="M32" s="273">
        <v>0.0</v>
      </c>
      <c r="N32" s="273">
        <v>0.0</v>
      </c>
      <c r="O32" s="273">
        <v>0.0</v>
      </c>
      <c r="P32" s="273">
        <v>0.0</v>
      </c>
      <c r="Q32" s="273">
        <v>0.0</v>
      </c>
      <c r="R32" s="273">
        <v>0.0</v>
      </c>
      <c r="S32" s="273">
        <v>0.0</v>
      </c>
      <c r="T32" s="273">
        <v>0.0</v>
      </c>
      <c r="U32" s="273">
        <v>0.0</v>
      </c>
    </row>
    <row r="33">
      <c r="A33" s="269" t="s">
        <v>11</v>
      </c>
      <c r="B33" s="273">
        <v>0.0</v>
      </c>
      <c r="C33" s="273">
        <v>0.0</v>
      </c>
      <c r="D33" s="273">
        <v>0.0</v>
      </c>
      <c r="E33" s="273">
        <v>0.0</v>
      </c>
      <c r="F33" s="273">
        <v>0.0</v>
      </c>
      <c r="G33" s="273">
        <v>0.0</v>
      </c>
      <c r="H33" s="273">
        <v>0.0</v>
      </c>
      <c r="I33" s="273">
        <v>0.0</v>
      </c>
      <c r="J33" s="273">
        <v>0.0</v>
      </c>
      <c r="K33" s="273">
        <v>0.0</v>
      </c>
      <c r="L33" s="273">
        <v>0.0</v>
      </c>
      <c r="M33" s="273">
        <v>0.0</v>
      </c>
      <c r="N33" s="273">
        <v>0.0</v>
      </c>
      <c r="O33" s="273">
        <v>1.0</v>
      </c>
      <c r="P33" s="273">
        <v>0.0</v>
      </c>
      <c r="Q33" s="273">
        <v>0.0</v>
      </c>
      <c r="R33" s="273">
        <v>0.0</v>
      </c>
      <c r="S33" s="273">
        <v>0.0</v>
      </c>
      <c r="T33" s="273">
        <v>0.0</v>
      </c>
      <c r="U33" s="273">
        <v>0.0</v>
      </c>
    </row>
    <row r="34">
      <c r="A34" s="269" t="s">
        <v>2538</v>
      </c>
      <c r="B34" s="273">
        <v>0.0</v>
      </c>
      <c r="C34" s="273">
        <v>0.0</v>
      </c>
      <c r="D34" s="273">
        <v>0.0</v>
      </c>
      <c r="E34" s="273">
        <v>0.0</v>
      </c>
      <c r="F34" s="273">
        <v>0.0</v>
      </c>
      <c r="G34" s="273">
        <v>0.0</v>
      </c>
      <c r="H34" s="273">
        <v>0.0</v>
      </c>
      <c r="I34" s="273">
        <v>0.0</v>
      </c>
      <c r="J34" s="273">
        <v>0.0</v>
      </c>
      <c r="K34" s="273">
        <v>0.0</v>
      </c>
      <c r="L34" s="273">
        <v>0.0</v>
      </c>
      <c r="M34" s="273">
        <v>0.0</v>
      </c>
      <c r="N34" s="273">
        <v>0.0</v>
      </c>
      <c r="O34" s="273">
        <v>0.0</v>
      </c>
      <c r="P34" s="273">
        <v>0.0</v>
      </c>
      <c r="Q34" s="273">
        <v>0.0</v>
      </c>
      <c r="R34" s="273">
        <v>0.0</v>
      </c>
      <c r="S34" s="273">
        <v>0.0</v>
      </c>
      <c r="T34" s="273">
        <v>0.0</v>
      </c>
      <c r="U34" s="273">
        <v>0.0</v>
      </c>
    </row>
    <row r="35">
      <c r="A35" s="269" t="s">
        <v>2539</v>
      </c>
      <c r="B35" s="273">
        <v>0.0</v>
      </c>
      <c r="C35" s="273">
        <v>0.0</v>
      </c>
      <c r="D35" s="273">
        <v>0.0</v>
      </c>
      <c r="E35" s="273">
        <v>1.0</v>
      </c>
      <c r="F35" s="273">
        <v>0.0</v>
      </c>
      <c r="G35" s="273">
        <v>0.0</v>
      </c>
      <c r="H35" s="273">
        <v>0.0</v>
      </c>
      <c r="I35" s="273">
        <v>0.0</v>
      </c>
      <c r="J35" s="273">
        <v>1.0</v>
      </c>
      <c r="K35" s="273">
        <v>0.0</v>
      </c>
      <c r="L35" s="273">
        <v>1.0</v>
      </c>
      <c r="M35" s="273">
        <v>1.0</v>
      </c>
      <c r="N35" s="273">
        <v>0.0</v>
      </c>
      <c r="O35" s="273">
        <v>0.0</v>
      </c>
      <c r="P35" s="273">
        <v>0.0</v>
      </c>
      <c r="Q35" s="273">
        <v>0.0</v>
      </c>
      <c r="R35" s="273">
        <v>0.0</v>
      </c>
      <c r="S35" s="273">
        <v>0.0</v>
      </c>
      <c r="T35" s="273">
        <v>0.0</v>
      </c>
      <c r="U35" s="273">
        <v>0.0</v>
      </c>
    </row>
    <row r="36">
      <c r="A36" s="269" t="s">
        <v>2540</v>
      </c>
      <c r="B36" s="273">
        <v>0.0</v>
      </c>
      <c r="C36" s="273">
        <v>0.0</v>
      </c>
      <c r="D36" s="273">
        <v>0.0</v>
      </c>
      <c r="E36" s="273">
        <v>0.0</v>
      </c>
      <c r="F36" s="273">
        <v>0.0</v>
      </c>
      <c r="G36" s="273">
        <v>0.0</v>
      </c>
      <c r="H36" s="273">
        <v>0.0</v>
      </c>
      <c r="I36" s="273">
        <v>0.0</v>
      </c>
      <c r="J36" s="273">
        <v>0.0</v>
      </c>
      <c r="K36" s="273">
        <v>0.0</v>
      </c>
      <c r="L36" s="273">
        <v>0.0</v>
      </c>
      <c r="M36" s="273">
        <v>0.0</v>
      </c>
      <c r="N36" s="273">
        <v>0.0</v>
      </c>
      <c r="O36" s="273">
        <v>0.0</v>
      </c>
      <c r="P36" s="273">
        <v>0.0</v>
      </c>
      <c r="Q36" s="273">
        <v>0.0</v>
      </c>
      <c r="R36" s="273">
        <v>0.0</v>
      </c>
      <c r="S36" s="273">
        <v>0.0</v>
      </c>
      <c r="T36" s="273">
        <v>0.0</v>
      </c>
      <c r="U36" s="273">
        <v>0.0</v>
      </c>
    </row>
    <row r="37">
      <c r="A37" s="269" t="s">
        <v>2541</v>
      </c>
      <c r="B37" s="273">
        <v>0.0</v>
      </c>
      <c r="C37" s="273">
        <v>0.0</v>
      </c>
      <c r="D37" s="273">
        <v>0.0</v>
      </c>
      <c r="E37" s="273">
        <v>0.0</v>
      </c>
      <c r="F37" s="273">
        <v>0.0</v>
      </c>
      <c r="G37" s="273">
        <v>0.0</v>
      </c>
      <c r="H37" s="273">
        <v>0.0</v>
      </c>
      <c r="I37" s="273">
        <v>0.0</v>
      </c>
      <c r="J37" s="273">
        <v>0.0</v>
      </c>
      <c r="K37" s="273">
        <v>0.0</v>
      </c>
      <c r="L37" s="273">
        <v>0.0</v>
      </c>
      <c r="M37" s="273">
        <v>0.0</v>
      </c>
      <c r="N37" s="273">
        <v>0.0</v>
      </c>
      <c r="O37" s="273">
        <v>0.0</v>
      </c>
      <c r="P37" s="273">
        <v>0.0</v>
      </c>
      <c r="Q37" s="273">
        <v>0.0</v>
      </c>
      <c r="R37" s="273">
        <v>0.0</v>
      </c>
      <c r="S37" s="273">
        <v>0.0</v>
      </c>
      <c r="T37" s="273">
        <v>0.0</v>
      </c>
      <c r="U37" s="273">
        <v>0.0</v>
      </c>
    </row>
    <row r="38">
      <c r="A38" s="269" t="s">
        <v>2542</v>
      </c>
      <c r="B38" s="273">
        <v>0.0</v>
      </c>
      <c r="C38" s="273">
        <v>0.0</v>
      </c>
      <c r="D38" s="273">
        <v>0.0</v>
      </c>
      <c r="E38" s="273">
        <v>0.0</v>
      </c>
      <c r="F38" s="273">
        <v>0.0</v>
      </c>
      <c r="G38" s="273">
        <v>0.0</v>
      </c>
      <c r="H38" s="273">
        <v>0.0</v>
      </c>
      <c r="I38" s="273">
        <v>0.0</v>
      </c>
      <c r="J38" s="273">
        <v>0.0</v>
      </c>
      <c r="K38" s="273">
        <v>0.0</v>
      </c>
      <c r="L38" s="273">
        <v>0.0</v>
      </c>
      <c r="M38" s="273">
        <v>0.0</v>
      </c>
      <c r="N38" s="273">
        <v>0.0</v>
      </c>
      <c r="O38" s="273">
        <v>0.0</v>
      </c>
      <c r="P38" s="273">
        <v>0.0</v>
      </c>
      <c r="Q38" s="273">
        <v>0.0</v>
      </c>
      <c r="R38" s="273">
        <v>0.0</v>
      </c>
      <c r="S38" s="273">
        <v>0.0</v>
      </c>
      <c r="T38" s="273">
        <v>0.0</v>
      </c>
      <c r="U38" s="273">
        <v>0.0</v>
      </c>
    </row>
    <row r="39">
      <c r="A39" s="269" t="s">
        <v>2543</v>
      </c>
      <c r="B39" s="273">
        <v>0.0</v>
      </c>
      <c r="C39" s="273">
        <v>0.0</v>
      </c>
      <c r="D39" s="273">
        <v>0.0</v>
      </c>
      <c r="E39" s="273">
        <v>0.0</v>
      </c>
      <c r="F39" s="273">
        <v>0.0</v>
      </c>
      <c r="G39" s="273">
        <v>0.0</v>
      </c>
      <c r="H39" s="273">
        <v>0.0</v>
      </c>
      <c r="I39" s="273">
        <v>0.0</v>
      </c>
      <c r="J39" s="273">
        <v>0.0</v>
      </c>
      <c r="K39" s="273">
        <v>0.0</v>
      </c>
      <c r="L39" s="273">
        <v>0.0</v>
      </c>
      <c r="M39" s="273">
        <v>0.0</v>
      </c>
      <c r="N39" s="273">
        <v>0.0</v>
      </c>
      <c r="O39" s="273">
        <v>0.0</v>
      </c>
      <c r="P39" s="273">
        <v>0.0</v>
      </c>
      <c r="Q39" s="273">
        <v>0.0</v>
      </c>
      <c r="R39" s="273">
        <v>0.0</v>
      </c>
      <c r="S39" s="273">
        <v>0.0</v>
      </c>
      <c r="T39" s="273">
        <v>0.0</v>
      </c>
      <c r="U39" s="273">
        <v>0.0</v>
      </c>
    </row>
    <row r="40">
      <c r="A40" s="281" t="s">
        <v>290</v>
      </c>
      <c r="B40" s="273">
        <v>0.0</v>
      </c>
      <c r="C40" s="273">
        <v>0.0</v>
      </c>
      <c r="D40" s="273">
        <v>0.0</v>
      </c>
      <c r="E40" s="273">
        <v>0.0</v>
      </c>
      <c r="F40" s="273">
        <v>0.0</v>
      </c>
      <c r="G40" s="273">
        <v>0.0</v>
      </c>
      <c r="H40" s="273">
        <v>0.0</v>
      </c>
      <c r="I40" s="273">
        <v>0.0</v>
      </c>
      <c r="J40" s="273">
        <v>0.0</v>
      </c>
      <c r="K40" s="273">
        <v>0.0</v>
      </c>
      <c r="L40" s="273">
        <v>0.0</v>
      </c>
      <c r="M40" s="273">
        <v>0.0</v>
      </c>
      <c r="N40" s="273">
        <v>0.0</v>
      </c>
      <c r="O40" s="273">
        <v>0.0</v>
      </c>
      <c r="P40" s="273">
        <v>0.0</v>
      </c>
      <c r="Q40" s="273">
        <v>0.0</v>
      </c>
      <c r="R40" s="273">
        <v>0.0</v>
      </c>
      <c r="S40" s="273">
        <v>0.0</v>
      </c>
      <c r="T40" s="273">
        <v>0.0</v>
      </c>
      <c r="U40" s="273">
        <v>0.0</v>
      </c>
    </row>
    <row r="41">
      <c r="A41" s="281" t="s">
        <v>1275</v>
      </c>
      <c r="B41" s="273">
        <v>0.0</v>
      </c>
      <c r="C41" s="273">
        <v>0.0</v>
      </c>
      <c r="D41" s="273">
        <v>0.0</v>
      </c>
      <c r="E41" s="273">
        <v>0.0</v>
      </c>
      <c r="F41" s="273">
        <v>0.0</v>
      </c>
      <c r="G41" s="273">
        <v>0.0</v>
      </c>
      <c r="H41" s="273">
        <v>0.0</v>
      </c>
      <c r="I41" s="273">
        <v>0.0</v>
      </c>
      <c r="J41" s="273">
        <v>0.0</v>
      </c>
      <c r="K41" s="273">
        <v>0.0</v>
      </c>
      <c r="L41" s="273">
        <v>0.0</v>
      </c>
      <c r="M41" s="273">
        <v>0.0</v>
      </c>
      <c r="N41" s="273">
        <v>0.0</v>
      </c>
      <c r="O41" s="273">
        <v>0.0</v>
      </c>
      <c r="P41" s="273">
        <v>0.0</v>
      </c>
      <c r="Q41" s="273">
        <v>0.0</v>
      </c>
      <c r="R41" s="273">
        <v>0.0</v>
      </c>
      <c r="S41" s="273">
        <v>0.0</v>
      </c>
      <c r="T41" s="273">
        <v>0.0</v>
      </c>
      <c r="U41" s="247">
        <v>1.0</v>
      </c>
    </row>
    <row r="42">
      <c r="O42" s="92"/>
      <c r="P42" s="92"/>
      <c r="R42" s="92"/>
    </row>
    <row r="43">
      <c r="A43" s="282"/>
      <c r="B43" s="282"/>
      <c r="C43" s="282"/>
      <c r="D43" s="282"/>
      <c r="E43" s="282"/>
      <c r="F43" s="282"/>
      <c r="G43" s="282"/>
      <c r="H43" s="282"/>
      <c r="I43" s="282"/>
      <c r="J43" s="282"/>
      <c r="K43" s="282"/>
      <c r="L43" s="282"/>
      <c r="M43" s="282"/>
      <c r="N43" s="282"/>
      <c r="O43" s="283"/>
      <c r="P43" s="283"/>
      <c r="Q43" s="282"/>
      <c r="R43" s="283"/>
      <c r="S43" s="282"/>
      <c r="T43" s="282"/>
      <c r="U43" s="282"/>
      <c r="V43" s="282"/>
      <c r="W43" s="282"/>
      <c r="X43" s="282"/>
      <c r="Y43" s="282"/>
      <c r="Z43" s="282"/>
      <c r="AA43" s="282"/>
      <c r="AB43" s="282"/>
      <c r="AC43" s="282"/>
    </row>
    <row r="44">
      <c r="O44" s="92"/>
      <c r="P44" s="92"/>
      <c r="R44" s="92"/>
    </row>
    <row r="45">
      <c r="A45" s="269" t="s">
        <v>2368</v>
      </c>
      <c r="B45" s="270">
        <v>2.0</v>
      </c>
      <c r="C45" s="270">
        <v>3.0</v>
      </c>
      <c r="D45" s="270">
        <v>6.0</v>
      </c>
      <c r="E45" s="270">
        <v>7.0</v>
      </c>
      <c r="F45" s="270">
        <v>8.0</v>
      </c>
      <c r="G45" s="270">
        <v>9.0</v>
      </c>
      <c r="H45" s="270">
        <v>10.0</v>
      </c>
      <c r="I45" s="270">
        <v>13.0</v>
      </c>
      <c r="J45" s="270">
        <v>14.0</v>
      </c>
      <c r="K45" s="270">
        <v>15.0</v>
      </c>
      <c r="L45" s="270">
        <v>16.0</v>
      </c>
      <c r="M45" s="270">
        <v>17.0</v>
      </c>
      <c r="N45" s="270">
        <v>20.0</v>
      </c>
      <c r="O45" s="270">
        <v>21.0</v>
      </c>
      <c r="P45" s="270">
        <v>22.0</v>
      </c>
      <c r="Q45" s="270">
        <v>23.0</v>
      </c>
      <c r="R45" s="270">
        <v>24.0</v>
      </c>
      <c r="S45" s="270">
        <v>28.0</v>
      </c>
      <c r="T45" s="270">
        <v>30.0</v>
      </c>
      <c r="U45" s="270">
        <v>31.0</v>
      </c>
    </row>
    <row r="46">
      <c r="A46" s="272" t="s">
        <v>2544</v>
      </c>
      <c r="B46" s="273">
        <v>0.0</v>
      </c>
      <c r="C46" s="273">
        <v>2.0</v>
      </c>
      <c r="D46" s="273">
        <v>0.0</v>
      </c>
      <c r="E46" s="273">
        <v>0.0</v>
      </c>
      <c r="F46" s="273">
        <v>0.0</v>
      </c>
      <c r="G46" s="273">
        <v>0.0</v>
      </c>
      <c r="H46" s="273">
        <v>1.0</v>
      </c>
      <c r="I46" s="273">
        <v>0.0</v>
      </c>
      <c r="J46" s="273">
        <v>1.0</v>
      </c>
      <c r="K46" s="273">
        <v>0.0</v>
      </c>
      <c r="L46" s="273">
        <v>2.0</v>
      </c>
      <c r="M46" s="273">
        <v>0.0</v>
      </c>
      <c r="N46" s="273">
        <v>0.0</v>
      </c>
      <c r="O46" s="273">
        <v>2.0</v>
      </c>
      <c r="P46" s="273">
        <v>1.0</v>
      </c>
      <c r="Q46" s="273">
        <v>0.0</v>
      </c>
      <c r="R46" s="273">
        <v>4.0</v>
      </c>
      <c r="S46" s="273">
        <v>0.0</v>
      </c>
      <c r="T46" s="273">
        <v>0.0</v>
      </c>
      <c r="U46" s="273">
        <v>0.0</v>
      </c>
    </row>
    <row r="47">
      <c r="O47" s="92"/>
      <c r="P47" s="92"/>
      <c r="R47" s="92"/>
    </row>
    <row r="48">
      <c r="O48" s="92"/>
      <c r="P48" s="92"/>
      <c r="R48" s="92"/>
    </row>
    <row r="49">
      <c r="O49" s="92"/>
      <c r="P49" s="92"/>
      <c r="R49" s="92"/>
    </row>
    <row r="50">
      <c r="O50" s="92"/>
      <c r="P50" s="92"/>
      <c r="R50" s="92"/>
    </row>
    <row r="51">
      <c r="O51" s="92"/>
      <c r="P51" s="92"/>
      <c r="R51" s="92"/>
    </row>
    <row r="52">
      <c r="O52" s="92"/>
      <c r="P52" s="92"/>
      <c r="R52" s="92"/>
    </row>
    <row r="53">
      <c r="O53" s="92"/>
      <c r="P53" s="92"/>
      <c r="R53" s="92"/>
    </row>
    <row r="54">
      <c r="O54" s="92"/>
      <c r="P54" s="92"/>
      <c r="R54" s="92"/>
    </row>
    <row r="55">
      <c r="O55" s="92"/>
      <c r="P55" s="92"/>
      <c r="R55" s="92"/>
    </row>
    <row r="56">
      <c r="O56" s="92"/>
      <c r="P56" s="92"/>
      <c r="R56" s="92"/>
    </row>
    <row r="57">
      <c r="O57" s="92"/>
      <c r="P57" s="92"/>
      <c r="R57" s="92"/>
    </row>
    <row r="58">
      <c r="O58" s="92"/>
      <c r="P58" s="92"/>
      <c r="R58" s="92"/>
    </row>
    <row r="59">
      <c r="O59" s="92"/>
      <c r="P59" s="92"/>
      <c r="R59" s="92"/>
    </row>
    <row r="60">
      <c r="O60" s="92"/>
      <c r="P60" s="92"/>
      <c r="R60" s="92"/>
    </row>
    <row r="61">
      <c r="O61" s="92"/>
      <c r="P61" s="92"/>
      <c r="R61" s="92"/>
    </row>
    <row r="62">
      <c r="O62" s="92"/>
      <c r="P62" s="92"/>
      <c r="R62" s="92"/>
    </row>
    <row r="63">
      <c r="O63" s="92"/>
      <c r="P63" s="92"/>
      <c r="R63" s="92"/>
    </row>
    <row r="64">
      <c r="O64" s="92"/>
      <c r="P64" s="92"/>
      <c r="R64" s="92"/>
    </row>
    <row r="65">
      <c r="O65" s="92"/>
      <c r="P65" s="92"/>
      <c r="R65" s="92"/>
    </row>
    <row r="66">
      <c r="O66" s="92"/>
      <c r="P66" s="92"/>
      <c r="R66" s="92"/>
    </row>
    <row r="67">
      <c r="O67" s="92"/>
      <c r="P67" s="92"/>
      <c r="R67" s="92"/>
    </row>
    <row r="68">
      <c r="O68" s="92"/>
      <c r="P68" s="92"/>
      <c r="R68" s="92"/>
    </row>
    <row r="69">
      <c r="O69" s="92"/>
      <c r="P69" s="92"/>
      <c r="R69" s="92"/>
    </row>
    <row r="70">
      <c r="O70" s="92"/>
      <c r="P70" s="92"/>
      <c r="R70" s="92"/>
    </row>
    <row r="71" ht="12.0" customHeight="1">
      <c r="O71" s="92"/>
      <c r="P71" s="92"/>
      <c r="R71" s="92"/>
    </row>
    <row r="72" ht="20.25" customHeight="1">
      <c r="A72" s="284" t="s">
        <v>2395</v>
      </c>
      <c r="B72" s="276" t="s">
        <v>2368</v>
      </c>
      <c r="C72" s="277"/>
      <c r="D72" s="277"/>
      <c r="E72" s="277"/>
      <c r="F72" s="277"/>
      <c r="G72" s="277"/>
      <c r="H72" s="277"/>
      <c r="I72" s="277"/>
      <c r="J72" s="277"/>
      <c r="K72" s="277"/>
      <c r="L72" s="277"/>
      <c r="M72" s="277"/>
      <c r="N72" s="277"/>
      <c r="O72" s="277"/>
      <c r="P72" s="277"/>
      <c r="Q72" s="277"/>
      <c r="R72" s="277"/>
      <c r="S72" s="277"/>
      <c r="T72" s="277"/>
      <c r="U72" s="278"/>
    </row>
    <row r="73">
      <c r="A73" s="42"/>
      <c r="B73" s="270">
        <v>2.0</v>
      </c>
      <c r="C73" s="270">
        <v>3.0</v>
      </c>
      <c r="D73" s="270">
        <v>6.0</v>
      </c>
      <c r="E73" s="270">
        <v>7.0</v>
      </c>
      <c r="F73" s="270">
        <v>8.0</v>
      </c>
      <c r="G73" s="270">
        <v>9.0</v>
      </c>
      <c r="H73" s="270">
        <v>10.0</v>
      </c>
      <c r="I73" s="270">
        <v>13.0</v>
      </c>
      <c r="J73" s="270">
        <v>14.0</v>
      </c>
      <c r="K73" s="270">
        <v>15.0</v>
      </c>
      <c r="L73" s="270">
        <v>16.0</v>
      </c>
      <c r="M73" s="270">
        <v>17.0</v>
      </c>
      <c r="N73" s="270">
        <v>20.0</v>
      </c>
      <c r="O73" s="270">
        <v>21.0</v>
      </c>
      <c r="P73" s="270">
        <v>22.0</v>
      </c>
      <c r="Q73" s="270">
        <v>23.0</v>
      </c>
      <c r="R73" s="270">
        <v>24.0</v>
      </c>
      <c r="S73" s="270">
        <v>28.0</v>
      </c>
      <c r="T73" s="270">
        <v>30.0</v>
      </c>
      <c r="U73" s="270">
        <v>31.0</v>
      </c>
    </row>
    <row r="74">
      <c r="A74" s="247" t="s">
        <v>584</v>
      </c>
      <c r="B74" s="273">
        <v>0.0</v>
      </c>
      <c r="C74" s="273">
        <v>0.0</v>
      </c>
      <c r="D74" s="273">
        <v>0.0</v>
      </c>
      <c r="E74" s="273">
        <v>0.0</v>
      </c>
      <c r="F74" s="273">
        <v>0.0</v>
      </c>
      <c r="G74" s="273">
        <v>0.0</v>
      </c>
      <c r="H74" s="273">
        <v>0.0</v>
      </c>
      <c r="I74" s="273">
        <v>0.0</v>
      </c>
      <c r="J74" s="273">
        <v>0.0</v>
      </c>
      <c r="K74" s="273">
        <v>0.0</v>
      </c>
      <c r="L74" s="273">
        <v>0.0</v>
      </c>
      <c r="M74" s="273">
        <v>0.0</v>
      </c>
      <c r="N74" s="247">
        <v>0.0</v>
      </c>
      <c r="O74" s="247">
        <v>0.0</v>
      </c>
      <c r="P74" s="247">
        <v>0.0</v>
      </c>
      <c r="Q74" s="247">
        <v>0.0</v>
      </c>
      <c r="R74" s="247">
        <v>0.0</v>
      </c>
      <c r="S74" s="247">
        <v>0.0</v>
      </c>
      <c r="T74" s="247">
        <v>0.0</v>
      </c>
      <c r="U74" s="247">
        <v>0.0</v>
      </c>
    </row>
    <row r="75">
      <c r="A75" s="247" t="s">
        <v>2545</v>
      </c>
      <c r="B75" s="273">
        <v>0.0</v>
      </c>
      <c r="C75" s="273">
        <v>0.0</v>
      </c>
      <c r="D75" s="273">
        <v>0.0</v>
      </c>
      <c r="E75" s="273">
        <v>0.0</v>
      </c>
      <c r="F75" s="273">
        <v>0.0</v>
      </c>
      <c r="G75" s="273">
        <v>0.0</v>
      </c>
      <c r="H75" s="273">
        <v>0.0</v>
      </c>
      <c r="I75" s="273">
        <v>0.0</v>
      </c>
      <c r="J75" s="273">
        <v>0.0</v>
      </c>
      <c r="K75" s="273">
        <v>0.0</v>
      </c>
      <c r="L75" s="273">
        <v>0.0</v>
      </c>
      <c r="M75" s="273">
        <v>0.0</v>
      </c>
      <c r="N75" s="247">
        <v>0.0</v>
      </c>
      <c r="O75" s="247">
        <v>0.0</v>
      </c>
      <c r="P75" s="247">
        <v>0.0</v>
      </c>
      <c r="Q75" s="247">
        <v>0.0</v>
      </c>
      <c r="R75" s="247">
        <v>0.0</v>
      </c>
      <c r="S75" s="247">
        <v>0.0</v>
      </c>
      <c r="T75" s="247">
        <v>0.0</v>
      </c>
      <c r="U75" s="247">
        <v>0.0</v>
      </c>
    </row>
    <row r="76">
      <c r="A76" s="247" t="s">
        <v>70</v>
      </c>
      <c r="B76" s="273">
        <v>0.0</v>
      </c>
      <c r="C76" s="273">
        <v>0.0</v>
      </c>
      <c r="D76" s="273">
        <v>0.0</v>
      </c>
      <c r="E76" s="273">
        <v>0.0</v>
      </c>
      <c r="F76" s="273">
        <v>0.0</v>
      </c>
      <c r="G76" s="273">
        <v>0.0</v>
      </c>
      <c r="H76" s="273">
        <v>0.0</v>
      </c>
      <c r="I76" s="273">
        <v>0.0</v>
      </c>
      <c r="J76" s="273">
        <v>0.0</v>
      </c>
      <c r="K76" s="273">
        <v>0.0</v>
      </c>
      <c r="L76" s="273">
        <v>0.0</v>
      </c>
      <c r="M76" s="273">
        <v>0.0</v>
      </c>
      <c r="N76" s="247">
        <v>0.0</v>
      </c>
      <c r="O76" s="247">
        <v>0.0</v>
      </c>
      <c r="P76" s="247">
        <v>0.0</v>
      </c>
      <c r="Q76" s="247">
        <v>0.0</v>
      </c>
      <c r="R76" s="247">
        <v>0.0</v>
      </c>
      <c r="S76" s="247">
        <v>0.0</v>
      </c>
      <c r="T76" s="247">
        <v>0.0</v>
      </c>
      <c r="U76" s="247">
        <v>0.0</v>
      </c>
    </row>
    <row r="77">
      <c r="A77" s="247" t="s">
        <v>393</v>
      </c>
      <c r="B77" s="273">
        <v>0.0</v>
      </c>
      <c r="C77" s="273">
        <v>0.0</v>
      </c>
      <c r="D77" s="273">
        <v>0.0</v>
      </c>
      <c r="E77" s="273">
        <v>0.0</v>
      </c>
      <c r="F77" s="273">
        <v>0.0</v>
      </c>
      <c r="G77" s="273">
        <v>0.0</v>
      </c>
      <c r="H77" s="273">
        <v>0.0</v>
      </c>
      <c r="I77" s="273">
        <v>0.0</v>
      </c>
      <c r="J77" s="273">
        <v>0.0</v>
      </c>
      <c r="K77" s="273">
        <v>0.0</v>
      </c>
      <c r="L77" s="273">
        <v>0.0</v>
      </c>
      <c r="M77" s="273">
        <v>0.0</v>
      </c>
      <c r="N77" s="247">
        <v>0.0</v>
      </c>
      <c r="O77" s="247">
        <v>0.0</v>
      </c>
      <c r="P77" s="247">
        <v>0.0</v>
      </c>
      <c r="Q77" s="247">
        <v>0.0</v>
      </c>
      <c r="R77" s="247">
        <v>0.0</v>
      </c>
      <c r="S77" s="247">
        <v>0.0</v>
      </c>
      <c r="T77" s="247">
        <v>0.0</v>
      </c>
      <c r="U77" s="247">
        <v>0.0</v>
      </c>
    </row>
    <row r="78">
      <c r="A78" s="247" t="s">
        <v>598</v>
      </c>
      <c r="B78" s="273">
        <v>0.0</v>
      </c>
      <c r="C78" s="273">
        <v>0.0</v>
      </c>
      <c r="D78" s="273">
        <v>0.0</v>
      </c>
      <c r="E78" s="273">
        <v>0.0</v>
      </c>
      <c r="F78" s="273">
        <v>0.0</v>
      </c>
      <c r="G78" s="273">
        <v>0.0</v>
      </c>
      <c r="H78" s="273">
        <v>0.0</v>
      </c>
      <c r="I78" s="273">
        <v>0.0</v>
      </c>
      <c r="J78" s="273">
        <v>0.0</v>
      </c>
      <c r="K78" s="273">
        <v>0.0</v>
      </c>
      <c r="L78" s="273">
        <v>0.0</v>
      </c>
      <c r="M78" s="273">
        <v>0.0</v>
      </c>
      <c r="N78" s="247">
        <v>0.0</v>
      </c>
      <c r="O78" s="247">
        <v>0.0</v>
      </c>
      <c r="P78" s="247">
        <v>0.0</v>
      </c>
      <c r="Q78" s="247">
        <v>0.0</v>
      </c>
      <c r="R78" s="247">
        <v>0.0</v>
      </c>
      <c r="S78" s="247">
        <v>0.0</v>
      </c>
      <c r="T78" s="247">
        <v>0.0</v>
      </c>
      <c r="U78" s="247">
        <v>0.0</v>
      </c>
    </row>
    <row r="79">
      <c r="A79" s="247" t="s">
        <v>2455</v>
      </c>
      <c r="B79" s="273">
        <v>0.0</v>
      </c>
      <c r="C79" s="273">
        <v>0.0</v>
      </c>
      <c r="D79" s="273">
        <v>0.0</v>
      </c>
      <c r="E79" s="273">
        <v>0.0</v>
      </c>
      <c r="F79" s="273">
        <v>0.0</v>
      </c>
      <c r="G79" s="273">
        <v>0.0</v>
      </c>
      <c r="H79" s="273">
        <v>0.0</v>
      </c>
      <c r="I79" s="273">
        <v>0.0</v>
      </c>
      <c r="J79" s="273">
        <v>0.0</v>
      </c>
      <c r="K79" s="273">
        <v>0.0</v>
      </c>
      <c r="L79" s="273">
        <v>0.0</v>
      </c>
      <c r="M79" s="273">
        <v>0.0</v>
      </c>
      <c r="N79" s="247">
        <v>0.0</v>
      </c>
      <c r="O79" s="247">
        <v>0.0</v>
      </c>
      <c r="P79" s="247">
        <v>0.0</v>
      </c>
      <c r="Q79" s="247">
        <v>0.0</v>
      </c>
      <c r="R79" s="247">
        <v>0.0</v>
      </c>
      <c r="S79" s="247">
        <v>0.0</v>
      </c>
      <c r="T79" s="247">
        <v>0.0</v>
      </c>
      <c r="U79" s="247">
        <v>0.0</v>
      </c>
    </row>
    <row r="80">
      <c r="A80" s="247" t="s">
        <v>819</v>
      </c>
      <c r="B80" s="273">
        <v>0.0</v>
      </c>
      <c r="C80" s="273">
        <v>0.0</v>
      </c>
      <c r="D80" s="273">
        <v>0.0</v>
      </c>
      <c r="E80" s="273">
        <v>0.0</v>
      </c>
      <c r="F80" s="273">
        <v>0.0</v>
      </c>
      <c r="G80" s="273">
        <v>0.0</v>
      </c>
      <c r="H80" s="273">
        <v>0.0</v>
      </c>
      <c r="I80" s="273">
        <v>0.0</v>
      </c>
      <c r="J80" s="273">
        <v>0.0</v>
      </c>
      <c r="K80" s="273">
        <v>0.0</v>
      </c>
      <c r="L80" s="273">
        <v>0.0</v>
      </c>
      <c r="M80" s="273">
        <v>0.0</v>
      </c>
      <c r="N80" s="247">
        <v>0.0</v>
      </c>
      <c r="O80" s="247">
        <v>0.0</v>
      </c>
      <c r="P80" s="247">
        <v>0.0</v>
      </c>
      <c r="Q80" s="247">
        <v>0.0</v>
      </c>
      <c r="R80" s="247">
        <v>1.0</v>
      </c>
      <c r="S80" s="247">
        <v>0.0</v>
      </c>
      <c r="T80" s="247">
        <v>0.0</v>
      </c>
      <c r="U80" s="247">
        <v>0.0</v>
      </c>
    </row>
    <row r="81">
      <c r="A81" s="247" t="s">
        <v>237</v>
      </c>
      <c r="B81" s="273">
        <v>0.0</v>
      </c>
      <c r="C81" s="273">
        <v>0.0</v>
      </c>
      <c r="D81" s="273">
        <v>0.0</v>
      </c>
      <c r="E81" s="273">
        <v>0.0</v>
      </c>
      <c r="F81" s="273">
        <v>0.0</v>
      </c>
      <c r="G81" s="273">
        <v>0.0</v>
      </c>
      <c r="H81" s="273">
        <v>0.0</v>
      </c>
      <c r="I81" s="273">
        <v>0.0</v>
      </c>
      <c r="J81" s="273">
        <v>0.0</v>
      </c>
      <c r="K81" s="273">
        <v>0.0</v>
      </c>
      <c r="L81" s="273">
        <v>0.0</v>
      </c>
      <c r="M81" s="273">
        <v>0.0</v>
      </c>
      <c r="N81" s="247">
        <v>0.0</v>
      </c>
      <c r="O81" s="247">
        <v>0.0</v>
      </c>
      <c r="P81" s="247">
        <v>0.0</v>
      </c>
      <c r="Q81" s="247">
        <v>0.0</v>
      </c>
      <c r="R81" s="247">
        <v>1.0</v>
      </c>
      <c r="S81" s="247">
        <v>0.0</v>
      </c>
      <c r="T81" s="247">
        <v>0.0</v>
      </c>
      <c r="U81" s="247">
        <v>0.0</v>
      </c>
    </row>
    <row r="82">
      <c r="A82" s="247" t="s">
        <v>559</v>
      </c>
      <c r="B82" s="273">
        <v>0.0</v>
      </c>
      <c r="C82" s="273">
        <v>0.0</v>
      </c>
      <c r="D82" s="273">
        <v>0.0</v>
      </c>
      <c r="E82" s="273">
        <v>0.0</v>
      </c>
      <c r="F82" s="273">
        <v>0.0</v>
      </c>
      <c r="G82" s="273">
        <v>0.0</v>
      </c>
      <c r="H82" s="273">
        <v>0.0</v>
      </c>
      <c r="I82" s="273">
        <v>0.0</v>
      </c>
      <c r="J82" s="273">
        <v>0.0</v>
      </c>
      <c r="K82" s="273">
        <v>0.0</v>
      </c>
      <c r="L82" s="273">
        <v>0.0</v>
      </c>
      <c r="M82" s="273">
        <v>0.0</v>
      </c>
      <c r="N82" s="247">
        <v>0.0</v>
      </c>
      <c r="O82" s="247">
        <v>0.0</v>
      </c>
      <c r="P82" s="247">
        <v>0.0</v>
      </c>
      <c r="Q82" s="247">
        <v>0.0</v>
      </c>
      <c r="R82" s="247">
        <v>0.0</v>
      </c>
      <c r="S82" s="247">
        <v>0.0</v>
      </c>
      <c r="T82" s="247">
        <v>0.0</v>
      </c>
      <c r="U82" s="247">
        <v>0.0</v>
      </c>
    </row>
    <row r="83">
      <c r="A83" s="247" t="s">
        <v>2444</v>
      </c>
      <c r="B83" s="273">
        <v>0.0</v>
      </c>
      <c r="C83" s="273">
        <v>0.0</v>
      </c>
      <c r="D83" s="273">
        <v>0.0</v>
      </c>
      <c r="E83" s="273">
        <v>0.0</v>
      </c>
      <c r="F83" s="273">
        <v>0.0</v>
      </c>
      <c r="G83" s="273">
        <v>0.0</v>
      </c>
      <c r="H83" s="273">
        <v>0.0</v>
      </c>
      <c r="I83" s="273">
        <v>0.0</v>
      </c>
      <c r="J83" s="247">
        <v>1.0</v>
      </c>
      <c r="K83" s="273">
        <v>0.0</v>
      </c>
      <c r="L83" s="273">
        <v>0.0</v>
      </c>
      <c r="M83" s="273">
        <v>0.0</v>
      </c>
      <c r="N83" s="247">
        <v>0.0</v>
      </c>
      <c r="O83" s="247">
        <v>1.0</v>
      </c>
      <c r="P83" s="247">
        <v>1.0</v>
      </c>
      <c r="Q83" s="247">
        <v>0.0</v>
      </c>
      <c r="R83" s="247">
        <v>2.0</v>
      </c>
      <c r="S83" s="247">
        <v>0.0</v>
      </c>
      <c r="T83" s="247">
        <v>0.0</v>
      </c>
      <c r="U83" s="247">
        <v>0.0</v>
      </c>
    </row>
    <row r="84">
      <c r="A84" s="247" t="s">
        <v>2546</v>
      </c>
      <c r="B84" s="273">
        <v>0.0</v>
      </c>
      <c r="C84" s="273">
        <v>0.0</v>
      </c>
      <c r="D84" s="273">
        <v>0.0</v>
      </c>
      <c r="E84" s="273">
        <v>0.0</v>
      </c>
      <c r="F84" s="273">
        <v>0.0</v>
      </c>
      <c r="G84" s="273">
        <v>0.0</v>
      </c>
      <c r="H84" s="273">
        <v>0.0</v>
      </c>
      <c r="I84" s="273">
        <v>0.0</v>
      </c>
      <c r="J84" s="273">
        <v>0.0</v>
      </c>
      <c r="K84" s="273">
        <v>0.0</v>
      </c>
      <c r="L84" s="273">
        <v>0.0</v>
      </c>
      <c r="M84" s="273">
        <v>0.0</v>
      </c>
      <c r="N84" s="247">
        <v>0.0</v>
      </c>
      <c r="O84" s="247">
        <v>0.0</v>
      </c>
      <c r="P84" s="247">
        <v>0.0</v>
      </c>
      <c r="Q84" s="247">
        <v>0.0</v>
      </c>
      <c r="R84" s="247">
        <v>0.0</v>
      </c>
      <c r="S84" s="247">
        <v>0.0</v>
      </c>
      <c r="T84" s="247">
        <v>0.0</v>
      </c>
      <c r="U84" s="247">
        <v>0.0</v>
      </c>
    </row>
    <row r="85">
      <c r="A85" s="247" t="s">
        <v>2547</v>
      </c>
      <c r="B85" s="273">
        <v>0.0</v>
      </c>
      <c r="C85" s="273">
        <v>0.0</v>
      </c>
      <c r="D85" s="273">
        <v>0.0</v>
      </c>
      <c r="E85" s="273">
        <v>0.0</v>
      </c>
      <c r="F85" s="273">
        <v>0.0</v>
      </c>
      <c r="G85" s="273">
        <v>0.0</v>
      </c>
      <c r="H85" s="273">
        <v>0.0</v>
      </c>
      <c r="I85" s="273">
        <v>0.0</v>
      </c>
      <c r="J85" s="273">
        <v>0.0</v>
      </c>
      <c r="K85" s="273">
        <v>0.0</v>
      </c>
      <c r="L85" s="273">
        <v>0.0</v>
      </c>
      <c r="M85" s="273">
        <v>0.0</v>
      </c>
      <c r="N85" s="247">
        <v>0.0</v>
      </c>
      <c r="O85" s="247">
        <v>0.0</v>
      </c>
      <c r="P85" s="247">
        <v>0.0</v>
      </c>
      <c r="Q85" s="247">
        <v>0.0</v>
      </c>
      <c r="R85" s="247">
        <v>0.0</v>
      </c>
      <c r="S85" s="247">
        <v>0.0</v>
      </c>
      <c r="T85" s="247">
        <v>0.0</v>
      </c>
      <c r="U85" s="247">
        <v>0.0</v>
      </c>
    </row>
    <row r="86">
      <c r="A86" s="247" t="s">
        <v>1766</v>
      </c>
      <c r="B86" s="273">
        <v>0.0</v>
      </c>
      <c r="C86" s="273">
        <v>0.0</v>
      </c>
      <c r="D86" s="273">
        <v>0.0</v>
      </c>
      <c r="E86" s="273">
        <v>0.0</v>
      </c>
      <c r="F86" s="273">
        <v>0.0</v>
      </c>
      <c r="G86" s="273">
        <v>0.0</v>
      </c>
      <c r="H86" s="273">
        <v>0.0</v>
      </c>
      <c r="I86" s="273">
        <v>0.0</v>
      </c>
      <c r="J86" s="273">
        <v>0.0</v>
      </c>
      <c r="K86" s="273">
        <v>0.0</v>
      </c>
      <c r="L86" s="273">
        <v>0.0</v>
      </c>
      <c r="M86" s="273">
        <v>0.0</v>
      </c>
      <c r="N86" s="247">
        <v>0.0</v>
      </c>
      <c r="O86" s="247">
        <v>0.0</v>
      </c>
      <c r="P86" s="247">
        <v>0.0</v>
      </c>
      <c r="Q86" s="247">
        <v>0.0</v>
      </c>
      <c r="R86" s="247">
        <v>0.0</v>
      </c>
      <c r="S86" s="247">
        <v>0.0</v>
      </c>
      <c r="T86" s="247">
        <v>0.0</v>
      </c>
      <c r="U86" s="247">
        <v>0.0</v>
      </c>
    </row>
    <row r="87">
      <c r="A87" s="247" t="s">
        <v>819</v>
      </c>
      <c r="B87" s="273">
        <v>0.0</v>
      </c>
      <c r="C87" s="273">
        <v>0.0</v>
      </c>
      <c r="D87" s="273">
        <v>0.0</v>
      </c>
      <c r="E87" s="273">
        <v>0.0</v>
      </c>
      <c r="F87" s="273">
        <v>0.0</v>
      </c>
      <c r="G87" s="273">
        <v>0.0</v>
      </c>
      <c r="H87" s="273">
        <v>0.0</v>
      </c>
      <c r="I87" s="273">
        <v>0.0</v>
      </c>
      <c r="J87" s="273">
        <v>0.0</v>
      </c>
      <c r="K87" s="273">
        <v>0.0</v>
      </c>
      <c r="L87" s="273">
        <v>0.0</v>
      </c>
      <c r="M87" s="273">
        <v>0.0</v>
      </c>
      <c r="N87" s="247">
        <v>0.0</v>
      </c>
      <c r="O87" s="247">
        <v>0.0</v>
      </c>
      <c r="P87" s="247">
        <v>0.0</v>
      </c>
      <c r="Q87" s="247">
        <v>0.0</v>
      </c>
      <c r="R87" s="247">
        <v>0.0</v>
      </c>
      <c r="S87" s="247">
        <v>0.0</v>
      </c>
      <c r="T87" s="247">
        <v>0.0</v>
      </c>
      <c r="U87" s="247">
        <v>0.0</v>
      </c>
    </row>
    <row r="88">
      <c r="A88" s="247" t="s">
        <v>1037</v>
      </c>
      <c r="B88" s="273">
        <v>0.0</v>
      </c>
      <c r="C88" s="273">
        <v>0.0</v>
      </c>
      <c r="D88" s="273">
        <v>0.0</v>
      </c>
      <c r="E88" s="273">
        <v>0.0</v>
      </c>
      <c r="F88" s="273">
        <v>0.0</v>
      </c>
      <c r="G88" s="273">
        <v>0.0</v>
      </c>
      <c r="H88" s="273">
        <v>0.0</v>
      </c>
      <c r="I88" s="273">
        <v>0.0</v>
      </c>
      <c r="J88" s="273">
        <v>0.0</v>
      </c>
      <c r="K88" s="273">
        <v>0.0</v>
      </c>
      <c r="L88" s="273">
        <v>0.0</v>
      </c>
      <c r="M88" s="273">
        <v>0.0</v>
      </c>
      <c r="N88" s="247">
        <v>0.0</v>
      </c>
      <c r="O88" s="247">
        <v>0.0</v>
      </c>
      <c r="P88" s="247">
        <v>0.0</v>
      </c>
      <c r="Q88" s="247">
        <v>0.0</v>
      </c>
      <c r="R88" s="247">
        <v>0.0</v>
      </c>
      <c r="S88" s="247">
        <v>0.0</v>
      </c>
      <c r="T88" s="247">
        <v>0.0</v>
      </c>
      <c r="U88" s="247">
        <v>0.0</v>
      </c>
    </row>
    <row r="89">
      <c r="A89" s="247" t="s">
        <v>2548</v>
      </c>
      <c r="B89" s="273">
        <v>0.0</v>
      </c>
      <c r="C89" s="273">
        <v>0.0</v>
      </c>
      <c r="D89" s="273">
        <v>0.0</v>
      </c>
      <c r="E89" s="273">
        <v>0.0</v>
      </c>
      <c r="F89" s="273">
        <v>0.0</v>
      </c>
      <c r="G89" s="273">
        <v>0.0</v>
      </c>
      <c r="H89" s="273">
        <v>0.0</v>
      </c>
      <c r="I89" s="273">
        <v>0.0</v>
      </c>
      <c r="J89" s="273">
        <v>0.0</v>
      </c>
      <c r="K89" s="273">
        <v>0.0</v>
      </c>
      <c r="L89" s="273">
        <v>0.0</v>
      </c>
      <c r="M89" s="273">
        <v>0.0</v>
      </c>
      <c r="N89" s="247">
        <v>0.0</v>
      </c>
      <c r="O89" s="247">
        <v>0.0</v>
      </c>
      <c r="P89" s="247">
        <v>0.0</v>
      </c>
      <c r="Q89" s="247">
        <v>0.0</v>
      </c>
      <c r="R89" s="247">
        <v>0.0</v>
      </c>
      <c r="S89" s="247">
        <v>0.0</v>
      </c>
      <c r="T89" s="247">
        <v>0.0</v>
      </c>
      <c r="U89" s="247">
        <v>0.0</v>
      </c>
    </row>
    <row r="90">
      <c r="A90" s="247" t="s">
        <v>2494</v>
      </c>
      <c r="B90" s="273">
        <v>0.0</v>
      </c>
      <c r="C90" s="273">
        <v>0.0</v>
      </c>
      <c r="D90" s="273">
        <v>0.0</v>
      </c>
      <c r="E90" s="273">
        <v>0.0</v>
      </c>
      <c r="F90" s="273">
        <v>0.0</v>
      </c>
      <c r="G90" s="273">
        <v>0.0</v>
      </c>
      <c r="H90" s="273">
        <v>0.0</v>
      </c>
      <c r="I90" s="273">
        <v>0.0</v>
      </c>
      <c r="J90" s="273">
        <v>0.0</v>
      </c>
      <c r="K90" s="273">
        <v>0.0</v>
      </c>
      <c r="L90" s="273">
        <v>0.0</v>
      </c>
      <c r="M90" s="273">
        <v>0.0</v>
      </c>
      <c r="N90" s="247">
        <v>0.0</v>
      </c>
      <c r="O90" s="247">
        <v>0.0</v>
      </c>
      <c r="P90" s="247">
        <v>0.0</v>
      </c>
      <c r="Q90" s="247">
        <v>0.0</v>
      </c>
      <c r="R90" s="247">
        <v>0.0</v>
      </c>
      <c r="S90" s="247">
        <v>0.0</v>
      </c>
      <c r="T90" s="247">
        <v>0.0</v>
      </c>
      <c r="U90" s="247">
        <v>0.0</v>
      </c>
    </row>
    <row r="91">
      <c r="A91" s="247" t="s">
        <v>2501</v>
      </c>
      <c r="B91" s="273">
        <v>0.0</v>
      </c>
      <c r="C91" s="273">
        <v>0.0</v>
      </c>
      <c r="D91" s="273">
        <v>0.0</v>
      </c>
      <c r="E91" s="273">
        <v>0.0</v>
      </c>
      <c r="F91" s="273">
        <v>0.0</v>
      </c>
      <c r="G91" s="273">
        <v>0.0</v>
      </c>
      <c r="H91" s="273">
        <v>0.0</v>
      </c>
      <c r="I91" s="273">
        <v>0.0</v>
      </c>
      <c r="J91" s="273">
        <v>0.0</v>
      </c>
      <c r="K91" s="273">
        <v>0.0</v>
      </c>
      <c r="L91" s="273">
        <v>0.0</v>
      </c>
      <c r="M91" s="273">
        <v>0.0</v>
      </c>
      <c r="N91" s="247">
        <v>0.0</v>
      </c>
      <c r="O91" s="247">
        <v>0.0</v>
      </c>
      <c r="P91" s="247">
        <v>0.0</v>
      </c>
      <c r="Q91" s="247">
        <v>0.0</v>
      </c>
      <c r="R91" s="247">
        <v>0.0</v>
      </c>
      <c r="S91" s="247">
        <v>0.0</v>
      </c>
      <c r="T91" s="247">
        <v>0.0</v>
      </c>
      <c r="U91" s="247">
        <v>0.0</v>
      </c>
    </row>
    <row r="92">
      <c r="A92" s="247" t="s">
        <v>2549</v>
      </c>
      <c r="B92" s="273">
        <v>0.0</v>
      </c>
      <c r="C92" s="273">
        <v>0.0</v>
      </c>
      <c r="D92" s="273">
        <v>0.0</v>
      </c>
      <c r="E92" s="273">
        <v>0.0</v>
      </c>
      <c r="F92" s="273">
        <v>0.0</v>
      </c>
      <c r="G92" s="273">
        <v>0.0</v>
      </c>
      <c r="H92" s="273">
        <v>0.0</v>
      </c>
      <c r="I92" s="273">
        <v>0.0</v>
      </c>
      <c r="J92" s="273">
        <v>0.0</v>
      </c>
      <c r="K92" s="273">
        <v>0.0</v>
      </c>
      <c r="L92" s="273">
        <v>0.0</v>
      </c>
      <c r="M92" s="273">
        <v>0.0</v>
      </c>
      <c r="N92" s="247">
        <v>0.0</v>
      </c>
      <c r="O92" s="247">
        <v>0.0</v>
      </c>
      <c r="P92" s="247">
        <v>0.0</v>
      </c>
      <c r="Q92" s="247">
        <v>0.0</v>
      </c>
      <c r="R92" s="247">
        <v>0.0</v>
      </c>
      <c r="S92" s="247">
        <v>0.0</v>
      </c>
      <c r="T92" s="247">
        <v>0.0</v>
      </c>
      <c r="U92" s="247">
        <v>0.0</v>
      </c>
    </row>
    <row r="93">
      <c r="A93" s="247" t="s">
        <v>2503</v>
      </c>
      <c r="B93" s="273">
        <v>0.0</v>
      </c>
      <c r="C93" s="273">
        <v>0.0</v>
      </c>
      <c r="D93" s="273">
        <v>0.0</v>
      </c>
      <c r="E93" s="273">
        <v>0.0</v>
      </c>
      <c r="F93" s="273">
        <v>0.0</v>
      </c>
      <c r="G93" s="273">
        <v>0.0</v>
      </c>
      <c r="H93" s="273">
        <v>0.0</v>
      </c>
      <c r="I93" s="273">
        <v>0.0</v>
      </c>
      <c r="J93" s="273">
        <v>0.0</v>
      </c>
      <c r="K93" s="273">
        <v>0.0</v>
      </c>
      <c r="L93" s="273">
        <v>0.0</v>
      </c>
      <c r="M93" s="273">
        <v>0.0</v>
      </c>
      <c r="N93" s="247">
        <v>0.0</v>
      </c>
      <c r="O93" s="247">
        <v>0.0</v>
      </c>
      <c r="P93" s="247">
        <v>0.0</v>
      </c>
      <c r="Q93" s="247">
        <v>0.0</v>
      </c>
      <c r="R93" s="247">
        <v>0.0</v>
      </c>
      <c r="S93" s="247">
        <v>0.0</v>
      </c>
      <c r="T93" s="247">
        <v>0.0</v>
      </c>
      <c r="U93" s="247">
        <v>0.0</v>
      </c>
    </row>
    <row r="94">
      <c r="A94" s="247" t="s">
        <v>1180</v>
      </c>
      <c r="B94" s="273">
        <v>0.0</v>
      </c>
      <c r="C94" s="273">
        <v>0.0</v>
      </c>
      <c r="D94" s="273">
        <v>0.0</v>
      </c>
      <c r="E94" s="273">
        <v>0.0</v>
      </c>
      <c r="F94" s="273">
        <v>0.0</v>
      </c>
      <c r="G94" s="273">
        <v>0.0</v>
      </c>
      <c r="H94" s="273">
        <v>0.0</v>
      </c>
      <c r="I94" s="273">
        <v>0.0</v>
      </c>
      <c r="J94" s="273">
        <v>0.0</v>
      </c>
      <c r="K94" s="273">
        <v>0.0</v>
      </c>
      <c r="L94" s="273">
        <v>0.0</v>
      </c>
      <c r="M94" s="273">
        <v>0.0</v>
      </c>
      <c r="N94" s="247">
        <v>0.0</v>
      </c>
      <c r="O94" s="247">
        <v>0.0</v>
      </c>
      <c r="P94" s="247">
        <v>0.0</v>
      </c>
      <c r="Q94" s="247">
        <v>0.0</v>
      </c>
      <c r="R94" s="247">
        <v>0.0</v>
      </c>
      <c r="S94" s="247">
        <v>0.0</v>
      </c>
      <c r="T94" s="247">
        <v>0.0</v>
      </c>
      <c r="U94" s="247">
        <v>0.0</v>
      </c>
    </row>
    <row r="95">
      <c r="A95" s="247" t="s">
        <v>2550</v>
      </c>
      <c r="B95" s="273">
        <v>0.0</v>
      </c>
      <c r="C95" s="273">
        <v>0.0</v>
      </c>
      <c r="D95" s="273">
        <v>0.0</v>
      </c>
      <c r="E95" s="273">
        <v>0.0</v>
      </c>
      <c r="F95" s="273">
        <v>0.0</v>
      </c>
      <c r="G95" s="273">
        <v>0.0</v>
      </c>
      <c r="H95" s="247">
        <v>1.0</v>
      </c>
      <c r="I95" s="273">
        <v>0.0</v>
      </c>
      <c r="J95" s="273">
        <v>0.0</v>
      </c>
      <c r="K95" s="273">
        <v>0.0</v>
      </c>
      <c r="L95" s="273">
        <v>0.0</v>
      </c>
      <c r="M95" s="273">
        <v>0.0</v>
      </c>
      <c r="N95" s="247">
        <v>0.0</v>
      </c>
      <c r="O95" s="247">
        <v>0.0</v>
      </c>
      <c r="P95" s="247">
        <v>0.0</v>
      </c>
      <c r="Q95" s="247">
        <v>0.0</v>
      </c>
      <c r="R95" s="247">
        <v>0.0</v>
      </c>
      <c r="S95" s="247">
        <v>0.0</v>
      </c>
      <c r="T95" s="247">
        <v>0.0</v>
      </c>
      <c r="U95" s="247">
        <v>0.0</v>
      </c>
    </row>
    <row r="96">
      <c r="A96" s="247" t="s">
        <v>2551</v>
      </c>
      <c r="B96" s="273">
        <v>0.0</v>
      </c>
      <c r="C96" s="273">
        <v>0.0</v>
      </c>
      <c r="D96" s="273">
        <v>0.0</v>
      </c>
      <c r="E96" s="273">
        <v>0.0</v>
      </c>
      <c r="F96" s="273">
        <v>0.0</v>
      </c>
      <c r="G96" s="273">
        <v>0.0</v>
      </c>
      <c r="H96" s="273">
        <v>0.0</v>
      </c>
      <c r="I96" s="273">
        <v>0.0</v>
      </c>
      <c r="J96" s="273">
        <v>0.0</v>
      </c>
      <c r="K96" s="273">
        <v>0.0</v>
      </c>
      <c r="L96" s="273">
        <v>0.0</v>
      </c>
      <c r="M96" s="273">
        <v>0.0</v>
      </c>
      <c r="N96" s="247">
        <v>0.0</v>
      </c>
      <c r="O96" s="247">
        <v>0.0</v>
      </c>
      <c r="P96" s="247">
        <v>0.0</v>
      </c>
      <c r="Q96" s="247">
        <v>0.0</v>
      </c>
      <c r="R96" s="247">
        <v>0.0</v>
      </c>
      <c r="S96" s="247">
        <v>0.0</v>
      </c>
      <c r="T96" s="247">
        <v>0.0</v>
      </c>
      <c r="U96" s="247">
        <v>0.0</v>
      </c>
    </row>
    <row r="97">
      <c r="A97" s="247" t="s">
        <v>192</v>
      </c>
      <c r="B97" s="273">
        <v>0.0</v>
      </c>
      <c r="C97" s="273">
        <v>0.0</v>
      </c>
      <c r="D97" s="273">
        <v>0.0</v>
      </c>
      <c r="E97" s="273">
        <v>0.0</v>
      </c>
      <c r="F97" s="273">
        <v>0.0</v>
      </c>
      <c r="G97" s="273">
        <v>0.0</v>
      </c>
      <c r="H97" s="273">
        <v>0.0</v>
      </c>
      <c r="I97" s="273">
        <v>0.0</v>
      </c>
      <c r="J97" s="273">
        <v>0.0</v>
      </c>
      <c r="K97" s="273">
        <v>0.0</v>
      </c>
      <c r="L97" s="273">
        <v>0.0</v>
      </c>
      <c r="M97" s="273">
        <v>0.0</v>
      </c>
      <c r="N97" s="247">
        <v>0.0</v>
      </c>
      <c r="O97" s="247">
        <v>0.0</v>
      </c>
      <c r="P97" s="247">
        <v>0.0</v>
      </c>
      <c r="Q97" s="247">
        <v>0.0</v>
      </c>
      <c r="R97" s="247">
        <v>0.0</v>
      </c>
      <c r="S97" s="247">
        <v>0.0</v>
      </c>
      <c r="T97" s="247">
        <v>0.0</v>
      </c>
      <c r="U97" s="247">
        <v>0.0</v>
      </c>
    </row>
    <row r="98">
      <c r="A98" s="247" t="s">
        <v>1360</v>
      </c>
      <c r="B98" s="273">
        <v>0.0</v>
      </c>
      <c r="C98" s="247">
        <v>1.0</v>
      </c>
      <c r="D98" s="273">
        <v>0.0</v>
      </c>
      <c r="E98" s="273">
        <v>0.0</v>
      </c>
      <c r="F98" s="273">
        <v>0.0</v>
      </c>
      <c r="G98" s="273">
        <v>0.0</v>
      </c>
      <c r="H98" s="273">
        <v>0.0</v>
      </c>
      <c r="I98" s="273">
        <v>0.0</v>
      </c>
      <c r="J98" s="273">
        <v>0.0</v>
      </c>
      <c r="K98" s="273">
        <v>0.0</v>
      </c>
      <c r="L98" s="273">
        <v>0.0</v>
      </c>
      <c r="M98" s="273">
        <v>0.0</v>
      </c>
      <c r="N98" s="247">
        <v>0.0</v>
      </c>
      <c r="O98" s="247">
        <v>1.0</v>
      </c>
      <c r="P98" s="247">
        <v>0.0</v>
      </c>
      <c r="Q98" s="247">
        <v>0.0</v>
      </c>
      <c r="R98" s="247">
        <v>0.0</v>
      </c>
      <c r="S98" s="247">
        <v>0.0</v>
      </c>
      <c r="T98" s="247">
        <v>0.0</v>
      </c>
      <c r="U98" s="247">
        <v>0.0</v>
      </c>
    </row>
    <row r="99">
      <c r="A99" s="247" t="s">
        <v>490</v>
      </c>
      <c r="B99" s="273">
        <v>0.0</v>
      </c>
      <c r="C99" s="247">
        <v>1.0</v>
      </c>
      <c r="D99" s="273">
        <v>0.0</v>
      </c>
      <c r="E99" s="273">
        <v>0.0</v>
      </c>
      <c r="F99" s="273">
        <v>0.0</v>
      </c>
      <c r="G99" s="273">
        <v>0.0</v>
      </c>
      <c r="H99" s="273">
        <v>0.0</v>
      </c>
      <c r="I99" s="273">
        <v>0.0</v>
      </c>
      <c r="J99" s="273">
        <v>0.0</v>
      </c>
      <c r="K99" s="273">
        <v>0.0</v>
      </c>
      <c r="L99" s="273">
        <v>0.0</v>
      </c>
      <c r="M99" s="273">
        <v>0.0</v>
      </c>
      <c r="N99" s="247">
        <v>0.0</v>
      </c>
      <c r="O99" s="247">
        <v>0.0</v>
      </c>
      <c r="P99" s="247">
        <v>0.0</v>
      </c>
      <c r="Q99" s="247">
        <v>0.0</v>
      </c>
      <c r="R99" s="247">
        <v>0.0</v>
      </c>
      <c r="S99" s="247">
        <v>0.0</v>
      </c>
      <c r="T99" s="247">
        <v>0.0</v>
      </c>
      <c r="U99" s="247">
        <v>0.0</v>
      </c>
    </row>
    <row r="100">
      <c r="A100" s="247" t="s">
        <v>2547</v>
      </c>
      <c r="B100" s="273">
        <v>0.0</v>
      </c>
      <c r="C100" s="273">
        <v>0.0</v>
      </c>
      <c r="D100" s="273">
        <v>0.0</v>
      </c>
      <c r="E100" s="273">
        <v>0.0</v>
      </c>
      <c r="F100" s="273">
        <v>0.0</v>
      </c>
      <c r="G100" s="273">
        <v>0.0</v>
      </c>
      <c r="H100" s="273">
        <v>0.0</v>
      </c>
      <c r="I100" s="273">
        <v>0.0</v>
      </c>
      <c r="J100" s="273">
        <v>0.0</v>
      </c>
      <c r="K100" s="273">
        <v>0.0</v>
      </c>
      <c r="L100" s="247">
        <v>1.0</v>
      </c>
      <c r="M100" s="273">
        <v>0.0</v>
      </c>
      <c r="N100" s="247">
        <v>0.0</v>
      </c>
      <c r="O100" s="247">
        <v>0.0</v>
      </c>
      <c r="P100" s="247">
        <v>0.0</v>
      </c>
      <c r="Q100" s="247">
        <v>0.0</v>
      </c>
      <c r="R100" s="247">
        <v>0.0</v>
      </c>
      <c r="S100" s="247">
        <v>0.0</v>
      </c>
      <c r="T100" s="247">
        <v>0.0</v>
      </c>
      <c r="U100" s="247">
        <v>0.0</v>
      </c>
    </row>
    <row r="101">
      <c r="A101" s="247" t="s">
        <v>1380</v>
      </c>
      <c r="B101" s="273">
        <v>0.0</v>
      </c>
      <c r="C101" s="273">
        <v>0.0</v>
      </c>
      <c r="D101" s="273">
        <v>0.0</v>
      </c>
      <c r="E101" s="273">
        <v>0.0</v>
      </c>
      <c r="F101" s="273">
        <v>0.0</v>
      </c>
      <c r="G101" s="273">
        <v>0.0</v>
      </c>
      <c r="H101" s="273">
        <v>0.0</v>
      </c>
      <c r="I101" s="273">
        <v>0.0</v>
      </c>
      <c r="J101" s="273">
        <v>0.0</v>
      </c>
      <c r="K101" s="273">
        <v>0.0</v>
      </c>
      <c r="L101" s="247">
        <v>1.0</v>
      </c>
      <c r="M101" s="273">
        <v>0.0</v>
      </c>
      <c r="N101" s="247">
        <v>0.0</v>
      </c>
      <c r="O101" s="247">
        <v>0.0</v>
      </c>
      <c r="P101" s="247">
        <v>0.0</v>
      </c>
      <c r="Q101" s="247">
        <v>0.0</v>
      </c>
      <c r="R101" s="247">
        <v>0.0</v>
      </c>
      <c r="S101" s="247">
        <v>0.0</v>
      </c>
      <c r="T101" s="247">
        <v>0.0</v>
      </c>
      <c r="U101" s="247">
        <v>0.0</v>
      </c>
    </row>
    <row r="102">
      <c r="O102" s="92"/>
      <c r="P102" s="92"/>
      <c r="R102" s="92"/>
    </row>
    <row r="103">
      <c r="A103" s="264"/>
      <c r="B103" s="265"/>
      <c r="V103" s="264"/>
      <c r="W103" s="264"/>
      <c r="X103" s="264"/>
      <c r="Y103" s="264"/>
      <c r="Z103" s="266"/>
      <c r="AA103" s="266"/>
      <c r="AB103" s="266"/>
      <c r="AC103" s="266"/>
    </row>
    <row r="104">
      <c r="A104" s="267">
        <v>45689.0</v>
      </c>
      <c r="W104" s="268"/>
      <c r="X104" s="268"/>
      <c r="Y104" s="268"/>
    </row>
    <row r="105">
      <c r="O105" s="92"/>
      <c r="P105" s="92"/>
      <c r="R105" s="92"/>
    </row>
    <row r="106">
      <c r="A106" s="269" t="s">
        <v>2368</v>
      </c>
      <c r="B106" s="270">
        <v>3.0</v>
      </c>
      <c r="C106" s="270">
        <v>4.0</v>
      </c>
      <c r="D106" s="270">
        <v>5.0</v>
      </c>
      <c r="E106" s="270">
        <v>6.0</v>
      </c>
      <c r="F106" s="270">
        <v>7.0</v>
      </c>
      <c r="G106" s="270">
        <v>10.0</v>
      </c>
      <c r="H106" s="270">
        <v>11.0</v>
      </c>
      <c r="I106" s="270">
        <v>12.0</v>
      </c>
      <c r="J106" s="270">
        <v>13.0</v>
      </c>
      <c r="K106" s="270">
        <v>14.0</v>
      </c>
      <c r="L106" s="270">
        <v>17.0</v>
      </c>
      <c r="M106" s="270">
        <v>18.0</v>
      </c>
      <c r="N106" s="270">
        <v>19.0</v>
      </c>
      <c r="O106" s="270">
        <v>20.0</v>
      </c>
      <c r="P106" s="270">
        <v>21.0</v>
      </c>
      <c r="Q106" s="270">
        <v>24.0</v>
      </c>
      <c r="R106" s="270">
        <v>25.0</v>
      </c>
      <c r="S106" s="270">
        <v>26.0</v>
      </c>
      <c r="T106" s="270">
        <v>27.0</v>
      </c>
      <c r="U106" s="270">
        <v>28.0</v>
      </c>
    </row>
    <row r="107">
      <c r="A107" s="272" t="s">
        <v>21</v>
      </c>
      <c r="B107" s="273">
        <v>1.0</v>
      </c>
      <c r="C107" s="273">
        <v>0.0</v>
      </c>
      <c r="D107" s="273">
        <v>1.0</v>
      </c>
      <c r="E107" s="273">
        <v>1.0</v>
      </c>
      <c r="F107" s="273">
        <v>0.0</v>
      </c>
      <c r="G107" s="273"/>
      <c r="H107" s="273"/>
      <c r="I107" s="273"/>
      <c r="J107" s="273"/>
      <c r="K107" s="273"/>
      <c r="L107" s="273"/>
      <c r="M107" s="273"/>
      <c r="N107" s="273"/>
      <c r="O107" s="273"/>
      <c r="P107" s="273"/>
      <c r="Q107" s="273"/>
      <c r="R107" s="273"/>
      <c r="S107" s="273"/>
      <c r="T107" s="273"/>
      <c r="U107" s="273"/>
    </row>
    <row r="108">
      <c r="O108" s="92"/>
      <c r="P108" s="92"/>
      <c r="R108" s="92"/>
    </row>
    <row r="109">
      <c r="O109" s="92"/>
      <c r="P109" s="92"/>
      <c r="R109" s="92"/>
    </row>
    <row r="110">
      <c r="O110" s="92"/>
      <c r="P110" s="92"/>
      <c r="R110" s="92"/>
    </row>
    <row r="111">
      <c r="O111" s="92"/>
      <c r="P111" s="92"/>
      <c r="R111" s="92"/>
    </row>
    <row r="112">
      <c r="O112" s="92"/>
      <c r="P112" s="92"/>
      <c r="R112" s="92"/>
    </row>
    <row r="113">
      <c r="O113" s="92"/>
      <c r="P113" s="92"/>
      <c r="R113" s="92"/>
    </row>
    <row r="114">
      <c r="O114" s="92"/>
      <c r="P114" s="92"/>
      <c r="R114" s="92"/>
    </row>
    <row r="115">
      <c r="O115" s="92"/>
      <c r="P115" s="92"/>
      <c r="R115" s="92"/>
    </row>
    <row r="116">
      <c r="O116" s="92"/>
      <c r="P116" s="92"/>
      <c r="R116" s="92"/>
    </row>
    <row r="117">
      <c r="O117" s="92"/>
      <c r="P117" s="92"/>
      <c r="R117" s="92"/>
    </row>
    <row r="118">
      <c r="O118" s="92"/>
      <c r="P118" s="92"/>
      <c r="R118" s="92"/>
    </row>
    <row r="119">
      <c r="O119" s="92"/>
      <c r="P119" s="92"/>
      <c r="R119" s="92"/>
    </row>
    <row r="120">
      <c r="O120" s="92"/>
      <c r="P120" s="92"/>
      <c r="R120" s="92"/>
    </row>
    <row r="121">
      <c r="O121" s="92"/>
      <c r="P121" s="92"/>
      <c r="R121" s="92"/>
    </row>
    <row r="122">
      <c r="O122" s="92"/>
      <c r="P122" s="92"/>
      <c r="R122" s="92"/>
    </row>
    <row r="123">
      <c r="O123" s="92"/>
      <c r="P123" s="92"/>
      <c r="R123" s="92"/>
    </row>
    <row r="124">
      <c r="O124" s="92"/>
      <c r="P124" s="92"/>
      <c r="R124" s="92"/>
    </row>
    <row r="125">
      <c r="O125" s="92"/>
      <c r="P125" s="92"/>
      <c r="R125" s="92"/>
    </row>
    <row r="126">
      <c r="O126" s="92"/>
      <c r="P126" s="92"/>
      <c r="R126" s="92"/>
    </row>
    <row r="127">
      <c r="O127" s="92"/>
      <c r="P127" s="92"/>
      <c r="R127" s="92"/>
    </row>
    <row r="128">
      <c r="O128" s="92"/>
      <c r="P128" s="92"/>
      <c r="R128" s="92"/>
    </row>
    <row r="129">
      <c r="O129" s="92"/>
      <c r="P129" s="92"/>
      <c r="R129" s="92"/>
    </row>
    <row r="130">
      <c r="O130" s="92"/>
      <c r="P130" s="92"/>
      <c r="R130" s="92"/>
    </row>
    <row r="131">
      <c r="O131" s="92"/>
      <c r="P131" s="92"/>
      <c r="R131" s="92"/>
    </row>
    <row r="132">
      <c r="O132" s="92"/>
      <c r="P132" s="92"/>
      <c r="R132" s="92"/>
    </row>
    <row r="133">
      <c r="O133" s="92"/>
      <c r="P133" s="92"/>
      <c r="R133" s="92"/>
    </row>
    <row r="134">
      <c r="A134" s="275" t="s">
        <v>2537</v>
      </c>
      <c r="B134" s="276" t="s">
        <v>2368</v>
      </c>
      <c r="C134" s="277"/>
      <c r="D134" s="277"/>
      <c r="E134" s="277"/>
      <c r="F134" s="277"/>
      <c r="G134" s="277"/>
      <c r="H134" s="277"/>
      <c r="I134" s="277"/>
      <c r="J134" s="277"/>
      <c r="K134" s="277"/>
      <c r="L134" s="277"/>
      <c r="M134" s="277"/>
      <c r="N134" s="277"/>
      <c r="O134" s="277"/>
      <c r="P134" s="277"/>
      <c r="Q134" s="277"/>
      <c r="R134" s="277"/>
      <c r="S134" s="277"/>
      <c r="T134" s="277"/>
      <c r="U134" s="278"/>
    </row>
    <row r="135">
      <c r="A135" s="42"/>
      <c r="B135" s="270">
        <v>3.0</v>
      </c>
      <c r="C135" s="270">
        <v>4.0</v>
      </c>
      <c r="D135" s="270">
        <v>5.0</v>
      </c>
      <c r="E135" s="270">
        <v>6.0</v>
      </c>
      <c r="F135" s="270">
        <v>7.0</v>
      </c>
      <c r="G135" s="270">
        <v>10.0</v>
      </c>
      <c r="H135" s="270">
        <v>11.0</v>
      </c>
      <c r="I135" s="270">
        <v>12.0</v>
      </c>
      <c r="J135" s="270">
        <v>13.0</v>
      </c>
      <c r="K135" s="270">
        <v>14.0</v>
      </c>
      <c r="L135" s="270">
        <v>17.0</v>
      </c>
      <c r="M135" s="270">
        <v>18.0</v>
      </c>
      <c r="N135" s="270">
        <v>19.0</v>
      </c>
      <c r="O135" s="270">
        <v>20.0</v>
      </c>
      <c r="P135" s="270">
        <v>21.0</v>
      </c>
      <c r="Q135" s="270">
        <v>24.0</v>
      </c>
      <c r="R135" s="270">
        <v>25.0</v>
      </c>
      <c r="S135" s="270">
        <v>26.0</v>
      </c>
      <c r="T135" s="270">
        <v>27.0</v>
      </c>
      <c r="U135" s="270">
        <v>28.0</v>
      </c>
    </row>
    <row r="136">
      <c r="A136" s="269" t="s">
        <v>585</v>
      </c>
      <c r="B136" s="273">
        <v>0.0</v>
      </c>
      <c r="C136" s="273">
        <v>0.0</v>
      </c>
      <c r="D136" s="273">
        <v>0.0</v>
      </c>
      <c r="E136" s="273">
        <v>1.0</v>
      </c>
      <c r="F136" s="273">
        <v>0.0</v>
      </c>
      <c r="G136" s="273"/>
      <c r="H136" s="273"/>
      <c r="I136" s="273"/>
      <c r="J136" s="273"/>
      <c r="K136" s="273"/>
      <c r="L136" s="273"/>
      <c r="M136" s="273"/>
      <c r="N136" s="273"/>
      <c r="O136" s="273"/>
      <c r="P136" s="273"/>
      <c r="Q136" s="273"/>
      <c r="R136" s="273"/>
      <c r="S136" s="273"/>
      <c r="T136" s="273"/>
      <c r="U136" s="273"/>
    </row>
    <row r="137">
      <c r="A137" s="269" t="s">
        <v>11</v>
      </c>
      <c r="B137" s="273">
        <v>0.0</v>
      </c>
      <c r="C137" s="273">
        <v>0.0</v>
      </c>
      <c r="D137" s="273">
        <v>1.0</v>
      </c>
      <c r="E137" s="273">
        <v>0.0</v>
      </c>
      <c r="F137" s="273">
        <v>0.0</v>
      </c>
      <c r="G137" s="273"/>
      <c r="H137" s="273"/>
      <c r="I137" s="273"/>
      <c r="J137" s="273"/>
      <c r="K137" s="273"/>
      <c r="L137" s="273"/>
      <c r="M137" s="273"/>
      <c r="N137" s="273"/>
      <c r="O137" s="273"/>
      <c r="P137" s="273"/>
      <c r="Q137" s="273"/>
      <c r="R137" s="273"/>
      <c r="S137" s="273"/>
      <c r="T137" s="273"/>
      <c r="U137" s="273"/>
    </row>
    <row r="138">
      <c r="A138" s="269" t="s">
        <v>2538</v>
      </c>
      <c r="B138" s="273">
        <v>1.0</v>
      </c>
      <c r="C138" s="273">
        <v>0.0</v>
      </c>
      <c r="D138" s="273">
        <v>0.0</v>
      </c>
      <c r="E138" s="273">
        <v>0.0</v>
      </c>
      <c r="F138" s="273">
        <v>0.0</v>
      </c>
      <c r="G138" s="273"/>
      <c r="H138" s="273"/>
      <c r="I138" s="273"/>
      <c r="J138" s="273"/>
      <c r="K138" s="273"/>
      <c r="L138" s="273"/>
      <c r="M138" s="273"/>
      <c r="N138" s="273"/>
      <c r="O138" s="273"/>
      <c r="P138" s="273"/>
      <c r="Q138" s="273"/>
      <c r="R138" s="273"/>
      <c r="S138" s="273"/>
      <c r="T138" s="273"/>
      <c r="U138" s="273"/>
    </row>
    <row r="139">
      <c r="A139" s="269" t="s">
        <v>2539</v>
      </c>
      <c r="B139" s="273">
        <v>0.0</v>
      </c>
      <c r="C139" s="273">
        <v>0.0</v>
      </c>
      <c r="D139" s="273">
        <v>0.0</v>
      </c>
      <c r="E139" s="273">
        <v>0.0</v>
      </c>
      <c r="F139" s="273">
        <v>0.0</v>
      </c>
      <c r="G139" s="273"/>
      <c r="H139" s="273"/>
      <c r="I139" s="273"/>
      <c r="J139" s="273"/>
      <c r="K139" s="273"/>
      <c r="L139" s="273"/>
      <c r="M139" s="273"/>
      <c r="N139" s="273"/>
      <c r="O139" s="273"/>
      <c r="P139" s="273"/>
      <c r="Q139" s="273"/>
      <c r="R139" s="273"/>
      <c r="S139" s="273"/>
      <c r="T139" s="273"/>
      <c r="U139" s="273"/>
    </row>
    <row r="140">
      <c r="A140" s="269" t="s">
        <v>2540</v>
      </c>
      <c r="B140" s="273">
        <v>0.0</v>
      </c>
      <c r="C140" s="273">
        <v>0.0</v>
      </c>
      <c r="D140" s="273">
        <v>0.0</v>
      </c>
      <c r="E140" s="273">
        <v>0.0</v>
      </c>
      <c r="F140" s="273">
        <v>0.0</v>
      </c>
      <c r="G140" s="273"/>
      <c r="H140" s="273"/>
      <c r="I140" s="273"/>
      <c r="J140" s="273"/>
      <c r="K140" s="273"/>
      <c r="L140" s="273"/>
      <c r="M140" s="273"/>
      <c r="N140" s="273"/>
      <c r="O140" s="273"/>
      <c r="P140" s="273"/>
      <c r="Q140" s="273"/>
      <c r="R140" s="273"/>
      <c r="S140" s="273"/>
      <c r="T140" s="273"/>
      <c r="U140" s="273"/>
    </row>
    <row r="141">
      <c r="A141" s="269" t="s">
        <v>2541</v>
      </c>
      <c r="B141" s="273">
        <v>0.0</v>
      </c>
      <c r="C141" s="273">
        <v>0.0</v>
      </c>
      <c r="D141" s="273">
        <v>0.0</v>
      </c>
      <c r="E141" s="273">
        <v>0.0</v>
      </c>
      <c r="F141" s="273">
        <v>0.0</v>
      </c>
      <c r="G141" s="273"/>
      <c r="H141" s="273"/>
      <c r="I141" s="273"/>
      <c r="J141" s="273"/>
      <c r="K141" s="273"/>
      <c r="L141" s="273"/>
      <c r="M141" s="273"/>
      <c r="N141" s="273"/>
      <c r="O141" s="273"/>
      <c r="P141" s="273"/>
      <c r="Q141" s="273"/>
      <c r="R141" s="273"/>
      <c r="S141" s="273"/>
      <c r="T141" s="273"/>
      <c r="U141" s="273"/>
    </row>
    <row r="142">
      <c r="A142" s="269" t="s">
        <v>2542</v>
      </c>
      <c r="B142" s="273">
        <v>0.0</v>
      </c>
      <c r="C142" s="273">
        <v>0.0</v>
      </c>
      <c r="D142" s="273">
        <v>0.0</v>
      </c>
      <c r="E142" s="273">
        <v>0.0</v>
      </c>
      <c r="F142" s="273">
        <v>0.0</v>
      </c>
      <c r="G142" s="273"/>
      <c r="H142" s="273"/>
      <c r="I142" s="273"/>
      <c r="J142" s="273"/>
      <c r="K142" s="273"/>
      <c r="L142" s="273"/>
      <c r="M142" s="273"/>
      <c r="N142" s="273"/>
      <c r="O142" s="273"/>
      <c r="P142" s="273"/>
      <c r="Q142" s="273"/>
      <c r="R142" s="273"/>
      <c r="S142" s="273"/>
      <c r="T142" s="273"/>
      <c r="U142" s="273"/>
    </row>
    <row r="143">
      <c r="A143" s="269" t="s">
        <v>2543</v>
      </c>
      <c r="B143" s="273">
        <v>0.0</v>
      </c>
      <c r="C143" s="273">
        <v>0.0</v>
      </c>
      <c r="D143" s="273">
        <v>0.0</v>
      </c>
      <c r="E143" s="273">
        <v>0.0</v>
      </c>
      <c r="F143" s="273">
        <v>0.0</v>
      </c>
      <c r="G143" s="273"/>
      <c r="H143" s="273"/>
      <c r="I143" s="273"/>
      <c r="J143" s="273"/>
      <c r="K143" s="273"/>
      <c r="L143" s="273"/>
      <c r="M143" s="273"/>
      <c r="N143" s="273"/>
      <c r="O143" s="273"/>
      <c r="P143" s="273"/>
      <c r="Q143" s="273"/>
      <c r="R143" s="273"/>
      <c r="S143" s="273"/>
      <c r="T143" s="273"/>
      <c r="U143" s="273"/>
    </row>
    <row r="144">
      <c r="A144" s="281" t="s">
        <v>290</v>
      </c>
      <c r="B144" s="273">
        <v>0.0</v>
      </c>
      <c r="C144" s="273">
        <v>0.0</v>
      </c>
      <c r="D144" s="273">
        <v>0.0</v>
      </c>
      <c r="E144" s="273">
        <v>0.0</v>
      </c>
      <c r="F144" s="273">
        <v>0.0</v>
      </c>
      <c r="G144" s="273"/>
      <c r="H144" s="273"/>
      <c r="I144" s="273"/>
      <c r="J144" s="273"/>
      <c r="K144" s="273"/>
      <c r="L144" s="273"/>
      <c r="M144" s="273"/>
      <c r="N144" s="273"/>
      <c r="O144" s="273"/>
      <c r="P144" s="273"/>
      <c r="Q144" s="273"/>
      <c r="R144" s="273"/>
      <c r="S144" s="273"/>
      <c r="T144" s="273"/>
      <c r="U144" s="273"/>
    </row>
    <row r="145">
      <c r="A145" s="281" t="s">
        <v>1275</v>
      </c>
      <c r="B145" s="273">
        <v>0.0</v>
      </c>
      <c r="C145" s="273">
        <v>0.0</v>
      </c>
      <c r="D145" s="273">
        <v>0.0</v>
      </c>
      <c r="E145" s="273">
        <v>0.0</v>
      </c>
      <c r="F145" s="273">
        <v>0.0</v>
      </c>
      <c r="G145" s="273"/>
      <c r="H145" s="273"/>
      <c r="I145" s="273"/>
      <c r="J145" s="273"/>
      <c r="K145" s="273"/>
      <c r="L145" s="273"/>
      <c r="M145" s="273"/>
      <c r="N145" s="273"/>
      <c r="O145" s="273"/>
      <c r="P145" s="273"/>
      <c r="Q145" s="273"/>
      <c r="R145" s="273"/>
      <c r="S145" s="273"/>
      <c r="T145" s="273"/>
      <c r="U145" s="247"/>
    </row>
    <row r="146">
      <c r="O146" s="92"/>
      <c r="P146" s="92"/>
      <c r="R146" s="92"/>
    </row>
    <row r="147">
      <c r="A147" s="282"/>
      <c r="B147" s="282"/>
      <c r="C147" s="282"/>
      <c r="D147" s="282"/>
      <c r="E147" s="282"/>
      <c r="F147" s="282"/>
      <c r="G147" s="282"/>
      <c r="H147" s="282"/>
      <c r="I147" s="282"/>
      <c r="J147" s="282"/>
      <c r="K147" s="282"/>
      <c r="L147" s="282"/>
      <c r="M147" s="282"/>
      <c r="N147" s="282"/>
      <c r="O147" s="283"/>
      <c r="P147" s="283"/>
      <c r="Q147" s="282"/>
      <c r="R147" s="283"/>
      <c r="S147" s="282"/>
      <c r="T147" s="282"/>
      <c r="U147" s="282"/>
      <c r="V147" s="282"/>
      <c r="W147" s="282"/>
      <c r="X147" s="282"/>
      <c r="Y147" s="282"/>
      <c r="Z147" s="282"/>
      <c r="AA147" s="282"/>
      <c r="AB147" s="282"/>
      <c r="AC147" s="282"/>
    </row>
    <row r="148">
      <c r="O148" s="92"/>
      <c r="P148" s="92"/>
      <c r="R148" s="92"/>
    </row>
    <row r="149">
      <c r="A149" s="269" t="s">
        <v>2368</v>
      </c>
      <c r="B149" s="270">
        <v>3.0</v>
      </c>
      <c r="C149" s="270">
        <v>4.0</v>
      </c>
      <c r="D149" s="270">
        <v>5.0</v>
      </c>
      <c r="E149" s="270">
        <v>6.0</v>
      </c>
      <c r="F149" s="270">
        <v>7.0</v>
      </c>
      <c r="G149" s="270">
        <v>10.0</v>
      </c>
      <c r="H149" s="270">
        <v>11.0</v>
      </c>
      <c r="I149" s="270">
        <v>12.0</v>
      </c>
      <c r="J149" s="270">
        <v>13.0</v>
      </c>
      <c r="K149" s="270">
        <v>14.0</v>
      </c>
      <c r="L149" s="270">
        <v>17.0</v>
      </c>
      <c r="M149" s="270">
        <v>18.0</v>
      </c>
      <c r="N149" s="270">
        <v>19.0</v>
      </c>
      <c r="O149" s="270">
        <v>20.0</v>
      </c>
      <c r="P149" s="270">
        <v>21.0</v>
      </c>
      <c r="Q149" s="270">
        <v>24.0</v>
      </c>
      <c r="R149" s="270">
        <v>25.0</v>
      </c>
      <c r="S149" s="270">
        <v>26.0</v>
      </c>
      <c r="T149" s="270">
        <v>27.0</v>
      </c>
      <c r="U149" s="270">
        <v>28.0</v>
      </c>
    </row>
    <row r="150">
      <c r="A150" s="272" t="s">
        <v>2544</v>
      </c>
      <c r="B150" s="273">
        <v>4.0</v>
      </c>
      <c r="C150" s="273">
        <v>0.0</v>
      </c>
      <c r="D150" s="273">
        <v>0.0</v>
      </c>
      <c r="E150" s="273">
        <v>1.0</v>
      </c>
      <c r="F150" s="273">
        <v>1.0</v>
      </c>
      <c r="G150" s="273"/>
      <c r="H150" s="273"/>
      <c r="I150" s="273"/>
      <c r="J150" s="273"/>
      <c r="K150" s="273"/>
      <c r="L150" s="273"/>
      <c r="M150" s="273"/>
      <c r="N150" s="273"/>
      <c r="O150" s="273"/>
      <c r="P150" s="273"/>
      <c r="Q150" s="273"/>
      <c r="R150" s="273"/>
      <c r="S150" s="273"/>
      <c r="T150" s="273"/>
      <c r="U150" s="273"/>
    </row>
    <row r="151">
      <c r="O151" s="92"/>
      <c r="P151" s="92"/>
      <c r="R151" s="92"/>
    </row>
    <row r="152">
      <c r="O152" s="92"/>
      <c r="P152" s="92"/>
      <c r="R152" s="92"/>
    </row>
    <row r="153">
      <c r="O153" s="92"/>
      <c r="P153" s="92"/>
      <c r="R153" s="92"/>
    </row>
    <row r="154">
      <c r="O154" s="92"/>
      <c r="P154" s="92"/>
      <c r="R154" s="92"/>
    </row>
    <row r="155">
      <c r="O155" s="92"/>
      <c r="P155" s="92"/>
      <c r="R155" s="92"/>
    </row>
    <row r="156">
      <c r="O156" s="92"/>
      <c r="P156" s="92"/>
      <c r="R156" s="92"/>
    </row>
    <row r="157">
      <c r="O157" s="92"/>
      <c r="P157" s="92"/>
      <c r="R157" s="92"/>
    </row>
    <row r="158">
      <c r="O158" s="92"/>
      <c r="P158" s="92"/>
      <c r="R158" s="92"/>
    </row>
    <row r="159">
      <c r="O159" s="92"/>
      <c r="P159" s="92"/>
      <c r="R159" s="92"/>
    </row>
    <row r="160">
      <c r="O160" s="92"/>
      <c r="P160" s="92"/>
      <c r="R160" s="92"/>
    </row>
    <row r="161">
      <c r="O161" s="92"/>
      <c r="P161" s="92"/>
      <c r="R161" s="92"/>
    </row>
    <row r="162">
      <c r="O162" s="92"/>
      <c r="P162" s="92"/>
      <c r="R162" s="92"/>
    </row>
    <row r="163">
      <c r="O163" s="92"/>
      <c r="P163" s="92"/>
      <c r="R163" s="92"/>
    </row>
    <row r="164">
      <c r="O164" s="92"/>
      <c r="P164" s="92"/>
      <c r="R164" s="92"/>
    </row>
    <row r="165">
      <c r="O165" s="92"/>
      <c r="P165" s="92"/>
      <c r="R165" s="92"/>
    </row>
    <row r="166">
      <c r="O166" s="92"/>
      <c r="P166" s="92"/>
      <c r="R166" s="92"/>
    </row>
    <row r="167">
      <c r="O167" s="92"/>
      <c r="P167" s="92"/>
      <c r="R167" s="92"/>
    </row>
    <row r="168">
      <c r="O168" s="92"/>
      <c r="P168" s="92"/>
      <c r="R168" s="92"/>
    </row>
    <row r="169">
      <c r="O169" s="92"/>
      <c r="P169" s="92"/>
      <c r="R169" s="92"/>
    </row>
    <row r="170">
      <c r="O170" s="92"/>
      <c r="P170" s="92"/>
      <c r="R170" s="92"/>
    </row>
    <row r="171">
      <c r="A171" s="284" t="s">
        <v>2395</v>
      </c>
      <c r="B171" s="276" t="s">
        <v>2368</v>
      </c>
      <c r="C171" s="277"/>
      <c r="D171" s="277"/>
      <c r="E171" s="277"/>
      <c r="F171" s="277"/>
      <c r="G171" s="277"/>
      <c r="H171" s="277"/>
      <c r="I171" s="277"/>
      <c r="J171" s="277"/>
      <c r="K171" s="277"/>
      <c r="L171" s="277"/>
      <c r="M171" s="277"/>
      <c r="N171" s="277"/>
      <c r="O171" s="277"/>
      <c r="P171" s="277"/>
      <c r="Q171" s="277"/>
      <c r="R171" s="277"/>
      <c r="S171" s="277"/>
      <c r="T171" s="277"/>
      <c r="U171" s="278"/>
    </row>
    <row r="172">
      <c r="A172" s="42"/>
      <c r="B172" s="270">
        <v>3.0</v>
      </c>
      <c r="C172" s="270">
        <v>4.0</v>
      </c>
      <c r="D172" s="270">
        <v>5.0</v>
      </c>
      <c r="E172" s="270">
        <v>6.0</v>
      </c>
      <c r="F172" s="270">
        <v>7.0</v>
      </c>
      <c r="G172" s="270">
        <v>10.0</v>
      </c>
      <c r="H172" s="270">
        <v>11.0</v>
      </c>
      <c r="I172" s="270">
        <v>12.0</v>
      </c>
      <c r="J172" s="270">
        <v>13.0</v>
      </c>
      <c r="K172" s="270">
        <v>14.0</v>
      </c>
      <c r="L172" s="270">
        <v>17.0</v>
      </c>
      <c r="M172" s="270">
        <v>18.0</v>
      </c>
      <c r="N172" s="270">
        <v>19.0</v>
      </c>
      <c r="O172" s="270">
        <v>20.0</v>
      </c>
      <c r="P172" s="270">
        <v>21.0</v>
      </c>
      <c r="Q172" s="270">
        <v>24.0</v>
      </c>
      <c r="R172" s="270">
        <v>25.0</v>
      </c>
      <c r="S172" s="270">
        <v>26.0</v>
      </c>
      <c r="T172" s="270">
        <v>27.0</v>
      </c>
      <c r="U172" s="270">
        <v>28.0</v>
      </c>
    </row>
    <row r="173">
      <c r="A173" s="247" t="s">
        <v>490</v>
      </c>
      <c r="B173" s="273">
        <v>1.0</v>
      </c>
      <c r="C173" s="273">
        <v>0.0</v>
      </c>
      <c r="D173" s="273">
        <v>0.0</v>
      </c>
      <c r="E173" s="273">
        <v>0.0</v>
      </c>
      <c r="F173" s="273">
        <v>0.0</v>
      </c>
      <c r="G173" s="273"/>
      <c r="H173" s="273"/>
      <c r="I173" s="273"/>
      <c r="J173" s="273"/>
      <c r="K173" s="273"/>
      <c r="L173" s="273"/>
      <c r="M173" s="273"/>
      <c r="N173" s="247"/>
      <c r="O173" s="247"/>
      <c r="P173" s="247"/>
      <c r="Q173" s="247"/>
      <c r="R173" s="247"/>
      <c r="S173" s="247"/>
      <c r="T173" s="247"/>
      <c r="U173" s="247"/>
    </row>
    <row r="174">
      <c r="A174" s="247" t="s">
        <v>2550</v>
      </c>
      <c r="B174" s="273">
        <v>1.0</v>
      </c>
      <c r="C174" s="273">
        <v>0.0</v>
      </c>
      <c r="D174" s="273">
        <v>0.0</v>
      </c>
      <c r="E174" s="273">
        <v>0.0</v>
      </c>
      <c r="F174" s="273">
        <v>0.0</v>
      </c>
      <c r="G174" s="273"/>
      <c r="H174" s="273"/>
      <c r="I174" s="273"/>
      <c r="J174" s="273"/>
      <c r="K174" s="273"/>
      <c r="L174" s="273"/>
      <c r="M174" s="273"/>
      <c r="N174" s="247"/>
      <c r="O174" s="247"/>
      <c r="P174" s="247"/>
      <c r="Q174" s="247"/>
      <c r="R174" s="247"/>
      <c r="S174" s="247"/>
      <c r="T174" s="247"/>
      <c r="U174" s="247"/>
    </row>
    <row r="175">
      <c r="A175" s="247" t="s">
        <v>819</v>
      </c>
      <c r="B175" s="273">
        <v>1.0</v>
      </c>
      <c r="C175" s="273">
        <v>0.0</v>
      </c>
      <c r="D175" s="273">
        <v>0.0</v>
      </c>
      <c r="E175" s="273">
        <v>0.0</v>
      </c>
      <c r="F175" s="273">
        <v>1.0</v>
      </c>
      <c r="G175" s="273"/>
      <c r="H175" s="273"/>
      <c r="I175" s="273"/>
      <c r="J175" s="273"/>
      <c r="K175" s="273"/>
      <c r="L175" s="273"/>
      <c r="M175" s="273"/>
      <c r="N175" s="247"/>
      <c r="O175" s="247"/>
      <c r="P175" s="247"/>
      <c r="Q175" s="247"/>
      <c r="R175" s="247"/>
      <c r="S175" s="247"/>
      <c r="T175" s="247"/>
      <c r="U175" s="247"/>
    </row>
    <row r="176">
      <c r="A176" s="247" t="s">
        <v>2494</v>
      </c>
      <c r="B176" s="273">
        <v>0.0</v>
      </c>
      <c r="C176" s="273">
        <v>0.0</v>
      </c>
      <c r="D176" s="273">
        <v>0.0</v>
      </c>
      <c r="E176" s="273">
        <v>1.0</v>
      </c>
      <c r="F176" s="273">
        <v>0.0</v>
      </c>
      <c r="G176" s="273"/>
      <c r="H176" s="273"/>
      <c r="I176" s="273"/>
      <c r="J176" s="273"/>
      <c r="K176" s="273"/>
      <c r="L176" s="273"/>
      <c r="M176" s="273"/>
      <c r="N176" s="247"/>
      <c r="O176" s="247"/>
      <c r="P176" s="247"/>
      <c r="Q176" s="247"/>
      <c r="R176" s="247"/>
      <c r="S176" s="247"/>
      <c r="T176" s="247"/>
      <c r="U176" s="247"/>
    </row>
    <row r="177">
      <c r="O177" s="92"/>
      <c r="P177" s="92"/>
      <c r="R177" s="92"/>
    </row>
    <row r="178">
      <c r="A178" s="284" t="s">
        <v>25</v>
      </c>
      <c r="B178" s="276" t="s">
        <v>2368</v>
      </c>
      <c r="C178" s="277"/>
      <c r="D178" s="277"/>
      <c r="E178" s="277"/>
      <c r="F178" s="277"/>
      <c r="G178" s="277"/>
      <c r="H178" s="277"/>
      <c r="I178" s="277"/>
      <c r="J178" s="277"/>
      <c r="K178" s="277"/>
      <c r="L178" s="277"/>
      <c r="M178" s="277"/>
      <c r="N178" s="277"/>
      <c r="O178" s="277"/>
      <c r="P178" s="277"/>
      <c r="Q178" s="277"/>
      <c r="R178" s="277"/>
      <c r="S178" s="277"/>
      <c r="T178" s="277"/>
      <c r="U178" s="278"/>
    </row>
    <row r="179">
      <c r="A179" s="42"/>
      <c r="B179" s="270">
        <v>3.0</v>
      </c>
      <c r="C179" s="270">
        <v>4.0</v>
      </c>
      <c r="D179" s="270">
        <v>5.0</v>
      </c>
      <c r="E179" s="270">
        <v>6.0</v>
      </c>
      <c r="F179" s="270">
        <v>7.0</v>
      </c>
      <c r="G179" s="270">
        <v>10.0</v>
      </c>
      <c r="H179" s="270">
        <v>11.0</v>
      </c>
      <c r="I179" s="270">
        <v>12.0</v>
      </c>
      <c r="J179" s="270">
        <v>13.0</v>
      </c>
      <c r="K179" s="270">
        <v>14.0</v>
      </c>
      <c r="L179" s="270">
        <v>17.0</v>
      </c>
      <c r="M179" s="270">
        <v>18.0</v>
      </c>
      <c r="N179" s="270">
        <v>19.0</v>
      </c>
      <c r="O179" s="270">
        <v>20.0</v>
      </c>
      <c r="P179" s="270">
        <v>21.0</v>
      </c>
      <c r="Q179" s="270">
        <v>24.0</v>
      </c>
      <c r="R179" s="270">
        <v>25.0</v>
      </c>
      <c r="S179" s="270">
        <v>26.0</v>
      </c>
      <c r="T179" s="270">
        <v>27.0</v>
      </c>
      <c r="U179" s="270">
        <v>28.0</v>
      </c>
    </row>
    <row r="180">
      <c r="A180" s="247" t="s">
        <v>2534</v>
      </c>
      <c r="B180" s="273">
        <v>1.0</v>
      </c>
      <c r="C180" s="273">
        <v>0.0</v>
      </c>
      <c r="D180" s="273">
        <v>0.0</v>
      </c>
      <c r="E180" s="273">
        <v>0.0</v>
      </c>
      <c r="F180" s="273">
        <v>0.0</v>
      </c>
      <c r="G180" s="273"/>
      <c r="H180" s="273"/>
      <c r="I180" s="273"/>
      <c r="J180" s="273"/>
      <c r="K180" s="273"/>
      <c r="L180" s="273"/>
      <c r="M180" s="273"/>
      <c r="N180" s="247"/>
      <c r="O180" s="247"/>
      <c r="P180" s="247"/>
      <c r="Q180" s="247"/>
      <c r="R180" s="247"/>
      <c r="S180" s="247"/>
      <c r="T180" s="247"/>
      <c r="U180" s="247"/>
    </row>
    <row r="181">
      <c r="O181" s="92"/>
      <c r="P181" s="92"/>
      <c r="R181" s="92"/>
    </row>
    <row r="182">
      <c r="O182" s="92"/>
      <c r="P182" s="92"/>
      <c r="R182" s="92"/>
    </row>
    <row r="183">
      <c r="O183" s="92"/>
      <c r="P183" s="92"/>
      <c r="R183" s="92"/>
    </row>
    <row r="184">
      <c r="O184" s="92"/>
      <c r="P184" s="92"/>
      <c r="R184" s="92"/>
    </row>
    <row r="185">
      <c r="O185" s="92"/>
      <c r="P185" s="92"/>
      <c r="R185" s="92"/>
    </row>
    <row r="186">
      <c r="O186" s="92"/>
      <c r="P186" s="92"/>
      <c r="R186" s="92"/>
    </row>
    <row r="187">
      <c r="O187" s="92"/>
      <c r="P187" s="92"/>
      <c r="R187" s="92"/>
    </row>
    <row r="188">
      <c r="O188" s="92"/>
      <c r="P188" s="92"/>
      <c r="R188" s="92"/>
    </row>
    <row r="189">
      <c r="O189" s="92"/>
      <c r="P189" s="92"/>
      <c r="R189" s="92"/>
    </row>
    <row r="190">
      <c r="O190" s="92"/>
      <c r="P190" s="92"/>
      <c r="R190" s="92"/>
    </row>
    <row r="191">
      <c r="O191" s="92"/>
      <c r="P191" s="92"/>
      <c r="R191" s="92"/>
    </row>
    <row r="192">
      <c r="O192" s="92"/>
      <c r="P192" s="92"/>
      <c r="R192" s="92"/>
    </row>
    <row r="193">
      <c r="O193" s="92"/>
      <c r="P193" s="92"/>
      <c r="R193" s="92"/>
    </row>
    <row r="194">
      <c r="O194" s="92"/>
      <c r="P194" s="92"/>
      <c r="R194" s="92"/>
    </row>
    <row r="195">
      <c r="O195" s="92"/>
      <c r="P195" s="92"/>
      <c r="R195" s="92"/>
    </row>
    <row r="196">
      <c r="O196" s="92"/>
      <c r="P196" s="92"/>
      <c r="R196" s="92"/>
    </row>
    <row r="197">
      <c r="O197" s="92"/>
      <c r="P197" s="92"/>
      <c r="R197" s="92"/>
    </row>
    <row r="198">
      <c r="O198" s="92"/>
      <c r="P198" s="92"/>
      <c r="R198" s="92"/>
    </row>
    <row r="199">
      <c r="O199" s="92"/>
      <c r="P199" s="92"/>
      <c r="R199" s="92"/>
    </row>
    <row r="200">
      <c r="O200" s="92"/>
      <c r="P200" s="92"/>
      <c r="R200" s="92"/>
    </row>
    <row r="201">
      <c r="O201" s="92"/>
      <c r="P201" s="92"/>
      <c r="R201" s="92"/>
    </row>
    <row r="202">
      <c r="O202" s="92"/>
      <c r="P202" s="92"/>
      <c r="R202" s="92"/>
    </row>
    <row r="203">
      <c r="O203" s="92"/>
      <c r="P203" s="92"/>
      <c r="R203" s="92"/>
    </row>
    <row r="204">
      <c r="O204" s="92"/>
      <c r="P204" s="92"/>
      <c r="R204" s="92"/>
    </row>
    <row r="205">
      <c r="O205" s="92"/>
      <c r="P205" s="92"/>
      <c r="R205" s="92"/>
    </row>
    <row r="206">
      <c r="O206" s="92"/>
      <c r="P206" s="92"/>
      <c r="R206" s="92"/>
    </row>
    <row r="207">
      <c r="O207" s="92"/>
      <c r="P207" s="92"/>
      <c r="R207" s="92"/>
    </row>
    <row r="208">
      <c r="O208" s="92"/>
      <c r="P208" s="92"/>
      <c r="R208" s="92"/>
    </row>
    <row r="209">
      <c r="O209" s="92"/>
      <c r="P209" s="92"/>
      <c r="R209" s="92"/>
    </row>
    <row r="210">
      <c r="O210" s="92"/>
      <c r="P210" s="92"/>
      <c r="R210" s="92"/>
    </row>
    <row r="211">
      <c r="O211" s="92"/>
      <c r="P211" s="92"/>
      <c r="R211" s="92"/>
    </row>
    <row r="212">
      <c r="O212" s="92"/>
      <c r="P212" s="92"/>
      <c r="R212" s="92"/>
    </row>
    <row r="213">
      <c r="O213" s="92"/>
      <c r="P213" s="92"/>
      <c r="R213" s="92"/>
    </row>
    <row r="214">
      <c r="O214" s="92"/>
      <c r="P214" s="92"/>
      <c r="R214" s="92"/>
    </row>
    <row r="215">
      <c r="O215" s="92"/>
      <c r="P215" s="92"/>
      <c r="R215" s="92"/>
    </row>
    <row r="216">
      <c r="O216" s="92"/>
      <c r="P216" s="92"/>
      <c r="R216" s="92"/>
    </row>
    <row r="217">
      <c r="O217" s="92"/>
      <c r="P217" s="92"/>
      <c r="R217" s="92"/>
    </row>
    <row r="218">
      <c r="O218" s="92"/>
      <c r="P218" s="92"/>
      <c r="R218" s="92"/>
    </row>
    <row r="219">
      <c r="O219" s="92"/>
      <c r="P219" s="92"/>
      <c r="R219" s="92"/>
    </row>
    <row r="220">
      <c r="O220" s="92"/>
      <c r="P220" s="92"/>
      <c r="R220" s="92"/>
    </row>
    <row r="221">
      <c r="O221" s="92"/>
      <c r="P221" s="92"/>
      <c r="R221" s="92"/>
    </row>
    <row r="222">
      <c r="O222" s="92"/>
      <c r="P222" s="92"/>
      <c r="R222" s="92"/>
    </row>
    <row r="223">
      <c r="O223" s="92"/>
      <c r="P223" s="92"/>
      <c r="R223" s="92"/>
    </row>
    <row r="224">
      <c r="O224" s="92"/>
      <c r="P224" s="92"/>
      <c r="R224" s="92"/>
    </row>
    <row r="225">
      <c r="O225" s="92"/>
      <c r="P225" s="92"/>
      <c r="R225" s="92"/>
    </row>
    <row r="226">
      <c r="O226" s="92"/>
      <c r="P226" s="92"/>
      <c r="R226" s="92"/>
    </row>
    <row r="227">
      <c r="O227" s="92"/>
      <c r="P227" s="92"/>
      <c r="R227" s="92"/>
    </row>
    <row r="228">
      <c r="O228" s="92"/>
      <c r="P228" s="92"/>
      <c r="R228" s="92"/>
    </row>
    <row r="229">
      <c r="O229" s="92"/>
      <c r="P229" s="92"/>
      <c r="R229" s="92"/>
    </row>
    <row r="230">
      <c r="O230" s="92"/>
      <c r="P230" s="92"/>
      <c r="R230" s="92"/>
    </row>
    <row r="231">
      <c r="O231" s="92"/>
      <c r="P231" s="92"/>
      <c r="R231" s="92"/>
    </row>
    <row r="232">
      <c r="O232" s="92"/>
      <c r="P232" s="92"/>
      <c r="R232" s="92"/>
    </row>
    <row r="233">
      <c r="O233" s="92"/>
      <c r="P233" s="92"/>
      <c r="R233" s="92"/>
    </row>
    <row r="234">
      <c r="O234" s="92"/>
      <c r="P234" s="92"/>
      <c r="R234" s="92"/>
    </row>
    <row r="235">
      <c r="O235" s="92"/>
      <c r="P235" s="92"/>
      <c r="R235" s="92"/>
    </row>
    <row r="236">
      <c r="O236" s="92"/>
      <c r="P236" s="92"/>
      <c r="R236" s="92"/>
    </row>
    <row r="237">
      <c r="O237" s="92"/>
      <c r="P237" s="92"/>
      <c r="R237" s="92"/>
    </row>
    <row r="238">
      <c r="O238" s="92"/>
      <c r="P238" s="92"/>
      <c r="R238" s="92"/>
    </row>
    <row r="239">
      <c r="O239" s="92"/>
      <c r="P239" s="92"/>
      <c r="R239" s="92"/>
    </row>
    <row r="240">
      <c r="O240" s="92"/>
      <c r="P240" s="92"/>
      <c r="R240" s="92"/>
    </row>
    <row r="241">
      <c r="O241" s="92"/>
      <c r="P241" s="92"/>
      <c r="R241" s="92"/>
    </row>
    <row r="242">
      <c r="O242" s="92"/>
      <c r="P242" s="92"/>
      <c r="R242" s="92"/>
    </row>
    <row r="243">
      <c r="O243" s="92"/>
      <c r="P243" s="92"/>
      <c r="R243" s="92"/>
    </row>
    <row r="244">
      <c r="O244" s="92"/>
      <c r="P244" s="92"/>
      <c r="R244" s="92"/>
    </row>
    <row r="245">
      <c r="O245" s="92"/>
      <c r="P245" s="92"/>
      <c r="R245" s="92"/>
    </row>
    <row r="246">
      <c r="O246" s="92"/>
      <c r="P246" s="92"/>
      <c r="R246" s="92"/>
    </row>
    <row r="247">
      <c r="O247" s="92"/>
      <c r="P247" s="92"/>
      <c r="R247" s="92"/>
    </row>
    <row r="248">
      <c r="O248" s="92"/>
      <c r="P248" s="92"/>
      <c r="R248" s="92"/>
    </row>
    <row r="249">
      <c r="O249" s="92"/>
      <c r="P249" s="92"/>
      <c r="R249" s="92"/>
    </row>
    <row r="250">
      <c r="O250" s="92"/>
      <c r="P250" s="92"/>
      <c r="R250" s="92"/>
    </row>
    <row r="251">
      <c r="O251" s="92"/>
      <c r="P251" s="92"/>
      <c r="R251" s="92"/>
    </row>
    <row r="252">
      <c r="O252" s="92"/>
      <c r="P252" s="92"/>
      <c r="R252" s="92"/>
    </row>
    <row r="253">
      <c r="O253" s="92"/>
      <c r="P253" s="92"/>
      <c r="R253" s="92"/>
    </row>
    <row r="254">
      <c r="O254" s="92"/>
      <c r="P254" s="92"/>
      <c r="R254" s="92"/>
    </row>
    <row r="255">
      <c r="O255" s="92"/>
      <c r="P255" s="92"/>
      <c r="R255" s="92"/>
    </row>
    <row r="256">
      <c r="O256" s="92"/>
      <c r="P256" s="92"/>
      <c r="R256" s="92"/>
    </row>
    <row r="257">
      <c r="O257" s="92"/>
      <c r="P257" s="92"/>
      <c r="R257" s="92"/>
    </row>
    <row r="258">
      <c r="O258" s="92"/>
      <c r="P258" s="92"/>
      <c r="R258" s="92"/>
    </row>
    <row r="259">
      <c r="O259" s="92"/>
      <c r="P259" s="92"/>
      <c r="R259" s="92"/>
    </row>
    <row r="260">
      <c r="O260" s="92"/>
      <c r="P260" s="92"/>
      <c r="R260" s="92"/>
    </row>
    <row r="261">
      <c r="O261" s="92"/>
      <c r="P261" s="92"/>
      <c r="R261" s="92"/>
    </row>
    <row r="262">
      <c r="O262" s="92"/>
      <c r="P262" s="92"/>
      <c r="R262" s="92"/>
    </row>
    <row r="263">
      <c r="O263" s="92"/>
      <c r="P263" s="92"/>
      <c r="R263" s="92"/>
    </row>
    <row r="264">
      <c r="O264" s="92"/>
      <c r="P264" s="92"/>
      <c r="R264" s="92"/>
    </row>
    <row r="265">
      <c r="O265" s="92"/>
      <c r="P265" s="92"/>
      <c r="R265" s="92"/>
    </row>
    <row r="266">
      <c r="O266" s="92"/>
      <c r="P266" s="92"/>
      <c r="R266" s="92"/>
    </row>
    <row r="267">
      <c r="O267" s="92"/>
      <c r="P267" s="92"/>
      <c r="R267" s="92"/>
    </row>
    <row r="268">
      <c r="O268" s="92"/>
      <c r="P268" s="92"/>
      <c r="R268" s="92"/>
    </row>
    <row r="269">
      <c r="O269" s="92"/>
      <c r="P269" s="92"/>
      <c r="R269" s="92"/>
    </row>
    <row r="270">
      <c r="O270" s="92"/>
      <c r="P270" s="92"/>
      <c r="R270" s="92"/>
    </row>
    <row r="271">
      <c r="O271" s="92"/>
      <c r="P271" s="92"/>
      <c r="R271" s="92"/>
    </row>
    <row r="272">
      <c r="O272" s="92"/>
      <c r="P272" s="92"/>
      <c r="R272" s="92"/>
    </row>
    <row r="273">
      <c r="O273" s="92"/>
      <c r="P273" s="92"/>
      <c r="R273" s="92"/>
    </row>
    <row r="274">
      <c r="O274" s="92"/>
      <c r="P274" s="92"/>
      <c r="R274" s="92"/>
    </row>
    <row r="275">
      <c r="O275" s="92"/>
      <c r="P275" s="92"/>
      <c r="R275" s="92"/>
    </row>
    <row r="276">
      <c r="O276" s="92"/>
      <c r="P276" s="92"/>
      <c r="R276" s="92"/>
    </row>
    <row r="277">
      <c r="O277" s="92"/>
      <c r="P277" s="92"/>
      <c r="R277" s="92"/>
    </row>
    <row r="278">
      <c r="O278" s="92"/>
      <c r="P278" s="92"/>
      <c r="R278" s="92"/>
    </row>
    <row r="279">
      <c r="O279" s="92"/>
      <c r="P279" s="92"/>
      <c r="R279" s="92"/>
    </row>
    <row r="280">
      <c r="O280" s="92"/>
      <c r="P280" s="92"/>
      <c r="R280" s="92"/>
    </row>
    <row r="281">
      <c r="O281" s="92"/>
      <c r="P281" s="92"/>
      <c r="R281" s="92"/>
    </row>
    <row r="282">
      <c r="O282" s="92"/>
      <c r="P282" s="92"/>
      <c r="R282" s="92"/>
    </row>
    <row r="283">
      <c r="O283" s="92"/>
      <c r="P283" s="92"/>
      <c r="R283" s="92"/>
    </row>
    <row r="284">
      <c r="O284" s="92"/>
      <c r="P284" s="92"/>
      <c r="R284" s="92"/>
    </row>
    <row r="285">
      <c r="O285" s="92"/>
      <c r="P285" s="92"/>
      <c r="R285" s="92"/>
    </row>
    <row r="286">
      <c r="O286" s="92"/>
      <c r="P286" s="92"/>
      <c r="R286" s="92"/>
    </row>
    <row r="287">
      <c r="O287" s="92"/>
      <c r="P287" s="92"/>
      <c r="R287" s="92"/>
    </row>
    <row r="288">
      <c r="O288" s="92"/>
      <c r="P288" s="92"/>
      <c r="R288" s="92"/>
    </row>
    <row r="289">
      <c r="O289" s="92"/>
      <c r="P289" s="92"/>
      <c r="R289" s="92"/>
    </row>
    <row r="290">
      <c r="O290" s="92"/>
      <c r="P290" s="92"/>
      <c r="R290" s="92"/>
    </row>
    <row r="291">
      <c r="O291" s="92"/>
      <c r="P291" s="92"/>
      <c r="R291" s="92"/>
    </row>
    <row r="292">
      <c r="O292" s="92"/>
      <c r="P292" s="92"/>
      <c r="R292" s="92"/>
    </row>
    <row r="293">
      <c r="O293" s="92"/>
      <c r="P293" s="92"/>
      <c r="R293" s="92"/>
    </row>
    <row r="294">
      <c r="O294" s="92"/>
      <c r="P294" s="92"/>
      <c r="R294" s="92"/>
    </row>
    <row r="295">
      <c r="O295" s="92"/>
      <c r="P295" s="92"/>
      <c r="R295" s="92"/>
    </row>
    <row r="296">
      <c r="O296" s="92"/>
      <c r="P296" s="92"/>
      <c r="R296" s="92"/>
    </row>
    <row r="297">
      <c r="O297" s="92"/>
      <c r="P297" s="92"/>
      <c r="R297" s="92"/>
    </row>
    <row r="298">
      <c r="O298" s="92"/>
      <c r="P298" s="92"/>
      <c r="R298" s="92"/>
    </row>
    <row r="299">
      <c r="O299" s="92"/>
      <c r="P299" s="92"/>
      <c r="R299" s="92"/>
    </row>
    <row r="300">
      <c r="O300" s="92"/>
      <c r="P300" s="92"/>
      <c r="R300" s="92"/>
    </row>
    <row r="301">
      <c r="O301" s="92"/>
      <c r="P301" s="92"/>
      <c r="R301" s="92"/>
    </row>
    <row r="302">
      <c r="O302" s="92"/>
      <c r="P302" s="92"/>
      <c r="R302" s="92"/>
    </row>
    <row r="303">
      <c r="O303" s="92"/>
      <c r="P303" s="92"/>
      <c r="R303" s="92"/>
    </row>
    <row r="304">
      <c r="O304" s="92"/>
      <c r="P304" s="92"/>
      <c r="R304" s="92"/>
    </row>
    <row r="305">
      <c r="O305" s="92"/>
      <c r="P305" s="92"/>
      <c r="R305" s="92"/>
    </row>
    <row r="306">
      <c r="O306" s="92"/>
      <c r="P306" s="92"/>
      <c r="R306" s="92"/>
    </row>
    <row r="307">
      <c r="O307" s="92"/>
      <c r="P307" s="92"/>
      <c r="R307" s="92"/>
    </row>
    <row r="308">
      <c r="O308" s="92"/>
      <c r="P308" s="92"/>
      <c r="R308" s="92"/>
    </row>
    <row r="309">
      <c r="O309" s="92"/>
      <c r="P309" s="92"/>
      <c r="R309" s="92"/>
    </row>
    <row r="310">
      <c r="O310" s="92"/>
      <c r="P310" s="92"/>
      <c r="R310" s="92"/>
    </row>
    <row r="311">
      <c r="O311" s="92"/>
      <c r="P311" s="92"/>
      <c r="R311" s="92"/>
    </row>
    <row r="312">
      <c r="O312" s="92"/>
      <c r="P312" s="92"/>
      <c r="R312" s="92"/>
    </row>
    <row r="313">
      <c r="O313" s="92"/>
      <c r="P313" s="92"/>
      <c r="R313" s="92"/>
    </row>
    <row r="314">
      <c r="O314" s="92"/>
      <c r="P314" s="92"/>
      <c r="R314" s="92"/>
    </row>
    <row r="315">
      <c r="O315" s="92"/>
      <c r="P315" s="92"/>
      <c r="R315" s="92"/>
    </row>
    <row r="316">
      <c r="O316" s="92"/>
      <c r="P316" s="92"/>
      <c r="R316" s="92"/>
    </row>
    <row r="317">
      <c r="O317" s="92"/>
      <c r="P317" s="92"/>
      <c r="R317" s="92"/>
    </row>
    <row r="318">
      <c r="O318" s="92"/>
      <c r="P318" s="92"/>
      <c r="R318" s="92"/>
    </row>
    <row r="319">
      <c r="O319" s="92"/>
      <c r="P319" s="92"/>
      <c r="R319" s="92"/>
    </row>
    <row r="320">
      <c r="O320" s="92"/>
      <c r="P320" s="92"/>
      <c r="R320" s="92"/>
    </row>
    <row r="321">
      <c r="O321" s="92"/>
      <c r="P321" s="92"/>
      <c r="R321" s="92"/>
    </row>
    <row r="322">
      <c r="O322" s="92"/>
      <c r="P322" s="92"/>
      <c r="R322" s="92"/>
    </row>
    <row r="323">
      <c r="O323" s="92"/>
      <c r="P323" s="92"/>
      <c r="R323" s="92"/>
    </row>
    <row r="324">
      <c r="O324" s="92"/>
      <c r="P324" s="92"/>
      <c r="R324" s="92"/>
    </row>
    <row r="325">
      <c r="O325" s="92"/>
      <c r="P325" s="92"/>
      <c r="R325" s="92"/>
    </row>
    <row r="326">
      <c r="O326" s="92"/>
      <c r="P326" s="92"/>
      <c r="R326" s="92"/>
    </row>
    <row r="327">
      <c r="O327" s="92"/>
      <c r="P327" s="92"/>
      <c r="R327" s="92"/>
    </row>
    <row r="328">
      <c r="O328" s="92"/>
      <c r="P328" s="92"/>
      <c r="R328" s="92"/>
    </row>
    <row r="329">
      <c r="O329" s="92"/>
      <c r="P329" s="92"/>
      <c r="R329" s="92"/>
    </row>
    <row r="330">
      <c r="O330" s="92"/>
      <c r="P330" s="92"/>
      <c r="R330" s="92"/>
    </row>
    <row r="331">
      <c r="O331" s="92"/>
      <c r="P331" s="92"/>
      <c r="R331" s="92"/>
    </row>
    <row r="332">
      <c r="O332" s="92"/>
      <c r="P332" s="92"/>
      <c r="R332" s="92"/>
    </row>
    <row r="333">
      <c r="O333" s="92"/>
      <c r="P333" s="92"/>
      <c r="R333" s="92"/>
    </row>
    <row r="334">
      <c r="O334" s="92"/>
      <c r="P334" s="92"/>
      <c r="R334" s="92"/>
    </row>
    <row r="335">
      <c r="O335" s="92"/>
      <c r="P335" s="92"/>
      <c r="R335" s="92"/>
    </row>
    <row r="336">
      <c r="O336" s="92"/>
      <c r="P336" s="92"/>
      <c r="R336" s="92"/>
    </row>
    <row r="337">
      <c r="O337" s="92"/>
      <c r="P337" s="92"/>
      <c r="R337" s="92"/>
    </row>
    <row r="338">
      <c r="O338" s="92"/>
      <c r="P338" s="92"/>
      <c r="R338" s="92"/>
    </row>
    <row r="339">
      <c r="O339" s="92"/>
      <c r="P339" s="92"/>
      <c r="R339" s="92"/>
    </row>
    <row r="340">
      <c r="O340" s="92"/>
      <c r="P340" s="92"/>
      <c r="R340" s="92"/>
    </row>
    <row r="341">
      <c r="O341" s="92"/>
      <c r="P341" s="92"/>
      <c r="R341" s="92"/>
    </row>
    <row r="342">
      <c r="O342" s="92"/>
      <c r="P342" s="92"/>
      <c r="R342" s="92"/>
    </row>
    <row r="343">
      <c r="O343" s="92"/>
      <c r="P343" s="92"/>
      <c r="R343" s="92"/>
    </row>
    <row r="344">
      <c r="O344" s="92"/>
      <c r="P344" s="92"/>
      <c r="R344" s="92"/>
    </row>
    <row r="345">
      <c r="O345" s="92"/>
      <c r="P345" s="92"/>
      <c r="R345" s="92"/>
    </row>
    <row r="346">
      <c r="O346" s="92"/>
      <c r="P346" s="92"/>
      <c r="R346" s="92"/>
    </row>
    <row r="347">
      <c r="O347" s="92"/>
      <c r="P347" s="92"/>
      <c r="R347" s="92"/>
    </row>
    <row r="348">
      <c r="O348" s="92"/>
      <c r="P348" s="92"/>
      <c r="R348" s="92"/>
    </row>
    <row r="349">
      <c r="O349" s="92"/>
      <c r="P349" s="92"/>
      <c r="R349" s="92"/>
    </row>
    <row r="350">
      <c r="O350" s="92"/>
      <c r="P350" s="92"/>
      <c r="R350" s="92"/>
    </row>
    <row r="351">
      <c r="O351" s="92"/>
      <c r="P351" s="92"/>
      <c r="R351" s="92"/>
    </row>
    <row r="352">
      <c r="O352" s="92"/>
      <c r="P352" s="92"/>
      <c r="R352" s="92"/>
    </row>
    <row r="353">
      <c r="O353" s="92"/>
      <c r="P353" s="92"/>
      <c r="R353" s="92"/>
    </row>
    <row r="354">
      <c r="O354" s="92"/>
      <c r="P354" s="92"/>
      <c r="R354" s="92"/>
    </row>
    <row r="355">
      <c r="O355" s="92"/>
      <c r="P355" s="92"/>
      <c r="R355" s="92"/>
    </row>
    <row r="356">
      <c r="O356" s="92"/>
      <c r="P356" s="92"/>
      <c r="R356" s="92"/>
    </row>
    <row r="357">
      <c r="O357" s="92"/>
      <c r="P357" s="92"/>
      <c r="R357" s="92"/>
    </row>
    <row r="358">
      <c r="O358" s="92"/>
      <c r="P358" s="92"/>
      <c r="R358" s="92"/>
    </row>
    <row r="359">
      <c r="O359" s="92"/>
      <c r="P359" s="92"/>
      <c r="R359" s="92"/>
    </row>
    <row r="360">
      <c r="O360" s="92"/>
      <c r="P360" s="92"/>
      <c r="R360" s="92"/>
    </row>
    <row r="361">
      <c r="O361" s="92"/>
      <c r="P361" s="92"/>
      <c r="R361" s="92"/>
    </row>
    <row r="362">
      <c r="O362" s="92"/>
      <c r="P362" s="92"/>
      <c r="R362" s="92"/>
    </row>
    <row r="363">
      <c r="O363" s="92"/>
      <c r="P363" s="92"/>
      <c r="R363" s="92"/>
    </row>
    <row r="364">
      <c r="O364" s="92"/>
      <c r="P364" s="92"/>
      <c r="R364" s="92"/>
    </row>
    <row r="365">
      <c r="O365" s="92"/>
      <c r="P365" s="92"/>
      <c r="R365" s="92"/>
    </row>
    <row r="366">
      <c r="O366" s="92"/>
      <c r="P366" s="92"/>
      <c r="R366" s="92"/>
    </row>
    <row r="367">
      <c r="O367" s="92"/>
      <c r="P367" s="92"/>
      <c r="R367" s="92"/>
    </row>
    <row r="368">
      <c r="O368" s="92"/>
      <c r="P368" s="92"/>
      <c r="R368" s="92"/>
    </row>
    <row r="369">
      <c r="O369" s="92"/>
      <c r="P369" s="92"/>
      <c r="R369" s="92"/>
    </row>
    <row r="370">
      <c r="O370" s="92"/>
      <c r="P370" s="92"/>
      <c r="R370" s="92"/>
    </row>
    <row r="371">
      <c r="O371" s="92"/>
      <c r="P371" s="92"/>
      <c r="R371" s="92"/>
    </row>
    <row r="372">
      <c r="O372" s="92"/>
      <c r="P372" s="92"/>
      <c r="R372" s="92"/>
    </row>
    <row r="373">
      <c r="O373" s="92"/>
      <c r="P373" s="92"/>
      <c r="R373" s="92"/>
    </row>
    <row r="374">
      <c r="O374" s="92"/>
      <c r="P374" s="92"/>
      <c r="R374" s="92"/>
    </row>
    <row r="375">
      <c r="O375" s="92"/>
      <c r="P375" s="92"/>
      <c r="R375" s="92"/>
    </row>
    <row r="376">
      <c r="O376" s="92"/>
      <c r="P376" s="92"/>
      <c r="R376" s="92"/>
    </row>
    <row r="377">
      <c r="O377" s="92"/>
      <c r="P377" s="92"/>
      <c r="R377" s="92"/>
    </row>
    <row r="378">
      <c r="O378" s="92"/>
      <c r="P378" s="92"/>
      <c r="R378" s="92"/>
    </row>
    <row r="379">
      <c r="O379" s="92"/>
      <c r="P379" s="92"/>
      <c r="R379" s="92"/>
    </row>
    <row r="380">
      <c r="O380" s="92"/>
      <c r="P380" s="92"/>
      <c r="R380" s="92"/>
    </row>
    <row r="381">
      <c r="O381" s="92"/>
      <c r="P381" s="92"/>
      <c r="R381" s="92"/>
    </row>
    <row r="382">
      <c r="O382" s="92"/>
      <c r="P382" s="92"/>
      <c r="R382" s="92"/>
    </row>
    <row r="383">
      <c r="O383" s="92"/>
      <c r="P383" s="92"/>
      <c r="R383" s="92"/>
    </row>
    <row r="384">
      <c r="O384" s="92"/>
      <c r="P384" s="92"/>
      <c r="R384" s="92"/>
    </row>
    <row r="385">
      <c r="O385" s="92"/>
      <c r="P385" s="92"/>
      <c r="R385" s="92"/>
    </row>
    <row r="386">
      <c r="O386" s="92"/>
      <c r="P386" s="92"/>
      <c r="R386" s="92"/>
    </row>
    <row r="387">
      <c r="O387" s="92"/>
      <c r="P387" s="92"/>
      <c r="R387" s="92"/>
    </row>
    <row r="388">
      <c r="O388" s="92"/>
      <c r="P388" s="92"/>
      <c r="R388" s="92"/>
    </row>
    <row r="389">
      <c r="O389" s="92"/>
      <c r="P389" s="92"/>
      <c r="R389" s="92"/>
    </row>
    <row r="390">
      <c r="O390" s="92"/>
      <c r="P390" s="92"/>
      <c r="R390" s="92"/>
    </row>
    <row r="391">
      <c r="O391" s="92"/>
      <c r="P391" s="92"/>
      <c r="R391" s="92"/>
    </row>
    <row r="392">
      <c r="O392" s="92"/>
      <c r="P392" s="92"/>
      <c r="R392" s="92"/>
    </row>
    <row r="393">
      <c r="O393" s="92"/>
      <c r="P393" s="92"/>
      <c r="R393" s="92"/>
    </row>
    <row r="394">
      <c r="O394" s="92"/>
      <c r="P394" s="92"/>
      <c r="R394" s="92"/>
    </row>
    <row r="395">
      <c r="O395" s="92"/>
      <c r="P395" s="92"/>
      <c r="R395" s="92"/>
    </row>
    <row r="396">
      <c r="O396" s="92"/>
      <c r="P396" s="92"/>
      <c r="R396" s="92"/>
    </row>
    <row r="397">
      <c r="O397" s="92"/>
      <c r="P397" s="92"/>
      <c r="R397" s="92"/>
    </row>
    <row r="398">
      <c r="O398" s="92"/>
      <c r="P398" s="92"/>
      <c r="R398" s="92"/>
    </row>
    <row r="399">
      <c r="O399" s="92"/>
      <c r="P399" s="92"/>
      <c r="R399" s="92"/>
    </row>
    <row r="400">
      <c r="O400" s="92"/>
      <c r="P400" s="92"/>
      <c r="R400" s="92"/>
    </row>
    <row r="401">
      <c r="O401" s="92"/>
      <c r="P401" s="92"/>
      <c r="R401" s="92"/>
    </row>
    <row r="402">
      <c r="O402" s="92"/>
      <c r="P402" s="92"/>
      <c r="R402" s="92"/>
    </row>
    <row r="403">
      <c r="O403" s="92"/>
      <c r="P403" s="92"/>
      <c r="R403" s="92"/>
    </row>
    <row r="404">
      <c r="O404" s="92"/>
      <c r="P404" s="92"/>
      <c r="R404" s="92"/>
    </row>
    <row r="405">
      <c r="O405" s="92"/>
      <c r="P405" s="92"/>
      <c r="R405" s="92"/>
    </row>
    <row r="406">
      <c r="O406" s="92"/>
      <c r="P406" s="92"/>
      <c r="R406" s="92"/>
    </row>
    <row r="407">
      <c r="O407" s="92"/>
      <c r="P407" s="92"/>
      <c r="R407" s="92"/>
    </row>
    <row r="408">
      <c r="O408" s="92"/>
      <c r="P408" s="92"/>
      <c r="R408" s="92"/>
    </row>
    <row r="409">
      <c r="O409" s="92"/>
      <c r="P409" s="92"/>
      <c r="R409" s="92"/>
    </row>
    <row r="410">
      <c r="O410" s="92"/>
      <c r="P410" s="92"/>
      <c r="R410" s="92"/>
    </row>
    <row r="411">
      <c r="O411" s="92"/>
      <c r="P411" s="92"/>
      <c r="R411" s="92"/>
    </row>
    <row r="412">
      <c r="O412" s="92"/>
      <c r="P412" s="92"/>
      <c r="R412" s="92"/>
    </row>
    <row r="413">
      <c r="O413" s="92"/>
      <c r="P413" s="92"/>
      <c r="R413" s="92"/>
    </row>
    <row r="414">
      <c r="O414" s="92"/>
      <c r="P414" s="92"/>
      <c r="R414" s="92"/>
    </row>
    <row r="415">
      <c r="O415" s="92"/>
      <c r="P415" s="92"/>
      <c r="R415" s="92"/>
    </row>
    <row r="416">
      <c r="O416" s="92"/>
      <c r="P416" s="92"/>
      <c r="R416" s="92"/>
    </row>
    <row r="417">
      <c r="O417" s="92"/>
      <c r="P417" s="92"/>
      <c r="R417" s="92"/>
    </row>
    <row r="418">
      <c r="O418" s="92"/>
      <c r="P418" s="92"/>
      <c r="R418" s="92"/>
    </row>
    <row r="419">
      <c r="O419" s="92"/>
      <c r="P419" s="92"/>
      <c r="R419" s="92"/>
    </row>
    <row r="420">
      <c r="O420" s="92"/>
      <c r="P420" s="92"/>
      <c r="R420" s="92"/>
    </row>
    <row r="421">
      <c r="O421" s="92"/>
      <c r="P421" s="92"/>
      <c r="R421" s="92"/>
    </row>
    <row r="422">
      <c r="O422" s="92"/>
      <c r="P422" s="92"/>
      <c r="R422" s="92"/>
    </row>
    <row r="423">
      <c r="O423" s="92"/>
      <c r="P423" s="92"/>
      <c r="R423" s="92"/>
    </row>
    <row r="424">
      <c r="O424" s="92"/>
      <c r="P424" s="92"/>
      <c r="R424" s="92"/>
    </row>
    <row r="425">
      <c r="O425" s="92"/>
      <c r="P425" s="92"/>
      <c r="R425" s="92"/>
    </row>
    <row r="426">
      <c r="O426" s="92"/>
      <c r="P426" s="92"/>
      <c r="R426" s="92"/>
    </row>
    <row r="427">
      <c r="O427" s="92"/>
      <c r="P427" s="92"/>
      <c r="R427" s="92"/>
    </row>
    <row r="428">
      <c r="O428" s="92"/>
      <c r="P428" s="92"/>
      <c r="R428" s="92"/>
    </row>
    <row r="429">
      <c r="O429" s="92"/>
      <c r="P429" s="92"/>
      <c r="R429" s="92"/>
    </row>
    <row r="430">
      <c r="O430" s="92"/>
      <c r="P430" s="92"/>
      <c r="R430" s="92"/>
    </row>
    <row r="431">
      <c r="O431" s="92"/>
      <c r="P431" s="92"/>
      <c r="R431" s="92"/>
    </row>
    <row r="432">
      <c r="O432" s="92"/>
      <c r="P432" s="92"/>
      <c r="R432" s="92"/>
    </row>
    <row r="433">
      <c r="O433" s="92"/>
      <c r="P433" s="92"/>
      <c r="R433" s="92"/>
    </row>
    <row r="434">
      <c r="O434" s="92"/>
      <c r="P434" s="92"/>
      <c r="R434" s="92"/>
    </row>
    <row r="435">
      <c r="O435" s="92"/>
      <c r="P435" s="92"/>
      <c r="R435" s="92"/>
    </row>
    <row r="436">
      <c r="O436" s="92"/>
      <c r="P436" s="92"/>
      <c r="R436" s="92"/>
    </row>
    <row r="437">
      <c r="O437" s="92"/>
      <c r="P437" s="92"/>
      <c r="R437" s="92"/>
    </row>
    <row r="438">
      <c r="O438" s="92"/>
      <c r="P438" s="92"/>
      <c r="R438" s="92"/>
    </row>
    <row r="439">
      <c r="O439" s="92"/>
      <c r="P439" s="92"/>
      <c r="R439" s="92"/>
    </row>
    <row r="440">
      <c r="O440" s="92"/>
      <c r="P440" s="92"/>
      <c r="R440" s="92"/>
    </row>
    <row r="441">
      <c r="O441" s="92"/>
      <c r="P441" s="92"/>
      <c r="R441" s="92"/>
    </row>
    <row r="442">
      <c r="O442" s="92"/>
      <c r="P442" s="92"/>
      <c r="R442" s="92"/>
    </row>
    <row r="443">
      <c r="O443" s="92"/>
      <c r="P443" s="92"/>
      <c r="R443" s="92"/>
    </row>
    <row r="444">
      <c r="O444" s="92"/>
      <c r="P444" s="92"/>
      <c r="R444" s="92"/>
    </row>
    <row r="445">
      <c r="O445" s="92"/>
      <c r="P445" s="92"/>
      <c r="R445" s="92"/>
    </row>
    <row r="446">
      <c r="O446" s="92"/>
      <c r="P446" s="92"/>
      <c r="R446" s="92"/>
    </row>
    <row r="447">
      <c r="O447" s="92"/>
      <c r="P447" s="92"/>
      <c r="R447" s="92"/>
    </row>
    <row r="448">
      <c r="O448" s="92"/>
      <c r="P448" s="92"/>
      <c r="R448" s="92"/>
    </row>
    <row r="449">
      <c r="O449" s="92"/>
      <c r="P449" s="92"/>
      <c r="R449" s="92"/>
    </row>
    <row r="450">
      <c r="O450" s="92"/>
      <c r="P450" s="92"/>
      <c r="R450" s="92"/>
    </row>
    <row r="451">
      <c r="O451" s="92"/>
      <c r="P451" s="92"/>
      <c r="R451" s="92"/>
    </row>
    <row r="452">
      <c r="O452" s="92"/>
      <c r="P452" s="92"/>
      <c r="R452" s="92"/>
    </row>
    <row r="453">
      <c r="O453" s="92"/>
      <c r="P453" s="92"/>
      <c r="R453" s="92"/>
    </row>
    <row r="454">
      <c r="O454" s="92"/>
      <c r="P454" s="92"/>
      <c r="R454" s="92"/>
    </row>
    <row r="455">
      <c r="O455" s="92"/>
      <c r="P455" s="92"/>
      <c r="R455" s="92"/>
    </row>
    <row r="456">
      <c r="O456" s="92"/>
      <c r="P456" s="92"/>
      <c r="R456" s="92"/>
    </row>
    <row r="457">
      <c r="O457" s="92"/>
      <c r="P457" s="92"/>
      <c r="R457" s="92"/>
    </row>
    <row r="458">
      <c r="O458" s="92"/>
      <c r="P458" s="92"/>
      <c r="R458" s="92"/>
    </row>
    <row r="459">
      <c r="O459" s="92"/>
      <c r="P459" s="92"/>
      <c r="R459" s="92"/>
    </row>
    <row r="460">
      <c r="O460" s="92"/>
      <c r="P460" s="92"/>
      <c r="R460" s="92"/>
    </row>
    <row r="461">
      <c r="O461" s="92"/>
      <c r="P461" s="92"/>
      <c r="R461" s="92"/>
    </row>
    <row r="462">
      <c r="O462" s="92"/>
      <c r="P462" s="92"/>
      <c r="R462" s="92"/>
    </row>
    <row r="463">
      <c r="O463" s="92"/>
      <c r="P463" s="92"/>
      <c r="R463" s="92"/>
    </row>
    <row r="464">
      <c r="O464" s="92"/>
      <c r="P464" s="92"/>
      <c r="R464" s="92"/>
    </row>
    <row r="465">
      <c r="O465" s="92"/>
      <c r="P465" s="92"/>
      <c r="R465" s="92"/>
    </row>
    <row r="466">
      <c r="O466" s="92"/>
      <c r="P466" s="92"/>
      <c r="R466" s="92"/>
    </row>
    <row r="467">
      <c r="O467" s="92"/>
      <c r="P467" s="92"/>
      <c r="R467" s="92"/>
    </row>
    <row r="468">
      <c r="O468" s="92"/>
      <c r="P468" s="92"/>
      <c r="R468" s="92"/>
    </row>
    <row r="469">
      <c r="O469" s="92"/>
      <c r="P469" s="92"/>
      <c r="R469" s="92"/>
    </row>
    <row r="470">
      <c r="O470" s="92"/>
      <c r="P470" s="92"/>
      <c r="R470" s="92"/>
    </row>
    <row r="471">
      <c r="O471" s="92"/>
      <c r="P471" s="92"/>
      <c r="R471" s="92"/>
    </row>
    <row r="472">
      <c r="O472" s="92"/>
      <c r="P472" s="92"/>
      <c r="R472" s="92"/>
    </row>
    <row r="473">
      <c r="O473" s="92"/>
      <c r="P473" s="92"/>
      <c r="R473" s="92"/>
    </row>
    <row r="474">
      <c r="O474" s="92"/>
      <c r="P474" s="92"/>
      <c r="R474" s="92"/>
    </row>
    <row r="475">
      <c r="O475" s="92"/>
      <c r="P475" s="92"/>
      <c r="R475" s="92"/>
    </row>
    <row r="476">
      <c r="O476" s="92"/>
      <c r="P476" s="92"/>
      <c r="R476" s="92"/>
    </row>
    <row r="477">
      <c r="O477" s="92"/>
      <c r="P477" s="92"/>
      <c r="R477" s="92"/>
    </row>
    <row r="478">
      <c r="O478" s="92"/>
      <c r="P478" s="92"/>
      <c r="R478" s="92"/>
    </row>
    <row r="479">
      <c r="O479" s="92"/>
      <c r="P479" s="92"/>
      <c r="R479" s="92"/>
    </row>
    <row r="480">
      <c r="O480" s="92"/>
      <c r="P480" s="92"/>
      <c r="R480" s="92"/>
    </row>
    <row r="481">
      <c r="O481" s="92"/>
      <c r="P481" s="92"/>
      <c r="R481" s="92"/>
    </row>
    <row r="482">
      <c r="O482" s="92"/>
      <c r="P482" s="92"/>
      <c r="R482" s="92"/>
    </row>
    <row r="483">
      <c r="O483" s="92"/>
      <c r="P483" s="92"/>
      <c r="R483" s="92"/>
    </row>
    <row r="484">
      <c r="O484" s="92"/>
      <c r="P484" s="92"/>
      <c r="R484" s="92"/>
    </row>
    <row r="485">
      <c r="O485" s="92"/>
      <c r="P485" s="92"/>
      <c r="R485" s="92"/>
    </row>
    <row r="486">
      <c r="O486" s="92"/>
      <c r="P486" s="92"/>
      <c r="R486" s="92"/>
    </row>
    <row r="487">
      <c r="O487" s="92"/>
      <c r="P487" s="92"/>
      <c r="R487" s="92"/>
    </row>
    <row r="488">
      <c r="O488" s="92"/>
      <c r="P488" s="92"/>
      <c r="R488" s="92"/>
    </row>
    <row r="489">
      <c r="O489" s="92"/>
      <c r="P489" s="92"/>
      <c r="R489" s="92"/>
    </row>
    <row r="490">
      <c r="O490" s="92"/>
      <c r="P490" s="92"/>
      <c r="R490" s="92"/>
    </row>
    <row r="491">
      <c r="O491" s="92"/>
      <c r="P491" s="92"/>
      <c r="R491" s="92"/>
    </row>
    <row r="492">
      <c r="O492" s="92"/>
      <c r="P492" s="92"/>
      <c r="R492" s="92"/>
    </row>
    <row r="493">
      <c r="O493" s="92"/>
      <c r="P493" s="92"/>
      <c r="R493" s="92"/>
    </row>
    <row r="494">
      <c r="O494" s="92"/>
      <c r="P494" s="92"/>
      <c r="R494" s="92"/>
    </row>
    <row r="495">
      <c r="O495" s="92"/>
      <c r="P495" s="92"/>
      <c r="R495" s="92"/>
    </row>
    <row r="496">
      <c r="O496" s="92"/>
      <c r="P496" s="92"/>
      <c r="R496" s="92"/>
    </row>
    <row r="497">
      <c r="O497" s="92"/>
      <c r="P497" s="92"/>
      <c r="R497" s="92"/>
    </row>
    <row r="498">
      <c r="O498" s="92"/>
      <c r="P498" s="92"/>
      <c r="R498" s="92"/>
    </row>
    <row r="499">
      <c r="O499" s="92"/>
      <c r="P499" s="92"/>
      <c r="R499" s="92"/>
    </row>
    <row r="500">
      <c r="O500" s="92"/>
      <c r="P500" s="92"/>
      <c r="R500" s="92"/>
    </row>
    <row r="501">
      <c r="O501" s="92"/>
      <c r="P501" s="92"/>
      <c r="R501" s="92"/>
    </row>
    <row r="502">
      <c r="O502" s="92"/>
      <c r="P502" s="92"/>
      <c r="R502" s="92"/>
    </row>
    <row r="503">
      <c r="O503" s="92"/>
      <c r="P503" s="92"/>
      <c r="R503" s="92"/>
    </row>
    <row r="504">
      <c r="O504" s="92"/>
      <c r="P504" s="92"/>
      <c r="R504" s="92"/>
    </row>
    <row r="505">
      <c r="O505" s="92"/>
      <c r="P505" s="92"/>
      <c r="R505" s="92"/>
    </row>
    <row r="506">
      <c r="O506" s="92"/>
      <c r="P506" s="92"/>
      <c r="R506" s="92"/>
    </row>
    <row r="507">
      <c r="O507" s="92"/>
      <c r="P507" s="92"/>
      <c r="R507" s="92"/>
    </row>
    <row r="508">
      <c r="O508" s="92"/>
      <c r="P508" s="92"/>
      <c r="R508" s="92"/>
    </row>
    <row r="509">
      <c r="O509" s="92"/>
      <c r="P509" s="92"/>
      <c r="R509" s="92"/>
    </row>
    <row r="510">
      <c r="O510" s="92"/>
      <c r="P510" s="92"/>
      <c r="R510" s="92"/>
    </row>
    <row r="511">
      <c r="O511" s="92"/>
      <c r="P511" s="92"/>
      <c r="R511" s="92"/>
    </row>
    <row r="512">
      <c r="O512" s="92"/>
      <c r="P512" s="92"/>
      <c r="R512" s="92"/>
    </row>
    <row r="513">
      <c r="O513" s="92"/>
      <c r="P513" s="92"/>
      <c r="R513" s="92"/>
    </row>
    <row r="514">
      <c r="O514" s="92"/>
      <c r="P514" s="92"/>
      <c r="R514" s="92"/>
    </row>
    <row r="515">
      <c r="O515" s="92"/>
      <c r="P515" s="92"/>
      <c r="R515" s="92"/>
    </row>
    <row r="516">
      <c r="O516" s="92"/>
      <c r="P516" s="92"/>
      <c r="R516" s="92"/>
    </row>
    <row r="517">
      <c r="O517" s="92"/>
      <c r="P517" s="92"/>
      <c r="R517" s="92"/>
    </row>
    <row r="518">
      <c r="O518" s="92"/>
      <c r="P518" s="92"/>
      <c r="R518" s="92"/>
    </row>
    <row r="519">
      <c r="O519" s="92"/>
      <c r="P519" s="92"/>
      <c r="R519" s="92"/>
    </row>
    <row r="520">
      <c r="O520" s="92"/>
      <c r="P520" s="92"/>
      <c r="R520" s="92"/>
    </row>
    <row r="521">
      <c r="O521" s="92"/>
      <c r="P521" s="92"/>
      <c r="R521" s="92"/>
    </row>
    <row r="522">
      <c r="O522" s="92"/>
      <c r="P522" s="92"/>
      <c r="R522" s="92"/>
    </row>
    <row r="523">
      <c r="O523" s="92"/>
      <c r="P523" s="92"/>
      <c r="R523" s="92"/>
    </row>
    <row r="524">
      <c r="O524" s="92"/>
      <c r="P524" s="92"/>
      <c r="R524" s="92"/>
    </row>
    <row r="525">
      <c r="O525" s="92"/>
      <c r="P525" s="92"/>
      <c r="R525" s="92"/>
    </row>
    <row r="526">
      <c r="O526" s="92"/>
      <c r="P526" s="92"/>
      <c r="R526" s="92"/>
    </row>
    <row r="527">
      <c r="O527" s="92"/>
      <c r="P527" s="92"/>
      <c r="R527" s="92"/>
    </row>
    <row r="528">
      <c r="O528" s="92"/>
      <c r="P528" s="92"/>
      <c r="R528" s="92"/>
    </row>
    <row r="529">
      <c r="O529" s="92"/>
      <c r="P529" s="92"/>
      <c r="R529" s="92"/>
    </row>
    <row r="530">
      <c r="O530" s="92"/>
      <c r="P530" s="92"/>
      <c r="R530" s="92"/>
    </row>
    <row r="531">
      <c r="O531" s="92"/>
      <c r="P531" s="92"/>
      <c r="R531" s="92"/>
    </row>
    <row r="532">
      <c r="O532" s="92"/>
      <c r="P532" s="92"/>
      <c r="R532" s="92"/>
    </row>
    <row r="533">
      <c r="O533" s="92"/>
      <c r="P533" s="92"/>
      <c r="R533" s="92"/>
    </row>
    <row r="534">
      <c r="O534" s="92"/>
      <c r="P534" s="92"/>
      <c r="R534" s="92"/>
    </row>
    <row r="535">
      <c r="O535" s="92"/>
      <c r="P535" s="92"/>
      <c r="R535" s="92"/>
    </row>
    <row r="536">
      <c r="O536" s="92"/>
      <c r="P536" s="92"/>
      <c r="R536" s="92"/>
    </row>
    <row r="537">
      <c r="O537" s="92"/>
      <c r="P537" s="92"/>
      <c r="R537" s="92"/>
    </row>
    <row r="538">
      <c r="O538" s="92"/>
      <c r="P538" s="92"/>
      <c r="R538" s="92"/>
    </row>
    <row r="539">
      <c r="O539" s="92"/>
      <c r="P539" s="92"/>
      <c r="R539" s="92"/>
    </row>
    <row r="540">
      <c r="O540" s="92"/>
      <c r="P540" s="92"/>
      <c r="R540" s="92"/>
    </row>
    <row r="541">
      <c r="O541" s="92"/>
      <c r="P541" s="92"/>
      <c r="R541" s="92"/>
    </row>
    <row r="542">
      <c r="O542" s="92"/>
      <c r="P542" s="92"/>
      <c r="R542" s="92"/>
    </row>
    <row r="543">
      <c r="O543" s="92"/>
      <c r="P543" s="92"/>
      <c r="R543" s="92"/>
    </row>
    <row r="544">
      <c r="O544" s="92"/>
      <c r="P544" s="92"/>
      <c r="R544" s="92"/>
    </row>
    <row r="545">
      <c r="O545" s="92"/>
      <c r="P545" s="92"/>
      <c r="R545" s="92"/>
    </row>
    <row r="546">
      <c r="O546" s="92"/>
      <c r="P546" s="92"/>
      <c r="R546" s="92"/>
    </row>
    <row r="547">
      <c r="O547" s="92"/>
      <c r="P547" s="92"/>
      <c r="R547" s="92"/>
    </row>
    <row r="548">
      <c r="O548" s="92"/>
      <c r="P548" s="92"/>
      <c r="R548" s="92"/>
    </row>
    <row r="549">
      <c r="O549" s="92"/>
      <c r="P549" s="92"/>
      <c r="R549" s="92"/>
    </row>
    <row r="550">
      <c r="O550" s="92"/>
      <c r="P550" s="92"/>
      <c r="R550" s="92"/>
    </row>
    <row r="551">
      <c r="O551" s="92"/>
      <c r="P551" s="92"/>
      <c r="R551" s="92"/>
    </row>
    <row r="552">
      <c r="O552" s="92"/>
      <c r="P552" s="92"/>
      <c r="R552" s="92"/>
    </row>
    <row r="553">
      <c r="O553" s="92"/>
      <c r="P553" s="92"/>
      <c r="R553" s="92"/>
    </row>
    <row r="554">
      <c r="O554" s="92"/>
      <c r="P554" s="92"/>
      <c r="R554" s="92"/>
    </row>
    <row r="555">
      <c r="O555" s="92"/>
      <c r="P555" s="92"/>
      <c r="R555" s="92"/>
    </row>
    <row r="556">
      <c r="O556" s="92"/>
      <c r="P556" s="92"/>
      <c r="R556" s="92"/>
    </row>
    <row r="557">
      <c r="O557" s="92"/>
      <c r="P557" s="92"/>
      <c r="R557" s="92"/>
    </row>
    <row r="558">
      <c r="O558" s="92"/>
      <c r="P558" s="92"/>
      <c r="R558" s="92"/>
    </row>
    <row r="559">
      <c r="O559" s="92"/>
      <c r="P559" s="92"/>
      <c r="R559" s="92"/>
    </row>
    <row r="560">
      <c r="O560" s="92"/>
      <c r="P560" s="92"/>
      <c r="R560" s="92"/>
    </row>
    <row r="561">
      <c r="O561" s="92"/>
      <c r="P561" s="92"/>
      <c r="R561" s="92"/>
    </row>
    <row r="562">
      <c r="O562" s="92"/>
      <c r="P562" s="92"/>
      <c r="R562" s="92"/>
    </row>
    <row r="563">
      <c r="O563" s="92"/>
      <c r="P563" s="92"/>
      <c r="R563" s="92"/>
    </row>
    <row r="564">
      <c r="O564" s="92"/>
      <c r="P564" s="92"/>
      <c r="R564" s="92"/>
    </row>
    <row r="565">
      <c r="O565" s="92"/>
      <c r="P565" s="92"/>
      <c r="R565" s="92"/>
    </row>
    <row r="566">
      <c r="O566" s="92"/>
      <c r="P566" s="92"/>
      <c r="R566" s="92"/>
    </row>
    <row r="567">
      <c r="O567" s="92"/>
      <c r="P567" s="92"/>
      <c r="R567" s="92"/>
    </row>
    <row r="568">
      <c r="O568" s="92"/>
      <c r="P568" s="92"/>
      <c r="R568" s="92"/>
    </row>
    <row r="569">
      <c r="O569" s="92"/>
      <c r="P569" s="92"/>
      <c r="R569" s="92"/>
    </row>
    <row r="570">
      <c r="O570" s="92"/>
      <c r="P570" s="92"/>
      <c r="R570" s="92"/>
    </row>
    <row r="571">
      <c r="O571" s="92"/>
      <c r="P571" s="92"/>
      <c r="R571" s="92"/>
    </row>
    <row r="572">
      <c r="O572" s="92"/>
      <c r="P572" s="92"/>
      <c r="R572" s="92"/>
    </row>
    <row r="573">
      <c r="O573" s="92"/>
      <c r="P573" s="92"/>
      <c r="R573" s="92"/>
    </row>
    <row r="574">
      <c r="O574" s="92"/>
      <c r="P574" s="92"/>
      <c r="R574" s="92"/>
    </row>
    <row r="575">
      <c r="O575" s="92"/>
      <c r="P575" s="92"/>
      <c r="R575" s="92"/>
    </row>
    <row r="576">
      <c r="O576" s="92"/>
      <c r="P576" s="92"/>
      <c r="R576" s="92"/>
    </row>
    <row r="577">
      <c r="O577" s="92"/>
      <c r="P577" s="92"/>
      <c r="R577" s="92"/>
    </row>
    <row r="578">
      <c r="O578" s="92"/>
      <c r="P578" s="92"/>
      <c r="R578" s="92"/>
    </row>
    <row r="579">
      <c r="O579" s="92"/>
      <c r="P579" s="92"/>
      <c r="R579" s="92"/>
    </row>
    <row r="580">
      <c r="O580" s="92"/>
      <c r="P580" s="92"/>
      <c r="R580" s="92"/>
    </row>
    <row r="581">
      <c r="O581" s="92"/>
      <c r="P581" s="92"/>
      <c r="R581" s="92"/>
    </row>
    <row r="582">
      <c r="O582" s="92"/>
      <c r="P582" s="92"/>
      <c r="R582" s="92"/>
    </row>
    <row r="583">
      <c r="O583" s="92"/>
      <c r="P583" s="92"/>
      <c r="R583" s="92"/>
    </row>
    <row r="584">
      <c r="O584" s="92"/>
      <c r="P584" s="92"/>
      <c r="R584" s="92"/>
    </row>
    <row r="585">
      <c r="O585" s="92"/>
      <c r="P585" s="92"/>
      <c r="R585" s="92"/>
    </row>
    <row r="586">
      <c r="O586" s="92"/>
      <c r="P586" s="92"/>
      <c r="R586" s="92"/>
    </row>
    <row r="587">
      <c r="O587" s="92"/>
      <c r="P587" s="92"/>
      <c r="R587" s="92"/>
    </row>
    <row r="588">
      <c r="O588" s="92"/>
      <c r="P588" s="92"/>
      <c r="R588" s="92"/>
    </row>
    <row r="589">
      <c r="O589" s="92"/>
      <c r="P589" s="92"/>
      <c r="R589" s="92"/>
    </row>
    <row r="590">
      <c r="O590" s="92"/>
      <c r="P590" s="92"/>
      <c r="R590" s="92"/>
    </row>
    <row r="591">
      <c r="O591" s="92"/>
      <c r="P591" s="92"/>
      <c r="R591" s="92"/>
    </row>
    <row r="592">
      <c r="O592" s="92"/>
      <c r="P592" s="92"/>
      <c r="R592" s="92"/>
    </row>
    <row r="593">
      <c r="O593" s="92"/>
      <c r="P593" s="92"/>
      <c r="R593" s="92"/>
    </row>
    <row r="594">
      <c r="O594" s="92"/>
      <c r="P594" s="92"/>
      <c r="R594" s="92"/>
    </row>
    <row r="595">
      <c r="O595" s="92"/>
      <c r="P595" s="92"/>
      <c r="R595" s="92"/>
    </row>
    <row r="596">
      <c r="O596" s="92"/>
      <c r="P596" s="92"/>
      <c r="R596" s="92"/>
    </row>
    <row r="597">
      <c r="O597" s="92"/>
      <c r="P597" s="92"/>
      <c r="R597" s="92"/>
    </row>
    <row r="598">
      <c r="O598" s="92"/>
      <c r="P598" s="92"/>
      <c r="R598" s="92"/>
    </row>
    <row r="599">
      <c r="O599" s="92"/>
      <c r="P599" s="92"/>
      <c r="R599" s="92"/>
    </row>
    <row r="600">
      <c r="O600" s="92"/>
      <c r="P600" s="92"/>
      <c r="R600" s="92"/>
    </row>
    <row r="601">
      <c r="O601" s="92"/>
      <c r="P601" s="92"/>
      <c r="R601" s="92"/>
    </row>
    <row r="602">
      <c r="O602" s="92"/>
      <c r="P602" s="92"/>
      <c r="R602" s="92"/>
    </row>
    <row r="603">
      <c r="O603" s="92"/>
      <c r="P603" s="92"/>
      <c r="R603" s="92"/>
    </row>
    <row r="604">
      <c r="O604" s="92"/>
      <c r="P604" s="92"/>
      <c r="R604" s="92"/>
    </row>
    <row r="605">
      <c r="O605" s="92"/>
      <c r="P605" s="92"/>
      <c r="R605" s="92"/>
    </row>
    <row r="606">
      <c r="O606" s="92"/>
      <c r="P606" s="92"/>
      <c r="R606" s="92"/>
    </row>
    <row r="607">
      <c r="O607" s="92"/>
      <c r="P607" s="92"/>
      <c r="R607" s="92"/>
    </row>
    <row r="608">
      <c r="O608" s="92"/>
      <c r="P608" s="92"/>
      <c r="R608" s="92"/>
    </row>
    <row r="609">
      <c r="O609" s="92"/>
      <c r="P609" s="92"/>
      <c r="R609" s="92"/>
    </row>
    <row r="610">
      <c r="O610" s="92"/>
      <c r="P610" s="92"/>
      <c r="R610" s="92"/>
    </row>
    <row r="611">
      <c r="O611" s="92"/>
      <c r="P611" s="92"/>
      <c r="R611" s="92"/>
    </row>
    <row r="612">
      <c r="O612" s="92"/>
      <c r="P612" s="92"/>
      <c r="R612" s="92"/>
    </row>
    <row r="613">
      <c r="O613" s="92"/>
      <c r="P613" s="92"/>
      <c r="R613" s="92"/>
    </row>
    <row r="614">
      <c r="O614" s="92"/>
      <c r="P614" s="92"/>
      <c r="R614" s="92"/>
    </row>
    <row r="615">
      <c r="O615" s="92"/>
      <c r="P615" s="92"/>
      <c r="R615" s="92"/>
    </row>
    <row r="616">
      <c r="O616" s="92"/>
      <c r="P616" s="92"/>
      <c r="R616" s="92"/>
    </row>
    <row r="617">
      <c r="O617" s="92"/>
      <c r="P617" s="92"/>
      <c r="R617" s="92"/>
    </row>
    <row r="618">
      <c r="O618" s="92"/>
      <c r="P618" s="92"/>
      <c r="R618" s="92"/>
    </row>
    <row r="619">
      <c r="O619" s="92"/>
      <c r="P619" s="92"/>
      <c r="R619" s="92"/>
    </row>
    <row r="620">
      <c r="O620" s="92"/>
      <c r="P620" s="92"/>
      <c r="R620" s="92"/>
    </row>
    <row r="621">
      <c r="O621" s="92"/>
      <c r="P621" s="92"/>
      <c r="R621" s="92"/>
    </row>
    <row r="622">
      <c r="O622" s="92"/>
      <c r="P622" s="92"/>
      <c r="R622" s="92"/>
    </row>
    <row r="623">
      <c r="O623" s="92"/>
      <c r="P623" s="92"/>
      <c r="R623" s="92"/>
    </row>
    <row r="624">
      <c r="O624" s="92"/>
      <c r="P624" s="92"/>
      <c r="R624" s="92"/>
    </row>
    <row r="625">
      <c r="O625" s="92"/>
      <c r="P625" s="92"/>
      <c r="R625" s="92"/>
    </row>
    <row r="626">
      <c r="O626" s="92"/>
      <c r="P626" s="92"/>
      <c r="R626" s="92"/>
    </row>
    <row r="627">
      <c r="O627" s="92"/>
      <c r="P627" s="92"/>
      <c r="R627" s="92"/>
    </row>
    <row r="628">
      <c r="O628" s="92"/>
      <c r="P628" s="92"/>
      <c r="R628" s="92"/>
    </row>
    <row r="629">
      <c r="O629" s="92"/>
      <c r="P629" s="92"/>
      <c r="R629" s="92"/>
    </row>
    <row r="630">
      <c r="O630" s="92"/>
      <c r="P630" s="92"/>
      <c r="R630" s="92"/>
    </row>
    <row r="631">
      <c r="O631" s="92"/>
      <c r="P631" s="92"/>
      <c r="R631" s="92"/>
    </row>
    <row r="632">
      <c r="O632" s="92"/>
      <c r="P632" s="92"/>
      <c r="R632" s="92"/>
    </row>
    <row r="633">
      <c r="O633" s="92"/>
      <c r="P633" s="92"/>
      <c r="R633" s="92"/>
    </row>
    <row r="634">
      <c r="O634" s="92"/>
      <c r="P634" s="92"/>
      <c r="R634" s="92"/>
    </row>
    <row r="635">
      <c r="O635" s="92"/>
      <c r="P635" s="92"/>
      <c r="R635" s="92"/>
    </row>
    <row r="636">
      <c r="O636" s="92"/>
      <c r="P636" s="92"/>
      <c r="R636" s="92"/>
    </row>
    <row r="637">
      <c r="O637" s="92"/>
      <c r="P637" s="92"/>
      <c r="R637" s="92"/>
    </row>
    <row r="638">
      <c r="O638" s="92"/>
      <c r="P638" s="92"/>
      <c r="R638" s="92"/>
    </row>
    <row r="639">
      <c r="O639" s="92"/>
      <c r="P639" s="92"/>
      <c r="R639" s="92"/>
    </row>
    <row r="640">
      <c r="O640" s="92"/>
      <c r="P640" s="92"/>
      <c r="R640" s="92"/>
    </row>
    <row r="641">
      <c r="O641" s="92"/>
      <c r="P641" s="92"/>
      <c r="R641" s="92"/>
    </row>
    <row r="642">
      <c r="O642" s="92"/>
      <c r="P642" s="92"/>
      <c r="R642" s="92"/>
    </row>
    <row r="643">
      <c r="O643" s="92"/>
      <c r="P643" s="92"/>
      <c r="R643" s="92"/>
    </row>
    <row r="644">
      <c r="O644" s="92"/>
      <c r="P644" s="92"/>
      <c r="R644" s="92"/>
    </row>
    <row r="645">
      <c r="O645" s="92"/>
      <c r="P645" s="92"/>
      <c r="R645" s="92"/>
    </row>
    <row r="646">
      <c r="O646" s="92"/>
      <c r="P646" s="92"/>
      <c r="R646" s="92"/>
    </row>
    <row r="647">
      <c r="O647" s="92"/>
      <c r="P647" s="92"/>
      <c r="R647" s="92"/>
    </row>
    <row r="648">
      <c r="O648" s="92"/>
      <c r="P648" s="92"/>
      <c r="R648" s="92"/>
    </row>
    <row r="649">
      <c r="O649" s="92"/>
      <c r="P649" s="92"/>
      <c r="R649" s="92"/>
    </row>
    <row r="650">
      <c r="O650" s="92"/>
      <c r="P650" s="92"/>
      <c r="R650" s="92"/>
    </row>
    <row r="651">
      <c r="O651" s="92"/>
      <c r="P651" s="92"/>
      <c r="R651" s="92"/>
    </row>
    <row r="652">
      <c r="O652" s="92"/>
      <c r="P652" s="92"/>
      <c r="R652" s="92"/>
    </row>
    <row r="653">
      <c r="O653" s="92"/>
      <c r="P653" s="92"/>
      <c r="R653" s="92"/>
    </row>
    <row r="654">
      <c r="O654" s="92"/>
      <c r="P654" s="92"/>
      <c r="R654" s="92"/>
    </row>
    <row r="655">
      <c r="O655" s="92"/>
      <c r="P655" s="92"/>
      <c r="R655" s="92"/>
    </row>
    <row r="656">
      <c r="O656" s="92"/>
      <c r="P656" s="92"/>
      <c r="R656" s="92"/>
    </row>
    <row r="657">
      <c r="O657" s="92"/>
      <c r="P657" s="92"/>
      <c r="R657" s="92"/>
    </row>
    <row r="658">
      <c r="O658" s="92"/>
      <c r="P658" s="92"/>
      <c r="R658" s="92"/>
    </row>
    <row r="659">
      <c r="O659" s="92"/>
      <c r="P659" s="92"/>
      <c r="R659" s="92"/>
    </row>
    <row r="660">
      <c r="O660" s="92"/>
      <c r="P660" s="92"/>
      <c r="R660" s="92"/>
    </row>
    <row r="661">
      <c r="O661" s="92"/>
      <c r="P661" s="92"/>
      <c r="R661" s="92"/>
    </row>
    <row r="662">
      <c r="O662" s="92"/>
      <c r="P662" s="92"/>
      <c r="R662" s="92"/>
    </row>
    <row r="663">
      <c r="O663" s="92"/>
      <c r="P663" s="92"/>
      <c r="R663" s="92"/>
    </row>
    <row r="664">
      <c r="O664" s="92"/>
      <c r="P664" s="92"/>
      <c r="R664" s="92"/>
    </row>
    <row r="665">
      <c r="O665" s="92"/>
      <c r="P665" s="92"/>
      <c r="R665" s="92"/>
    </row>
    <row r="666">
      <c r="O666" s="92"/>
      <c r="P666" s="92"/>
      <c r="R666" s="92"/>
    </row>
    <row r="667">
      <c r="O667" s="92"/>
      <c r="P667" s="92"/>
      <c r="R667" s="92"/>
    </row>
    <row r="668">
      <c r="O668" s="92"/>
      <c r="P668" s="92"/>
      <c r="R668" s="92"/>
    </row>
    <row r="669">
      <c r="O669" s="92"/>
      <c r="P669" s="92"/>
      <c r="R669" s="92"/>
    </row>
    <row r="670">
      <c r="O670" s="92"/>
      <c r="P670" s="92"/>
      <c r="R670" s="92"/>
    </row>
    <row r="671">
      <c r="O671" s="92"/>
      <c r="P671" s="92"/>
      <c r="R671" s="92"/>
    </row>
    <row r="672">
      <c r="O672" s="92"/>
      <c r="P672" s="92"/>
      <c r="R672" s="92"/>
    </row>
    <row r="673">
      <c r="O673" s="92"/>
      <c r="P673" s="92"/>
      <c r="R673" s="92"/>
    </row>
    <row r="674">
      <c r="O674" s="92"/>
      <c r="P674" s="92"/>
      <c r="R674" s="92"/>
    </row>
    <row r="675">
      <c r="O675" s="92"/>
      <c r="P675" s="92"/>
      <c r="R675" s="92"/>
    </row>
    <row r="676">
      <c r="O676" s="92"/>
      <c r="P676" s="92"/>
      <c r="R676" s="92"/>
    </row>
    <row r="677">
      <c r="O677" s="92"/>
      <c r="P677" s="92"/>
      <c r="R677" s="92"/>
    </row>
    <row r="678">
      <c r="O678" s="92"/>
      <c r="P678" s="92"/>
      <c r="R678" s="92"/>
    </row>
    <row r="679">
      <c r="O679" s="92"/>
      <c r="P679" s="92"/>
      <c r="R679" s="92"/>
    </row>
    <row r="680">
      <c r="O680" s="92"/>
      <c r="P680" s="92"/>
      <c r="R680" s="92"/>
    </row>
    <row r="681">
      <c r="O681" s="92"/>
      <c r="P681" s="92"/>
      <c r="R681" s="92"/>
    </row>
    <row r="682">
      <c r="O682" s="92"/>
      <c r="P682" s="92"/>
      <c r="R682" s="92"/>
    </row>
    <row r="683">
      <c r="O683" s="92"/>
      <c r="P683" s="92"/>
      <c r="R683" s="92"/>
    </row>
    <row r="684">
      <c r="O684" s="92"/>
      <c r="P684" s="92"/>
      <c r="R684" s="92"/>
    </row>
    <row r="685">
      <c r="O685" s="92"/>
      <c r="P685" s="92"/>
      <c r="R685" s="92"/>
    </row>
    <row r="686">
      <c r="O686" s="92"/>
      <c r="P686" s="92"/>
      <c r="R686" s="92"/>
    </row>
    <row r="687">
      <c r="O687" s="92"/>
      <c r="P687" s="92"/>
      <c r="R687" s="92"/>
    </row>
    <row r="688">
      <c r="O688" s="92"/>
      <c r="P688" s="92"/>
      <c r="R688" s="92"/>
    </row>
    <row r="689">
      <c r="O689" s="92"/>
      <c r="P689" s="92"/>
      <c r="R689" s="92"/>
    </row>
    <row r="690">
      <c r="O690" s="92"/>
      <c r="P690" s="92"/>
      <c r="R690" s="92"/>
    </row>
    <row r="691">
      <c r="O691" s="92"/>
      <c r="P691" s="92"/>
      <c r="R691" s="92"/>
    </row>
    <row r="692">
      <c r="O692" s="92"/>
      <c r="P692" s="92"/>
      <c r="R692" s="92"/>
    </row>
    <row r="693">
      <c r="O693" s="92"/>
      <c r="P693" s="92"/>
      <c r="R693" s="92"/>
    </row>
    <row r="694">
      <c r="O694" s="92"/>
      <c r="P694" s="92"/>
      <c r="R694" s="92"/>
    </row>
    <row r="695">
      <c r="O695" s="92"/>
      <c r="P695" s="92"/>
      <c r="R695" s="92"/>
    </row>
    <row r="696">
      <c r="O696" s="92"/>
      <c r="P696" s="92"/>
      <c r="R696" s="92"/>
    </row>
    <row r="697">
      <c r="O697" s="92"/>
      <c r="P697" s="92"/>
      <c r="R697" s="92"/>
    </row>
    <row r="698">
      <c r="O698" s="92"/>
      <c r="P698" s="92"/>
      <c r="R698" s="92"/>
    </row>
    <row r="699">
      <c r="O699" s="92"/>
      <c r="P699" s="92"/>
      <c r="R699" s="92"/>
    </row>
    <row r="700">
      <c r="O700" s="92"/>
      <c r="P700" s="92"/>
      <c r="R700" s="92"/>
    </row>
    <row r="701">
      <c r="O701" s="92"/>
      <c r="P701" s="92"/>
      <c r="R701" s="92"/>
    </row>
    <row r="702">
      <c r="O702" s="92"/>
      <c r="P702" s="92"/>
      <c r="R702" s="92"/>
    </row>
    <row r="703">
      <c r="O703" s="92"/>
      <c r="P703" s="92"/>
      <c r="R703" s="92"/>
    </row>
    <row r="704">
      <c r="O704" s="92"/>
      <c r="P704" s="92"/>
      <c r="R704" s="92"/>
    </row>
    <row r="705">
      <c r="O705" s="92"/>
      <c r="P705" s="92"/>
      <c r="R705" s="92"/>
    </row>
    <row r="706">
      <c r="O706" s="92"/>
      <c r="P706" s="92"/>
      <c r="R706" s="92"/>
    </row>
    <row r="707">
      <c r="O707" s="92"/>
      <c r="P707" s="92"/>
      <c r="R707" s="92"/>
    </row>
    <row r="708">
      <c r="O708" s="92"/>
      <c r="P708" s="92"/>
      <c r="R708" s="92"/>
    </row>
    <row r="709">
      <c r="O709" s="92"/>
      <c r="P709" s="92"/>
      <c r="R709" s="92"/>
    </row>
    <row r="710">
      <c r="O710" s="92"/>
      <c r="P710" s="92"/>
      <c r="R710" s="92"/>
    </row>
    <row r="711">
      <c r="O711" s="92"/>
      <c r="P711" s="92"/>
      <c r="R711" s="92"/>
    </row>
    <row r="712">
      <c r="O712" s="92"/>
      <c r="P712" s="92"/>
      <c r="R712" s="92"/>
    </row>
    <row r="713">
      <c r="O713" s="92"/>
      <c r="P713" s="92"/>
      <c r="R713" s="92"/>
    </row>
    <row r="714">
      <c r="O714" s="92"/>
      <c r="P714" s="92"/>
      <c r="R714" s="92"/>
    </row>
    <row r="715">
      <c r="O715" s="92"/>
      <c r="P715" s="92"/>
      <c r="R715" s="92"/>
    </row>
    <row r="716">
      <c r="O716" s="92"/>
      <c r="P716" s="92"/>
      <c r="R716" s="92"/>
    </row>
    <row r="717">
      <c r="O717" s="92"/>
      <c r="P717" s="92"/>
      <c r="R717" s="92"/>
    </row>
    <row r="718">
      <c r="O718" s="92"/>
      <c r="P718" s="92"/>
      <c r="R718" s="92"/>
    </row>
    <row r="719">
      <c r="O719" s="92"/>
      <c r="P719" s="92"/>
      <c r="R719" s="92"/>
    </row>
    <row r="720">
      <c r="O720" s="92"/>
      <c r="P720" s="92"/>
      <c r="R720" s="92"/>
    </row>
    <row r="721">
      <c r="O721" s="92"/>
      <c r="P721" s="92"/>
      <c r="R721" s="92"/>
    </row>
    <row r="722">
      <c r="O722" s="92"/>
      <c r="P722" s="92"/>
      <c r="R722" s="92"/>
    </row>
    <row r="723">
      <c r="O723" s="92"/>
      <c r="P723" s="92"/>
      <c r="R723" s="92"/>
    </row>
    <row r="724">
      <c r="O724" s="92"/>
      <c r="P724" s="92"/>
      <c r="R724" s="92"/>
    </row>
    <row r="725">
      <c r="O725" s="92"/>
      <c r="P725" s="92"/>
      <c r="R725" s="92"/>
    </row>
    <row r="726">
      <c r="O726" s="92"/>
      <c r="P726" s="92"/>
      <c r="R726" s="92"/>
    </row>
    <row r="727">
      <c r="O727" s="92"/>
      <c r="P727" s="92"/>
      <c r="R727" s="92"/>
    </row>
    <row r="728">
      <c r="O728" s="92"/>
      <c r="P728" s="92"/>
      <c r="R728" s="92"/>
    </row>
    <row r="729">
      <c r="O729" s="92"/>
      <c r="P729" s="92"/>
      <c r="R729" s="92"/>
    </row>
    <row r="730">
      <c r="O730" s="92"/>
      <c r="P730" s="92"/>
      <c r="R730" s="92"/>
    </row>
    <row r="731">
      <c r="O731" s="92"/>
      <c r="P731" s="92"/>
      <c r="R731" s="92"/>
    </row>
    <row r="732">
      <c r="O732" s="92"/>
      <c r="P732" s="92"/>
      <c r="R732" s="92"/>
    </row>
    <row r="733">
      <c r="O733" s="92"/>
      <c r="P733" s="92"/>
      <c r="R733" s="92"/>
    </row>
    <row r="734">
      <c r="O734" s="92"/>
      <c r="P734" s="92"/>
      <c r="R734" s="92"/>
    </row>
    <row r="735">
      <c r="O735" s="92"/>
      <c r="P735" s="92"/>
      <c r="R735" s="92"/>
    </row>
    <row r="736">
      <c r="O736" s="92"/>
      <c r="P736" s="92"/>
      <c r="R736" s="92"/>
    </row>
    <row r="737">
      <c r="O737" s="92"/>
      <c r="P737" s="92"/>
      <c r="R737" s="92"/>
    </row>
    <row r="738">
      <c r="O738" s="92"/>
      <c r="P738" s="92"/>
      <c r="R738" s="92"/>
    </row>
    <row r="739">
      <c r="O739" s="92"/>
      <c r="P739" s="92"/>
      <c r="R739" s="92"/>
    </row>
    <row r="740">
      <c r="O740" s="92"/>
      <c r="P740" s="92"/>
      <c r="R740" s="92"/>
    </row>
    <row r="741">
      <c r="O741" s="92"/>
      <c r="P741" s="92"/>
      <c r="R741" s="92"/>
    </row>
    <row r="742">
      <c r="O742" s="92"/>
      <c r="P742" s="92"/>
      <c r="R742" s="92"/>
    </row>
    <row r="743">
      <c r="O743" s="92"/>
      <c r="P743" s="92"/>
      <c r="R743" s="92"/>
    </row>
    <row r="744">
      <c r="O744" s="92"/>
      <c r="P744" s="92"/>
      <c r="R744" s="92"/>
    </row>
    <row r="745">
      <c r="O745" s="92"/>
      <c r="P745" s="92"/>
      <c r="R745" s="92"/>
    </row>
    <row r="746">
      <c r="O746" s="92"/>
      <c r="P746" s="92"/>
      <c r="R746" s="92"/>
    </row>
    <row r="747">
      <c r="O747" s="92"/>
      <c r="P747" s="92"/>
      <c r="R747" s="92"/>
    </row>
    <row r="748">
      <c r="O748" s="92"/>
      <c r="P748" s="92"/>
      <c r="R748" s="92"/>
    </row>
    <row r="749">
      <c r="O749" s="92"/>
      <c r="P749" s="92"/>
      <c r="R749" s="92"/>
    </row>
    <row r="750">
      <c r="O750" s="92"/>
      <c r="P750" s="92"/>
      <c r="R750" s="92"/>
    </row>
    <row r="751">
      <c r="O751" s="92"/>
      <c r="P751" s="92"/>
      <c r="R751" s="92"/>
    </row>
    <row r="752">
      <c r="O752" s="92"/>
      <c r="P752" s="92"/>
      <c r="R752" s="92"/>
    </row>
    <row r="753">
      <c r="O753" s="92"/>
      <c r="P753" s="92"/>
      <c r="R753" s="92"/>
    </row>
    <row r="754">
      <c r="O754" s="92"/>
      <c r="P754" s="92"/>
      <c r="R754" s="92"/>
    </row>
    <row r="755">
      <c r="O755" s="92"/>
      <c r="P755" s="92"/>
      <c r="R755" s="92"/>
    </row>
    <row r="756">
      <c r="O756" s="92"/>
      <c r="P756" s="92"/>
      <c r="R756" s="92"/>
    </row>
    <row r="757">
      <c r="O757" s="92"/>
      <c r="P757" s="92"/>
      <c r="R757" s="92"/>
    </row>
    <row r="758">
      <c r="O758" s="92"/>
      <c r="P758" s="92"/>
      <c r="R758" s="92"/>
    </row>
    <row r="759">
      <c r="O759" s="92"/>
      <c r="P759" s="92"/>
      <c r="R759" s="92"/>
    </row>
    <row r="760">
      <c r="O760" s="92"/>
      <c r="P760" s="92"/>
      <c r="R760" s="92"/>
    </row>
    <row r="761">
      <c r="O761" s="92"/>
      <c r="P761" s="92"/>
      <c r="R761" s="92"/>
    </row>
    <row r="762">
      <c r="O762" s="92"/>
      <c r="P762" s="92"/>
      <c r="R762" s="92"/>
    </row>
    <row r="763">
      <c r="O763" s="92"/>
      <c r="P763" s="92"/>
      <c r="R763" s="92"/>
    </row>
    <row r="764">
      <c r="O764" s="92"/>
      <c r="P764" s="92"/>
      <c r="R764" s="92"/>
    </row>
    <row r="765">
      <c r="O765" s="92"/>
      <c r="P765" s="92"/>
      <c r="R765" s="92"/>
    </row>
    <row r="766">
      <c r="O766" s="92"/>
      <c r="P766" s="92"/>
      <c r="R766" s="92"/>
    </row>
    <row r="767">
      <c r="O767" s="92"/>
      <c r="P767" s="92"/>
      <c r="R767" s="92"/>
    </row>
    <row r="768">
      <c r="O768" s="92"/>
      <c r="P768" s="92"/>
      <c r="R768" s="92"/>
    </row>
    <row r="769">
      <c r="O769" s="92"/>
      <c r="P769" s="92"/>
      <c r="R769" s="92"/>
    </row>
    <row r="770">
      <c r="O770" s="92"/>
      <c r="P770" s="92"/>
      <c r="R770" s="92"/>
    </row>
    <row r="771">
      <c r="O771" s="92"/>
      <c r="P771" s="92"/>
      <c r="R771" s="92"/>
    </row>
    <row r="772">
      <c r="O772" s="92"/>
      <c r="P772" s="92"/>
      <c r="R772" s="92"/>
    </row>
    <row r="773">
      <c r="O773" s="92"/>
      <c r="P773" s="92"/>
      <c r="R773" s="92"/>
    </row>
    <row r="774">
      <c r="O774" s="92"/>
      <c r="P774" s="92"/>
      <c r="R774" s="92"/>
    </row>
    <row r="775">
      <c r="O775" s="92"/>
      <c r="P775" s="92"/>
      <c r="R775" s="92"/>
    </row>
    <row r="776">
      <c r="O776" s="92"/>
      <c r="P776" s="92"/>
      <c r="R776" s="92"/>
    </row>
    <row r="777">
      <c r="O777" s="92"/>
      <c r="P777" s="92"/>
      <c r="R777" s="92"/>
    </row>
    <row r="778">
      <c r="O778" s="92"/>
      <c r="P778" s="92"/>
      <c r="R778" s="92"/>
    </row>
    <row r="779">
      <c r="O779" s="92"/>
      <c r="P779" s="92"/>
      <c r="R779" s="92"/>
    </row>
    <row r="780">
      <c r="O780" s="92"/>
      <c r="P780" s="92"/>
      <c r="R780" s="92"/>
    </row>
    <row r="781">
      <c r="O781" s="92"/>
      <c r="P781" s="92"/>
      <c r="R781" s="92"/>
    </row>
    <row r="782">
      <c r="O782" s="92"/>
      <c r="P782" s="92"/>
      <c r="R782" s="92"/>
    </row>
    <row r="783">
      <c r="O783" s="92"/>
      <c r="P783" s="92"/>
      <c r="R783" s="92"/>
    </row>
    <row r="784">
      <c r="O784" s="92"/>
      <c r="P784" s="92"/>
      <c r="R784" s="92"/>
    </row>
    <row r="785">
      <c r="O785" s="92"/>
      <c r="P785" s="92"/>
      <c r="R785" s="92"/>
    </row>
    <row r="786">
      <c r="O786" s="92"/>
      <c r="P786" s="92"/>
      <c r="R786" s="92"/>
    </row>
    <row r="787">
      <c r="O787" s="92"/>
      <c r="P787" s="92"/>
      <c r="R787" s="92"/>
    </row>
    <row r="788">
      <c r="O788" s="92"/>
      <c r="P788" s="92"/>
      <c r="R788" s="92"/>
    </row>
    <row r="789">
      <c r="O789" s="92"/>
      <c r="P789" s="92"/>
      <c r="R789" s="92"/>
    </row>
    <row r="790">
      <c r="O790" s="92"/>
      <c r="P790" s="92"/>
      <c r="R790" s="92"/>
    </row>
    <row r="791">
      <c r="O791" s="92"/>
      <c r="P791" s="92"/>
      <c r="R791" s="92"/>
    </row>
    <row r="792">
      <c r="O792" s="92"/>
      <c r="P792" s="92"/>
      <c r="R792" s="92"/>
    </row>
    <row r="793">
      <c r="O793" s="92"/>
      <c r="P793" s="92"/>
      <c r="R793" s="92"/>
    </row>
    <row r="794">
      <c r="O794" s="92"/>
      <c r="P794" s="92"/>
      <c r="R794" s="92"/>
    </row>
    <row r="795">
      <c r="O795" s="92"/>
      <c r="P795" s="92"/>
      <c r="R795" s="92"/>
    </row>
    <row r="796">
      <c r="O796" s="92"/>
      <c r="P796" s="92"/>
      <c r="R796" s="92"/>
    </row>
    <row r="797">
      <c r="O797" s="92"/>
      <c r="P797" s="92"/>
      <c r="R797" s="92"/>
    </row>
    <row r="798">
      <c r="O798" s="92"/>
      <c r="P798" s="92"/>
      <c r="R798" s="92"/>
    </row>
    <row r="799">
      <c r="O799" s="92"/>
      <c r="P799" s="92"/>
      <c r="R799" s="92"/>
    </row>
    <row r="800">
      <c r="O800" s="92"/>
      <c r="P800" s="92"/>
      <c r="R800" s="92"/>
    </row>
    <row r="801">
      <c r="O801" s="92"/>
      <c r="P801" s="92"/>
      <c r="R801" s="92"/>
    </row>
    <row r="802">
      <c r="O802" s="92"/>
      <c r="P802" s="92"/>
      <c r="R802" s="92"/>
    </row>
    <row r="803">
      <c r="O803" s="92"/>
      <c r="P803" s="92"/>
      <c r="R803" s="92"/>
    </row>
    <row r="804">
      <c r="O804" s="92"/>
      <c r="P804" s="92"/>
      <c r="R804" s="92"/>
    </row>
    <row r="805">
      <c r="O805" s="92"/>
      <c r="P805" s="92"/>
      <c r="R805" s="92"/>
    </row>
    <row r="806">
      <c r="O806" s="92"/>
      <c r="P806" s="92"/>
      <c r="R806" s="92"/>
    </row>
    <row r="807">
      <c r="O807" s="92"/>
      <c r="P807" s="92"/>
      <c r="R807" s="92"/>
    </row>
    <row r="808">
      <c r="O808" s="92"/>
      <c r="P808" s="92"/>
      <c r="R808" s="92"/>
    </row>
    <row r="809">
      <c r="O809" s="92"/>
      <c r="P809" s="92"/>
      <c r="R809" s="92"/>
    </row>
    <row r="810">
      <c r="O810" s="92"/>
      <c r="P810" s="92"/>
      <c r="R810" s="92"/>
    </row>
    <row r="811">
      <c r="O811" s="92"/>
      <c r="P811" s="92"/>
      <c r="R811" s="92"/>
    </row>
    <row r="812">
      <c r="O812" s="92"/>
      <c r="P812" s="92"/>
      <c r="R812" s="92"/>
    </row>
    <row r="813">
      <c r="O813" s="92"/>
      <c r="P813" s="92"/>
      <c r="R813" s="92"/>
    </row>
    <row r="814">
      <c r="O814" s="92"/>
      <c r="P814" s="92"/>
      <c r="R814" s="92"/>
    </row>
    <row r="815">
      <c r="O815" s="92"/>
      <c r="P815" s="92"/>
      <c r="R815" s="92"/>
    </row>
    <row r="816">
      <c r="O816" s="92"/>
      <c r="P816" s="92"/>
      <c r="R816" s="92"/>
    </row>
    <row r="817">
      <c r="O817" s="92"/>
      <c r="P817" s="92"/>
      <c r="R817" s="92"/>
    </row>
    <row r="818">
      <c r="O818" s="92"/>
      <c r="P818" s="92"/>
      <c r="R818" s="92"/>
    </row>
    <row r="819">
      <c r="O819" s="92"/>
      <c r="P819" s="92"/>
      <c r="R819" s="92"/>
    </row>
    <row r="820">
      <c r="O820" s="92"/>
      <c r="P820" s="92"/>
      <c r="R820" s="92"/>
    </row>
    <row r="821">
      <c r="O821" s="92"/>
      <c r="P821" s="92"/>
      <c r="R821" s="92"/>
    </row>
    <row r="822">
      <c r="O822" s="92"/>
      <c r="P822" s="92"/>
      <c r="R822" s="92"/>
    </row>
    <row r="823">
      <c r="O823" s="92"/>
      <c r="P823" s="92"/>
      <c r="R823" s="92"/>
    </row>
    <row r="824">
      <c r="O824" s="92"/>
      <c r="P824" s="92"/>
      <c r="R824" s="92"/>
    </row>
    <row r="825">
      <c r="O825" s="92"/>
      <c r="P825" s="92"/>
      <c r="R825" s="92"/>
    </row>
    <row r="826">
      <c r="O826" s="92"/>
      <c r="P826" s="92"/>
      <c r="R826" s="92"/>
    </row>
    <row r="827">
      <c r="O827" s="92"/>
      <c r="P827" s="92"/>
      <c r="R827" s="92"/>
    </row>
    <row r="828">
      <c r="O828" s="92"/>
      <c r="P828" s="92"/>
      <c r="R828" s="92"/>
    </row>
    <row r="829">
      <c r="O829" s="92"/>
      <c r="P829" s="92"/>
      <c r="R829" s="92"/>
    </row>
    <row r="830">
      <c r="O830" s="92"/>
      <c r="P830" s="92"/>
      <c r="R830" s="92"/>
    </row>
    <row r="831">
      <c r="O831" s="92"/>
      <c r="P831" s="92"/>
      <c r="R831" s="92"/>
    </row>
    <row r="832">
      <c r="O832" s="92"/>
      <c r="P832" s="92"/>
      <c r="R832" s="92"/>
    </row>
    <row r="833">
      <c r="O833" s="92"/>
      <c r="P833" s="92"/>
      <c r="R833" s="92"/>
    </row>
    <row r="834">
      <c r="O834" s="92"/>
      <c r="P834" s="92"/>
      <c r="R834" s="92"/>
    </row>
    <row r="835">
      <c r="O835" s="92"/>
      <c r="P835" s="92"/>
      <c r="R835" s="92"/>
    </row>
    <row r="836">
      <c r="O836" s="92"/>
      <c r="P836" s="92"/>
      <c r="R836" s="92"/>
    </row>
    <row r="837">
      <c r="O837" s="92"/>
      <c r="P837" s="92"/>
      <c r="R837" s="92"/>
    </row>
    <row r="838">
      <c r="O838" s="92"/>
      <c r="P838" s="92"/>
      <c r="R838" s="92"/>
    </row>
    <row r="839">
      <c r="O839" s="92"/>
      <c r="P839" s="92"/>
      <c r="R839" s="92"/>
    </row>
    <row r="840">
      <c r="O840" s="92"/>
      <c r="P840" s="92"/>
      <c r="R840" s="92"/>
    </row>
    <row r="841">
      <c r="O841" s="92"/>
      <c r="P841" s="92"/>
      <c r="R841" s="92"/>
    </row>
    <row r="842">
      <c r="O842" s="92"/>
      <c r="P842" s="92"/>
      <c r="R842" s="92"/>
    </row>
    <row r="843">
      <c r="O843" s="92"/>
      <c r="P843" s="92"/>
      <c r="R843" s="92"/>
    </row>
    <row r="844">
      <c r="O844" s="92"/>
      <c r="P844" s="92"/>
      <c r="R844" s="92"/>
    </row>
    <row r="845">
      <c r="O845" s="92"/>
      <c r="P845" s="92"/>
      <c r="R845" s="92"/>
    </row>
    <row r="846">
      <c r="O846" s="92"/>
      <c r="P846" s="92"/>
      <c r="R846" s="92"/>
    </row>
    <row r="847">
      <c r="O847" s="92"/>
      <c r="P847" s="92"/>
      <c r="R847" s="92"/>
    </row>
    <row r="848">
      <c r="O848" s="92"/>
      <c r="P848" s="92"/>
      <c r="R848" s="92"/>
    </row>
    <row r="849">
      <c r="O849" s="92"/>
      <c r="P849" s="92"/>
      <c r="R849" s="92"/>
    </row>
    <row r="850">
      <c r="O850" s="92"/>
      <c r="P850" s="92"/>
      <c r="R850" s="92"/>
    </row>
    <row r="851">
      <c r="O851" s="92"/>
      <c r="P851" s="92"/>
      <c r="R851" s="92"/>
    </row>
    <row r="852">
      <c r="O852" s="92"/>
      <c r="P852" s="92"/>
      <c r="R852" s="92"/>
    </row>
    <row r="853">
      <c r="O853" s="92"/>
      <c r="P853" s="92"/>
      <c r="R853" s="92"/>
    </row>
    <row r="854">
      <c r="O854" s="92"/>
      <c r="P854" s="92"/>
      <c r="R854" s="92"/>
    </row>
    <row r="855">
      <c r="O855" s="92"/>
      <c r="P855" s="92"/>
      <c r="R855" s="92"/>
    </row>
    <row r="856">
      <c r="O856" s="92"/>
      <c r="P856" s="92"/>
      <c r="R856" s="92"/>
    </row>
    <row r="857">
      <c r="O857" s="92"/>
      <c r="P857" s="92"/>
      <c r="R857" s="92"/>
    </row>
    <row r="858">
      <c r="O858" s="92"/>
      <c r="P858" s="92"/>
      <c r="R858" s="92"/>
    </row>
    <row r="859">
      <c r="O859" s="92"/>
      <c r="P859" s="92"/>
      <c r="R859" s="92"/>
    </row>
    <row r="860">
      <c r="O860" s="92"/>
      <c r="P860" s="92"/>
      <c r="R860" s="92"/>
    </row>
    <row r="861">
      <c r="O861" s="92"/>
      <c r="P861" s="92"/>
      <c r="R861" s="92"/>
    </row>
    <row r="862">
      <c r="O862" s="92"/>
      <c r="P862" s="92"/>
      <c r="R862" s="92"/>
    </row>
    <row r="863">
      <c r="O863" s="92"/>
      <c r="P863" s="92"/>
      <c r="R863" s="92"/>
    </row>
    <row r="864">
      <c r="O864" s="92"/>
      <c r="P864" s="92"/>
      <c r="R864" s="92"/>
    </row>
    <row r="865">
      <c r="O865" s="92"/>
      <c r="P865" s="92"/>
      <c r="R865" s="92"/>
    </row>
    <row r="866">
      <c r="O866" s="92"/>
      <c r="P866" s="92"/>
      <c r="R866" s="92"/>
    </row>
    <row r="867">
      <c r="O867" s="92"/>
      <c r="P867" s="92"/>
      <c r="R867" s="92"/>
    </row>
    <row r="868">
      <c r="O868" s="92"/>
      <c r="P868" s="92"/>
      <c r="R868" s="92"/>
    </row>
    <row r="869">
      <c r="O869" s="92"/>
      <c r="P869" s="92"/>
      <c r="R869" s="92"/>
    </row>
    <row r="870">
      <c r="O870" s="92"/>
      <c r="P870" s="92"/>
      <c r="R870" s="92"/>
    </row>
    <row r="871">
      <c r="O871" s="92"/>
      <c r="P871" s="92"/>
      <c r="R871" s="92"/>
    </row>
    <row r="872">
      <c r="O872" s="92"/>
      <c r="P872" s="92"/>
      <c r="R872" s="92"/>
    </row>
    <row r="873">
      <c r="O873" s="92"/>
      <c r="P873" s="92"/>
      <c r="R873" s="92"/>
    </row>
    <row r="874">
      <c r="O874" s="92"/>
      <c r="P874" s="92"/>
      <c r="R874" s="92"/>
    </row>
    <row r="875">
      <c r="O875" s="92"/>
      <c r="P875" s="92"/>
      <c r="R875" s="92"/>
    </row>
    <row r="876">
      <c r="O876" s="92"/>
      <c r="P876" s="92"/>
      <c r="R876" s="92"/>
    </row>
    <row r="877">
      <c r="O877" s="92"/>
      <c r="P877" s="92"/>
      <c r="R877" s="92"/>
    </row>
    <row r="878">
      <c r="O878" s="92"/>
      <c r="P878" s="92"/>
      <c r="R878" s="92"/>
    </row>
    <row r="879">
      <c r="O879" s="92"/>
      <c r="P879" s="92"/>
      <c r="R879" s="92"/>
    </row>
    <row r="880">
      <c r="O880" s="92"/>
      <c r="P880" s="92"/>
      <c r="R880" s="92"/>
    </row>
    <row r="881">
      <c r="O881" s="92"/>
      <c r="P881" s="92"/>
      <c r="R881" s="92"/>
    </row>
    <row r="882">
      <c r="O882" s="92"/>
      <c r="P882" s="92"/>
      <c r="R882" s="92"/>
    </row>
    <row r="883">
      <c r="O883" s="92"/>
      <c r="P883" s="92"/>
      <c r="R883" s="92"/>
    </row>
    <row r="884">
      <c r="O884" s="92"/>
      <c r="P884" s="92"/>
      <c r="R884" s="92"/>
    </row>
    <row r="885">
      <c r="O885" s="92"/>
      <c r="P885" s="92"/>
      <c r="R885" s="92"/>
    </row>
    <row r="886">
      <c r="O886" s="92"/>
      <c r="P886" s="92"/>
      <c r="R886" s="92"/>
    </row>
    <row r="887">
      <c r="O887" s="92"/>
      <c r="P887" s="92"/>
      <c r="R887" s="92"/>
    </row>
    <row r="888">
      <c r="O888" s="92"/>
      <c r="P888" s="92"/>
      <c r="R888" s="92"/>
    </row>
    <row r="889">
      <c r="O889" s="92"/>
      <c r="P889" s="92"/>
      <c r="R889" s="92"/>
    </row>
    <row r="890">
      <c r="O890" s="92"/>
      <c r="P890" s="92"/>
      <c r="R890" s="92"/>
    </row>
    <row r="891">
      <c r="O891" s="92"/>
      <c r="P891" s="92"/>
      <c r="R891" s="92"/>
    </row>
    <row r="892">
      <c r="O892" s="92"/>
      <c r="P892" s="92"/>
      <c r="R892" s="92"/>
    </row>
    <row r="893">
      <c r="O893" s="92"/>
      <c r="P893" s="92"/>
      <c r="R893" s="92"/>
    </row>
    <row r="894">
      <c r="O894" s="92"/>
      <c r="P894" s="92"/>
      <c r="R894" s="92"/>
    </row>
    <row r="895">
      <c r="O895" s="92"/>
      <c r="P895" s="92"/>
      <c r="R895" s="92"/>
    </row>
    <row r="896">
      <c r="O896" s="92"/>
      <c r="P896" s="92"/>
      <c r="R896" s="92"/>
    </row>
    <row r="897">
      <c r="O897" s="92"/>
      <c r="P897" s="92"/>
      <c r="R897" s="92"/>
    </row>
    <row r="898">
      <c r="O898" s="92"/>
      <c r="P898" s="92"/>
      <c r="R898" s="92"/>
    </row>
    <row r="899">
      <c r="O899" s="92"/>
      <c r="P899" s="92"/>
      <c r="R899" s="92"/>
    </row>
    <row r="900">
      <c r="O900" s="92"/>
      <c r="P900" s="92"/>
      <c r="R900" s="92"/>
    </row>
    <row r="901">
      <c r="O901" s="92"/>
      <c r="P901" s="92"/>
      <c r="R901" s="92"/>
    </row>
    <row r="902">
      <c r="O902" s="92"/>
      <c r="P902" s="92"/>
      <c r="R902" s="92"/>
    </row>
    <row r="903">
      <c r="O903" s="92"/>
      <c r="P903" s="92"/>
      <c r="R903" s="92"/>
    </row>
    <row r="904">
      <c r="O904" s="92"/>
      <c r="P904" s="92"/>
      <c r="R904" s="92"/>
    </row>
    <row r="905">
      <c r="O905" s="92"/>
      <c r="P905" s="92"/>
      <c r="R905" s="92"/>
    </row>
    <row r="906">
      <c r="O906" s="92"/>
      <c r="P906" s="92"/>
      <c r="R906" s="92"/>
    </row>
    <row r="907">
      <c r="O907" s="92"/>
      <c r="P907" s="92"/>
      <c r="R907" s="92"/>
    </row>
    <row r="908">
      <c r="O908" s="92"/>
      <c r="P908" s="92"/>
      <c r="R908" s="92"/>
    </row>
    <row r="909">
      <c r="O909" s="92"/>
      <c r="P909" s="92"/>
      <c r="R909" s="92"/>
    </row>
    <row r="910">
      <c r="O910" s="92"/>
      <c r="P910" s="92"/>
      <c r="R910" s="92"/>
    </row>
    <row r="911">
      <c r="O911" s="92"/>
      <c r="P911" s="92"/>
      <c r="R911" s="92"/>
    </row>
    <row r="912">
      <c r="O912" s="92"/>
      <c r="P912" s="92"/>
      <c r="R912" s="92"/>
    </row>
    <row r="913">
      <c r="O913" s="92"/>
      <c r="P913" s="92"/>
      <c r="R913" s="92"/>
    </row>
    <row r="914">
      <c r="O914" s="92"/>
      <c r="P914" s="92"/>
      <c r="R914" s="92"/>
    </row>
    <row r="915">
      <c r="O915" s="92"/>
      <c r="P915" s="92"/>
      <c r="R915" s="92"/>
    </row>
    <row r="916">
      <c r="O916" s="92"/>
      <c r="P916" s="92"/>
      <c r="R916" s="92"/>
    </row>
    <row r="917">
      <c r="O917" s="92"/>
      <c r="P917" s="92"/>
      <c r="R917" s="92"/>
    </row>
    <row r="918">
      <c r="O918" s="92"/>
      <c r="P918" s="92"/>
      <c r="R918" s="92"/>
    </row>
    <row r="919">
      <c r="O919" s="92"/>
      <c r="P919" s="92"/>
      <c r="R919" s="92"/>
    </row>
    <row r="920">
      <c r="O920" s="92"/>
      <c r="P920" s="92"/>
      <c r="R920" s="92"/>
    </row>
    <row r="921">
      <c r="O921" s="92"/>
      <c r="P921" s="92"/>
      <c r="R921" s="92"/>
    </row>
    <row r="922">
      <c r="O922" s="92"/>
      <c r="P922" s="92"/>
      <c r="R922" s="92"/>
    </row>
    <row r="923">
      <c r="O923" s="92"/>
      <c r="P923" s="92"/>
      <c r="R923" s="92"/>
    </row>
    <row r="924">
      <c r="O924" s="92"/>
      <c r="P924" s="92"/>
      <c r="R924" s="92"/>
    </row>
    <row r="925">
      <c r="O925" s="92"/>
      <c r="P925" s="92"/>
      <c r="R925" s="92"/>
    </row>
    <row r="926">
      <c r="O926" s="92"/>
      <c r="P926" s="92"/>
      <c r="R926" s="92"/>
    </row>
    <row r="927">
      <c r="O927" s="92"/>
      <c r="P927" s="92"/>
      <c r="R927" s="92"/>
    </row>
    <row r="928">
      <c r="O928" s="92"/>
      <c r="P928" s="92"/>
      <c r="R928" s="92"/>
    </row>
    <row r="929">
      <c r="O929" s="92"/>
      <c r="P929" s="92"/>
      <c r="R929" s="92"/>
    </row>
    <row r="930">
      <c r="O930" s="92"/>
      <c r="P930" s="92"/>
      <c r="R930" s="92"/>
    </row>
    <row r="931">
      <c r="O931" s="92"/>
      <c r="P931" s="92"/>
      <c r="R931" s="92"/>
    </row>
    <row r="932">
      <c r="O932" s="92"/>
      <c r="P932" s="92"/>
      <c r="R932" s="92"/>
    </row>
    <row r="933">
      <c r="O933" s="92"/>
      <c r="P933" s="92"/>
      <c r="R933" s="92"/>
    </row>
    <row r="934">
      <c r="O934" s="92"/>
      <c r="P934" s="92"/>
      <c r="R934" s="92"/>
    </row>
    <row r="935">
      <c r="O935" s="92"/>
      <c r="P935" s="92"/>
      <c r="R935" s="92"/>
    </row>
    <row r="936">
      <c r="O936" s="92"/>
      <c r="P936" s="92"/>
      <c r="R936" s="92"/>
    </row>
    <row r="937">
      <c r="O937" s="92"/>
      <c r="P937" s="92"/>
      <c r="R937" s="92"/>
    </row>
    <row r="938">
      <c r="O938" s="92"/>
      <c r="P938" s="92"/>
      <c r="R938" s="92"/>
    </row>
    <row r="939">
      <c r="O939" s="92"/>
      <c r="P939" s="92"/>
      <c r="R939" s="92"/>
    </row>
    <row r="940">
      <c r="O940" s="92"/>
      <c r="P940" s="92"/>
      <c r="R940" s="92"/>
    </row>
    <row r="941">
      <c r="O941" s="92"/>
      <c r="P941" s="92"/>
      <c r="R941" s="92"/>
    </row>
    <row r="942">
      <c r="O942" s="92"/>
      <c r="P942" s="92"/>
      <c r="R942" s="92"/>
    </row>
    <row r="943">
      <c r="O943" s="92"/>
      <c r="P943" s="92"/>
      <c r="R943" s="92"/>
    </row>
    <row r="944">
      <c r="O944" s="92"/>
      <c r="P944" s="92"/>
      <c r="R944" s="92"/>
    </row>
    <row r="945">
      <c r="O945" s="92"/>
      <c r="P945" s="92"/>
      <c r="R945" s="92"/>
    </row>
    <row r="946">
      <c r="O946" s="92"/>
      <c r="P946" s="92"/>
      <c r="R946" s="92"/>
    </row>
    <row r="947">
      <c r="O947" s="92"/>
      <c r="P947" s="92"/>
      <c r="R947" s="92"/>
    </row>
    <row r="948">
      <c r="O948" s="92"/>
      <c r="P948" s="92"/>
      <c r="R948" s="92"/>
    </row>
    <row r="949">
      <c r="O949" s="92"/>
      <c r="P949" s="92"/>
      <c r="R949" s="92"/>
    </row>
    <row r="950">
      <c r="O950" s="92"/>
      <c r="P950" s="92"/>
      <c r="R950" s="92"/>
    </row>
    <row r="951">
      <c r="O951" s="92"/>
      <c r="P951" s="92"/>
      <c r="R951" s="92"/>
    </row>
    <row r="952">
      <c r="O952" s="92"/>
      <c r="P952" s="92"/>
      <c r="R952" s="92"/>
    </row>
    <row r="953">
      <c r="O953" s="92"/>
      <c r="P953" s="92"/>
      <c r="R953" s="92"/>
    </row>
    <row r="954">
      <c r="O954" s="92"/>
      <c r="P954" s="92"/>
      <c r="R954" s="92"/>
    </row>
    <row r="955">
      <c r="O955" s="92"/>
      <c r="P955" s="92"/>
      <c r="R955" s="92"/>
    </row>
    <row r="956">
      <c r="O956" s="92"/>
      <c r="P956" s="92"/>
      <c r="R956" s="92"/>
    </row>
    <row r="957">
      <c r="O957" s="92"/>
      <c r="P957" s="92"/>
      <c r="R957" s="92"/>
    </row>
    <row r="958">
      <c r="O958" s="92"/>
      <c r="P958" s="92"/>
      <c r="R958" s="92"/>
    </row>
    <row r="959">
      <c r="O959" s="92"/>
      <c r="P959" s="92"/>
      <c r="R959" s="92"/>
    </row>
    <row r="960">
      <c r="O960" s="92"/>
      <c r="P960" s="92"/>
      <c r="R960" s="92"/>
    </row>
    <row r="961">
      <c r="O961" s="92"/>
      <c r="P961" s="92"/>
      <c r="R961" s="92"/>
    </row>
    <row r="962">
      <c r="O962" s="92"/>
      <c r="P962" s="92"/>
      <c r="R962" s="92"/>
    </row>
    <row r="963">
      <c r="O963" s="92"/>
      <c r="P963" s="92"/>
      <c r="R963" s="92"/>
    </row>
    <row r="964">
      <c r="O964" s="92"/>
      <c r="P964" s="92"/>
      <c r="R964" s="92"/>
    </row>
    <row r="965">
      <c r="O965" s="92"/>
      <c r="P965" s="92"/>
      <c r="R965" s="92"/>
    </row>
    <row r="966">
      <c r="O966" s="92"/>
      <c r="P966" s="92"/>
      <c r="R966" s="92"/>
    </row>
    <row r="967">
      <c r="O967" s="92"/>
      <c r="P967" s="92"/>
      <c r="R967" s="92"/>
    </row>
    <row r="968">
      <c r="O968" s="92"/>
      <c r="P968" s="92"/>
      <c r="R968" s="92"/>
    </row>
    <row r="969">
      <c r="O969" s="92"/>
      <c r="P969" s="92"/>
      <c r="R969" s="92"/>
    </row>
    <row r="970">
      <c r="O970" s="92"/>
      <c r="P970" s="92"/>
      <c r="R970" s="92"/>
    </row>
    <row r="971">
      <c r="O971" s="92"/>
      <c r="P971" s="92"/>
      <c r="R971" s="92"/>
    </row>
    <row r="972">
      <c r="O972" s="92"/>
      <c r="P972" s="92"/>
      <c r="R972" s="92"/>
    </row>
    <row r="973">
      <c r="O973" s="92"/>
      <c r="P973" s="92"/>
      <c r="R973" s="92"/>
    </row>
    <row r="974">
      <c r="O974" s="92"/>
      <c r="P974" s="92"/>
      <c r="R974" s="92"/>
    </row>
    <row r="975">
      <c r="O975" s="92"/>
      <c r="P975" s="92"/>
      <c r="R975" s="92"/>
    </row>
    <row r="976">
      <c r="O976" s="92"/>
      <c r="P976" s="92"/>
      <c r="R976" s="92"/>
    </row>
    <row r="977">
      <c r="O977" s="92"/>
      <c r="P977" s="92"/>
      <c r="R977" s="92"/>
    </row>
    <row r="978">
      <c r="O978" s="92"/>
      <c r="P978" s="92"/>
      <c r="R978" s="92"/>
    </row>
    <row r="979">
      <c r="O979" s="92"/>
      <c r="P979" s="92"/>
      <c r="R979" s="92"/>
    </row>
    <row r="980">
      <c r="O980" s="92"/>
      <c r="P980" s="92"/>
      <c r="R980" s="92"/>
    </row>
    <row r="981">
      <c r="O981" s="92"/>
      <c r="P981" s="92"/>
      <c r="R981" s="92"/>
    </row>
    <row r="982">
      <c r="O982" s="92"/>
      <c r="P982" s="92"/>
      <c r="R982" s="92"/>
    </row>
    <row r="983">
      <c r="O983" s="92"/>
      <c r="P983" s="92"/>
      <c r="R983" s="92"/>
    </row>
    <row r="984">
      <c r="O984" s="92"/>
      <c r="P984" s="92"/>
      <c r="R984" s="92"/>
    </row>
    <row r="985">
      <c r="O985" s="92"/>
      <c r="P985" s="92"/>
      <c r="R985" s="92"/>
    </row>
    <row r="986">
      <c r="O986" s="92"/>
      <c r="P986" s="92"/>
      <c r="R986" s="92"/>
    </row>
    <row r="987">
      <c r="O987" s="92"/>
      <c r="P987" s="92"/>
      <c r="R987" s="92"/>
    </row>
    <row r="988">
      <c r="O988" s="92"/>
      <c r="P988" s="92"/>
      <c r="R988" s="92"/>
    </row>
    <row r="989">
      <c r="O989" s="92"/>
      <c r="P989" s="92"/>
      <c r="R989" s="92"/>
    </row>
    <row r="990">
      <c r="O990" s="92"/>
      <c r="P990" s="92"/>
      <c r="R990" s="92"/>
    </row>
    <row r="991">
      <c r="O991" s="92"/>
      <c r="P991" s="92"/>
      <c r="R991" s="92"/>
    </row>
    <row r="992">
      <c r="O992" s="92"/>
      <c r="P992" s="92"/>
      <c r="R992" s="92"/>
    </row>
    <row r="993">
      <c r="O993" s="92"/>
      <c r="P993" s="92"/>
      <c r="R993" s="92"/>
    </row>
    <row r="994">
      <c r="O994" s="92"/>
      <c r="P994" s="92"/>
      <c r="R994" s="92"/>
    </row>
    <row r="995">
      <c r="O995" s="92"/>
      <c r="P995" s="92"/>
      <c r="R995" s="92"/>
    </row>
    <row r="996">
      <c r="O996" s="92"/>
      <c r="P996" s="92"/>
      <c r="R996" s="92"/>
    </row>
    <row r="997">
      <c r="O997" s="92"/>
      <c r="P997" s="92"/>
      <c r="R997" s="92"/>
    </row>
    <row r="998">
      <c r="O998" s="92"/>
      <c r="P998" s="92"/>
      <c r="R998" s="92"/>
    </row>
    <row r="999">
      <c r="O999" s="92"/>
      <c r="P999" s="92"/>
      <c r="R999" s="92"/>
    </row>
    <row r="1000">
      <c r="O1000" s="92"/>
      <c r="P1000" s="92"/>
      <c r="R1000" s="92"/>
    </row>
    <row r="1001">
      <c r="O1001" s="92"/>
      <c r="P1001" s="92"/>
      <c r="R1001" s="92"/>
    </row>
    <row r="1002">
      <c r="O1002" s="92"/>
      <c r="P1002" s="92"/>
      <c r="R1002" s="92"/>
    </row>
    <row r="1003">
      <c r="O1003" s="92"/>
      <c r="P1003" s="92"/>
      <c r="R1003" s="92"/>
    </row>
    <row r="1004">
      <c r="O1004" s="92"/>
      <c r="P1004" s="92"/>
      <c r="R1004" s="92"/>
    </row>
    <row r="1005">
      <c r="O1005" s="92"/>
      <c r="P1005" s="92"/>
      <c r="R1005" s="92"/>
    </row>
    <row r="1006">
      <c r="O1006" s="92"/>
      <c r="P1006" s="92"/>
      <c r="R1006" s="92"/>
    </row>
    <row r="1007">
      <c r="O1007" s="92"/>
      <c r="P1007" s="92"/>
      <c r="R1007" s="92"/>
    </row>
    <row r="1008">
      <c r="O1008" s="92"/>
      <c r="P1008" s="92"/>
      <c r="R1008" s="92"/>
    </row>
    <row r="1009">
      <c r="O1009" s="92"/>
      <c r="P1009" s="92"/>
      <c r="R1009" s="92"/>
    </row>
    <row r="1010">
      <c r="O1010" s="92"/>
      <c r="P1010" s="92"/>
      <c r="R1010" s="92"/>
    </row>
    <row r="1011">
      <c r="O1011" s="92"/>
      <c r="P1011" s="92"/>
      <c r="R1011" s="92"/>
    </row>
    <row r="1012">
      <c r="O1012" s="92"/>
      <c r="P1012" s="92"/>
      <c r="R1012" s="92"/>
    </row>
    <row r="1013">
      <c r="O1013" s="92"/>
      <c r="P1013" s="92"/>
      <c r="R1013" s="92"/>
    </row>
    <row r="1014">
      <c r="O1014" s="92"/>
      <c r="P1014" s="92"/>
      <c r="R1014" s="92"/>
    </row>
  </sheetData>
  <mergeCells count="14">
    <mergeCell ref="A72:A73"/>
    <mergeCell ref="A134:A135"/>
    <mergeCell ref="A171:A172"/>
    <mergeCell ref="A178:A179"/>
    <mergeCell ref="B134:U134"/>
    <mergeCell ref="B171:U171"/>
    <mergeCell ref="B178:U178"/>
    <mergeCell ref="B1:U1"/>
    <mergeCell ref="A2:V2"/>
    <mergeCell ref="A30:A31"/>
    <mergeCell ref="B30:U30"/>
    <mergeCell ref="B72:U72"/>
    <mergeCell ref="B103:U103"/>
    <mergeCell ref="A104:V10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2" width="9.0"/>
    <col customWidth="1" min="3" max="3" width="12.13"/>
    <col customWidth="1" min="4" max="4" width="10.75"/>
    <col customWidth="1" min="5" max="5" width="10.0"/>
    <col customWidth="1" min="6" max="7" width="9.25"/>
    <col customWidth="1" min="8" max="8" width="9.63"/>
    <col customWidth="1" min="9" max="9" width="10.38"/>
    <col customWidth="1" min="10" max="10" width="9.5"/>
    <col customWidth="1" min="11" max="11" width="9.38"/>
    <col customWidth="1" min="12" max="12" width="8.75"/>
    <col customWidth="1" min="13" max="13" width="9.63"/>
    <col customWidth="1" min="14" max="14" width="9.38"/>
    <col customWidth="1" min="15" max="16" width="6.13"/>
    <col customWidth="1" min="17" max="21" width="7.0"/>
    <col customWidth="1" min="22" max="26" width="6.38"/>
  </cols>
  <sheetData>
    <row r="1">
      <c r="A1" s="285" t="s">
        <v>2552</v>
      </c>
    </row>
    <row r="3">
      <c r="A3" s="269" t="s">
        <v>2368</v>
      </c>
      <c r="B3" s="279">
        <v>2.0</v>
      </c>
      <c r="C3" s="279">
        <v>3.0</v>
      </c>
      <c r="D3" s="279">
        <v>4.0</v>
      </c>
      <c r="E3" s="279">
        <v>5.0</v>
      </c>
      <c r="F3" s="279">
        <v>6.0</v>
      </c>
      <c r="G3" s="279">
        <v>9.0</v>
      </c>
      <c r="H3" s="279">
        <v>10.0</v>
      </c>
      <c r="I3" s="279">
        <v>11.0</v>
      </c>
      <c r="J3" s="279">
        <v>12.0</v>
      </c>
      <c r="K3" s="279">
        <v>13.0</v>
      </c>
      <c r="L3" s="279">
        <v>16.0</v>
      </c>
      <c r="M3" s="279">
        <v>17.0</v>
      </c>
      <c r="N3" s="279">
        <v>18.0</v>
      </c>
      <c r="O3" s="279">
        <v>19.0</v>
      </c>
      <c r="P3" s="279">
        <v>20.0</v>
      </c>
      <c r="Q3" s="279">
        <v>23.0</v>
      </c>
      <c r="R3" s="279">
        <v>24.0</v>
      </c>
      <c r="S3" s="279">
        <v>25.0</v>
      </c>
      <c r="T3" s="279">
        <v>26.0</v>
      </c>
      <c r="U3" s="286">
        <v>27.0</v>
      </c>
      <c r="V3" s="286">
        <v>30.0</v>
      </c>
      <c r="W3" s="271"/>
      <c r="X3" s="271"/>
      <c r="Y3" s="271"/>
      <c r="Z3" s="271"/>
    </row>
    <row r="4">
      <c r="A4" s="272" t="s">
        <v>21</v>
      </c>
      <c r="B4" s="287">
        <v>3.0</v>
      </c>
      <c r="C4" s="287">
        <v>8.0</v>
      </c>
      <c r="D4" s="287">
        <v>1.0</v>
      </c>
      <c r="E4" s="287">
        <v>4.0</v>
      </c>
      <c r="F4" s="287">
        <v>6.0</v>
      </c>
      <c r="G4" s="287">
        <v>1.0</v>
      </c>
      <c r="H4" s="287">
        <v>1.0</v>
      </c>
      <c r="I4" s="287">
        <v>0.0</v>
      </c>
      <c r="J4" s="287">
        <v>0.0</v>
      </c>
      <c r="K4" s="287">
        <v>0.0</v>
      </c>
      <c r="L4" s="287">
        <v>0.0</v>
      </c>
      <c r="M4" s="287">
        <v>1.0</v>
      </c>
      <c r="N4" s="287">
        <v>0.0</v>
      </c>
      <c r="O4" s="287">
        <v>0.0</v>
      </c>
      <c r="P4" s="287">
        <v>0.0</v>
      </c>
      <c r="Q4" s="247">
        <v>0.0</v>
      </c>
      <c r="R4" s="247">
        <v>2.0</v>
      </c>
      <c r="S4" s="247">
        <v>0.0</v>
      </c>
      <c r="T4" s="247">
        <v>2.0</v>
      </c>
      <c r="U4" s="288">
        <v>1.0</v>
      </c>
      <c r="V4" s="289">
        <v>0.0</v>
      </c>
      <c r="W4" s="290">
        <f>sum(B4:V4)</f>
        <v>30</v>
      </c>
      <c r="X4" s="290"/>
      <c r="Y4" s="290"/>
      <c r="Z4" s="290"/>
    </row>
    <row r="26">
      <c r="A26" s="275" t="s">
        <v>2537</v>
      </c>
      <c r="B26" s="291" t="s">
        <v>2368</v>
      </c>
      <c r="C26" s="277"/>
      <c r="D26" s="277"/>
      <c r="E26" s="277"/>
      <c r="F26" s="277"/>
      <c r="G26" s="277"/>
      <c r="H26" s="277"/>
      <c r="I26" s="277"/>
      <c r="J26" s="277"/>
      <c r="K26" s="277"/>
      <c r="L26" s="277"/>
      <c r="M26" s="277"/>
      <c r="N26" s="277"/>
      <c r="O26" s="277"/>
      <c r="P26" s="277"/>
      <c r="Q26" s="277"/>
      <c r="R26" s="277"/>
      <c r="S26" s="277"/>
      <c r="T26" s="277"/>
      <c r="U26" s="277"/>
      <c r="V26" s="278"/>
    </row>
    <row r="27">
      <c r="A27" s="42"/>
      <c r="B27" s="280">
        <v>2.0</v>
      </c>
      <c r="C27" s="280">
        <v>3.0</v>
      </c>
      <c r="D27" s="280">
        <v>4.0</v>
      </c>
      <c r="E27" s="280">
        <v>5.0</v>
      </c>
      <c r="F27" s="280">
        <v>6.0</v>
      </c>
      <c r="G27" s="280">
        <v>9.0</v>
      </c>
      <c r="H27" s="280">
        <v>10.0</v>
      </c>
      <c r="I27" s="280">
        <v>11.0</v>
      </c>
      <c r="J27" s="280">
        <v>12.0</v>
      </c>
      <c r="K27" s="280">
        <v>13.0</v>
      </c>
      <c r="L27" s="280">
        <v>16.0</v>
      </c>
      <c r="M27" s="280">
        <v>17.0</v>
      </c>
      <c r="N27" s="280">
        <v>18.0</v>
      </c>
      <c r="O27" s="280">
        <v>19.0</v>
      </c>
      <c r="P27" s="280">
        <v>20.0</v>
      </c>
      <c r="Q27" s="279">
        <v>23.0</v>
      </c>
      <c r="R27" s="279">
        <v>24.0</v>
      </c>
      <c r="S27" s="279">
        <v>25.0</v>
      </c>
      <c r="T27" s="279">
        <v>26.0</v>
      </c>
      <c r="U27" s="279">
        <v>27.0</v>
      </c>
      <c r="V27" s="279">
        <v>30.0</v>
      </c>
    </row>
    <row r="28">
      <c r="A28" s="269" t="s">
        <v>585</v>
      </c>
      <c r="B28" s="273">
        <v>2.0</v>
      </c>
      <c r="C28" s="273">
        <v>8.0</v>
      </c>
      <c r="D28" s="273">
        <v>1.0</v>
      </c>
      <c r="E28" s="273">
        <v>4.0</v>
      </c>
      <c r="F28" s="273">
        <v>3.0</v>
      </c>
      <c r="G28" s="273">
        <v>1.0</v>
      </c>
      <c r="H28" s="273">
        <v>0.0</v>
      </c>
      <c r="I28" s="273">
        <v>0.0</v>
      </c>
      <c r="J28" s="273">
        <v>0.0</v>
      </c>
      <c r="K28" s="273">
        <v>0.0</v>
      </c>
      <c r="L28" s="273">
        <v>0.0</v>
      </c>
      <c r="M28" s="273">
        <v>0.0</v>
      </c>
      <c r="N28" s="273">
        <v>0.0</v>
      </c>
      <c r="O28" s="273">
        <v>0.0</v>
      </c>
      <c r="P28" s="273">
        <v>0.0</v>
      </c>
      <c r="Q28" s="247">
        <v>0.0</v>
      </c>
      <c r="R28" s="247">
        <v>0.0</v>
      </c>
      <c r="S28" s="247">
        <v>0.0</v>
      </c>
      <c r="T28" s="247">
        <v>1.0</v>
      </c>
      <c r="U28" s="247">
        <v>1.0</v>
      </c>
      <c r="V28" s="247">
        <v>0.0</v>
      </c>
    </row>
    <row r="29">
      <c r="A29" s="269" t="s">
        <v>11</v>
      </c>
      <c r="B29" s="273">
        <v>0.0</v>
      </c>
      <c r="C29" s="273">
        <v>0.0</v>
      </c>
      <c r="D29" s="273">
        <v>0.0</v>
      </c>
      <c r="E29" s="273">
        <v>1.0</v>
      </c>
      <c r="F29" s="273">
        <v>0.0</v>
      </c>
      <c r="G29" s="273">
        <v>0.0</v>
      </c>
      <c r="H29" s="273">
        <v>1.0</v>
      </c>
      <c r="I29" s="273">
        <v>0.0</v>
      </c>
      <c r="J29" s="273">
        <v>0.0</v>
      </c>
      <c r="K29" s="273">
        <v>0.0</v>
      </c>
      <c r="L29" s="273">
        <v>0.0</v>
      </c>
      <c r="M29" s="273">
        <v>1.0</v>
      </c>
      <c r="N29" s="273">
        <v>0.0</v>
      </c>
      <c r="O29" s="273">
        <v>0.0</v>
      </c>
      <c r="P29" s="273">
        <v>0.0</v>
      </c>
      <c r="Q29" s="247">
        <v>0.0</v>
      </c>
      <c r="R29" s="247">
        <v>1.0</v>
      </c>
      <c r="S29" s="247">
        <v>0.0</v>
      </c>
      <c r="T29" s="247">
        <v>0.0</v>
      </c>
      <c r="U29" s="247">
        <v>0.0</v>
      </c>
      <c r="V29" s="247">
        <v>0.0</v>
      </c>
    </row>
    <row r="30">
      <c r="A30" s="269" t="s">
        <v>2538</v>
      </c>
      <c r="B30" s="273">
        <v>0.0</v>
      </c>
      <c r="C30" s="273">
        <v>0.0</v>
      </c>
      <c r="D30" s="273">
        <v>0.0</v>
      </c>
      <c r="E30" s="273">
        <v>0.0</v>
      </c>
      <c r="F30" s="273">
        <v>3.0</v>
      </c>
      <c r="G30" s="273">
        <v>0.0</v>
      </c>
      <c r="H30" s="273">
        <v>0.0</v>
      </c>
      <c r="I30" s="273">
        <v>0.0</v>
      </c>
      <c r="J30" s="273">
        <v>0.0</v>
      </c>
      <c r="K30" s="273">
        <v>0.0</v>
      </c>
      <c r="L30" s="273">
        <v>0.0</v>
      </c>
      <c r="M30" s="273">
        <v>0.0</v>
      </c>
      <c r="N30" s="273">
        <v>0.0</v>
      </c>
      <c r="O30" s="273">
        <v>0.0</v>
      </c>
      <c r="P30" s="273">
        <v>0.0</v>
      </c>
      <c r="Q30" s="247">
        <v>0.0</v>
      </c>
      <c r="R30" s="247">
        <v>0.0</v>
      </c>
      <c r="S30" s="247">
        <v>0.0</v>
      </c>
      <c r="T30" s="247">
        <v>0.0</v>
      </c>
      <c r="U30" s="247">
        <v>0.0</v>
      </c>
      <c r="V30" s="247">
        <v>0.0</v>
      </c>
    </row>
    <row r="31">
      <c r="A31" s="269" t="s">
        <v>2539</v>
      </c>
      <c r="B31" s="273">
        <v>0.0</v>
      </c>
      <c r="C31" s="273">
        <v>0.0</v>
      </c>
      <c r="D31" s="273">
        <v>0.0</v>
      </c>
      <c r="E31" s="273">
        <v>0.0</v>
      </c>
      <c r="F31" s="273">
        <v>0.0</v>
      </c>
      <c r="G31" s="273">
        <v>0.0</v>
      </c>
      <c r="H31" s="273">
        <v>0.0</v>
      </c>
      <c r="I31" s="273">
        <v>0.0</v>
      </c>
      <c r="J31" s="273">
        <v>0.0</v>
      </c>
      <c r="K31" s="273">
        <v>0.0</v>
      </c>
      <c r="L31" s="273">
        <v>0.0</v>
      </c>
      <c r="M31" s="273">
        <v>0.0</v>
      </c>
      <c r="N31" s="273">
        <v>0.0</v>
      </c>
      <c r="O31" s="273">
        <v>0.0</v>
      </c>
      <c r="P31" s="273">
        <v>0.0</v>
      </c>
      <c r="Q31" s="273">
        <v>0.0</v>
      </c>
      <c r="R31" s="247">
        <v>1.0</v>
      </c>
      <c r="S31" s="247">
        <v>0.0</v>
      </c>
      <c r="T31" s="247">
        <v>0.0</v>
      </c>
      <c r="U31" s="247">
        <v>0.0</v>
      </c>
      <c r="V31" s="247">
        <v>0.0</v>
      </c>
    </row>
    <row r="32">
      <c r="A32" s="269" t="s">
        <v>2540</v>
      </c>
      <c r="B32" s="273">
        <v>0.0</v>
      </c>
      <c r="C32" s="273">
        <v>0.0</v>
      </c>
      <c r="D32" s="273">
        <v>0.0</v>
      </c>
      <c r="E32" s="273">
        <v>0.0</v>
      </c>
      <c r="F32" s="273">
        <v>0.0</v>
      </c>
      <c r="G32" s="273">
        <v>0.0</v>
      </c>
      <c r="H32" s="273">
        <v>0.0</v>
      </c>
      <c r="I32" s="273">
        <v>0.0</v>
      </c>
      <c r="J32" s="273">
        <v>0.0</v>
      </c>
      <c r="K32" s="273">
        <v>0.0</v>
      </c>
      <c r="L32" s="273">
        <v>0.0</v>
      </c>
      <c r="M32" s="273">
        <v>0.0</v>
      </c>
      <c r="N32" s="273">
        <v>0.0</v>
      </c>
      <c r="O32" s="273">
        <v>0.0</v>
      </c>
      <c r="P32" s="273">
        <v>0.0</v>
      </c>
      <c r="Q32" s="273">
        <v>0.0</v>
      </c>
      <c r="R32" s="273">
        <v>0.0</v>
      </c>
      <c r="S32" s="273">
        <v>0.0</v>
      </c>
      <c r="T32" s="247">
        <v>1.0</v>
      </c>
      <c r="U32" s="247">
        <v>0.0</v>
      </c>
      <c r="V32" s="247">
        <v>0.0</v>
      </c>
    </row>
    <row r="33" ht="15.0" customHeight="1"/>
    <row r="34" ht="15.0"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c r="AA34" s="282"/>
      <c r="AB34" s="282"/>
      <c r="AC34" s="282"/>
      <c r="AD34" s="282"/>
      <c r="AE34" s="282"/>
    </row>
    <row r="36">
      <c r="A36" s="269" t="s">
        <v>2368</v>
      </c>
      <c r="B36" s="279">
        <v>2.0</v>
      </c>
      <c r="C36" s="279">
        <v>3.0</v>
      </c>
      <c r="D36" s="279">
        <v>4.0</v>
      </c>
      <c r="E36" s="279">
        <v>5.0</v>
      </c>
      <c r="F36" s="279">
        <v>6.0</v>
      </c>
      <c r="G36" s="279">
        <v>9.0</v>
      </c>
      <c r="H36" s="279">
        <v>10.0</v>
      </c>
      <c r="I36" s="279">
        <v>11.0</v>
      </c>
      <c r="J36" s="279">
        <v>12.0</v>
      </c>
      <c r="K36" s="279">
        <v>13.0</v>
      </c>
      <c r="L36" s="279">
        <v>16.0</v>
      </c>
      <c r="M36" s="279">
        <v>17.0</v>
      </c>
      <c r="N36" s="279">
        <v>18.0</v>
      </c>
      <c r="O36" s="279">
        <v>19.0</v>
      </c>
      <c r="P36" s="279">
        <v>20.0</v>
      </c>
      <c r="Q36" s="279">
        <v>23.0</v>
      </c>
      <c r="R36" s="279">
        <v>24.0</v>
      </c>
      <c r="S36" s="279">
        <v>25.0</v>
      </c>
      <c r="T36" s="279">
        <v>26.0</v>
      </c>
      <c r="U36" s="279">
        <v>27.0</v>
      </c>
      <c r="V36" s="279">
        <v>30.0</v>
      </c>
    </row>
    <row r="37">
      <c r="A37" s="272" t="s">
        <v>2544</v>
      </c>
      <c r="B37" s="287">
        <v>1.0</v>
      </c>
      <c r="C37" s="287">
        <v>3.0</v>
      </c>
      <c r="D37" s="287">
        <v>2.0</v>
      </c>
      <c r="E37" s="287">
        <v>0.0</v>
      </c>
      <c r="F37" s="287">
        <v>0.0</v>
      </c>
      <c r="G37" s="287">
        <v>3.0</v>
      </c>
      <c r="H37" s="287">
        <v>0.0</v>
      </c>
      <c r="I37" s="287">
        <v>0.0</v>
      </c>
      <c r="J37" s="287">
        <v>2.0</v>
      </c>
      <c r="K37" s="287">
        <v>0.0</v>
      </c>
      <c r="L37" s="287">
        <v>0.0</v>
      </c>
      <c r="M37" s="287">
        <v>2.0</v>
      </c>
      <c r="N37" s="287">
        <v>3.0</v>
      </c>
      <c r="O37" s="287">
        <v>1.0</v>
      </c>
      <c r="P37" s="287">
        <v>3.0</v>
      </c>
      <c r="Q37" s="247">
        <v>0.0</v>
      </c>
      <c r="R37" s="247">
        <v>0.0</v>
      </c>
      <c r="S37" s="247">
        <v>2.0</v>
      </c>
      <c r="T37" s="247">
        <v>1.0</v>
      </c>
      <c r="U37" s="247">
        <v>1.0</v>
      </c>
      <c r="V37" s="247">
        <v>2.0</v>
      </c>
      <c r="W37" s="26">
        <f>sum(B37:V37)</f>
        <v>26</v>
      </c>
    </row>
    <row r="58">
      <c r="A58" s="292" t="s">
        <v>2553</v>
      </c>
      <c r="B58" s="291" t="s">
        <v>2368</v>
      </c>
      <c r="C58" s="277"/>
      <c r="D58" s="277"/>
      <c r="E58" s="277"/>
      <c r="F58" s="277"/>
      <c r="G58" s="277"/>
      <c r="H58" s="277"/>
      <c r="I58" s="277"/>
      <c r="J58" s="277"/>
      <c r="K58" s="277"/>
      <c r="L58" s="277"/>
      <c r="M58" s="277"/>
      <c r="N58" s="277"/>
      <c r="O58" s="277"/>
      <c r="P58" s="277"/>
      <c r="Q58" s="277"/>
      <c r="R58" s="277"/>
      <c r="S58" s="277"/>
      <c r="T58" s="277"/>
      <c r="U58" s="277"/>
      <c r="V58" s="278"/>
    </row>
    <row r="59">
      <c r="A59" s="42"/>
      <c r="B59" s="280">
        <v>2.0</v>
      </c>
      <c r="C59" s="280">
        <v>3.0</v>
      </c>
      <c r="D59" s="280">
        <v>4.0</v>
      </c>
      <c r="E59" s="280">
        <v>5.0</v>
      </c>
      <c r="F59" s="280">
        <v>6.0</v>
      </c>
      <c r="G59" s="280">
        <v>9.0</v>
      </c>
      <c r="H59" s="280">
        <v>10.0</v>
      </c>
      <c r="I59" s="280">
        <v>11.0</v>
      </c>
      <c r="J59" s="280">
        <v>12.0</v>
      </c>
      <c r="K59" s="280">
        <v>13.0</v>
      </c>
      <c r="L59" s="280">
        <v>16.0</v>
      </c>
      <c r="M59" s="280">
        <v>17.0</v>
      </c>
      <c r="N59" s="280">
        <v>18.0</v>
      </c>
      <c r="O59" s="280">
        <v>19.0</v>
      </c>
      <c r="P59" s="280">
        <v>20.0</v>
      </c>
      <c r="Q59" s="279">
        <v>23.0</v>
      </c>
      <c r="R59" s="279">
        <v>24.0</v>
      </c>
      <c r="S59" s="279">
        <v>25.0</v>
      </c>
      <c r="T59" s="279">
        <v>26.0</v>
      </c>
      <c r="U59" s="279">
        <v>27.0</v>
      </c>
      <c r="V59" s="279">
        <v>30.0</v>
      </c>
    </row>
    <row r="60">
      <c r="A60" s="293" t="s">
        <v>2554</v>
      </c>
      <c r="B60" s="294">
        <v>1.0</v>
      </c>
      <c r="C60" s="294">
        <v>0.0</v>
      </c>
      <c r="D60" s="294">
        <v>1.0</v>
      </c>
      <c r="E60" s="294">
        <v>0.0</v>
      </c>
      <c r="F60" s="294">
        <v>0.0</v>
      </c>
      <c r="G60" s="294">
        <v>1.0</v>
      </c>
      <c r="H60" s="294">
        <v>0.0</v>
      </c>
      <c r="I60" s="294">
        <v>0.0</v>
      </c>
      <c r="J60" s="294">
        <v>0.0</v>
      </c>
      <c r="K60" s="294">
        <v>0.0</v>
      </c>
      <c r="L60" s="294">
        <v>0.0</v>
      </c>
      <c r="M60" s="294">
        <v>0.0</v>
      </c>
      <c r="N60" s="294">
        <v>1.0</v>
      </c>
      <c r="O60" s="294">
        <v>1.0</v>
      </c>
      <c r="P60" s="294">
        <v>1.0</v>
      </c>
      <c r="Q60" s="4">
        <v>0.0</v>
      </c>
      <c r="R60" s="4">
        <v>0.0</v>
      </c>
      <c r="S60" s="4">
        <v>0.0</v>
      </c>
      <c r="T60" s="4">
        <v>0.0</v>
      </c>
      <c r="U60" s="4">
        <v>0.0</v>
      </c>
      <c r="V60" s="4">
        <v>0.0</v>
      </c>
    </row>
    <row r="61">
      <c r="A61" s="295" t="s">
        <v>2395</v>
      </c>
      <c r="B61" s="294">
        <v>0.0</v>
      </c>
      <c r="C61" s="294">
        <v>3.0</v>
      </c>
      <c r="D61" s="294">
        <v>1.0</v>
      </c>
      <c r="E61" s="294">
        <v>0.0</v>
      </c>
      <c r="F61" s="294">
        <v>0.0</v>
      </c>
      <c r="G61" s="294">
        <v>2.0</v>
      </c>
      <c r="H61" s="294">
        <v>0.0</v>
      </c>
      <c r="I61" s="294">
        <v>0.0</v>
      </c>
      <c r="J61" s="294">
        <v>2.0</v>
      </c>
      <c r="K61" s="294">
        <v>0.0</v>
      </c>
      <c r="L61" s="294">
        <v>0.0</v>
      </c>
      <c r="M61" s="294">
        <v>2.0</v>
      </c>
      <c r="N61" s="294">
        <v>2.0</v>
      </c>
      <c r="O61" s="294">
        <v>0.0</v>
      </c>
      <c r="P61" s="294">
        <v>2.0</v>
      </c>
      <c r="Q61" s="4">
        <v>0.0</v>
      </c>
      <c r="R61" s="4">
        <v>0.0</v>
      </c>
      <c r="S61" s="4">
        <v>2.0</v>
      </c>
      <c r="T61" s="4">
        <v>1.0</v>
      </c>
      <c r="U61" s="4">
        <v>1.0</v>
      </c>
      <c r="V61" s="4">
        <v>1.0</v>
      </c>
    </row>
    <row r="62">
      <c r="A62" s="295" t="s">
        <v>25</v>
      </c>
      <c r="B62" s="34"/>
      <c r="C62" s="34"/>
      <c r="D62" s="34"/>
      <c r="E62" s="34"/>
      <c r="F62" s="34"/>
      <c r="G62" s="34"/>
      <c r="H62" s="34"/>
      <c r="I62" s="34"/>
      <c r="J62" s="34"/>
      <c r="K62" s="34"/>
      <c r="L62" s="34"/>
      <c r="M62" s="34"/>
      <c r="N62" s="34"/>
      <c r="O62" s="34"/>
      <c r="P62" s="34"/>
      <c r="Q62" s="34"/>
      <c r="R62" s="34"/>
      <c r="S62" s="34"/>
      <c r="T62" s="34"/>
      <c r="U62" s="34"/>
      <c r="V62" s="34"/>
    </row>
    <row r="64">
      <c r="A64" s="284" t="s">
        <v>2395</v>
      </c>
      <c r="B64" s="276" t="s">
        <v>2368</v>
      </c>
      <c r="C64" s="277"/>
      <c r="D64" s="277"/>
      <c r="E64" s="277"/>
      <c r="F64" s="277"/>
      <c r="G64" s="277"/>
      <c r="H64" s="277"/>
      <c r="I64" s="277"/>
      <c r="J64" s="277"/>
      <c r="K64" s="277"/>
      <c r="L64" s="277"/>
      <c r="M64" s="277"/>
      <c r="N64" s="277"/>
      <c r="O64" s="277"/>
      <c r="P64" s="277"/>
      <c r="Q64" s="277"/>
      <c r="R64" s="277"/>
      <c r="S64" s="277"/>
      <c r="T64" s="277"/>
      <c r="U64" s="277"/>
      <c r="V64" s="278"/>
      <c r="W64" s="296" t="s">
        <v>2555</v>
      </c>
      <c r="X64" s="268"/>
      <c r="Y64" s="268"/>
      <c r="Z64" s="268"/>
      <c r="AA64" s="268"/>
    </row>
    <row r="65">
      <c r="A65" s="42"/>
      <c r="B65" s="270">
        <v>2.0</v>
      </c>
      <c r="C65" s="270">
        <v>3.0</v>
      </c>
      <c r="D65" s="270">
        <v>4.0</v>
      </c>
      <c r="E65" s="270">
        <v>5.0</v>
      </c>
      <c r="F65" s="270">
        <v>6.0</v>
      </c>
      <c r="G65" s="270">
        <v>9.0</v>
      </c>
      <c r="H65" s="270">
        <v>10.0</v>
      </c>
      <c r="I65" s="270">
        <v>11.0</v>
      </c>
      <c r="J65" s="270">
        <v>12.0</v>
      </c>
      <c r="K65" s="270">
        <v>13.0</v>
      </c>
      <c r="L65" s="270">
        <v>16.0</v>
      </c>
      <c r="M65" s="270">
        <v>17.0</v>
      </c>
      <c r="N65" s="270">
        <v>18.0</v>
      </c>
      <c r="O65" s="270">
        <v>19.0</v>
      </c>
      <c r="P65" s="270">
        <v>20.0</v>
      </c>
      <c r="Q65" s="270">
        <v>23.0</v>
      </c>
      <c r="R65" s="270">
        <v>24.0</v>
      </c>
      <c r="S65" s="270">
        <v>25.0</v>
      </c>
      <c r="T65" s="270">
        <v>26.0</v>
      </c>
      <c r="U65" s="270">
        <v>27.0</v>
      </c>
      <c r="V65" s="270">
        <v>30.0</v>
      </c>
      <c r="W65" s="42"/>
      <c r="X65" s="268"/>
      <c r="Y65" s="268"/>
      <c r="Z65" s="268"/>
      <c r="AA65" s="268"/>
    </row>
    <row r="66">
      <c r="A66" s="247" t="s">
        <v>584</v>
      </c>
      <c r="B66" s="247">
        <v>0.0</v>
      </c>
      <c r="C66" s="247">
        <v>2.0</v>
      </c>
      <c r="D66" s="247">
        <v>0.0</v>
      </c>
      <c r="E66" s="247">
        <v>0.0</v>
      </c>
      <c r="F66" s="247">
        <v>0.0</v>
      </c>
      <c r="G66" s="247">
        <v>0.0</v>
      </c>
      <c r="H66" s="273">
        <v>0.0</v>
      </c>
      <c r="I66" s="273">
        <v>0.0</v>
      </c>
      <c r="J66" s="273">
        <v>0.0</v>
      </c>
      <c r="K66" s="273">
        <v>0.0</v>
      </c>
      <c r="L66" s="273">
        <v>0.0</v>
      </c>
      <c r="M66" s="273">
        <v>0.0</v>
      </c>
      <c r="N66" s="247">
        <v>1.0</v>
      </c>
      <c r="O66" s="273">
        <v>0.0</v>
      </c>
      <c r="P66" s="273">
        <v>1.0</v>
      </c>
      <c r="Q66" s="247">
        <v>0.0</v>
      </c>
      <c r="R66" s="247">
        <v>0.0</v>
      </c>
      <c r="S66" s="247">
        <v>1.0</v>
      </c>
      <c r="T66" s="247">
        <v>0.0</v>
      </c>
      <c r="U66" s="247">
        <v>0.0</v>
      </c>
      <c r="V66" s="247">
        <v>0.0</v>
      </c>
      <c r="W66" s="297">
        <f t="shared" ref="W66:W75" si="1">sum(B66:V66)</f>
        <v>5</v>
      </c>
      <c r="X66" s="298"/>
      <c r="Y66" s="298"/>
      <c r="Z66" s="298"/>
      <c r="AA66" s="298"/>
    </row>
    <row r="67">
      <c r="A67" s="247" t="s">
        <v>2545</v>
      </c>
      <c r="B67" s="247">
        <v>0.0</v>
      </c>
      <c r="C67" s="247">
        <v>1.0</v>
      </c>
      <c r="D67" s="247">
        <v>0.0</v>
      </c>
      <c r="E67" s="247">
        <v>0.0</v>
      </c>
      <c r="F67" s="247">
        <v>0.0</v>
      </c>
      <c r="G67" s="247">
        <v>0.0</v>
      </c>
      <c r="H67" s="273">
        <v>0.0</v>
      </c>
      <c r="I67" s="273">
        <v>0.0</v>
      </c>
      <c r="J67" s="273">
        <v>0.0</v>
      </c>
      <c r="K67" s="273">
        <v>0.0</v>
      </c>
      <c r="L67" s="273">
        <v>0.0</v>
      </c>
      <c r="M67" s="273">
        <v>0.0</v>
      </c>
      <c r="N67" s="273">
        <v>0.0</v>
      </c>
      <c r="O67" s="273">
        <v>0.0</v>
      </c>
      <c r="P67" s="273">
        <v>0.0</v>
      </c>
      <c r="Q67" s="247">
        <v>0.0</v>
      </c>
      <c r="R67" s="247">
        <v>0.0</v>
      </c>
      <c r="S67" s="247">
        <v>0.0</v>
      </c>
      <c r="T67" s="247">
        <v>0.0</v>
      </c>
      <c r="U67" s="247">
        <v>0.0</v>
      </c>
      <c r="V67" s="247">
        <v>0.0</v>
      </c>
      <c r="W67" s="297">
        <f t="shared" si="1"/>
        <v>1</v>
      </c>
      <c r="X67" s="298"/>
      <c r="Y67" s="298"/>
      <c r="Z67" s="298"/>
      <c r="AA67" s="298"/>
    </row>
    <row r="68">
      <c r="A68" s="247" t="s">
        <v>70</v>
      </c>
      <c r="B68" s="247">
        <v>0.0</v>
      </c>
      <c r="C68" s="247">
        <v>0.0</v>
      </c>
      <c r="D68" s="247">
        <v>1.0</v>
      </c>
      <c r="E68" s="247">
        <v>0.0</v>
      </c>
      <c r="F68" s="247">
        <v>0.0</v>
      </c>
      <c r="G68" s="273">
        <v>1.0</v>
      </c>
      <c r="H68" s="273">
        <v>0.0</v>
      </c>
      <c r="I68" s="273">
        <v>0.0</v>
      </c>
      <c r="J68" s="273">
        <v>1.0</v>
      </c>
      <c r="K68" s="273">
        <v>0.0</v>
      </c>
      <c r="L68" s="273">
        <v>0.0</v>
      </c>
      <c r="M68" s="273">
        <v>0.0</v>
      </c>
      <c r="N68" s="273">
        <v>0.0</v>
      </c>
      <c r="O68" s="273">
        <v>0.0</v>
      </c>
      <c r="P68" s="273">
        <v>0.0</v>
      </c>
      <c r="Q68" s="247">
        <v>0.0</v>
      </c>
      <c r="R68" s="247">
        <v>0.0</v>
      </c>
      <c r="S68" s="247">
        <v>0.0</v>
      </c>
      <c r="T68" s="247">
        <v>1.0</v>
      </c>
      <c r="U68" s="247">
        <v>0.0</v>
      </c>
      <c r="V68" s="247">
        <v>0.0</v>
      </c>
      <c r="W68" s="297">
        <f t="shared" si="1"/>
        <v>4</v>
      </c>
      <c r="X68" s="298"/>
      <c r="Y68" s="298"/>
      <c r="Z68" s="298"/>
      <c r="AA68" s="298"/>
    </row>
    <row r="69">
      <c r="A69" s="247" t="s">
        <v>393</v>
      </c>
      <c r="B69" s="247">
        <v>0.0</v>
      </c>
      <c r="C69" s="247">
        <v>0.0</v>
      </c>
      <c r="D69" s="247">
        <v>0.0</v>
      </c>
      <c r="E69" s="247">
        <v>0.0</v>
      </c>
      <c r="F69" s="247">
        <v>0.0</v>
      </c>
      <c r="G69" s="247">
        <v>1.0</v>
      </c>
      <c r="H69" s="273">
        <v>0.0</v>
      </c>
      <c r="I69" s="273">
        <v>0.0</v>
      </c>
      <c r="J69" s="247">
        <v>0.0</v>
      </c>
      <c r="K69" s="273">
        <v>0.0</v>
      </c>
      <c r="L69" s="273">
        <v>0.0</v>
      </c>
      <c r="M69" s="273">
        <v>0.0</v>
      </c>
      <c r="N69" s="273">
        <v>0.0</v>
      </c>
      <c r="O69" s="273">
        <v>0.0</v>
      </c>
      <c r="P69" s="273">
        <v>0.0</v>
      </c>
      <c r="Q69" s="247">
        <v>0.0</v>
      </c>
      <c r="R69" s="247">
        <v>0.0</v>
      </c>
      <c r="S69" s="247">
        <v>0.0</v>
      </c>
      <c r="T69" s="247">
        <v>0.0</v>
      </c>
      <c r="U69" s="247">
        <v>0.0</v>
      </c>
      <c r="V69" s="247">
        <v>0.0</v>
      </c>
      <c r="W69" s="297">
        <f t="shared" si="1"/>
        <v>1</v>
      </c>
      <c r="X69" s="298"/>
      <c r="Y69" s="298"/>
      <c r="Z69" s="298"/>
      <c r="AA69" s="298"/>
    </row>
    <row r="70">
      <c r="A70" s="247" t="s">
        <v>598</v>
      </c>
      <c r="B70" s="247">
        <v>0.0</v>
      </c>
      <c r="C70" s="247">
        <v>0.0</v>
      </c>
      <c r="D70" s="247">
        <v>0.0</v>
      </c>
      <c r="E70" s="247">
        <v>0.0</v>
      </c>
      <c r="F70" s="247">
        <v>0.0</v>
      </c>
      <c r="G70" s="247">
        <v>0.0</v>
      </c>
      <c r="H70" s="247">
        <v>0.0</v>
      </c>
      <c r="I70" s="247">
        <v>0.0</v>
      </c>
      <c r="J70" s="247">
        <v>1.0</v>
      </c>
      <c r="K70" s="273">
        <v>0.0</v>
      </c>
      <c r="L70" s="273">
        <v>0.0</v>
      </c>
      <c r="M70" s="247">
        <v>1.0</v>
      </c>
      <c r="N70" s="273">
        <v>0.0</v>
      </c>
      <c r="O70" s="273">
        <v>0.0</v>
      </c>
      <c r="P70" s="273">
        <v>0.0</v>
      </c>
      <c r="Q70" s="247">
        <v>0.0</v>
      </c>
      <c r="R70" s="247">
        <v>0.0</v>
      </c>
      <c r="S70" s="247">
        <v>0.0</v>
      </c>
      <c r="T70" s="247">
        <v>0.0</v>
      </c>
      <c r="U70" s="247">
        <v>0.0</v>
      </c>
      <c r="V70" s="247">
        <v>0.0</v>
      </c>
      <c r="W70" s="297">
        <f t="shared" si="1"/>
        <v>2</v>
      </c>
      <c r="X70" s="298"/>
      <c r="Y70" s="298"/>
      <c r="Z70" s="298"/>
      <c r="AA70" s="298"/>
    </row>
    <row r="71">
      <c r="A71" s="247" t="s">
        <v>2455</v>
      </c>
      <c r="B71" s="247">
        <v>0.0</v>
      </c>
      <c r="C71" s="247">
        <v>0.0</v>
      </c>
      <c r="D71" s="247">
        <v>0.0</v>
      </c>
      <c r="E71" s="247">
        <v>0.0</v>
      </c>
      <c r="F71" s="247">
        <v>0.0</v>
      </c>
      <c r="G71" s="247">
        <v>0.0</v>
      </c>
      <c r="H71" s="247">
        <v>0.0</v>
      </c>
      <c r="I71" s="247">
        <v>0.0</v>
      </c>
      <c r="J71" s="247">
        <v>0.0</v>
      </c>
      <c r="K71" s="247">
        <v>0.0</v>
      </c>
      <c r="L71" s="247">
        <v>0.0</v>
      </c>
      <c r="M71" s="247">
        <v>1.0</v>
      </c>
      <c r="N71" s="273">
        <v>0.0</v>
      </c>
      <c r="O71" s="273">
        <v>0.0</v>
      </c>
      <c r="P71" s="273">
        <v>0.0</v>
      </c>
      <c r="Q71" s="247">
        <v>0.0</v>
      </c>
      <c r="R71" s="247">
        <v>0.0</v>
      </c>
      <c r="S71" s="247">
        <v>0.0</v>
      </c>
      <c r="T71" s="247">
        <v>0.0</v>
      </c>
      <c r="U71" s="247">
        <v>1.0</v>
      </c>
      <c r="V71" s="247">
        <v>0.0</v>
      </c>
      <c r="W71" s="297">
        <f t="shared" si="1"/>
        <v>2</v>
      </c>
      <c r="X71" s="298"/>
      <c r="Y71" s="298"/>
      <c r="Z71" s="298"/>
      <c r="AA71" s="298"/>
    </row>
    <row r="72">
      <c r="A72" s="247" t="s">
        <v>819</v>
      </c>
      <c r="B72" s="247">
        <v>0.0</v>
      </c>
      <c r="C72" s="247">
        <v>0.0</v>
      </c>
      <c r="D72" s="247">
        <v>0.0</v>
      </c>
      <c r="E72" s="247">
        <v>0.0</v>
      </c>
      <c r="F72" s="247">
        <v>0.0</v>
      </c>
      <c r="G72" s="247">
        <v>0.0</v>
      </c>
      <c r="H72" s="247">
        <v>0.0</v>
      </c>
      <c r="I72" s="247">
        <v>0.0</v>
      </c>
      <c r="J72" s="247">
        <v>0.0</v>
      </c>
      <c r="K72" s="247">
        <v>0.0</v>
      </c>
      <c r="L72" s="247">
        <v>0.0</v>
      </c>
      <c r="M72" s="247">
        <v>0.0</v>
      </c>
      <c r="N72" s="247">
        <v>1.0</v>
      </c>
      <c r="O72" s="273">
        <v>0.0</v>
      </c>
      <c r="P72" s="273">
        <v>0.0</v>
      </c>
      <c r="Q72" s="247">
        <v>0.0</v>
      </c>
      <c r="R72" s="247">
        <v>0.0</v>
      </c>
      <c r="S72" s="247">
        <v>0.0</v>
      </c>
      <c r="T72" s="247">
        <v>0.0</v>
      </c>
      <c r="U72" s="247">
        <v>0.0</v>
      </c>
      <c r="V72" s="247">
        <v>0.0</v>
      </c>
      <c r="W72" s="297">
        <f t="shared" si="1"/>
        <v>1</v>
      </c>
      <c r="X72" s="298"/>
      <c r="Y72" s="298"/>
      <c r="Z72" s="298"/>
      <c r="AA72" s="298"/>
    </row>
    <row r="73">
      <c r="A73" s="247" t="s">
        <v>237</v>
      </c>
      <c r="B73" s="247">
        <v>0.0</v>
      </c>
      <c r="C73" s="247">
        <v>0.0</v>
      </c>
      <c r="D73" s="247">
        <v>0.0</v>
      </c>
      <c r="E73" s="247">
        <v>0.0</v>
      </c>
      <c r="F73" s="247">
        <v>0.0</v>
      </c>
      <c r="G73" s="247">
        <v>0.0</v>
      </c>
      <c r="H73" s="247">
        <v>0.0</v>
      </c>
      <c r="I73" s="247">
        <v>0.0</v>
      </c>
      <c r="J73" s="247">
        <v>0.0</v>
      </c>
      <c r="K73" s="247">
        <v>0.0</v>
      </c>
      <c r="L73" s="247">
        <v>0.0</v>
      </c>
      <c r="M73" s="247">
        <v>0.0</v>
      </c>
      <c r="N73" s="247">
        <v>0.0</v>
      </c>
      <c r="O73" s="247">
        <v>0.0</v>
      </c>
      <c r="P73" s="273">
        <v>1.0</v>
      </c>
      <c r="Q73" s="247">
        <v>0.0</v>
      </c>
      <c r="R73" s="247">
        <v>0.0</v>
      </c>
      <c r="S73" s="247">
        <v>0.0</v>
      </c>
      <c r="T73" s="247">
        <v>0.0</v>
      </c>
      <c r="U73" s="247">
        <v>0.0</v>
      </c>
      <c r="V73" s="247">
        <v>0.0</v>
      </c>
      <c r="W73" s="297">
        <f t="shared" si="1"/>
        <v>1</v>
      </c>
      <c r="X73" s="298"/>
      <c r="Y73" s="298"/>
      <c r="Z73" s="298"/>
      <c r="AA73" s="298"/>
    </row>
    <row r="74">
      <c r="A74" s="247" t="s">
        <v>559</v>
      </c>
      <c r="B74" s="247">
        <v>0.0</v>
      </c>
      <c r="C74" s="247">
        <v>0.0</v>
      </c>
      <c r="D74" s="247">
        <v>0.0</v>
      </c>
      <c r="E74" s="247">
        <v>0.0</v>
      </c>
      <c r="F74" s="247">
        <v>0.0</v>
      </c>
      <c r="G74" s="247">
        <v>0.0</v>
      </c>
      <c r="H74" s="247">
        <v>0.0</v>
      </c>
      <c r="I74" s="247">
        <v>0.0</v>
      </c>
      <c r="J74" s="247">
        <v>0.0</v>
      </c>
      <c r="K74" s="247">
        <v>0.0</v>
      </c>
      <c r="L74" s="247">
        <v>0.0</v>
      </c>
      <c r="M74" s="247">
        <v>0.0</v>
      </c>
      <c r="N74" s="247">
        <v>0.0</v>
      </c>
      <c r="O74" s="247">
        <v>0.0</v>
      </c>
      <c r="P74" s="247">
        <v>0.0</v>
      </c>
      <c r="Q74" s="247">
        <v>0.0</v>
      </c>
      <c r="R74" s="247">
        <v>0.0</v>
      </c>
      <c r="S74" s="247">
        <v>1.0</v>
      </c>
      <c r="T74" s="247">
        <v>1.0</v>
      </c>
      <c r="U74" s="247">
        <v>0.0</v>
      </c>
      <c r="V74" s="247">
        <v>0.0</v>
      </c>
      <c r="W74" s="297">
        <f t="shared" si="1"/>
        <v>2</v>
      </c>
      <c r="X74" s="298"/>
      <c r="Y74" s="298"/>
      <c r="Z74" s="298"/>
      <c r="AA74" s="298"/>
    </row>
    <row r="75">
      <c r="A75" s="247" t="s">
        <v>2444</v>
      </c>
      <c r="B75" s="247">
        <v>0.0</v>
      </c>
      <c r="C75" s="247">
        <v>0.0</v>
      </c>
      <c r="D75" s="247">
        <v>0.0</v>
      </c>
      <c r="E75" s="247">
        <v>0.0</v>
      </c>
      <c r="F75" s="247">
        <v>0.0</v>
      </c>
      <c r="G75" s="247">
        <v>0.0</v>
      </c>
      <c r="H75" s="247">
        <v>0.0</v>
      </c>
      <c r="I75" s="247">
        <v>0.0</v>
      </c>
      <c r="J75" s="247">
        <v>0.0</v>
      </c>
      <c r="K75" s="247">
        <v>0.0</v>
      </c>
      <c r="L75" s="247">
        <v>0.0</v>
      </c>
      <c r="M75" s="247">
        <v>0.0</v>
      </c>
      <c r="N75" s="247">
        <v>0.0</v>
      </c>
      <c r="O75" s="247">
        <v>0.0</v>
      </c>
      <c r="P75" s="247">
        <v>0.0</v>
      </c>
      <c r="Q75" s="247">
        <v>0.0</v>
      </c>
      <c r="R75" s="247">
        <v>0.0</v>
      </c>
      <c r="S75" s="247">
        <v>1.0</v>
      </c>
      <c r="T75" s="247">
        <v>1.0</v>
      </c>
      <c r="U75" s="247">
        <v>0.0</v>
      </c>
      <c r="V75" s="247">
        <v>1.0</v>
      </c>
      <c r="W75" s="297">
        <f t="shared" si="1"/>
        <v>3</v>
      </c>
      <c r="X75" s="298"/>
      <c r="Y75" s="298"/>
      <c r="Z75" s="298"/>
      <c r="AA75" s="298"/>
    </row>
    <row r="76">
      <c r="A76" s="299" t="s">
        <v>2556</v>
      </c>
      <c r="B76" s="299">
        <f t="shared" ref="B76:O76" si="2">sum(B66:B72)</f>
        <v>0</v>
      </c>
      <c r="C76" s="299">
        <f t="shared" si="2"/>
        <v>3</v>
      </c>
      <c r="D76" s="299">
        <f t="shared" si="2"/>
        <v>1</v>
      </c>
      <c r="E76" s="299">
        <f t="shared" si="2"/>
        <v>0</v>
      </c>
      <c r="F76" s="299">
        <f t="shared" si="2"/>
        <v>0</v>
      </c>
      <c r="G76" s="299">
        <f t="shared" si="2"/>
        <v>2</v>
      </c>
      <c r="H76" s="299">
        <f t="shared" si="2"/>
        <v>0</v>
      </c>
      <c r="I76" s="299">
        <f t="shared" si="2"/>
        <v>0</v>
      </c>
      <c r="J76" s="299">
        <f t="shared" si="2"/>
        <v>2</v>
      </c>
      <c r="K76" s="299">
        <f t="shared" si="2"/>
        <v>0</v>
      </c>
      <c r="L76" s="299">
        <f t="shared" si="2"/>
        <v>0</v>
      </c>
      <c r="M76" s="299">
        <f t="shared" si="2"/>
        <v>2</v>
      </c>
      <c r="N76" s="299">
        <f t="shared" si="2"/>
        <v>2</v>
      </c>
      <c r="O76" s="299">
        <f t="shared" si="2"/>
        <v>0</v>
      </c>
      <c r="P76" s="299">
        <f>sum(P66:P73)</f>
        <v>2</v>
      </c>
      <c r="Q76" s="299">
        <v>0.0</v>
      </c>
      <c r="R76" s="299">
        <v>0.0</v>
      </c>
      <c r="S76" s="299">
        <f>sum(S66:S74)</f>
        <v>2</v>
      </c>
      <c r="T76" s="299">
        <f t="shared" ref="T76:W76" si="3">sum(T66:T75)</f>
        <v>3</v>
      </c>
      <c r="U76" s="299">
        <f t="shared" si="3"/>
        <v>1</v>
      </c>
      <c r="V76" s="299">
        <f t="shared" si="3"/>
        <v>1</v>
      </c>
      <c r="W76" s="300">
        <f t="shared" si="3"/>
        <v>22</v>
      </c>
      <c r="X76" s="301"/>
      <c r="Y76" s="301"/>
      <c r="Z76" s="301"/>
      <c r="AA76" s="301"/>
    </row>
    <row r="77" ht="19.5" customHeight="1"/>
    <row r="78">
      <c r="A78" s="264"/>
      <c r="B78" s="265"/>
      <c r="V78" s="264"/>
      <c r="W78" s="264"/>
      <c r="X78" s="264"/>
      <c r="Y78" s="264"/>
      <c r="Z78" s="264"/>
      <c r="AA78" s="264"/>
      <c r="AB78" s="266"/>
      <c r="AC78" s="266"/>
      <c r="AD78" s="266"/>
      <c r="AE78" s="266"/>
    </row>
    <row r="79">
      <c r="A79" s="302" t="s">
        <v>2557</v>
      </c>
      <c r="Y79" s="268"/>
      <c r="Z79" s="268"/>
      <c r="AA79" s="268"/>
    </row>
    <row r="81">
      <c r="A81" s="269" t="s">
        <v>2368</v>
      </c>
      <c r="B81" s="279">
        <v>1.0</v>
      </c>
      <c r="C81" s="279">
        <v>2.0</v>
      </c>
      <c r="D81" s="279">
        <v>3.0</v>
      </c>
      <c r="E81" s="279">
        <v>4.0</v>
      </c>
      <c r="F81" s="280">
        <v>7.0</v>
      </c>
      <c r="G81" s="280">
        <v>8.0</v>
      </c>
      <c r="H81" s="280">
        <v>9.0</v>
      </c>
      <c r="I81" s="280">
        <v>10.0</v>
      </c>
      <c r="J81" s="280">
        <v>11.0</v>
      </c>
      <c r="K81" s="280">
        <v>14.0</v>
      </c>
      <c r="L81" s="280">
        <v>15.0</v>
      </c>
      <c r="M81" s="280">
        <v>16.0</v>
      </c>
      <c r="N81" s="280">
        <v>17.0</v>
      </c>
      <c r="O81" s="280">
        <v>18.0</v>
      </c>
      <c r="P81" s="280">
        <v>21.0</v>
      </c>
      <c r="Q81" s="279">
        <v>22.0</v>
      </c>
      <c r="R81" s="279">
        <v>23.0</v>
      </c>
      <c r="S81" s="279">
        <v>24.0</v>
      </c>
      <c r="T81" s="279">
        <v>25.0</v>
      </c>
      <c r="U81" s="279">
        <v>28.0</v>
      </c>
      <c r="V81" s="279">
        <v>29.0</v>
      </c>
      <c r="W81" s="279">
        <v>30.0</v>
      </c>
      <c r="X81" s="279">
        <v>31.0</v>
      </c>
    </row>
    <row r="82">
      <c r="A82" s="272" t="s">
        <v>21</v>
      </c>
      <c r="B82" s="287">
        <v>2.0</v>
      </c>
      <c r="C82" s="287">
        <v>1.0</v>
      </c>
      <c r="D82" s="287">
        <v>3.0</v>
      </c>
      <c r="E82" s="287">
        <v>1.0</v>
      </c>
      <c r="F82" s="273">
        <v>1.0</v>
      </c>
      <c r="G82" s="273">
        <v>0.0</v>
      </c>
      <c r="H82" s="273">
        <v>1.0</v>
      </c>
      <c r="I82" s="273">
        <v>1.0</v>
      </c>
      <c r="J82" s="273">
        <v>1.0</v>
      </c>
      <c r="K82" s="273">
        <v>1.0</v>
      </c>
      <c r="L82" s="273">
        <v>0.0</v>
      </c>
      <c r="M82" s="273">
        <v>1.0</v>
      </c>
      <c r="N82" s="273">
        <v>0.0</v>
      </c>
      <c r="O82" s="273">
        <v>0.0</v>
      </c>
      <c r="P82" s="273">
        <v>0.0</v>
      </c>
      <c r="Q82" s="273">
        <v>0.0</v>
      </c>
      <c r="R82" s="273">
        <v>0.0</v>
      </c>
      <c r="S82" s="273">
        <v>0.0</v>
      </c>
      <c r="T82" s="273">
        <v>0.0</v>
      </c>
      <c r="U82" s="273">
        <v>0.0</v>
      </c>
      <c r="V82" s="247">
        <v>0.0</v>
      </c>
      <c r="W82" s="247">
        <v>1.0</v>
      </c>
      <c r="X82" s="247">
        <v>5.0</v>
      </c>
      <c r="Y82" s="26">
        <f>sum(B82:X82)</f>
        <v>19</v>
      </c>
    </row>
    <row r="104">
      <c r="A104" s="275" t="s">
        <v>2537</v>
      </c>
      <c r="B104" s="291" t="s">
        <v>2368</v>
      </c>
      <c r="C104" s="277"/>
      <c r="D104" s="277"/>
      <c r="E104" s="277"/>
      <c r="F104" s="277"/>
      <c r="G104" s="277"/>
      <c r="H104" s="277"/>
      <c r="I104" s="277"/>
      <c r="J104" s="277"/>
      <c r="K104" s="277"/>
      <c r="L104" s="277"/>
      <c r="M104" s="277"/>
      <c r="N104" s="277"/>
      <c r="O104" s="277"/>
      <c r="P104" s="277"/>
      <c r="Q104" s="277"/>
      <c r="R104" s="277"/>
      <c r="S104" s="277"/>
      <c r="T104" s="277"/>
      <c r="U104" s="277"/>
      <c r="V104" s="277"/>
      <c r="W104" s="277"/>
      <c r="X104" s="278"/>
    </row>
    <row r="105">
      <c r="A105" s="42"/>
      <c r="B105" s="280">
        <v>1.0</v>
      </c>
      <c r="C105" s="280">
        <v>2.0</v>
      </c>
      <c r="D105" s="280">
        <v>3.0</v>
      </c>
      <c r="E105" s="280">
        <v>4.0</v>
      </c>
      <c r="F105" s="280">
        <v>7.0</v>
      </c>
      <c r="G105" s="280">
        <v>8.0</v>
      </c>
      <c r="H105" s="280">
        <v>9.0</v>
      </c>
      <c r="I105" s="280">
        <v>10.0</v>
      </c>
      <c r="J105" s="280">
        <v>11.0</v>
      </c>
      <c r="K105" s="280">
        <v>14.0</v>
      </c>
      <c r="L105" s="280">
        <v>15.0</v>
      </c>
      <c r="M105" s="280">
        <v>16.0</v>
      </c>
      <c r="N105" s="280">
        <v>17.0</v>
      </c>
      <c r="O105" s="280">
        <v>18.0</v>
      </c>
      <c r="P105" s="280">
        <v>21.0</v>
      </c>
      <c r="Q105" s="279">
        <v>22.0</v>
      </c>
      <c r="R105" s="279">
        <v>23.0</v>
      </c>
      <c r="S105" s="279">
        <v>24.0</v>
      </c>
      <c r="T105" s="279">
        <v>25.0</v>
      </c>
      <c r="U105" s="279">
        <v>28.0</v>
      </c>
      <c r="V105" s="279">
        <v>29.0</v>
      </c>
      <c r="W105" s="279">
        <v>30.0</v>
      </c>
      <c r="X105" s="279">
        <v>31.0</v>
      </c>
    </row>
    <row r="106">
      <c r="A106" s="269" t="s">
        <v>585</v>
      </c>
      <c r="B106" s="273">
        <v>0.0</v>
      </c>
      <c r="C106" s="273">
        <v>0.0</v>
      </c>
      <c r="D106" s="273">
        <v>0.0</v>
      </c>
      <c r="E106" s="273">
        <v>0.0</v>
      </c>
      <c r="F106" s="273">
        <v>0.0</v>
      </c>
      <c r="G106" s="273">
        <v>0.0</v>
      </c>
      <c r="H106" s="273">
        <v>0.0</v>
      </c>
      <c r="I106" s="273">
        <v>0.0</v>
      </c>
      <c r="J106" s="273">
        <v>0.0</v>
      </c>
      <c r="K106" s="273">
        <v>0.0</v>
      </c>
      <c r="L106" s="273">
        <v>0.0</v>
      </c>
      <c r="M106" s="273">
        <v>0.0</v>
      </c>
      <c r="N106" s="273">
        <v>0.0</v>
      </c>
      <c r="O106" s="273">
        <v>0.0</v>
      </c>
      <c r="P106" s="273">
        <v>0.0</v>
      </c>
      <c r="Q106" s="273">
        <v>0.0</v>
      </c>
      <c r="R106" s="273">
        <v>0.0</v>
      </c>
      <c r="S106" s="273">
        <v>0.0</v>
      </c>
      <c r="T106" s="273">
        <v>0.0</v>
      </c>
      <c r="U106" s="273">
        <v>0.0</v>
      </c>
      <c r="V106" s="273">
        <v>0.0</v>
      </c>
      <c r="W106" s="247">
        <v>1.0</v>
      </c>
      <c r="X106" s="247">
        <v>5.0</v>
      </c>
    </row>
    <row r="107">
      <c r="A107" s="269" t="s">
        <v>11</v>
      </c>
      <c r="B107" s="273">
        <v>0.0</v>
      </c>
      <c r="C107" s="273">
        <v>0.0</v>
      </c>
      <c r="D107" s="273">
        <v>0.0</v>
      </c>
      <c r="E107" s="273">
        <v>0.0</v>
      </c>
      <c r="F107" s="273">
        <v>0.0</v>
      </c>
      <c r="G107" s="273">
        <v>0.0</v>
      </c>
      <c r="H107" s="273">
        <v>0.0</v>
      </c>
      <c r="I107" s="273">
        <v>0.0</v>
      </c>
      <c r="J107" s="273">
        <v>0.0</v>
      </c>
      <c r="K107" s="273">
        <v>0.0</v>
      </c>
      <c r="L107" s="273">
        <v>0.0</v>
      </c>
      <c r="M107" s="273">
        <v>0.0</v>
      </c>
      <c r="N107" s="273">
        <v>0.0</v>
      </c>
      <c r="O107" s="273">
        <v>0.0</v>
      </c>
      <c r="P107" s="273">
        <v>0.0</v>
      </c>
      <c r="Q107" s="273">
        <v>0.0</v>
      </c>
      <c r="R107" s="273">
        <v>0.0</v>
      </c>
      <c r="S107" s="273">
        <v>0.0</v>
      </c>
      <c r="T107" s="273">
        <v>0.0</v>
      </c>
      <c r="U107" s="273">
        <v>0.0</v>
      </c>
      <c r="V107" s="273">
        <v>0.0</v>
      </c>
      <c r="W107" s="273">
        <v>0.0</v>
      </c>
      <c r="X107" s="273">
        <v>0.0</v>
      </c>
    </row>
    <row r="108">
      <c r="A108" s="269" t="s">
        <v>2538</v>
      </c>
      <c r="B108" s="273">
        <v>0.0</v>
      </c>
      <c r="C108" s="273">
        <v>1.0</v>
      </c>
      <c r="D108" s="273">
        <v>3.0</v>
      </c>
      <c r="E108" s="273">
        <v>1.0</v>
      </c>
      <c r="F108" s="273">
        <v>1.0</v>
      </c>
      <c r="G108" s="273">
        <v>0.0</v>
      </c>
      <c r="H108" s="273">
        <v>1.0</v>
      </c>
      <c r="I108" s="273">
        <v>1.0</v>
      </c>
      <c r="J108" s="273">
        <v>0.0</v>
      </c>
      <c r="K108" s="273">
        <v>0.0</v>
      </c>
      <c r="L108" s="273">
        <v>0.0</v>
      </c>
      <c r="M108" s="273">
        <v>0.0</v>
      </c>
      <c r="N108" s="273">
        <v>0.0</v>
      </c>
      <c r="O108" s="273">
        <v>0.0</v>
      </c>
      <c r="P108" s="273">
        <v>0.0</v>
      </c>
      <c r="Q108" s="273">
        <v>0.0</v>
      </c>
      <c r="R108" s="273">
        <v>0.0</v>
      </c>
      <c r="S108" s="273">
        <v>0.0</v>
      </c>
      <c r="T108" s="273">
        <v>0.0</v>
      </c>
      <c r="U108" s="273">
        <v>0.0</v>
      </c>
      <c r="V108" s="273">
        <v>0.0</v>
      </c>
      <c r="W108" s="273">
        <v>0.0</v>
      </c>
      <c r="X108" s="273">
        <v>0.0</v>
      </c>
    </row>
    <row r="109">
      <c r="A109" s="269" t="s">
        <v>2539</v>
      </c>
      <c r="B109" s="273">
        <v>1.0</v>
      </c>
      <c r="C109" s="273">
        <v>0.0</v>
      </c>
      <c r="D109" s="273">
        <v>0.0</v>
      </c>
      <c r="E109" s="273">
        <v>0.0</v>
      </c>
      <c r="F109" s="273">
        <v>0.0</v>
      </c>
      <c r="G109" s="273">
        <v>0.0</v>
      </c>
      <c r="H109" s="273">
        <v>0.0</v>
      </c>
      <c r="I109" s="273">
        <v>0.0</v>
      </c>
      <c r="J109" s="273">
        <v>0.0</v>
      </c>
      <c r="K109" s="273">
        <v>1.0</v>
      </c>
      <c r="L109" s="273">
        <v>0.0</v>
      </c>
      <c r="M109" s="273">
        <v>1.0</v>
      </c>
      <c r="N109" s="273">
        <v>0.0</v>
      </c>
      <c r="O109" s="273">
        <v>0.0</v>
      </c>
      <c r="P109" s="273">
        <v>0.0</v>
      </c>
      <c r="Q109" s="273">
        <v>0.0</v>
      </c>
      <c r="R109" s="273">
        <v>0.0</v>
      </c>
      <c r="S109" s="273">
        <v>0.0</v>
      </c>
      <c r="T109" s="273">
        <v>0.0</v>
      </c>
      <c r="U109" s="273">
        <v>0.0</v>
      </c>
      <c r="V109" s="273">
        <v>0.0</v>
      </c>
      <c r="W109" s="273">
        <v>0.0</v>
      </c>
      <c r="X109" s="273">
        <v>0.0</v>
      </c>
    </row>
    <row r="110">
      <c r="A110" s="269" t="s">
        <v>2540</v>
      </c>
      <c r="B110" s="273">
        <v>0.0</v>
      </c>
      <c r="C110" s="273">
        <v>0.0</v>
      </c>
      <c r="D110" s="273">
        <v>0.0</v>
      </c>
      <c r="E110" s="273">
        <v>0.0</v>
      </c>
      <c r="F110" s="273">
        <v>0.0</v>
      </c>
      <c r="G110" s="273">
        <v>0.0</v>
      </c>
      <c r="H110" s="273">
        <v>0.0</v>
      </c>
      <c r="I110" s="273">
        <v>0.0</v>
      </c>
      <c r="J110" s="273">
        <v>0.0</v>
      </c>
      <c r="K110" s="273">
        <v>0.0</v>
      </c>
      <c r="L110" s="273">
        <v>0.0</v>
      </c>
      <c r="M110" s="273">
        <v>0.0</v>
      </c>
      <c r="N110" s="273">
        <v>0.0</v>
      </c>
      <c r="O110" s="273">
        <v>0.0</v>
      </c>
      <c r="P110" s="273">
        <v>0.0</v>
      </c>
      <c r="Q110" s="273">
        <v>0.0</v>
      </c>
      <c r="R110" s="273">
        <v>0.0</v>
      </c>
      <c r="S110" s="273">
        <v>0.0</v>
      </c>
      <c r="T110" s="273">
        <v>0.0</v>
      </c>
      <c r="U110" s="273">
        <v>0.0</v>
      </c>
      <c r="V110" s="273">
        <v>0.0</v>
      </c>
      <c r="W110" s="273">
        <v>0.0</v>
      </c>
      <c r="X110" s="273">
        <v>0.0</v>
      </c>
    </row>
    <row r="111">
      <c r="A111" s="281" t="s">
        <v>2541</v>
      </c>
      <c r="B111" s="273">
        <v>0.0</v>
      </c>
      <c r="C111" s="273">
        <v>0.0</v>
      </c>
      <c r="D111" s="273">
        <v>0.0</v>
      </c>
      <c r="E111" s="273">
        <v>0.0</v>
      </c>
      <c r="F111" s="273">
        <v>0.0</v>
      </c>
      <c r="G111" s="273">
        <v>0.0</v>
      </c>
      <c r="H111" s="273">
        <v>0.0</v>
      </c>
      <c r="I111" s="273">
        <v>0.0</v>
      </c>
      <c r="J111" s="273">
        <v>1.0</v>
      </c>
      <c r="K111" s="273">
        <v>0.0</v>
      </c>
      <c r="L111" s="273">
        <v>0.0</v>
      </c>
      <c r="M111" s="273">
        <v>0.0</v>
      </c>
      <c r="N111" s="273">
        <v>0.0</v>
      </c>
      <c r="O111" s="273">
        <v>0.0</v>
      </c>
      <c r="P111" s="273">
        <v>0.0</v>
      </c>
      <c r="Q111" s="273">
        <v>0.0</v>
      </c>
      <c r="R111" s="273">
        <v>0.0</v>
      </c>
      <c r="S111" s="273">
        <v>0.0</v>
      </c>
      <c r="T111" s="273">
        <v>0.0</v>
      </c>
      <c r="U111" s="273">
        <v>0.0</v>
      </c>
      <c r="V111" s="273">
        <v>0.0</v>
      </c>
      <c r="W111" s="273">
        <v>0.0</v>
      </c>
      <c r="X111" s="273">
        <v>0.0</v>
      </c>
    </row>
    <row r="112">
      <c r="A112" s="281" t="s">
        <v>2542</v>
      </c>
      <c r="B112" s="273">
        <v>1.0</v>
      </c>
      <c r="C112" s="273">
        <v>0.0</v>
      </c>
      <c r="D112" s="273">
        <v>0.0</v>
      </c>
      <c r="E112" s="273">
        <v>0.0</v>
      </c>
      <c r="F112" s="273">
        <v>0.0</v>
      </c>
      <c r="G112" s="273">
        <v>0.0</v>
      </c>
      <c r="H112" s="273">
        <v>0.0</v>
      </c>
      <c r="I112" s="273">
        <v>0.0</v>
      </c>
      <c r="J112" s="273">
        <v>0.0</v>
      </c>
      <c r="K112" s="273">
        <v>0.0</v>
      </c>
      <c r="L112" s="273">
        <v>0.0</v>
      </c>
      <c r="M112" s="273">
        <v>0.0</v>
      </c>
      <c r="N112" s="273">
        <v>0.0</v>
      </c>
      <c r="O112" s="273">
        <v>0.0</v>
      </c>
      <c r="P112" s="273">
        <v>0.0</v>
      </c>
      <c r="Q112" s="273">
        <v>0.0</v>
      </c>
      <c r="R112" s="273">
        <v>0.0</v>
      </c>
      <c r="S112" s="273">
        <v>0.0</v>
      </c>
      <c r="T112" s="273">
        <v>0.0</v>
      </c>
      <c r="U112" s="273">
        <v>0.0</v>
      </c>
      <c r="V112" s="273">
        <v>0.0</v>
      </c>
      <c r="W112" s="273">
        <v>0.0</v>
      </c>
      <c r="X112" s="273">
        <v>0.0</v>
      </c>
    </row>
    <row r="115">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row>
    <row r="117">
      <c r="A117" s="269" t="s">
        <v>2368</v>
      </c>
      <c r="B117" s="280">
        <v>1.0</v>
      </c>
      <c r="C117" s="280">
        <v>2.0</v>
      </c>
      <c r="D117" s="280">
        <v>3.0</v>
      </c>
      <c r="E117" s="280">
        <v>4.0</v>
      </c>
      <c r="F117" s="280">
        <v>7.0</v>
      </c>
      <c r="G117" s="280">
        <v>8.0</v>
      </c>
      <c r="H117" s="280">
        <v>9.0</v>
      </c>
      <c r="I117" s="280">
        <v>10.0</v>
      </c>
      <c r="J117" s="280">
        <v>11.0</v>
      </c>
      <c r="K117" s="280">
        <v>14.0</v>
      </c>
      <c r="L117" s="280">
        <v>15.0</v>
      </c>
      <c r="M117" s="280">
        <v>16.0</v>
      </c>
      <c r="N117" s="280">
        <v>17.0</v>
      </c>
      <c r="O117" s="280">
        <v>18.0</v>
      </c>
      <c r="P117" s="280">
        <v>21.0</v>
      </c>
      <c r="Q117" s="279">
        <v>22.0</v>
      </c>
      <c r="R117" s="279">
        <v>23.0</v>
      </c>
      <c r="S117" s="279">
        <v>24.0</v>
      </c>
      <c r="T117" s="279">
        <v>25.0</v>
      </c>
      <c r="U117" s="279">
        <v>28.0</v>
      </c>
      <c r="V117" s="279">
        <v>29.0</v>
      </c>
      <c r="W117" s="279">
        <v>30.0</v>
      </c>
      <c r="X117" s="279">
        <v>31.0</v>
      </c>
    </row>
    <row r="118">
      <c r="A118" s="272" t="s">
        <v>2544</v>
      </c>
      <c r="B118" s="287">
        <v>3.0</v>
      </c>
      <c r="C118" s="287">
        <v>0.0</v>
      </c>
      <c r="D118" s="287">
        <v>0.0</v>
      </c>
      <c r="E118" s="287">
        <v>1.0</v>
      </c>
      <c r="F118" s="273">
        <v>2.0</v>
      </c>
      <c r="G118" s="273">
        <v>0.0</v>
      </c>
      <c r="H118" s="273">
        <v>2.0</v>
      </c>
      <c r="I118" s="273">
        <v>1.0</v>
      </c>
      <c r="J118" s="273">
        <v>1.0</v>
      </c>
      <c r="K118" s="273">
        <v>3.0</v>
      </c>
      <c r="L118" s="273">
        <v>0.0</v>
      </c>
      <c r="M118" s="273">
        <v>0.0</v>
      </c>
      <c r="N118" s="273">
        <v>1.0</v>
      </c>
      <c r="O118" s="273">
        <v>0.0</v>
      </c>
      <c r="P118" s="273">
        <v>0.0</v>
      </c>
      <c r="Q118" s="247">
        <v>1.0</v>
      </c>
      <c r="R118" s="247">
        <v>4.0</v>
      </c>
      <c r="S118" s="247">
        <v>2.0</v>
      </c>
      <c r="T118" s="247">
        <v>0.0</v>
      </c>
      <c r="U118" s="247">
        <v>0.0</v>
      </c>
      <c r="V118" s="247">
        <v>3.0</v>
      </c>
      <c r="W118" s="247">
        <v>0.0</v>
      </c>
      <c r="X118" s="247">
        <v>2.0</v>
      </c>
      <c r="Y118" s="26">
        <f>sum(B118:X118)</f>
        <v>26</v>
      </c>
    </row>
    <row r="139">
      <c r="A139" s="292" t="s">
        <v>2553</v>
      </c>
      <c r="B139" s="291" t="s">
        <v>2368</v>
      </c>
      <c r="C139" s="277"/>
      <c r="D139" s="277"/>
      <c r="E139" s="277"/>
      <c r="F139" s="277"/>
      <c r="G139" s="277"/>
      <c r="H139" s="277"/>
      <c r="I139" s="277"/>
      <c r="J139" s="277"/>
      <c r="K139" s="277"/>
      <c r="L139" s="277"/>
      <c r="M139" s="277"/>
      <c r="N139" s="277"/>
      <c r="O139" s="277"/>
      <c r="P139" s="277"/>
      <c r="Q139" s="277"/>
      <c r="R139" s="277"/>
      <c r="S139" s="277"/>
      <c r="T139" s="277"/>
      <c r="U139" s="277"/>
      <c r="V139" s="277"/>
      <c r="W139" s="277"/>
      <c r="X139" s="278"/>
    </row>
    <row r="140">
      <c r="A140" s="42"/>
      <c r="B140" s="280">
        <v>1.0</v>
      </c>
      <c r="C140" s="280">
        <v>2.0</v>
      </c>
      <c r="D140" s="280">
        <v>3.0</v>
      </c>
      <c r="E140" s="280">
        <v>4.0</v>
      </c>
      <c r="F140" s="280">
        <v>7.0</v>
      </c>
      <c r="G140" s="280">
        <v>8.0</v>
      </c>
      <c r="H140" s="280">
        <v>9.0</v>
      </c>
      <c r="I140" s="280">
        <v>10.0</v>
      </c>
      <c r="J140" s="280">
        <v>11.0</v>
      </c>
      <c r="K140" s="280">
        <v>14.0</v>
      </c>
      <c r="L140" s="280">
        <v>15.0</v>
      </c>
      <c r="M140" s="280">
        <v>16.0</v>
      </c>
      <c r="N140" s="280">
        <v>17.0</v>
      </c>
      <c r="O140" s="280">
        <v>18.0</v>
      </c>
      <c r="P140" s="280">
        <v>21.0</v>
      </c>
      <c r="Q140" s="279">
        <v>22.0</v>
      </c>
      <c r="R140" s="279">
        <v>23.0</v>
      </c>
      <c r="S140" s="279">
        <v>24.0</v>
      </c>
      <c r="T140" s="279">
        <v>25.0</v>
      </c>
      <c r="U140" s="279">
        <v>28.0</v>
      </c>
      <c r="V140" s="279">
        <v>29.0</v>
      </c>
      <c r="W140" s="279">
        <v>30.0</v>
      </c>
      <c r="X140" s="279">
        <v>31.0</v>
      </c>
    </row>
    <row r="141">
      <c r="A141" s="293" t="s">
        <v>2554</v>
      </c>
      <c r="B141" s="303">
        <v>0.0</v>
      </c>
      <c r="C141" s="287">
        <v>0.0</v>
      </c>
      <c r="D141" s="303">
        <v>0.0</v>
      </c>
      <c r="E141" s="287">
        <v>0.0</v>
      </c>
      <c r="F141" s="287">
        <v>0.0</v>
      </c>
      <c r="G141" s="303">
        <v>0.0</v>
      </c>
      <c r="H141" s="287">
        <v>0.0</v>
      </c>
      <c r="I141" s="287">
        <v>1.0</v>
      </c>
      <c r="J141" s="287">
        <v>0.0</v>
      </c>
      <c r="K141" s="287">
        <v>0.0</v>
      </c>
      <c r="L141" s="287">
        <v>0.0</v>
      </c>
      <c r="M141" s="287">
        <v>0.0</v>
      </c>
      <c r="N141" s="287">
        <v>0.0</v>
      </c>
      <c r="O141" s="287">
        <v>0.0</v>
      </c>
      <c r="P141" s="287">
        <v>0.0</v>
      </c>
      <c r="Q141" s="247">
        <v>0.0</v>
      </c>
      <c r="R141" s="247">
        <v>0.0</v>
      </c>
      <c r="S141" s="247">
        <v>0.0</v>
      </c>
      <c r="T141" s="247">
        <v>0.0</v>
      </c>
      <c r="U141" s="247">
        <v>0.0</v>
      </c>
      <c r="V141" s="247">
        <v>0.0</v>
      </c>
      <c r="W141" s="247">
        <v>0.0</v>
      </c>
      <c r="X141" s="247">
        <v>1.0</v>
      </c>
    </row>
    <row r="142">
      <c r="A142" s="304" t="s">
        <v>2395</v>
      </c>
      <c r="B142" s="273">
        <v>3.0</v>
      </c>
      <c r="C142" s="273">
        <v>0.0</v>
      </c>
      <c r="D142" s="273">
        <v>0.0</v>
      </c>
      <c r="E142" s="273">
        <v>1.0</v>
      </c>
      <c r="F142" s="273">
        <v>2.0</v>
      </c>
      <c r="G142" s="273">
        <v>0.0</v>
      </c>
      <c r="H142" s="273">
        <v>2.0</v>
      </c>
      <c r="I142" s="273">
        <v>0.0</v>
      </c>
      <c r="J142" s="273">
        <v>1.0</v>
      </c>
      <c r="K142" s="273">
        <v>3.0</v>
      </c>
      <c r="L142" s="273">
        <v>0.0</v>
      </c>
      <c r="M142" s="273">
        <v>0.0</v>
      </c>
      <c r="N142" s="273">
        <v>1.0</v>
      </c>
      <c r="O142" s="273">
        <v>0.0</v>
      </c>
      <c r="P142" s="273">
        <v>0.0</v>
      </c>
      <c r="Q142" s="247">
        <v>1.0</v>
      </c>
      <c r="R142" s="247">
        <v>3.0</v>
      </c>
      <c r="S142" s="247">
        <v>2.0</v>
      </c>
      <c r="T142" s="247">
        <v>0.0</v>
      </c>
      <c r="U142" s="247">
        <v>0.0</v>
      </c>
      <c r="V142" s="247">
        <v>3.0</v>
      </c>
      <c r="W142" s="247">
        <v>0.0</v>
      </c>
      <c r="X142" s="247">
        <v>1.0</v>
      </c>
    </row>
    <row r="143">
      <c r="A143" s="304" t="s">
        <v>2558</v>
      </c>
      <c r="B143" s="303">
        <v>0.0</v>
      </c>
      <c r="C143" s="303">
        <v>0.0</v>
      </c>
      <c r="D143" s="303">
        <v>0.0</v>
      </c>
      <c r="E143" s="303">
        <v>0.0</v>
      </c>
      <c r="F143" s="303">
        <v>0.0</v>
      </c>
      <c r="G143" s="303">
        <v>0.0</v>
      </c>
      <c r="H143" s="303">
        <v>0.0</v>
      </c>
      <c r="I143" s="303">
        <v>0.0</v>
      </c>
      <c r="J143" s="303">
        <v>0.0</v>
      </c>
      <c r="K143" s="303">
        <v>0.0</v>
      </c>
      <c r="L143" s="303">
        <v>0.0</v>
      </c>
      <c r="M143" s="303">
        <v>0.0</v>
      </c>
      <c r="N143" s="303">
        <v>0.0</v>
      </c>
      <c r="O143" s="303">
        <v>0.0</v>
      </c>
      <c r="P143" s="303">
        <v>0.0</v>
      </c>
      <c r="Q143" s="247">
        <v>0.0</v>
      </c>
      <c r="R143" s="247">
        <v>1.0</v>
      </c>
      <c r="S143" s="247">
        <v>0.0</v>
      </c>
      <c r="T143" s="247">
        <v>0.0</v>
      </c>
      <c r="U143" s="247">
        <v>0.0</v>
      </c>
      <c r="V143" s="247">
        <v>0.0</v>
      </c>
      <c r="W143" s="247">
        <v>0.0</v>
      </c>
      <c r="X143" s="247">
        <v>0.0</v>
      </c>
    </row>
    <row r="145">
      <c r="A145" s="284" t="s">
        <v>2395</v>
      </c>
      <c r="B145" s="276" t="s">
        <v>2368</v>
      </c>
      <c r="C145" s="277"/>
      <c r="D145" s="277"/>
      <c r="E145" s="277"/>
      <c r="F145" s="277"/>
      <c r="G145" s="277"/>
      <c r="H145" s="277"/>
      <c r="I145" s="277"/>
      <c r="J145" s="277"/>
      <c r="K145" s="277"/>
      <c r="L145" s="277"/>
      <c r="M145" s="277"/>
      <c r="N145" s="277"/>
      <c r="O145" s="277"/>
      <c r="P145" s="277"/>
      <c r="Q145" s="277"/>
      <c r="R145" s="277"/>
      <c r="S145" s="277"/>
      <c r="T145" s="277"/>
      <c r="U145" s="277"/>
      <c r="V145" s="277"/>
      <c r="W145" s="277"/>
      <c r="X145" s="278"/>
    </row>
    <row r="146">
      <c r="A146" s="42"/>
      <c r="B146" s="280">
        <v>1.0</v>
      </c>
      <c r="C146" s="280">
        <v>2.0</v>
      </c>
      <c r="D146" s="280">
        <v>3.0</v>
      </c>
      <c r="E146" s="280">
        <v>4.0</v>
      </c>
      <c r="F146" s="280">
        <v>7.0</v>
      </c>
      <c r="G146" s="280">
        <v>8.0</v>
      </c>
      <c r="H146" s="280">
        <v>9.0</v>
      </c>
      <c r="I146" s="280">
        <v>10.0</v>
      </c>
      <c r="J146" s="280">
        <v>11.0</v>
      </c>
      <c r="K146" s="280">
        <v>14.0</v>
      </c>
      <c r="L146" s="280">
        <v>15.0</v>
      </c>
      <c r="M146" s="280">
        <v>16.0</v>
      </c>
      <c r="N146" s="280">
        <v>17.0</v>
      </c>
      <c r="O146" s="280">
        <v>18.0</v>
      </c>
      <c r="P146" s="280">
        <v>21.0</v>
      </c>
      <c r="Q146" s="279">
        <v>22.0</v>
      </c>
      <c r="R146" s="279">
        <v>23.0</v>
      </c>
      <c r="S146" s="279">
        <v>24.0</v>
      </c>
      <c r="T146" s="279">
        <v>25.0</v>
      </c>
      <c r="U146" s="279">
        <v>28.0</v>
      </c>
      <c r="V146" s="279">
        <v>29.0</v>
      </c>
      <c r="W146" s="279">
        <v>30.0</v>
      </c>
      <c r="X146" s="279">
        <v>31.0</v>
      </c>
    </row>
    <row r="147">
      <c r="A147" s="247" t="s">
        <v>584</v>
      </c>
      <c r="B147" s="247">
        <v>0.0</v>
      </c>
      <c r="C147" s="247">
        <v>0.0</v>
      </c>
      <c r="D147" s="247">
        <v>0.0</v>
      </c>
      <c r="E147" s="247">
        <v>0.0</v>
      </c>
      <c r="F147" s="247">
        <v>1.0</v>
      </c>
      <c r="G147" s="247">
        <v>0.0</v>
      </c>
      <c r="H147" s="273">
        <v>0.0</v>
      </c>
      <c r="I147" s="273">
        <v>0.0</v>
      </c>
      <c r="J147" s="273">
        <v>0.0</v>
      </c>
      <c r="K147" s="273">
        <v>2.0</v>
      </c>
      <c r="L147" s="273">
        <v>0.0</v>
      </c>
      <c r="M147" s="273">
        <v>0.0</v>
      </c>
      <c r="N147" s="273">
        <v>0.0</v>
      </c>
      <c r="O147" s="273">
        <v>0.0</v>
      </c>
      <c r="P147" s="273">
        <v>0.0</v>
      </c>
      <c r="Q147" s="273">
        <v>0.0</v>
      </c>
      <c r="R147" s="247">
        <v>0.0</v>
      </c>
      <c r="S147" s="247">
        <v>0.0</v>
      </c>
      <c r="T147" s="247">
        <v>0.0</v>
      </c>
      <c r="U147" s="247">
        <v>0.0</v>
      </c>
      <c r="V147" s="247">
        <v>0.0</v>
      </c>
      <c r="W147" s="247">
        <v>0.0</v>
      </c>
      <c r="X147" s="247">
        <v>0.0</v>
      </c>
    </row>
    <row r="148">
      <c r="A148" s="247" t="s">
        <v>2545</v>
      </c>
      <c r="B148" s="247">
        <v>0.0</v>
      </c>
      <c r="C148" s="247">
        <v>0.0</v>
      </c>
      <c r="D148" s="247">
        <v>0.0</v>
      </c>
      <c r="E148" s="247">
        <v>0.0</v>
      </c>
      <c r="F148" s="247">
        <v>0.0</v>
      </c>
      <c r="G148" s="247">
        <v>0.0</v>
      </c>
      <c r="H148" s="273">
        <v>0.0</v>
      </c>
      <c r="I148" s="273">
        <v>0.0</v>
      </c>
      <c r="J148" s="273">
        <v>0.0</v>
      </c>
      <c r="K148" s="273">
        <v>0.0</v>
      </c>
      <c r="L148" s="273">
        <v>0.0</v>
      </c>
      <c r="M148" s="273">
        <v>0.0</v>
      </c>
      <c r="N148" s="273">
        <v>0.0</v>
      </c>
      <c r="O148" s="273">
        <v>0.0</v>
      </c>
      <c r="P148" s="273">
        <v>0.0</v>
      </c>
      <c r="Q148" s="273">
        <v>0.0</v>
      </c>
      <c r="R148" s="247">
        <v>0.0</v>
      </c>
      <c r="S148" s="247">
        <v>0.0</v>
      </c>
      <c r="T148" s="247">
        <v>0.0</v>
      </c>
      <c r="U148" s="247">
        <v>0.0</v>
      </c>
      <c r="V148" s="247">
        <v>0.0</v>
      </c>
      <c r="W148" s="247">
        <v>0.0</v>
      </c>
      <c r="X148" s="247">
        <v>0.0</v>
      </c>
    </row>
    <row r="149">
      <c r="A149" s="247" t="s">
        <v>70</v>
      </c>
      <c r="B149" s="247">
        <v>0.0</v>
      </c>
      <c r="C149" s="247">
        <v>0.0</v>
      </c>
      <c r="D149" s="247">
        <v>0.0</v>
      </c>
      <c r="E149" s="247">
        <v>0.0</v>
      </c>
      <c r="F149" s="247">
        <v>0.0</v>
      </c>
      <c r="G149" s="247">
        <v>0.0</v>
      </c>
      <c r="H149" s="273">
        <v>1.0</v>
      </c>
      <c r="I149" s="273">
        <v>0.0</v>
      </c>
      <c r="J149" s="273">
        <v>0.0</v>
      </c>
      <c r="K149" s="273">
        <v>0.0</v>
      </c>
      <c r="L149" s="273">
        <v>0.0</v>
      </c>
      <c r="M149" s="273">
        <v>0.0</v>
      </c>
      <c r="N149" s="273">
        <v>0.0</v>
      </c>
      <c r="O149" s="273">
        <v>0.0</v>
      </c>
      <c r="P149" s="273">
        <v>0.0</v>
      </c>
      <c r="Q149" s="247">
        <v>1.0</v>
      </c>
      <c r="R149" s="247">
        <v>0.0</v>
      </c>
      <c r="S149" s="247">
        <v>0.0</v>
      </c>
      <c r="T149" s="247">
        <v>0.0</v>
      </c>
      <c r="U149" s="247">
        <v>0.0</v>
      </c>
      <c r="V149" s="247">
        <v>1.0</v>
      </c>
      <c r="W149" s="247">
        <v>0.0</v>
      </c>
      <c r="X149" s="247">
        <v>0.0</v>
      </c>
    </row>
    <row r="150">
      <c r="A150" s="247" t="s">
        <v>393</v>
      </c>
      <c r="B150" s="247">
        <v>0.0</v>
      </c>
      <c r="C150" s="247">
        <v>0.0</v>
      </c>
      <c r="D150" s="247">
        <v>0.0</v>
      </c>
      <c r="E150" s="247">
        <v>0.0</v>
      </c>
      <c r="F150" s="247">
        <v>0.0</v>
      </c>
      <c r="G150" s="247">
        <v>0.0</v>
      </c>
      <c r="H150" s="273">
        <v>0.0</v>
      </c>
      <c r="I150" s="273">
        <v>0.0</v>
      </c>
      <c r="J150" s="273">
        <v>0.0</v>
      </c>
      <c r="K150" s="273">
        <v>0.0</v>
      </c>
      <c r="L150" s="273">
        <v>0.0</v>
      </c>
      <c r="M150" s="273">
        <v>0.0</v>
      </c>
      <c r="N150" s="273">
        <v>0.0</v>
      </c>
      <c r="O150" s="273">
        <v>0.0</v>
      </c>
      <c r="P150" s="273">
        <v>0.0</v>
      </c>
      <c r="Q150" s="273">
        <v>0.0</v>
      </c>
      <c r="R150" s="247">
        <v>0.0</v>
      </c>
      <c r="S150" s="247">
        <v>0.0</v>
      </c>
      <c r="T150" s="247">
        <v>0.0</v>
      </c>
      <c r="U150" s="247">
        <v>0.0</v>
      </c>
      <c r="V150" s="247">
        <v>0.0</v>
      </c>
      <c r="W150" s="247">
        <v>0.0</v>
      </c>
      <c r="X150" s="247">
        <v>0.0</v>
      </c>
    </row>
    <row r="151">
      <c r="A151" s="247" t="s">
        <v>598</v>
      </c>
      <c r="B151" s="247">
        <v>0.0</v>
      </c>
      <c r="C151" s="247">
        <v>0.0</v>
      </c>
      <c r="D151" s="247">
        <v>0.0</v>
      </c>
      <c r="E151" s="247">
        <v>0.0</v>
      </c>
      <c r="F151" s="247">
        <v>0.0</v>
      </c>
      <c r="G151" s="247">
        <v>0.0</v>
      </c>
      <c r="H151" s="273">
        <v>0.0</v>
      </c>
      <c r="I151" s="273">
        <v>0.0</v>
      </c>
      <c r="J151" s="273">
        <v>0.0</v>
      </c>
      <c r="K151" s="273">
        <v>0.0</v>
      </c>
      <c r="L151" s="273">
        <v>0.0</v>
      </c>
      <c r="M151" s="273">
        <v>0.0</v>
      </c>
      <c r="N151" s="273">
        <v>0.0</v>
      </c>
      <c r="O151" s="273">
        <v>0.0</v>
      </c>
      <c r="P151" s="273">
        <v>0.0</v>
      </c>
      <c r="Q151" s="273">
        <v>0.0</v>
      </c>
      <c r="R151" s="247">
        <v>1.0</v>
      </c>
      <c r="S151" s="247">
        <v>0.0</v>
      </c>
      <c r="T151" s="247">
        <v>0.0</v>
      </c>
      <c r="U151" s="247">
        <v>0.0</v>
      </c>
      <c r="V151" s="247">
        <v>0.0</v>
      </c>
      <c r="W151" s="247">
        <v>0.0</v>
      </c>
      <c r="X151" s="247">
        <v>0.0</v>
      </c>
    </row>
    <row r="152">
      <c r="A152" s="247" t="s">
        <v>2455</v>
      </c>
      <c r="B152" s="247">
        <v>0.0</v>
      </c>
      <c r="C152" s="247">
        <v>0.0</v>
      </c>
      <c r="D152" s="247">
        <v>0.0</v>
      </c>
      <c r="E152" s="247">
        <v>0.0</v>
      </c>
      <c r="F152" s="247">
        <v>0.0</v>
      </c>
      <c r="G152" s="247">
        <v>0.0</v>
      </c>
      <c r="H152" s="273">
        <v>0.0</v>
      </c>
      <c r="I152" s="273">
        <v>0.0</v>
      </c>
      <c r="J152" s="273">
        <v>0.0</v>
      </c>
      <c r="K152" s="273">
        <v>0.0</v>
      </c>
      <c r="L152" s="273">
        <v>0.0</v>
      </c>
      <c r="M152" s="273">
        <v>0.0</v>
      </c>
      <c r="N152" s="273">
        <v>0.0</v>
      </c>
      <c r="O152" s="273">
        <v>0.0</v>
      </c>
      <c r="P152" s="273">
        <v>0.0</v>
      </c>
      <c r="Q152" s="273">
        <v>0.0</v>
      </c>
      <c r="R152" s="247">
        <v>0.0</v>
      </c>
      <c r="S152" s="247">
        <v>0.0</v>
      </c>
      <c r="T152" s="247">
        <v>0.0</v>
      </c>
      <c r="U152" s="247">
        <v>0.0</v>
      </c>
      <c r="V152" s="247">
        <v>0.0</v>
      </c>
      <c r="W152" s="247">
        <v>0.0</v>
      </c>
      <c r="X152" s="247">
        <v>0.0</v>
      </c>
    </row>
    <row r="153">
      <c r="A153" s="247" t="s">
        <v>819</v>
      </c>
      <c r="B153" s="247">
        <v>0.0</v>
      </c>
      <c r="C153" s="247">
        <v>0.0</v>
      </c>
      <c r="D153" s="247">
        <v>0.0</v>
      </c>
      <c r="E153" s="247">
        <v>0.0</v>
      </c>
      <c r="F153" s="247">
        <v>0.0</v>
      </c>
      <c r="G153" s="247">
        <v>0.0</v>
      </c>
      <c r="H153" s="273">
        <v>0.0</v>
      </c>
      <c r="I153" s="273">
        <v>0.0</v>
      </c>
      <c r="J153" s="273">
        <v>0.0</v>
      </c>
      <c r="K153" s="273">
        <v>0.0</v>
      </c>
      <c r="L153" s="273">
        <v>0.0</v>
      </c>
      <c r="M153" s="273">
        <v>0.0</v>
      </c>
      <c r="N153" s="273">
        <v>0.0</v>
      </c>
      <c r="O153" s="273">
        <v>0.0</v>
      </c>
      <c r="P153" s="273">
        <v>0.0</v>
      </c>
      <c r="Q153" s="273">
        <v>0.0</v>
      </c>
      <c r="R153" s="247">
        <v>0.0</v>
      </c>
      <c r="S153" s="247">
        <v>0.0</v>
      </c>
      <c r="T153" s="247">
        <v>0.0</v>
      </c>
      <c r="U153" s="247">
        <v>0.0</v>
      </c>
      <c r="V153" s="247">
        <v>0.0</v>
      </c>
      <c r="W153" s="247">
        <v>0.0</v>
      </c>
      <c r="X153" s="247">
        <v>0.0</v>
      </c>
    </row>
    <row r="154">
      <c r="A154" s="247" t="s">
        <v>237</v>
      </c>
      <c r="B154" s="247">
        <v>0.0</v>
      </c>
      <c r="C154" s="247">
        <v>0.0</v>
      </c>
      <c r="D154" s="247">
        <v>0.0</v>
      </c>
      <c r="E154" s="247">
        <v>0.0</v>
      </c>
      <c r="F154" s="247">
        <v>0.0</v>
      </c>
      <c r="G154" s="247">
        <v>0.0</v>
      </c>
      <c r="H154" s="273">
        <v>0.0</v>
      </c>
      <c r="I154" s="273">
        <v>0.0</v>
      </c>
      <c r="J154" s="273">
        <v>0.0</v>
      </c>
      <c r="K154" s="273">
        <v>0.0</v>
      </c>
      <c r="L154" s="273">
        <v>0.0</v>
      </c>
      <c r="M154" s="273">
        <v>0.0</v>
      </c>
      <c r="N154" s="273">
        <v>0.0</v>
      </c>
      <c r="O154" s="273">
        <v>0.0</v>
      </c>
      <c r="P154" s="273">
        <v>0.0</v>
      </c>
      <c r="Q154" s="273">
        <v>0.0</v>
      </c>
      <c r="R154" s="247">
        <v>0.0</v>
      </c>
      <c r="S154" s="247">
        <v>0.0</v>
      </c>
      <c r="T154" s="247">
        <v>0.0</v>
      </c>
      <c r="U154" s="247">
        <v>0.0</v>
      </c>
      <c r="V154" s="247">
        <v>0.0</v>
      </c>
      <c r="W154" s="247">
        <v>0.0</v>
      </c>
      <c r="X154" s="247">
        <v>0.0</v>
      </c>
    </row>
    <row r="155">
      <c r="A155" s="247" t="s">
        <v>559</v>
      </c>
      <c r="B155" s="247">
        <v>1.0</v>
      </c>
      <c r="C155" s="247">
        <v>0.0</v>
      </c>
      <c r="D155" s="247">
        <v>0.0</v>
      </c>
      <c r="E155" s="247">
        <v>0.0</v>
      </c>
      <c r="F155" s="247">
        <v>0.0</v>
      </c>
      <c r="G155" s="247">
        <v>0.0</v>
      </c>
      <c r="H155" s="273">
        <v>0.0</v>
      </c>
      <c r="I155" s="273">
        <v>0.0</v>
      </c>
      <c r="J155" s="273">
        <v>0.0</v>
      </c>
      <c r="K155" s="273">
        <v>0.0</v>
      </c>
      <c r="L155" s="273">
        <v>0.0</v>
      </c>
      <c r="M155" s="273">
        <v>0.0</v>
      </c>
      <c r="N155" s="273">
        <v>0.0</v>
      </c>
      <c r="O155" s="273">
        <v>0.0</v>
      </c>
      <c r="P155" s="273">
        <v>0.0</v>
      </c>
      <c r="Q155" s="273">
        <v>0.0</v>
      </c>
      <c r="R155" s="247">
        <v>0.0</v>
      </c>
      <c r="S155" s="247">
        <v>0.0</v>
      </c>
      <c r="T155" s="247">
        <v>0.0</v>
      </c>
      <c r="U155" s="247">
        <v>0.0</v>
      </c>
      <c r="V155" s="247">
        <v>0.0</v>
      </c>
      <c r="W155" s="247">
        <v>0.0</v>
      </c>
      <c r="X155" s="247">
        <v>0.0</v>
      </c>
    </row>
    <row r="156">
      <c r="A156" s="247" t="s">
        <v>2444</v>
      </c>
      <c r="B156" s="247">
        <v>1.0</v>
      </c>
      <c r="C156" s="247">
        <v>0.0</v>
      </c>
      <c r="D156" s="247">
        <v>0.0</v>
      </c>
      <c r="E156" s="247">
        <v>1.0</v>
      </c>
      <c r="F156" s="247">
        <v>0.0</v>
      </c>
      <c r="G156" s="247">
        <v>0.0</v>
      </c>
      <c r="H156" s="273">
        <v>0.0</v>
      </c>
      <c r="I156" s="273">
        <v>0.0</v>
      </c>
      <c r="J156" s="247">
        <v>1.0</v>
      </c>
      <c r="K156" s="273">
        <v>0.0</v>
      </c>
      <c r="L156" s="273">
        <v>0.0</v>
      </c>
      <c r="M156" s="273">
        <v>0.0</v>
      </c>
      <c r="N156" s="273">
        <v>0.0</v>
      </c>
      <c r="O156" s="273">
        <v>0.0</v>
      </c>
      <c r="P156" s="273">
        <v>0.0</v>
      </c>
      <c r="Q156" s="273">
        <v>0.0</v>
      </c>
      <c r="R156" s="247">
        <v>0.0</v>
      </c>
      <c r="S156" s="247">
        <v>0.0</v>
      </c>
      <c r="T156" s="247">
        <v>0.0</v>
      </c>
      <c r="U156" s="247">
        <v>0.0</v>
      </c>
      <c r="V156" s="247">
        <v>0.0</v>
      </c>
      <c r="W156" s="247">
        <v>0.0</v>
      </c>
      <c r="X156" s="247">
        <v>0.0</v>
      </c>
    </row>
    <row r="157">
      <c r="A157" s="247" t="s">
        <v>2546</v>
      </c>
      <c r="B157" s="247">
        <v>1.0</v>
      </c>
      <c r="C157" s="247">
        <v>0.0</v>
      </c>
      <c r="D157" s="247">
        <v>0.0</v>
      </c>
      <c r="E157" s="247">
        <v>0.0</v>
      </c>
      <c r="F157" s="247">
        <v>0.0</v>
      </c>
      <c r="G157" s="247">
        <v>0.0</v>
      </c>
      <c r="H157" s="273">
        <v>0.0</v>
      </c>
      <c r="I157" s="273">
        <v>0.0</v>
      </c>
      <c r="J157" s="273">
        <v>0.0</v>
      </c>
      <c r="K157" s="273">
        <v>0.0</v>
      </c>
      <c r="L157" s="273">
        <v>0.0</v>
      </c>
      <c r="M157" s="273">
        <v>0.0</v>
      </c>
      <c r="N157" s="273">
        <v>0.0</v>
      </c>
      <c r="O157" s="273">
        <v>0.0</v>
      </c>
      <c r="P157" s="273">
        <v>0.0</v>
      </c>
      <c r="Q157" s="273">
        <v>0.0</v>
      </c>
      <c r="R157" s="247">
        <v>0.0</v>
      </c>
      <c r="S157" s="247">
        <v>0.0</v>
      </c>
      <c r="T157" s="247">
        <v>0.0</v>
      </c>
      <c r="U157" s="247">
        <v>0.0</v>
      </c>
      <c r="V157" s="247">
        <v>0.0</v>
      </c>
      <c r="W157" s="247">
        <v>0.0</v>
      </c>
      <c r="X157" s="247">
        <v>1.0</v>
      </c>
    </row>
    <row r="158">
      <c r="A158" s="247" t="s">
        <v>2547</v>
      </c>
      <c r="B158" s="247">
        <v>0.0</v>
      </c>
      <c r="C158" s="247">
        <v>0.0</v>
      </c>
      <c r="D158" s="247">
        <v>0.0</v>
      </c>
      <c r="E158" s="247">
        <v>0.0</v>
      </c>
      <c r="F158" s="247">
        <v>1.0</v>
      </c>
      <c r="G158" s="247">
        <v>0.0</v>
      </c>
      <c r="H158" s="273">
        <v>0.0</v>
      </c>
      <c r="I158" s="273">
        <v>0.0</v>
      </c>
      <c r="J158" s="273">
        <v>0.0</v>
      </c>
      <c r="K158" s="247">
        <v>1.0</v>
      </c>
      <c r="L158" s="273">
        <v>0.0</v>
      </c>
      <c r="M158" s="273">
        <v>0.0</v>
      </c>
      <c r="N158" s="273">
        <v>0.0</v>
      </c>
      <c r="O158" s="273">
        <v>0.0</v>
      </c>
      <c r="P158" s="273">
        <v>0.0</v>
      </c>
      <c r="Q158" s="273">
        <v>0.0</v>
      </c>
      <c r="R158" s="247">
        <v>0.0</v>
      </c>
      <c r="S158" s="247">
        <v>0.0</v>
      </c>
      <c r="T158" s="247">
        <v>0.0</v>
      </c>
      <c r="U158" s="247">
        <v>0.0</v>
      </c>
      <c r="V158" s="247">
        <v>0.0</v>
      </c>
      <c r="W158" s="247">
        <v>0.0</v>
      </c>
      <c r="X158" s="247">
        <v>0.0</v>
      </c>
    </row>
    <row r="159">
      <c r="A159" s="247" t="s">
        <v>1766</v>
      </c>
      <c r="B159" s="247">
        <v>0.0</v>
      </c>
      <c r="C159" s="247">
        <v>0.0</v>
      </c>
      <c r="D159" s="247">
        <v>0.0</v>
      </c>
      <c r="E159" s="247">
        <v>0.0</v>
      </c>
      <c r="F159" s="247">
        <v>0.0</v>
      </c>
      <c r="G159" s="247">
        <v>0.0</v>
      </c>
      <c r="H159" s="247">
        <v>1.0</v>
      </c>
      <c r="I159" s="273">
        <v>0.0</v>
      </c>
      <c r="J159" s="273">
        <v>0.0</v>
      </c>
      <c r="K159" s="247">
        <v>0.0</v>
      </c>
      <c r="L159" s="273">
        <v>0.0</v>
      </c>
      <c r="M159" s="273">
        <v>0.0</v>
      </c>
      <c r="N159" s="273">
        <v>0.0</v>
      </c>
      <c r="O159" s="273">
        <v>0.0</v>
      </c>
      <c r="P159" s="273">
        <v>0.0</v>
      </c>
      <c r="Q159" s="273">
        <v>0.0</v>
      </c>
      <c r="R159" s="247">
        <v>0.0</v>
      </c>
      <c r="S159" s="247">
        <v>0.0</v>
      </c>
      <c r="T159" s="247">
        <v>0.0</v>
      </c>
      <c r="U159" s="247">
        <v>0.0</v>
      </c>
      <c r="V159" s="247">
        <v>0.0</v>
      </c>
      <c r="W159" s="247">
        <v>0.0</v>
      </c>
      <c r="X159" s="247">
        <v>0.0</v>
      </c>
    </row>
    <row r="160">
      <c r="A160" s="247" t="s">
        <v>819</v>
      </c>
      <c r="B160" s="247">
        <v>0.0</v>
      </c>
      <c r="C160" s="247">
        <v>0.0</v>
      </c>
      <c r="D160" s="247">
        <v>0.0</v>
      </c>
      <c r="E160" s="247">
        <v>0.0</v>
      </c>
      <c r="F160" s="247">
        <v>0.0</v>
      </c>
      <c r="G160" s="247">
        <v>0.0</v>
      </c>
      <c r="H160" s="247">
        <v>1.0</v>
      </c>
      <c r="I160" s="273">
        <v>0.0</v>
      </c>
      <c r="J160" s="273">
        <v>0.0</v>
      </c>
      <c r="K160" s="247">
        <v>0.0</v>
      </c>
      <c r="L160" s="273">
        <v>0.0</v>
      </c>
      <c r="M160" s="273">
        <v>0.0</v>
      </c>
      <c r="N160" s="273">
        <v>1.0</v>
      </c>
      <c r="O160" s="273">
        <v>0.0</v>
      </c>
      <c r="P160" s="273">
        <v>0.0</v>
      </c>
      <c r="Q160" s="273">
        <v>0.0</v>
      </c>
      <c r="R160" s="247">
        <v>2.0</v>
      </c>
      <c r="S160" s="247">
        <v>0.0</v>
      </c>
      <c r="T160" s="247">
        <v>0.0</v>
      </c>
      <c r="U160" s="247">
        <v>0.0</v>
      </c>
      <c r="V160" s="247">
        <v>1.0</v>
      </c>
      <c r="W160" s="247">
        <v>0.0</v>
      </c>
      <c r="X160" s="247">
        <v>0.0</v>
      </c>
    </row>
    <row r="161">
      <c r="A161" s="247" t="s">
        <v>1037</v>
      </c>
      <c r="B161" s="247">
        <v>0.0</v>
      </c>
      <c r="C161" s="247">
        <v>0.0</v>
      </c>
      <c r="D161" s="247">
        <v>0.0</v>
      </c>
      <c r="E161" s="247">
        <v>0.0</v>
      </c>
      <c r="F161" s="247">
        <v>0.0</v>
      </c>
      <c r="G161" s="247">
        <v>0.0</v>
      </c>
      <c r="H161" s="247">
        <v>0.0</v>
      </c>
      <c r="I161" s="247">
        <v>0.0</v>
      </c>
      <c r="J161" s="247">
        <v>0.0</v>
      </c>
      <c r="K161" s="247">
        <v>0.0</v>
      </c>
      <c r="L161" s="247">
        <v>0.0</v>
      </c>
      <c r="M161" s="247">
        <v>0.0</v>
      </c>
      <c r="N161" s="247">
        <v>0.0</v>
      </c>
      <c r="O161" s="247">
        <v>0.0</v>
      </c>
      <c r="P161" s="247">
        <v>0.0</v>
      </c>
      <c r="Q161" s="247">
        <v>0.0</v>
      </c>
      <c r="R161" s="247">
        <v>0.0</v>
      </c>
      <c r="S161" s="247">
        <v>1.0</v>
      </c>
      <c r="T161" s="247">
        <v>0.0</v>
      </c>
      <c r="U161" s="247">
        <v>0.0</v>
      </c>
      <c r="V161" s="247">
        <v>0.0</v>
      </c>
      <c r="W161" s="247">
        <v>0.0</v>
      </c>
      <c r="X161" s="247">
        <v>0.0</v>
      </c>
    </row>
    <row r="162">
      <c r="A162" s="247" t="s">
        <v>2548</v>
      </c>
      <c r="B162" s="247">
        <v>0.0</v>
      </c>
      <c r="C162" s="247">
        <v>0.0</v>
      </c>
      <c r="D162" s="247">
        <v>0.0</v>
      </c>
      <c r="E162" s="247">
        <v>0.0</v>
      </c>
      <c r="F162" s="247">
        <v>0.0</v>
      </c>
      <c r="G162" s="247">
        <v>0.0</v>
      </c>
      <c r="H162" s="247">
        <v>0.0</v>
      </c>
      <c r="I162" s="247">
        <v>0.0</v>
      </c>
      <c r="J162" s="247">
        <v>0.0</v>
      </c>
      <c r="K162" s="247">
        <v>0.0</v>
      </c>
      <c r="L162" s="247">
        <v>0.0</v>
      </c>
      <c r="M162" s="247">
        <v>0.0</v>
      </c>
      <c r="N162" s="247">
        <v>0.0</v>
      </c>
      <c r="O162" s="247">
        <v>0.0</v>
      </c>
      <c r="P162" s="247">
        <v>0.0</v>
      </c>
      <c r="Q162" s="247">
        <v>0.0</v>
      </c>
      <c r="R162" s="247">
        <v>0.0</v>
      </c>
      <c r="S162" s="247">
        <v>1.0</v>
      </c>
      <c r="T162" s="247">
        <v>0.0</v>
      </c>
      <c r="U162" s="247">
        <v>0.0</v>
      </c>
      <c r="V162" s="247">
        <v>0.0</v>
      </c>
      <c r="W162" s="247">
        <v>0.0</v>
      </c>
      <c r="X162" s="247">
        <v>0.0</v>
      </c>
    </row>
    <row r="163">
      <c r="A163" s="247" t="s">
        <v>2494</v>
      </c>
      <c r="B163" s="247">
        <v>0.0</v>
      </c>
      <c r="C163" s="247">
        <v>0.0</v>
      </c>
      <c r="D163" s="247">
        <v>0.0</v>
      </c>
      <c r="E163" s="247">
        <v>0.0</v>
      </c>
      <c r="F163" s="247">
        <v>0.0</v>
      </c>
      <c r="G163" s="247">
        <v>0.0</v>
      </c>
      <c r="H163" s="247">
        <v>0.0</v>
      </c>
      <c r="I163" s="247">
        <v>0.0</v>
      </c>
      <c r="J163" s="247">
        <v>0.0</v>
      </c>
      <c r="K163" s="247">
        <v>0.0</v>
      </c>
      <c r="L163" s="247">
        <v>0.0</v>
      </c>
      <c r="M163" s="247">
        <v>0.0</v>
      </c>
      <c r="N163" s="247">
        <v>0.0</v>
      </c>
      <c r="O163" s="247">
        <v>0.0</v>
      </c>
      <c r="P163" s="247">
        <v>0.0</v>
      </c>
      <c r="Q163" s="247">
        <v>0.0</v>
      </c>
      <c r="R163" s="247">
        <v>0.0</v>
      </c>
      <c r="S163" s="247">
        <v>0.0</v>
      </c>
      <c r="T163" s="247">
        <v>0.0</v>
      </c>
      <c r="U163" s="247">
        <v>0.0</v>
      </c>
      <c r="V163" s="247">
        <v>1.0</v>
      </c>
      <c r="W163" s="247">
        <v>0.0</v>
      </c>
      <c r="X163" s="247">
        <v>0.0</v>
      </c>
    </row>
    <row r="165">
      <c r="A165" s="264"/>
      <c r="B165" s="265"/>
      <c r="V165" s="264"/>
      <c r="W165" s="264"/>
      <c r="X165" s="264"/>
      <c r="Y165" s="264"/>
      <c r="Z165" s="264"/>
      <c r="AA165" s="264"/>
      <c r="AB165" s="266"/>
      <c r="AC165" s="266"/>
      <c r="AD165" s="266"/>
      <c r="AE165" s="266"/>
    </row>
    <row r="166">
      <c r="A166" s="302" t="s">
        <v>2559</v>
      </c>
      <c r="Y166" s="268"/>
      <c r="Z166" s="268"/>
      <c r="AA166" s="268"/>
    </row>
    <row r="168">
      <c r="A168" s="269" t="s">
        <v>2368</v>
      </c>
      <c r="B168" s="279">
        <v>1.0</v>
      </c>
      <c r="C168" s="279">
        <v>4.0</v>
      </c>
      <c r="D168" s="279">
        <v>5.0</v>
      </c>
      <c r="E168" s="279">
        <v>6.0</v>
      </c>
      <c r="F168" s="280">
        <v>7.0</v>
      </c>
      <c r="G168" s="280">
        <v>8.0</v>
      </c>
      <c r="H168" s="280">
        <v>11.0</v>
      </c>
      <c r="I168" s="280">
        <v>12.0</v>
      </c>
      <c r="J168" s="280">
        <v>13.0</v>
      </c>
      <c r="K168" s="280">
        <v>14.0</v>
      </c>
      <c r="L168" s="280">
        <v>15.0</v>
      </c>
      <c r="M168" s="280">
        <v>18.0</v>
      </c>
      <c r="N168" s="280">
        <v>19.0</v>
      </c>
      <c r="O168" s="280">
        <v>20.0</v>
      </c>
      <c r="P168" s="280">
        <v>21.0</v>
      </c>
      <c r="Q168" s="279">
        <v>22.0</v>
      </c>
      <c r="R168" s="279">
        <v>25.0</v>
      </c>
      <c r="S168" s="279">
        <v>26.0</v>
      </c>
      <c r="T168" s="279">
        <v>27.0</v>
      </c>
      <c r="U168" s="279">
        <v>28.0</v>
      </c>
      <c r="V168" s="270">
        <v>29.0</v>
      </c>
      <c r="W168" s="271"/>
      <c r="X168" s="271"/>
    </row>
    <row r="169">
      <c r="A169" s="272" t="s">
        <v>21</v>
      </c>
      <c r="B169" s="287">
        <v>1.0</v>
      </c>
      <c r="C169" s="287">
        <v>0.0</v>
      </c>
      <c r="D169" s="287">
        <v>0.0</v>
      </c>
      <c r="E169" s="287">
        <v>0.0</v>
      </c>
      <c r="F169" s="287">
        <v>0.0</v>
      </c>
      <c r="G169" s="287">
        <v>0.0</v>
      </c>
      <c r="H169" s="287">
        <v>0.0</v>
      </c>
      <c r="I169" s="287">
        <v>2.0</v>
      </c>
      <c r="J169" s="287">
        <v>1.0</v>
      </c>
      <c r="K169" s="287">
        <v>0.0</v>
      </c>
      <c r="L169" s="287">
        <v>0.0</v>
      </c>
      <c r="M169" s="287">
        <v>1.0</v>
      </c>
      <c r="N169" s="287">
        <v>3.0</v>
      </c>
      <c r="O169" s="287">
        <v>0.0</v>
      </c>
      <c r="P169" s="287">
        <v>1.0</v>
      </c>
      <c r="Q169" s="287">
        <v>0.0</v>
      </c>
      <c r="R169" s="287">
        <v>1.0</v>
      </c>
      <c r="S169" s="287">
        <v>0.0</v>
      </c>
      <c r="T169" s="287">
        <v>0.0</v>
      </c>
      <c r="U169" s="287">
        <v>0.0</v>
      </c>
      <c r="V169" s="287">
        <v>0.0</v>
      </c>
      <c r="W169" s="274">
        <f>sum(B169:V169)</f>
        <v>10</v>
      </c>
      <c r="X169" s="274"/>
    </row>
    <row r="192">
      <c r="A192" s="275" t="s">
        <v>2537</v>
      </c>
      <c r="B192" s="276" t="s">
        <v>2368</v>
      </c>
      <c r="C192" s="277"/>
      <c r="D192" s="277"/>
      <c r="E192" s="277"/>
      <c r="F192" s="277"/>
      <c r="G192" s="277"/>
      <c r="H192" s="277"/>
      <c r="I192" s="277"/>
      <c r="J192" s="277"/>
      <c r="K192" s="277"/>
      <c r="L192" s="277"/>
      <c r="M192" s="277"/>
      <c r="N192" s="277"/>
      <c r="O192" s="277"/>
      <c r="P192" s="277"/>
      <c r="Q192" s="277"/>
      <c r="R192" s="277"/>
      <c r="S192" s="277"/>
      <c r="T192" s="277"/>
      <c r="U192" s="277"/>
      <c r="V192" s="278"/>
      <c r="W192" s="271"/>
      <c r="X192" s="271"/>
    </row>
    <row r="193">
      <c r="A193" s="42"/>
      <c r="B193" s="270">
        <v>1.0</v>
      </c>
      <c r="C193" s="279">
        <v>4.0</v>
      </c>
      <c r="D193" s="279">
        <v>5.0</v>
      </c>
      <c r="E193" s="279">
        <v>6.0</v>
      </c>
      <c r="F193" s="280">
        <v>7.0</v>
      </c>
      <c r="G193" s="280">
        <v>8.0</v>
      </c>
      <c r="H193" s="280">
        <v>11.0</v>
      </c>
      <c r="I193" s="280">
        <v>12.0</v>
      </c>
      <c r="J193" s="280">
        <v>13.0</v>
      </c>
      <c r="K193" s="280">
        <v>14.0</v>
      </c>
      <c r="L193" s="280">
        <v>15.0</v>
      </c>
      <c r="M193" s="280">
        <v>18.0</v>
      </c>
      <c r="N193" s="280">
        <v>19.0</v>
      </c>
      <c r="O193" s="280">
        <v>20.0</v>
      </c>
      <c r="P193" s="280">
        <v>21.0</v>
      </c>
      <c r="Q193" s="279">
        <v>22.0</v>
      </c>
      <c r="R193" s="279">
        <v>25.0</v>
      </c>
      <c r="S193" s="279">
        <v>26.0</v>
      </c>
      <c r="T193" s="279">
        <v>27.0</v>
      </c>
      <c r="U193" s="279">
        <v>28.0</v>
      </c>
      <c r="V193" s="270">
        <v>29.0</v>
      </c>
      <c r="W193" s="271"/>
      <c r="X193" s="271"/>
    </row>
    <row r="194">
      <c r="A194" s="269" t="s">
        <v>585</v>
      </c>
      <c r="B194" s="273">
        <v>1.0</v>
      </c>
      <c r="C194" s="273">
        <v>0.0</v>
      </c>
      <c r="D194" s="273">
        <v>0.0</v>
      </c>
      <c r="E194" s="273">
        <v>0.0</v>
      </c>
      <c r="F194" s="273">
        <v>0.0</v>
      </c>
      <c r="G194" s="273">
        <v>0.0</v>
      </c>
      <c r="H194" s="273">
        <v>0.0</v>
      </c>
      <c r="I194" s="273">
        <v>2.0</v>
      </c>
      <c r="J194" s="273">
        <v>0.0</v>
      </c>
      <c r="K194" s="273">
        <v>0.0</v>
      </c>
      <c r="L194" s="273">
        <v>0.0</v>
      </c>
      <c r="M194" s="273">
        <v>1.0</v>
      </c>
      <c r="N194" s="273">
        <v>0.0</v>
      </c>
      <c r="O194" s="273">
        <v>0.0</v>
      </c>
      <c r="P194" s="273">
        <v>1.0</v>
      </c>
      <c r="Q194" s="273">
        <v>0.0</v>
      </c>
      <c r="R194" s="273">
        <v>0.0</v>
      </c>
      <c r="S194" s="273">
        <v>0.0</v>
      </c>
      <c r="T194" s="273">
        <v>0.0</v>
      </c>
      <c r="U194" s="273">
        <v>0.0</v>
      </c>
      <c r="V194" s="273">
        <v>0.0</v>
      </c>
      <c r="W194" s="274"/>
      <c r="X194" s="274"/>
    </row>
    <row r="195">
      <c r="A195" s="269" t="s">
        <v>11</v>
      </c>
      <c r="B195" s="273">
        <v>0.0</v>
      </c>
      <c r="C195" s="273">
        <v>0.0</v>
      </c>
      <c r="D195" s="273">
        <v>0.0</v>
      </c>
      <c r="E195" s="273">
        <v>0.0</v>
      </c>
      <c r="F195" s="273">
        <v>0.0</v>
      </c>
      <c r="G195" s="273">
        <v>0.0</v>
      </c>
      <c r="H195" s="273">
        <v>0.0</v>
      </c>
      <c r="I195" s="273">
        <v>0.0</v>
      </c>
      <c r="J195" s="273">
        <v>0.0</v>
      </c>
      <c r="K195" s="273">
        <v>0.0</v>
      </c>
      <c r="L195" s="273">
        <v>0.0</v>
      </c>
      <c r="M195" s="273">
        <v>0.0</v>
      </c>
      <c r="N195" s="273">
        <v>2.0</v>
      </c>
      <c r="O195" s="273">
        <v>0.0</v>
      </c>
      <c r="P195" s="273">
        <v>0.0</v>
      </c>
      <c r="Q195" s="273">
        <v>0.0</v>
      </c>
      <c r="R195" s="273">
        <v>0.0</v>
      </c>
      <c r="S195" s="273">
        <v>0.0</v>
      </c>
      <c r="T195" s="273">
        <v>0.0</v>
      </c>
      <c r="U195" s="273">
        <v>0.0</v>
      </c>
      <c r="V195" s="273">
        <v>0.0</v>
      </c>
      <c r="W195" s="290"/>
      <c r="X195" s="290"/>
    </row>
    <row r="196">
      <c r="A196" s="269" t="s">
        <v>2538</v>
      </c>
      <c r="B196" s="273">
        <v>0.0</v>
      </c>
      <c r="C196" s="273">
        <v>0.0</v>
      </c>
      <c r="D196" s="273">
        <v>0.0</v>
      </c>
      <c r="E196" s="273">
        <v>0.0</v>
      </c>
      <c r="F196" s="273">
        <v>0.0</v>
      </c>
      <c r="G196" s="273">
        <v>0.0</v>
      </c>
      <c r="H196" s="273">
        <v>0.0</v>
      </c>
      <c r="I196" s="273">
        <v>0.0</v>
      </c>
      <c r="J196" s="273">
        <v>0.0</v>
      </c>
      <c r="K196" s="273">
        <v>0.0</v>
      </c>
      <c r="L196" s="273">
        <v>0.0</v>
      </c>
      <c r="M196" s="273">
        <v>0.0</v>
      </c>
      <c r="N196" s="273">
        <v>0.0</v>
      </c>
      <c r="O196" s="273">
        <v>0.0</v>
      </c>
      <c r="P196" s="273">
        <v>0.0</v>
      </c>
      <c r="Q196" s="273">
        <v>0.0</v>
      </c>
      <c r="R196" s="273">
        <v>0.0</v>
      </c>
      <c r="S196" s="273">
        <v>0.0</v>
      </c>
      <c r="T196" s="273">
        <v>0.0</v>
      </c>
      <c r="U196" s="273">
        <v>0.0</v>
      </c>
      <c r="V196" s="273">
        <v>0.0</v>
      </c>
      <c r="W196" s="290"/>
      <c r="X196" s="290"/>
    </row>
    <row r="197">
      <c r="A197" s="269" t="s">
        <v>2539</v>
      </c>
      <c r="B197" s="273">
        <v>0.0</v>
      </c>
      <c r="C197" s="273">
        <v>0.0</v>
      </c>
      <c r="D197" s="273">
        <v>0.0</v>
      </c>
      <c r="E197" s="273">
        <v>0.0</v>
      </c>
      <c r="F197" s="273">
        <v>0.0</v>
      </c>
      <c r="G197" s="273">
        <v>0.0</v>
      </c>
      <c r="H197" s="273">
        <v>0.0</v>
      </c>
      <c r="I197" s="273">
        <v>0.0</v>
      </c>
      <c r="J197" s="273">
        <v>0.0</v>
      </c>
      <c r="K197" s="273">
        <v>0.0</v>
      </c>
      <c r="L197" s="273">
        <v>0.0</v>
      </c>
      <c r="M197" s="273">
        <v>0.0</v>
      </c>
      <c r="N197" s="273">
        <v>1.0</v>
      </c>
      <c r="O197" s="273">
        <v>0.0</v>
      </c>
      <c r="P197" s="273">
        <v>0.0</v>
      </c>
      <c r="Q197" s="273">
        <v>0.0</v>
      </c>
      <c r="R197" s="273">
        <v>0.0</v>
      </c>
      <c r="S197" s="273">
        <v>0.0</v>
      </c>
      <c r="T197" s="273">
        <v>0.0</v>
      </c>
      <c r="U197" s="273">
        <v>0.0</v>
      </c>
      <c r="V197" s="273">
        <v>0.0</v>
      </c>
      <c r="W197" s="290"/>
      <c r="X197" s="290"/>
    </row>
    <row r="198">
      <c r="A198" s="269" t="s">
        <v>2540</v>
      </c>
      <c r="B198" s="273">
        <v>0.0</v>
      </c>
      <c r="C198" s="273">
        <v>0.0</v>
      </c>
      <c r="D198" s="273">
        <v>0.0</v>
      </c>
      <c r="E198" s="273">
        <v>0.0</v>
      </c>
      <c r="F198" s="273">
        <v>0.0</v>
      </c>
      <c r="G198" s="273">
        <v>0.0</v>
      </c>
      <c r="H198" s="273">
        <v>0.0</v>
      </c>
      <c r="I198" s="273">
        <v>0.0</v>
      </c>
      <c r="J198" s="273">
        <v>0.0</v>
      </c>
      <c r="K198" s="273">
        <v>0.0</v>
      </c>
      <c r="L198" s="273">
        <v>0.0</v>
      </c>
      <c r="M198" s="273">
        <v>0.0</v>
      </c>
      <c r="N198" s="273">
        <v>0.0</v>
      </c>
      <c r="O198" s="273">
        <v>0.0</v>
      </c>
      <c r="P198" s="273">
        <v>0.0</v>
      </c>
      <c r="Q198" s="273">
        <v>0.0</v>
      </c>
      <c r="R198" s="273">
        <v>1.0</v>
      </c>
      <c r="S198" s="273">
        <v>0.0</v>
      </c>
      <c r="T198" s="273">
        <v>0.0</v>
      </c>
      <c r="U198" s="273">
        <v>0.0</v>
      </c>
      <c r="V198" s="273">
        <v>0.0</v>
      </c>
      <c r="W198" s="290"/>
      <c r="X198" s="290"/>
    </row>
    <row r="199">
      <c r="A199" s="281" t="s">
        <v>2541</v>
      </c>
      <c r="B199" s="273">
        <v>0.0</v>
      </c>
      <c r="C199" s="273">
        <v>0.0</v>
      </c>
      <c r="D199" s="273">
        <v>0.0</v>
      </c>
      <c r="E199" s="273">
        <v>0.0</v>
      </c>
      <c r="F199" s="273">
        <v>0.0</v>
      </c>
      <c r="G199" s="273">
        <v>0.0</v>
      </c>
      <c r="H199" s="273">
        <v>0.0</v>
      </c>
      <c r="I199" s="273">
        <v>0.0</v>
      </c>
      <c r="J199" s="273">
        <v>0.0</v>
      </c>
      <c r="K199" s="273">
        <v>0.0</v>
      </c>
      <c r="L199" s="273">
        <v>0.0</v>
      </c>
      <c r="M199" s="273">
        <v>0.0</v>
      </c>
      <c r="N199" s="273">
        <v>0.0</v>
      </c>
      <c r="O199" s="273">
        <v>0.0</v>
      </c>
      <c r="P199" s="273">
        <v>0.0</v>
      </c>
      <c r="Q199" s="273">
        <v>0.0</v>
      </c>
      <c r="R199" s="273">
        <v>0.0</v>
      </c>
      <c r="S199" s="273">
        <v>0.0</v>
      </c>
      <c r="T199" s="273">
        <v>0.0</v>
      </c>
      <c r="U199" s="273">
        <v>0.0</v>
      </c>
      <c r="V199" s="273">
        <v>0.0</v>
      </c>
      <c r="W199" s="290"/>
      <c r="X199" s="290"/>
    </row>
    <row r="200">
      <c r="A200" s="281" t="s">
        <v>2542</v>
      </c>
      <c r="B200" s="273">
        <v>0.0</v>
      </c>
      <c r="C200" s="273">
        <v>0.0</v>
      </c>
      <c r="D200" s="273">
        <v>0.0</v>
      </c>
      <c r="E200" s="273">
        <v>0.0</v>
      </c>
      <c r="F200" s="273">
        <v>0.0</v>
      </c>
      <c r="G200" s="273">
        <v>0.0</v>
      </c>
      <c r="H200" s="273">
        <v>0.0</v>
      </c>
      <c r="I200" s="273">
        <v>0.0</v>
      </c>
      <c r="J200" s="273">
        <v>0.0</v>
      </c>
      <c r="K200" s="273">
        <v>0.0</v>
      </c>
      <c r="L200" s="273">
        <v>0.0</v>
      </c>
      <c r="M200" s="273">
        <v>0.0</v>
      </c>
      <c r="N200" s="273">
        <v>0.0</v>
      </c>
      <c r="O200" s="273">
        <v>0.0</v>
      </c>
      <c r="P200" s="273">
        <v>0.0</v>
      </c>
      <c r="Q200" s="273">
        <v>0.0</v>
      </c>
      <c r="R200" s="273">
        <v>0.0</v>
      </c>
      <c r="S200" s="273">
        <v>0.0</v>
      </c>
      <c r="T200" s="273">
        <v>0.0</v>
      </c>
      <c r="U200" s="273">
        <v>0.0</v>
      </c>
      <c r="V200" s="273">
        <v>0.0</v>
      </c>
      <c r="W200" s="290"/>
      <c r="X200" s="290"/>
    </row>
    <row r="201">
      <c r="A201" s="281" t="s">
        <v>2543</v>
      </c>
      <c r="B201" s="273">
        <v>0.0</v>
      </c>
      <c r="C201" s="273">
        <v>0.0</v>
      </c>
      <c r="D201" s="273">
        <v>0.0</v>
      </c>
      <c r="E201" s="273">
        <v>0.0</v>
      </c>
      <c r="F201" s="273">
        <v>0.0</v>
      </c>
      <c r="G201" s="273">
        <v>0.0</v>
      </c>
      <c r="H201" s="273">
        <v>0.0</v>
      </c>
      <c r="I201" s="273">
        <v>0.0</v>
      </c>
      <c r="J201" s="273">
        <v>1.0</v>
      </c>
      <c r="K201" s="273">
        <v>0.0</v>
      </c>
      <c r="L201" s="273">
        <v>0.0</v>
      </c>
      <c r="M201" s="273">
        <v>0.0</v>
      </c>
      <c r="N201" s="273">
        <v>0.0</v>
      </c>
      <c r="O201" s="273">
        <v>0.0</v>
      </c>
      <c r="P201" s="273">
        <v>0.0</v>
      </c>
      <c r="Q201" s="273">
        <v>0.0</v>
      </c>
      <c r="R201" s="273">
        <v>0.0</v>
      </c>
      <c r="S201" s="273">
        <v>0.0</v>
      </c>
      <c r="T201" s="273">
        <v>0.0</v>
      </c>
      <c r="U201" s="273">
        <v>0.0</v>
      </c>
      <c r="V201" s="273">
        <v>0.0</v>
      </c>
      <c r="W201" s="290"/>
      <c r="X201" s="290"/>
    </row>
    <row r="203">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row>
    <row r="205">
      <c r="A205" s="269" t="s">
        <v>2368</v>
      </c>
      <c r="B205" s="279">
        <v>1.0</v>
      </c>
      <c r="C205" s="279">
        <v>4.0</v>
      </c>
      <c r="D205" s="279">
        <v>5.0</v>
      </c>
      <c r="E205" s="279">
        <v>6.0</v>
      </c>
      <c r="F205" s="280">
        <v>7.0</v>
      </c>
      <c r="G205" s="280">
        <v>8.0</v>
      </c>
      <c r="H205" s="280">
        <v>11.0</v>
      </c>
      <c r="I205" s="280">
        <v>12.0</v>
      </c>
      <c r="J205" s="280">
        <v>13.0</v>
      </c>
      <c r="K205" s="280">
        <v>14.0</v>
      </c>
      <c r="L205" s="280">
        <v>15.0</v>
      </c>
      <c r="M205" s="280">
        <v>18.0</v>
      </c>
      <c r="N205" s="280">
        <v>19.0</v>
      </c>
      <c r="O205" s="280">
        <v>20.0</v>
      </c>
      <c r="P205" s="280">
        <v>21.0</v>
      </c>
      <c r="Q205" s="279">
        <v>22.0</v>
      </c>
      <c r="R205" s="279">
        <v>25.0</v>
      </c>
      <c r="S205" s="279">
        <v>26.0</v>
      </c>
      <c r="T205" s="279">
        <v>27.0</v>
      </c>
      <c r="U205" s="279">
        <v>28.0</v>
      </c>
      <c r="V205" s="270">
        <v>29.0</v>
      </c>
    </row>
    <row r="206">
      <c r="A206" s="272" t="s">
        <v>2544</v>
      </c>
      <c r="B206" s="287">
        <v>2.0</v>
      </c>
      <c r="C206" s="287">
        <v>0.0</v>
      </c>
      <c r="D206" s="287">
        <v>5.0</v>
      </c>
      <c r="E206" s="287">
        <v>1.0</v>
      </c>
      <c r="F206" s="273">
        <v>3.0</v>
      </c>
      <c r="G206" s="273">
        <v>1.0</v>
      </c>
      <c r="H206" s="273">
        <v>0.0</v>
      </c>
      <c r="I206" s="273">
        <v>1.0</v>
      </c>
      <c r="J206" s="273">
        <v>3.0</v>
      </c>
      <c r="K206" s="273">
        <v>1.0</v>
      </c>
      <c r="L206" s="273">
        <v>2.0</v>
      </c>
      <c r="M206" s="273">
        <v>1.0</v>
      </c>
      <c r="N206" s="273">
        <v>0.0</v>
      </c>
      <c r="O206" s="273">
        <v>0.0</v>
      </c>
      <c r="P206" s="273">
        <v>1.0</v>
      </c>
      <c r="Q206" s="273">
        <v>0.0</v>
      </c>
      <c r="R206" s="273">
        <v>1.0</v>
      </c>
      <c r="S206" s="273">
        <v>0.0</v>
      </c>
      <c r="T206" s="273">
        <v>0.0</v>
      </c>
      <c r="U206" s="273">
        <v>0.0</v>
      </c>
      <c r="V206" s="273">
        <v>0.0</v>
      </c>
      <c r="W206" s="26">
        <f>sum(B206:V206)</f>
        <v>22</v>
      </c>
    </row>
    <row r="210" ht="14.25" customHeight="1"/>
    <row r="211" ht="14.25" customHeight="1"/>
    <row r="212" ht="14.25" customHeight="1"/>
    <row r="213" ht="14.25" customHeight="1"/>
    <row r="214" ht="14.25" customHeight="1"/>
    <row r="215" ht="14.25" customHeight="1"/>
    <row r="216" ht="14.25" customHeight="1"/>
    <row r="217" ht="14.25" customHeight="1"/>
    <row r="230">
      <c r="A230" s="292" t="s">
        <v>2553</v>
      </c>
      <c r="B230" s="276" t="s">
        <v>2368</v>
      </c>
      <c r="C230" s="277"/>
      <c r="D230" s="277"/>
      <c r="E230" s="277"/>
      <c r="F230" s="277"/>
      <c r="G230" s="277"/>
      <c r="H230" s="277"/>
      <c r="I230" s="277"/>
      <c r="J230" s="277"/>
      <c r="K230" s="277"/>
      <c r="L230" s="277"/>
      <c r="M230" s="277"/>
      <c r="N230" s="277"/>
      <c r="O230" s="277"/>
      <c r="P230" s="277"/>
      <c r="Q230" s="277"/>
      <c r="R230" s="277"/>
      <c r="S230" s="277"/>
      <c r="T230" s="277"/>
      <c r="U230" s="277"/>
      <c r="V230" s="278"/>
    </row>
    <row r="231">
      <c r="A231" s="42"/>
      <c r="B231" s="270">
        <v>1.0</v>
      </c>
      <c r="C231" s="279">
        <v>4.0</v>
      </c>
      <c r="D231" s="279">
        <v>5.0</v>
      </c>
      <c r="E231" s="279">
        <v>6.0</v>
      </c>
      <c r="F231" s="280">
        <v>7.0</v>
      </c>
      <c r="G231" s="280">
        <v>8.0</v>
      </c>
      <c r="H231" s="280">
        <v>11.0</v>
      </c>
      <c r="I231" s="280">
        <v>12.0</v>
      </c>
      <c r="J231" s="280">
        <v>13.0</v>
      </c>
      <c r="K231" s="280">
        <v>14.0</v>
      </c>
      <c r="L231" s="280">
        <v>15.0</v>
      </c>
      <c r="M231" s="280">
        <v>18.0</v>
      </c>
      <c r="N231" s="280">
        <v>19.0</v>
      </c>
      <c r="O231" s="280">
        <v>20.0</v>
      </c>
      <c r="P231" s="280">
        <v>21.0</v>
      </c>
      <c r="Q231" s="279">
        <v>22.0</v>
      </c>
      <c r="R231" s="279">
        <v>25.0</v>
      </c>
      <c r="S231" s="279">
        <v>26.0</v>
      </c>
      <c r="T231" s="279">
        <v>27.0</v>
      </c>
      <c r="U231" s="279">
        <v>28.0</v>
      </c>
      <c r="V231" s="270">
        <v>29.0</v>
      </c>
    </row>
    <row r="232">
      <c r="A232" s="293" t="s">
        <v>2554</v>
      </c>
      <c r="B232" s="247">
        <v>0.0</v>
      </c>
      <c r="C232" s="247">
        <v>0.0</v>
      </c>
      <c r="D232" s="247">
        <v>1.0</v>
      </c>
      <c r="E232" s="247">
        <v>1.0</v>
      </c>
      <c r="F232" s="247">
        <v>0.0</v>
      </c>
      <c r="G232" s="247">
        <v>0.0</v>
      </c>
      <c r="H232" s="247">
        <v>0.0</v>
      </c>
      <c r="I232" s="247">
        <v>0.0</v>
      </c>
      <c r="J232" s="247">
        <v>0.0</v>
      </c>
      <c r="K232" s="247">
        <v>1.0</v>
      </c>
      <c r="L232" s="247">
        <v>0.0</v>
      </c>
      <c r="M232" s="247">
        <v>1.0</v>
      </c>
      <c r="N232" s="273">
        <v>0.0</v>
      </c>
      <c r="O232" s="273">
        <v>0.0</v>
      </c>
      <c r="P232" s="247">
        <v>0.0</v>
      </c>
      <c r="Q232" s="273">
        <v>0.0</v>
      </c>
      <c r="R232" s="273">
        <v>0.0</v>
      </c>
      <c r="S232" s="273">
        <v>0.0</v>
      </c>
      <c r="T232" s="273">
        <v>0.0</v>
      </c>
      <c r="U232" s="273">
        <v>0.0</v>
      </c>
      <c r="V232" s="273">
        <v>0.0</v>
      </c>
    </row>
    <row r="233">
      <c r="A233" s="304" t="s">
        <v>2395</v>
      </c>
      <c r="B233" s="247">
        <v>2.0</v>
      </c>
      <c r="C233" s="247">
        <v>0.0</v>
      </c>
      <c r="D233" s="247">
        <v>4.0</v>
      </c>
      <c r="E233" s="247">
        <v>0.0</v>
      </c>
      <c r="F233" s="247">
        <v>3.0</v>
      </c>
      <c r="G233" s="247">
        <v>1.0</v>
      </c>
      <c r="H233" s="247">
        <v>0.0</v>
      </c>
      <c r="I233" s="247">
        <v>1.0</v>
      </c>
      <c r="J233" s="247">
        <v>3.0</v>
      </c>
      <c r="K233" s="247">
        <v>0.0</v>
      </c>
      <c r="L233" s="247">
        <v>2.0</v>
      </c>
      <c r="M233" s="247">
        <v>0.0</v>
      </c>
      <c r="N233" s="273">
        <v>0.0</v>
      </c>
      <c r="O233" s="273">
        <v>0.0</v>
      </c>
      <c r="P233" s="247">
        <v>1.0</v>
      </c>
      <c r="Q233" s="273">
        <v>0.0</v>
      </c>
      <c r="R233" s="273">
        <v>1.0</v>
      </c>
      <c r="S233" s="247">
        <v>0.0</v>
      </c>
      <c r="T233" s="247">
        <v>0.0</v>
      </c>
      <c r="U233" s="247">
        <v>0.0</v>
      </c>
      <c r="V233" s="247">
        <v>0.0</v>
      </c>
    </row>
    <row r="234">
      <c r="A234" s="304" t="s">
        <v>2558</v>
      </c>
      <c r="B234" s="247">
        <v>0.0</v>
      </c>
      <c r="C234" s="247">
        <v>0.0</v>
      </c>
      <c r="D234" s="247">
        <v>0.0</v>
      </c>
      <c r="E234" s="247">
        <v>0.0</v>
      </c>
      <c r="F234" s="247">
        <v>0.0</v>
      </c>
      <c r="G234" s="247">
        <v>0.0</v>
      </c>
      <c r="H234" s="247">
        <v>0.0</v>
      </c>
      <c r="I234" s="247">
        <v>0.0</v>
      </c>
      <c r="J234" s="247">
        <v>0.0</v>
      </c>
      <c r="K234" s="247">
        <v>0.0</v>
      </c>
      <c r="L234" s="247">
        <v>0.0</v>
      </c>
      <c r="M234" s="247">
        <v>0.0</v>
      </c>
      <c r="N234" s="273">
        <v>0.0</v>
      </c>
      <c r="O234" s="273">
        <v>0.0</v>
      </c>
      <c r="P234" s="247">
        <v>0.0</v>
      </c>
      <c r="Q234" s="273">
        <v>0.0</v>
      </c>
      <c r="R234" s="273">
        <v>0.0</v>
      </c>
      <c r="S234" s="273">
        <v>0.0</v>
      </c>
      <c r="T234" s="273">
        <v>0.0</v>
      </c>
      <c r="U234" s="273">
        <v>0.0</v>
      </c>
      <c r="V234" s="273">
        <v>0.0</v>
      </c>
    </row>
    <row r="235" ht="17.25" customHeight="1"/>
    <row r="236" ht="25.5" customHeight="1">
      <c r="A236" s="284" t="s">
        <v>2395</v>
      </c>
      <c r="B236" s="276" t="s">
        <v>2368</v>
      </c>
      <c r="C236" s="277"/>
      <c r="D236" s="277"/>
      <c r="E236" s="277"/>
      <c r="F236" s="277"/>
      <c r="G236" s="277"/>
      <c r="H236" s="277"/>
      <c r="I236" s="277"/>
      <c r="J236" s="277"/>
      <c r="K236" s="277"/>
      <c r="L236" s="277"/>
      <c r="M236" s="277"/>
      <c r="N236" s="277"/>
      <c r="O236" s="277"/>
      <c r="P236" s="277"/>
      <c r="Q236" s="277"/>
      <c r="R236" s="277"/>
      <c r="S236" s="277"/>
      <c r="T236" s="277"/>
      <c r="U236" s="277"/>
      <c r="V236" s="278"/>
    </row>
    <row r="237" ht="24.0" customHeight="1">
      <c r="A237" s="42"/>
      <c r="B237" s="270">
        <v>1.0</v>
      </c>
      <c r="C237" s="279">
        <v>4.0</v>
      </c>
      <c r="D237" s="279">
        <v>5.0</v>
      </c>
      <c r="E237" s="279">
        <v>6.0</v>
      </c>
      <c r="F237" s="280">
        <v>7.0</v>
      </c>
      <c r="G237" s="280">
        <v>8.0</v>
      </c>
      <c r="H237" s="280">
        <v>11.0</v>
      </c>
      <c r="I237" s="280">
        <v>12.0</v>
      </c>
      <c r="J237" s="280">
        <v>13.0</v>
      </c>
      <c r="K237" s="280">
        <v>14.0</v>
      </c>
      <c r="L237" s="280">
        <v>15.0</v>
      </c>
      <c r="M237" s="280">
        <v>18.0</v>
      </c>
      <c r="N237" s="280">
        <v>19.0</v>
      </c>
      <c r="O237" s="280">
        <v>20.0</v>
      </c>
      <c r="P237" s="280">
        <v>21.0</v>
      </c>
      <c r="Q237" s="279">
        <v>22.0</v>
      </c>
      <c r="R237" s="279">
        <v>25.0</v>
      </c>
      <c r="S237" s="279">
        <v>26.0</v>
      </c>
      <c r="T237" s="279">
        <v>27.0</v>
      </c>
      <c r="U237" s="279">
        <v>28.0</v>
      </c>
      <c r="V237" s="270">
        <v>29.0</v>
      </c>
    </row>
    <row r="238">
      <c r="A238" s="247" t="s">
        <v>584</v>
      </c>
      <c r="B238" s="247">
        <v>0.0</v>
      </c>
      <c r="C238" s="247">
        <v>0.0</v>
      </c>
      <c r="D238" s="247">
        <v>0.0</v>
      </c>
      <c r="E238" s="247">
        <v>0.0</v>
      </c>
      <c r="F238" s="247">
        <v>0.0</v>
      </c>
      <c r="G238" s="247">
        <v>0.0</v>
      </c>
      <c r="H238" s="247">
        <v>0.0</v>
      </c>
      <c r="I238" s="247">
        <v>0.0</v>
      </c>
      <c r="J238" s="247">
        <v>0.0</v>
      </c>
      <c r="K238" s="247">
        <v>0.0</v>
      </c>
      <c r="L238" s="247">
        <v>0.0</v>
      </c>
      <c r="M238" s="247">
        <v>0.0</v>
      </c>
      <c r="N238" s="247">
        <v>0.0</v>
      </c>
      <c r="O238" s="247">
        <v>0.0</v>
      </c>
      <c r="P238" s="247">
        <v>0.0</v>
      </c>
      <c r="Q238" s="247">
        <v>0.0</v>
      </c>
      <c r="R238" s="247">
        <v>0.0</v>
      </c>
      <c r="S238" s="247">
        <v>0.0</v>
      </c>
      <c r="T238" s="247">
        <v>0.0</v>
      </c>
      <c r="U238" s="247">
        <v>0.0</v>
      </c>
      <c r="V238" s="247">
        <v>0.0</v>
      </c>
    </row>
    <row r="239">
      <c r="A239" s="247" t="s">
        <v>2545</v>
      </c>
      <c r="B239" s="247">
        <v>0.0</v>
      </c>
      <c r="C239" s="247">
        <v>0.0</v>
      </c>
      <c r="D239" s="247">
        <v>0.0</v>
      </c>
      <c r="E239" s="247">
        <v>0.0</v>
      </c>
      <c r="F239" s="247">
        <v>0.0</v>
      </c>
      <c r="G239" s="247">
        <v>0.0</v>
      </c>
      <c r="H239" s="247">
        <v>0.0</v>
      </c>
      <c r="I239" s="247">
        <v>0.0</v>
      </c>
      <c r="J239" s="247">
        <v>0.0</v>
      </c>
      <c r="K239" s="247">
        <v>0.0</v>
      </c>
      <c r="L239" s="247">
        <v>0.0</v>
      </c>
      <c r="M239" s="247">
        <v>0.0</v>
      </c>
      <c r="N239" s="247">
        <v>0.0</v>
      </c>
      <c r="O239" s="247">
        <v>0.0</v>
      </c>
      <c r="P239" s="247">
        <v>0.0</v>
      </c>
      <c r="Q239" s="247">
        <v>0.0</v>
      </c>
      <c r="R239" s="247">
        <v>0.0</v>
      </c>
      <c r="S239" s="247">
        <v>0.0</v>
      </c>
      <c r="T239" s="247">
        <v>0.0</v>
      </c>
      <c r="U239" s="247">
        <v>0.0</v>
      </c>
      <c r="V239" s="247">
        <v>0.0</v>
      </c>
    </row>
    <row r="240">
      <c r="A240" s="247" t="s">
        <v>70</v>
      </c>
      <c r="B240" s="247">
        <v>0.0</v>
      </c>
      <c r="C240" s="247">
        <v>0.0</v>
      </c>
      <c r="D240" s="247">
        <v>0.0</v>
      </c>
      <c r="E240" s="247">
        <v>0.0</v>
      </c>
      <c r="F240" s="247">
        <v>1.0</v>
      </c>
      <c r="G240" s="247">
        <v>0.0</v>
      </c>
      <c r="H240" s="247">
        <v>0.0</v>
      </c>
      <c r="I240" s="247">
        <v>0.0</v>
      </c>
      <c r="J240" s="247">
        <v>0.0</v>
      </c>
      <c r="K240" s="247">
        <v>0.0</v>
      </c>
      <c r="L240" s="247">
        <v>0.0</v>
      </c>
      <c r="M240" s="247">
        <v>0.0</v>
      </c>
      <c r="N240" s="247">
        <v>0.0</v>
      </c>
      <c r="O240" s="247">
        <v>0.0</v>
      </c>
      <c r="P240" s="247">
        <v>0.0</v>
      </c>
      <c r="Q240" s="247">
        <v>0.0</v>
      </c>
      <c r="R240" s="247">
        <v>0.0</v>
      </c>
      <c r="S240" s="247">
        <v>0.0</v>
      </c>
      <c r="T240" s="247">
        <v>0.0</v>
      </c>
      <c r="U240" s="247">
        <v>0.0</v>
      </c>
      <c r="V240" s="247">
        <v>0.0</v>
      </c>
    </row>
    <row r="241">
      <c r="A241" s="247" t="s">
        <v>393</v>
      </c>
      <c r="B241" s="247">
        <v>0.0</v>
      </c>
      <c r="C241" s="247">
        <v>0.0</v>
      </c>
      <c r="D241" s="247">
        <v>0.0</v>
      </c>
      <c r="E241" s="247">
        <v>0.0</v>
      </c>
      <c r="F241" s="247">
        <v>0.0</v>
      </c>
      <c r="G241" s="247">
        <v>0.0</v>
      </c>
      <c r="H241" s="247">
        <v>0.0</v>
      </c>
      <c r="I241" s="247">
        <v>0.0</v>
      </c>
      <c r="J241" s="247">
        <v>0.0</v>
      </c>
      <c r="K241" s="247">
        <v>0.0</v>
      </c>
      <c r="L241" s="247">
        <v>0.0</v>
      </c>
      <c r="M241" s="247">
        <v>0.0</v>
      </c>
      <c r="N241" s="247">
        <v>0.0</v>
      </c>
      <c r="O241" s="247">
        <v>0.0</v>
      </c>
      <c r="P241" s="247">
        <v>0.0</v>
      </c>
      <c r="Q241" s="247">
        <v>0.0</v>
      </c>
      <c r="R241" s="247">
        <v>0.0</v>
      </c>
      <c r="S241" s="247">
        <v>0.0</v>
      </c>
      <c r="T241" s="247">
        <v>0.0</v>
      </c>
      <c r="U241" s="247">
        <v>0.0</v>
      </c>
      <c r="V241" s="247">
        <v>0.0</v>
      </c>
    </row>
    <row r="242">
      <c r="A242" s="247" t="s">
        <v>598</v>
      </c>
      <c r="B242" s="247">
        <v>0.0</v>
      </c>
      <c r="C242" s="247">
        <v>0.0</v>
      </c>
      <c r="D242" s="247">
        <v>0.0</v>
      </c>
      <c r="E242" s="247">
        <v>0.0</v>
      </c>
      <c r="F242" s="247">
        <v>0.0</v>
      </c>
      <c r="G242" s="247">
        <v>0.0</v>
      </c>
      <c r="H242" s="247">
        <v>0.0</v>
      </c>
      <c r="I242" s="247">
        <v>0.0</v>
      </c>
      <c r="J242" s="247">
        <v>0.0</v>
      </c>
      <c r="K242" s="247">
        <v>0.0</v>
      </c>
      <c r="L242" s="247">
        <v>0.0</v>
      </c>
      <c r="M242" s="247">
        <v>0.0</v>
      </c>
      <c r="N242" s="247">
        <v>0.0</v>
      </c>
      <c r="O242" s="247">
        <v>0.0</v>
      </c>
      <c r="P242" s="247">
        <v>0.0</v>
      </c>
      <c r="Q242" s="247">
        <v>0.0</v>
      </c>
      <c r="R242" s="247">
        <v>1.0</v>
      </c>
      <c r="S242" s="247">
        <v>0.0</v>
      </c>
      <c r="T242" s="247">
        <v>0.0</v>
      </c>
      <c r="U242" s="247">
        <v>0.0</v>
      </c>
      <c r="V242" s="247">
        <v>0.0</v>
      </c>
    </row>
    <row r="243">
      <c r="A243" s="247" t="s">
        <v>2455</v>
      </c>
      <c r="B243" s="247">
        <v>0.0</v>
      </c>
      <c r="C243" s="247">
        <v>0.0</v>
      </c>
      <c r="D243" s="247">
        <v>1.0</v>
      </c>
      <c r="E243" s="247">
        <v>0.0</v>
      </c>
      <c r="F243" s="247">
        <v>0.0</v>
      </c>
      <c r="G243" s="247">
        <v>0.0</v>
      </c>
      <c r="H243" s="247">
        <v>0.0</v>
      </c>
      <c r="I243" s="247">
        <v>0.0</v>
      </c>
      <c r="J243" s="247">
        <v>0.0</v>
      </c>
      <c r="K243" s="247">
        <v>0.0</v>
      </c>
      <c r="L243" s="247">
        <v>0.0</v>
      </c>
      <c r="M243" s="247">
        <v>0.0</v>
      </c>
      <c r="N243" s="247">
        <v>0.0</v>
      </c>
      <c r="O243" s="247">
        <v>0.0</v>
      </c>
      <c r="P243" s="247">
        <v>0.0</v>
      </c>
      <c r="Q243" s="247">
        <v>0.0</v>
      </c>
      <c r="R243" s="247">
        <v>0.0</v>
      </c>
      <c r="S243" s="247">
        <v>0.0</v>
      </c>
      <c r="T243" s="247">
        <v>0.0</v>
      </c>
      <c r="U243" s="247">
        <v>0.0</v>
      </c>
      <c r="V243" s="247">
        <v>0.0</v>
      </c>
    </row>
    <row r="244">
      <c r="A244" s="247" t="s">
        <v>819</v>
      </c>
      <c r="B244" s="247">
        <v>0.0</v>
      </c>
      <c r="C244" s="247">
        <v>0.0</v>
      </c>
      <c r="D244" s="247">
        <v>0.0</v>
      </c>
      <c r="E244" s="247">
        <v>0.0</v>
      </c>
      <c r="F244" s="247">
        <v>0.0</v>
      </c>
      <c r="G244" s="247">
        <v>0.0</v>
      </c>
      <c r="H244" s="247">
        <v>0.0</v>
      </c>
      <c r="I244" s="247">
        <v>0.0</v>
      </c>
      <c r="J244" s="247">
        <v>0.0</v>
      </c>
      <c r="K244" s="247">
        <v>0.0</v>
      </c>
      <c r="L244" s="247">
        <v>0.0</v>
      </c>
      <c r="M244" s="247">
        <v>0.0</v>
      </c>
      <c r="N244" s="247">
        <v>0.0</v>
      </c>
      <c r="O244" s="247">
        <v>0.0</v>
      </c>
      <c r="P244" s="247">
        <v>0.0</v>
      </c>
      <c r="Q244" s="247">
        <v>0.0</v>
      </c>
      <c r="R244" s="247">
        <v>0.0</v>
      </c>
      <c r="S244" s="247">
        <v>0.0</v>
      </c>
      <c r="T244" s="247">
        <v>0.0</v>
      </c>
      <c r="U244" s="247">
        <v>0.0</v>
      </c>
      <c r="V244" s="247">
        <v>0.0</v>
      </c>
    </row>
    <row r="245">
      <c r="A245" s="247" t="s">
        <v>237</v>
      </c>
      <c r="B245" s="247">
        <v>0.0</v>
      </c>
      <c r="C245" s="247">
        <v>0.0</v>
      </c>
      <c r="D245" s="247">
        <v>0.0</v>
      </c>
      <c r="E245" s="247">
        <v>0.0</v>
      </c>
      <c r="F245" s="247">
        <v>0.0</v>
      </c>
      <c r="G245" s="247">
        <v>0.0</v>
      </c>
      <c r="H245" s="247">
        <v>0.0</v>
      </c>
      <c r="I245" s="247">
        <v>0.0</v>
      </c>
      <c r="J245" s="247">
        <v>0.0</v>
      </c>
      <c r="K245" s="247">
        <v>0.0</v>
      </c>
      <c r="L245" s="247">
        <v>0.0</v>
      </c>
      <c r="M245" s="247">
        <v>0.0</v>
      </c>
      <c r="N245" s="247">
        <v>0.0</v>
      </c>
      <c r="O245" s="247">
        <v>0.0</v>
      </c>
      <c r="P245" s="247">
        <v>0.0</v>
      </c>
      <c r="Q245" s="247">
        <v>0.0</v>
      </c>
      <c r="R245" s="247">
        <v>0.0</v>
      </c>
      <c r="S245" s="247">
        <v>0.0</v>
      </c>
      <c r="T245" s="247">
        <v>0.0</v>
      </c>
      <c r="U245" s="247">
        <v>0.0</v>
      </c>
      <c r="V245" s="247">
        <v>0.0</v>
      </c>
    </row>
    <row r="246">
      <c r="A246" s="247" t="s">
        <v>559</v>
      </c>
      <c r="B246" s="247">
        <v>1.0</v>
      </c>
      <c r="C246" s="247">
        <v>0.0</v>
      </c>
      <c r="D246" s="247">
        <v>0.0</v>
      </c>
      <c r="E246" s="247">
        <v>0.0</v>
      </c>
      <c r="F246" s="247">
        <v>0.0</v>
      </c>
      <c r="G246" s="247">
        <v>0.0</v>
      </c>
      <c r="H246" s="247">
        <v>0.0</v>
      </c>
      <c r="I246" s="247">
        <v>0.0</v>
      </c>
      <c r="J246" s="247">
        <v>0.0</v>
      </c>
      <c r="K246" s="247">
        <v>0.0</v>
      </c>
      <c r="L246" s="247">
        <v>0.0</v>
      </c>
      <c r="M246" s="247">
        <v>0.0</v>
      </c>
      <c r="N246" s="247">
        <v>0.0</v>
      </c>
      <c r="O246" s="247">
        <v>0.0</v>
      </c>
      <c r="P246" s="247">
        <v>0.0</v>
      </c>
      <c r="Q246" s="247">
        <v>0.0</v>
      </c>
      <c r="R246" s="247">
        <v>0.0</v>
      </c>
      <c r="S246" s="247">
        <v>0.0</v>
      </c>
      <c r="T246" s="247">
        <v>0.0</v>
      </c>
      <c r="U246" s="247">
        <v>0.0</v>
      </c>
      <c r="V246" s="247">
        <v>0.0</v>
      </c>
    </row>
    <row r="247">
      <c r="A247" s="247" t="s">
        <v>2444</v>
      </c>
      <c r="B247" s="247">
        <v>0.0</v>
      </c>
      <c r="C247" s="247">
        <v>0.0</v>
      </c>
      <c r="D247" s="247">
        <v>0.0</v>
      </c>
      <c r="E247" s="247">
        <v>0.0</v>
      </c>
      <c r="F247" s="247">
        <v>1.0</v>
      </c>
      <c r="G247" s="247">
        <v>0.0</v>
      </c>
      <c r="H247" s="247">
        <v>0.0</v>
      </c>
      <c r="I247" s="247">
        <v>1.0</v>
      </c>
      <c r="J247" s="247">
        <v>0.0</v>
      </c>
      <c r="K247" s="247">
        <v>1.0</v>
      </c>
      <c r="L247" s="247">
        <v>0.0</v>
      </c>
      <c r="M247" s="247">
        <v>0.0</v>
      </c>
      <c r="N247" s="247">
        <v>0.0</v>
      </c>
      <c r="O247" s="247">
        <v>0.0</v>
      </c>
      <c r="P247" s="247">
        <v>0.0</v>
      </c>
      <c r="Q247" s="247">
        <v>0.0</v>
      </c>
      <c r="R247" s="247">
        <v>0.0</v>
      </c>
      <c r="S247" s="247">
        <v>0.0</v>
      </c>
      <c r="T247" s="247">
        <v>0.0</v>
      </c>
      <c r="U247" s="247">
        <v>0.0</v>
      </c>
      <c r="V247" s="247">
        <v>0.0</v>
      </c>
    </row>
    <row r="248">
      <c r="A248" s="247" t="s">
        <v>2546</v>
      </c>
      <c r="B248" s="247">
        <v>0.0</v>
      </c>
      <c r="C248" s="247">
        <v>0.0</v>
      </c>
      <c r="D248" s="247">
        <v>0.0</v>
      </c>
      <c r="E248" s="247">
        <v>0.0</v>
      </c>
      <c r="F248" s="247">
        <v>0.0</v>
      </c>
      <c r="G248" s="247">
        <v>0.0</v>
      </c>
      <c r="H248" s="247">
        <v>0.0</v>
      </c>
      <c r="I248" s="247">
        <v>0.0</v>
      </c>
      <c r="J248" s="247">
        <v>0.0</v>
      </c>
      <c r="K248" s="247">
        <v>0.0</v>
      </c>
      <c r="L248" s="247">
        <v>0.0</v>
      </c>
      <c r="M248" s="247">
        <v>0.0</v>
      </c>
      <c r="N248" s="247">
        <v>0.0</v>
      </c>
      <c r="O248" s="247">
        <v>0.0</v>
      </c>
      <c r="P248" s="247">
        <v>0.0</v>
      </c>
      <c r="Q248" s="247">
        <v>0.0</v>
      </c>
      <c r="R248" s="247">
        <v>0.0</v>
      </c>
      <c r="S248" s="247">
        <v>0.0</v>
      </c>
      <c r="T248" s="247">
        <v>0.0</v>
      </c>
      <c r="U248" s="247">
        <v>0.0</v>
      </c>
      <c r="V248" s="247">
        <v>0.0</v>
      </c>
    </row>
    <row r="249">
      <c r="A249" s="247" t="s">
        <v>2547</v>
      </c>
      <c r="B249" s="247">
        <v>0.0</v>
      </c>
      <c r="C249" s="247">
        <v>0.0</v>
      </c>
      <c r="D249" s="247">
        <v>0.0</v>
      </c>
      <c r="E249" s="247">
        <v>0.0</v>
      </c>
      <c r="F249" s="247">
        <v>0.0</v>
      </c>
      <c r="G249" s="247">
        <v>0.0</v>
      </c>
      <c r="H249" s="247">
        <v>0.0</v>
      </c>
      <c r="I249" s="247">
        <v>0.0</v>
      </c>
      <c r="J249" s="247">
        <v>0.0</v>
      </c>
      <c r="K249" s="247">
        <v>0.0</v>
      </c>
      <c r="L249" s="247">
        <v>0.0</v>
      </c>
      <c r="M249" s="247">
        <v>0.0</v>
      </c>
      <c r="N249" s="247">
        <v>0.0</v>
      </c>
      <c r="O249" s="247">
        <v>0.0</v>
      </c>
      <c r="P249" s="247">
        <v>0.0</v>
      </c>
      <c r="Q249" s="247">
        <v>0.0</v>
      </c>
      <c r="R249" s="247">
        <v>0.0</v>
      </c>
      <c r="S249" s="247">
        <v>0.0</v>
      </c>
      <c r="T249" s="247">
        <v>0.0</v>
      </c>
      <c r="U249" s="247">
        <v>0.0</v>
      </c>
      <c r="V249" s="247">
        <v>0.0</v>
      </c>
    </row>
    <row r="250">
      <c r="A250" s="247" t="s">
        <v>1766</v>
      </c>
      <c r="B250" s="247">
        <v>0.0</v>
      </c>
      <c r="C250" s="247">
        <v>0.0</v>
      </c>
      <c r="D250" s="247">
        <v>0.0</v>
      </c>
      <c r="E250" s="247">
        <v>0.0</v>
      </c>
      <c r="F250" s="247">
        <v>0.0</v>
      </c>
      <c r="G250" s="247">
        <v>0.0</v>
      </c>
      <c r="H250" s="247">
        <v>0.0</v>
      </c>
      <c r="I250" s="247">
        <v>0.0</v>
      </c>
      <c r="J250" s="247">
        <v>0.0</v>
      </c>
      <c r="K250" s="247">
        <v>0.0</v>
      </c>
      <c r="L250" s="247">
        <v>0.0</v>
      </c>
      <c r="M250" s="247">
        <v>0.0</v>
      </c>
      <c r="N250" s="247">
        <v>0.0</v>
      </c>
      <c r="O250" s="247">
        <v>0.0</v>
      </c>
      <c r="P250" s="247">
        <v>0.0</v>
      </c>
      <c r="Q250" s="247">
        <v>0.0</v>
      </c>
      <c r="R250" s="247">
        <v>0.0</v>
      </c>
      <c r="S250" s="247">
        <v>0.0</v>
      </c>
      <c r="T250" s="247">
        <v>0.0</v>
      </c>
      <c r="U250" s="247">
        <v>0.0</v>
      </c>
      <c r="V250" s="247">
        <v>0.0</v>
      </c>
    </row>
    <row r="251">
      <c r="A251" s="247" t="s">
        <v>819</v>
      </c>
      <c r="B251" s="247">
        <v>0.0</v>
      </c>
      <c r="C251" s="247">
        <v>0.0</v>
      </c>
      <c r="D251" s="247">
        <v>2.0</v>
      </c>
      <c r="E251" s="247">
        <v>0.0</v>
      </c>
      <c r="F251" s="247">
        <v>0.0</v>
      </c>
      <c r="G251" s="247">
        <v>0.0</v>
      </c>
      <c r="H251" s="247">
        <v>0.0</v>
      </c>
      <c r="I251" s="247">
        <v>0.0</v>
      </c>
      <c r="J251" s="247">
        <v>0.0</v>
      </c>
      <c r="K251" s="247">
        <v>0.0</v>
      </c>
      <c r="L251" s="247">
        <v>0.0</v>
      </c>
      <c r="M251" s="247">
        <v>0.0</v>
      </c>
      <c r="N251" s="247">
        <v>0.0</v>
      </c>
      <c r="O251" s="247">
        <v>0.0</v>
      </c>
      <c r="P251" s="247">
        <v>0.0</v>
      </c>
      <c r="Q251" s="247">
        <v>0.0</v>
      </c>
      <c r="R251" s="247">
        <v>0.0</v>
      </c>
      <c r="S251" s="247">
        <v>0.0</v>
      </c>
      <c r="T251" s="247">
        <v>0.0</v>
      </c>
      <c r="U251" s="247">
        <v>0.0</v>
      </c>
      <c r="V251" s="247">
        <v>0.0</v>
      </c>
    </row>
    <row r="252">
      <c r="A252" s="247" t="s">
        <v>1037</v>
      </c>
      <c r="B252" s="247">
        <v>0.0</v>
      </c>
      <c r="C252" s="247">
        <v>0.0</v>
      </c>
      <c r="D252" s="247">
        <v>0.0</v>
      </c>
      <c r="E252" s="247">
        <v>0.0</v>
      </c>
      <c r="F252" s="247">
        <v>0.0</v>
      </c>
      <c r="G252" s="247">
        <v>0.0</v>
      </c>
      <c r="H252" s="247">
        <v>0.0</v>
      </c>
      <c r="I252" s="247">
        <v>0.0</v>
      </c>
      <c r="J252" s="247">
        <v>0.0</v>
      </c>
      <c r="K252" s="247">
        <v>0.0</v>
      </c>
      <c r="L252" s="247">
        <v>0.0</v>
      </c>
      <c r="M252" s="247">
        <v>0.0</v>
      </c>
      <c r="N252" s="247">
        <v>0.0</v>
      </c>
      <c r="O252" s="247">
        <v>0.0</v>
      </c>
      <c r="P252" s="247">
        <v>0.0</v>
      </c>
      <c r="Q252" s="247">
        <v>0.0</v>
      </c>
      <c r="R252" s="247">
        <v>0.0</v>
      </c>
      <c r="S252" s="247">
        <v>0.0</v>
      </c>
      <c r="T252" s="247">
        <v>0.0</v>
      </c>
      <c r="U252" s="247">
        <v>0.0</v>
      </c>
      <c r="V252" s="247">
        <v>0.0</v>
      </c>
    </row>
    <row r="253">
      <c r="A253" s="247" t="s">
        <v>2548</v>
      </c>
      <c r="B253" s="247">
        <v>0.0</v>
      </c>
      <c r="C253" s="247">
        <v>0.0</v>
      </c>
      <c r="D253" s="247">
        <v>0.0</v>
      </c>
      <c r="E253" s="247">
        <v>0.0</v>
      </c>
      <c r="F253" s="247">
        <v>0.0</v>
      </c>
      <c r="G253" s="247">
        <v>0.0</v>
      </c>
      <c r="H253" s="247">
        <v>0.0</v>
      </c>
      <c r="I253" s="247">
        <v>0.0</v>
      </c>
      <c r="J253" s="247">
        <v>0.0</v>
      </c>
      <c r="K253" s="247">
        <v>0.0</v>
      </c>
      <c r="L253" s="247">
        <v>0.0</v>
      </c>
      <c r="M253" s="247">
        <v>0.0</v>
      </c>
      <c r="N253" s="247">
        <v>0.0</v>
      </c>
      <c r="O253" s="247">
        <v>0.0</v>
      </c>
      <c r="P253" s="247">
        <v>0.0</v>
      </c>
      <c r="Q253" s="247">
        <v>0.0</v>
      </c>
      <c r="R253" s="247">
        <v>0.0</v>
      </c>
      <c r="S253" s="247">
        <v>0.0</v>
      </c>
      <c r="T253" s="247">
        <v>0.0</v>
      </c>
      <c r="U253" s="247">
        <v>0.0</v>
      </c>
      <c r="V253" s="247">
        <v>0.0</v>
      </c>
    </row>
    <row r="254">
      <c r="A254" s="247" t="s">
        <v>2494</v>
      </c>
      <c r="B254" s="247">
        <v>0.0</v>
      </c>
      <c r="C254" s="247">
        <v>0.0</v>
      </c>
      <c r="D254" s="247">
        <v>0.0</v>
      </c>
      <c r="E254" s="247">
        <v>0.0</v>
      </c>
      <c r="F254" s="247">
        <v>0.0</v>
      </c>
      <c r="G254" s="247">
        <v>0.0</v>
      </c>
      <c r="H254" s="247">
        <v>0.0</v>
      </c>
      <c r="I254" s="247">
        <v>0.0</v>
      </c>
      <c r="J254" s="247">
        <v>0.0</v>
      </c>
      <c r="K254" s="247">
        <v>0.0</v>
      </c>
      <c r="L254" s="247">
        <v>0.0</v>
      </c>
      <c r="M254" s="247">
        <v>0.0</v>
      </c>
      <c r="N254" s="247">
        <v>0.0</v>
      </c>
      <c r="O254" s="247">
        <v>0.0</v>
      </c>
      <c r="P254" s="247">
        <v>0.0</v>
      </c>
      <c r="Q254" s="247">
        <v>0.0</v>
      </c>
      <c r="R254" s="247">
        <v>0.0</v>
      </c>
      <c r="S254" s="247">
        <v>0.0</v>
      </c>
      <c r="T254" s="247">
        <v>0.0</v>
      </c>
      <c r="U254" s="247">
        <v>0.0</v>
      </c>
      <c r="V254" s="247">
        <v>0.0</v>
      </c>
    </row>
    <row r="255">
      <c r="A255" s="247" t="s">
        <v>2501</v>
      </c>
      <c r="B255" s="247">
        <v>1.0</v>
      </c>
      <c r="C255" s="247">
        <v>0.0</v>
      </c>
      <c r="D255" s="247">
        <v>0.0</v>
      </c>
      <c r="E255" s="247">
        <v>0.0</v>
      </c>
      <c r="F255" s="247">
        <v>0.0</v>
      </c>
      <c r="G255" s="247">
        <v>0.0</v>
      </c>
      <c r="H255" s="247">
        <v>0.0</v>
      </c>
      <c r="I255" s="247">
        <v>0.0</v>
      </c>
      <c r="J255" s="247">
        <v>0.0</v>
      </c>
      <c r="K255" s="247">
        <v>0.0</v>
      </c>
      <c r="L255" s="247">
        <v>0.0</v>
      </c>
      <c r="M255" s="247">
        <v>0.0</v>
      </c>
      <c r="N255" s="247">
        <v>0.0</v>
      </c>
      <c r="O255" s="247">
        <v>0.0</v>
      </c>
      <c r="P255" s="247">
        <v>0.0</v>
      </c>
      <c r="Q255" s="247">
        <v>0.0</v>
      </c>
      <c r="R255" s="247">
        <v>0.0</v>
      </c>
      <c r="S255" s="247">
        <v>0.0</v>
      </c>
      <c r="T255" s="247">
        <v>0.0</v>
      </c>
      <c r="U255" s="247">
        <v>0.0</v>
      </c>
      <c r="V255" s="247">
        <v>0.0</v>
      </c>
    </row>
    <row r="256">
      <c r="A256" s="247" t="s">
        <v>2549</v>
      </c>
      <c r="B256" s="247">
        <v>0.0</v>
      </c>
      <c r="C256" s="247">
        <v>0.0</v>
      </c>
      <c r="D256" s="247">
        <v>1.0</v>
      </c>
      <c r="E256" s="247">
        <v>0.0</v>
      </c>
      <c r="F256" s="247">
        <v>0.0</v>
      </c>
      <c r="G256" s="247">
        <v>0.0</v>
      </c>
      <c r="H256" s="247">
        <v>0.0</v>
      </c>
      <c r="I256" s="247">
        <v>0.0</v>
      </c>
      <c r="J256" s="247">
        <v>0.0</v>
      </c>
      <c r="K256" s="247">
        <v>0.0</v>
      </c>
      <c r="L256" s="247">
        <v>0.0</v>
      </c>
      <c r="M256" s="247">
        <v>0.0</v>
      </c>
      <c r="N256" s="247">
        <v>0.0</v>
      </c>
      <c r="O256" s="247">
        <v>0.0</v>
      </c>
      <c r="P256" s="247">
        <v>0.0</v>
      </c>
      <c r="Q256" s="247">
        <v>0.0</v>
      </c>
      <c r="R256" s="247">
        <v>0.0</v>
      </c>
      <c r="S256" s="247">
        <v>0.0</v>
      </c>
      <c r="T256" s="247">
        <v>0.0</v>
      </c>
      <c r="U256" s="247">
        <v>0.0</v>
      </c>
      <c r="V256" s="247">
        <v>0.0</v>
      </c>
    </row>
    <row r="257">
      <c r="A257" s="247" t="s">
        <v>2503</v>
      </c>
      <c r="B257" s="247">
        <v>0.0</v>
      </c>
      <c r="C257" s="247">
        <v>0.0</v>
      </c>
      <c r="D257" s="247">
        <v>0.0</v>
      </c>
      <c r="E257" s="247">
        <v>0.0</v>
      </c>
      <c r="F257" s="247">
        <v>1.0</v>
      </c>
      <c r="G257" s="247">
        <v>0.0</v>
      </c>
      <c r="H257" s="247">
        <v>0.0</v>
      </c>
      <c r="I257" s="247">
        <v>0.0</v>
      </c>
      <c r="J257" s="247">
        <v>0.0</v>
      </c>
      <c r="K257" s="247">
        <v>0.0</v>
      </c>
      <c r="L257" s="247">
        <v>0.0</v>
      </c>
      <c r="M257" s="247">
        <v>0.0</v>
      </c>
      <c r="N257" s="247">
        <v>0.0</v>
      </c>
      <c r="O257" s="247">
        <v>0.0</v>
      </c>
      <c r="P257" s="247">
        <v>0.0</v>
      </c>
      <c r="Q257" s="247">
        <v>0.0</v>
      </c>
      <c r="R257" s="247">
        <v>0.0</v>
      </c>
      <c r="S257" s="247">
        <v>0.0</v>
      </c>
      <c r="T257" s="247">
        <v>0.0</v>
      </c>
      <c r="U257" s="247">
        <v>0.0</v>
      </c>
      <c r="V257" s="247">
        <v>0.0</v>
      </c>
    </row>
    <row r="258">
      <c r="A258" s="247" t="s">
        <v>1180</v>
      </c>
      <c r="B258" s="247">
        <v>0.0</v>
      </c>
      <c r="C258" s="247">
        <v>0.0</v>
      </c>
      <c r="D258" s="247">
        <v>0.0</v>
      </c>
      <c r="E258" s="247">
        <v>0.0</v>
      </c>
      <c r="F258" s="247">
        <v>0.0</v>
      </c>
      <c r="G258" s="247">
        <v>1.0</v>
      </c>
      <c r="H258" s="247">
        <v>0.0</v>
      </c>
      <c r="I258" s="247">
        <v>0.0</v>
      </c>
      <c r="J258" s="247">
        <v>0.0</v>
      </c>
      <c r="K258" s="247">
        <v>0.0</v>
      </c>
      <c r="L258" s="247">
        <v>2.0</v>
      </c>
      <c r="M258" s="247">
        <v>0.0</v>
      </c>
      <c r="N258" s="247">
        <v>0.0</v>
      </c>
      <c r="O258" s="247">
        <v>0.0</v>
      </c>
      <c r="P258" s="247">
        <v>0.0</v>
      </c>
      <c r="Q258" s="247">
        <v>0.0</v>
      </c>
      <c r="R258" s="247">
        <v>0.0</v>
      </c>
      <c r="S258" s="247">
        <v>0.0</v>
      </c>
      <c r="T258" s="247">
        <v>0.0</v>
      </c>
      <c r="U258" s="247">
        <v>0.0</v>
      </c>
      <c r="V258" s="247">
        <v>0.0</v>
      </c>
    </row>
    <row r="259">
      <c r="A259" s="247" t="s">
        <v>2550</v>
      </c>
      <c r="B259" s="247">
        <v>0.0</v>
      </c>
      <c r="C259" s="247">
        <v>0.0</v>
      </c>
      <c r="D259" s="247">
        <v>0.0</v>
      </c>
      <c r="E259" s="247">
        <v>0.0</v>
      </c>
      <c r="F259" s="247">
        <v>0.0</v>
      </c>
      <c r="G259" s="247">
        <v>0.0</v>
      </c>
      <c r="H259" s="247">
        <v>0.0</v>
      </c>
      <c r="I259" s="247">
        <v>0.0</v>
      </c>
      <c r="J259" s="247">
        <v>1.0</v>
      </c>
      <c r="K259" s="247">
        <v>0.0</v>
      </c>
      <c r="L259" s="247">
        <v>0.0</v>
      </c>
      <c r="M259" s="247">
        <v>0.0</v>
      </c>
      <c r="N259" s="247">
        <v>0.0</v>
      </c>
      <c r="O259" s="247">
        <v>0.0</v>
      </c>
      <c r="P259" s="247">
        <v>0.0</v>
      </c>
      <c r="Q259" s="247">
        <v>0.0</v>
      </c>
      <c r="R259" s="247">
        <v>0.0</v>
      </c>
      <c r="S259" s="247">
        <v>0.0</v>
      </c>
      <c r="T259" s="247">
        <v>0.0</v>
      </c>
      <c r="U259" s="247">
        <v>0.0</v>
      </c>
      <c r="V259" s="247">
        <v>0.0</v>
      </c>
    </row>
    <row r="260">
      <c r="A260" s="247" t="s">
        <v>2551</v>
      </c>
      <c r="B260" s="247">
        <v>0.0</v>
      </c>
      <c r="C260" s="247">
        <v>0.0</v>
      </c>
      <c r="D260" s="247">
        <v>0.0</v>
      </c>
      <c r="E260" s="247">
        <v>0.0</v>
      </c>
      <c r="F260" s="247">
        <v>0.0</v>
      </c>
      <c r="G260" s="247">
        <v>0.0</v>
      </c>
      <c r="H260" s="247">
        <v>0.0</v>
      </c>
      <c r="I260" s="247">
        <v>0.0</v>
      </c>
      <c r="J260" s="247">
        <v>1.0</v>
      </c>
      <c r="K260" s="247">
        <v>0.0</v>
      </c>
      <c r="L260" s="247">
        <v>0.0</v>
      </c>
      <c r="M260" s="247">
        <v>0.0</v>
      </c>
      <c r="N260" s="247">
        <v>0.0</v>
      </c>
      <c r="O260" s="247">
        <v>0.0</v>
      </c>
      <c r="P260" s="247">
        <v>0.0</v>
      </c>
      <c r="Q260" s="247">
        <v>0.0</v>
      </c>
      <c r="R260" s="247">
        <v>0.0</v>
      </c>
      <c r="S260" s="247">
        <v>0.0</v>
      </c>
      <c r="T260" s="247">
        <v>0.0</v>
      </c>
      <c r="U260" s="247">
        <v>0.0</v>
      </c>
      <c r="V260" s="247">
        <v>0.0</v>
      </c>
    </row>
    <row r="261">
      <c r="A261" s="247" t="s">
        <v>192</v>
      </c>
      <c r="B261" s="247">
        <v>0.0</v>
      </c>
      <c r="C261" s="247">
        <v>0.0</v>
      </c>
      <c r="D261" s="247">
        <v>0.0</v>
      </c>
      <c r="E261" s="247">
        <v>0.0</v>
      </c>
      <c r="F261" s="247">
        <v>0.0</v>
      </c>
      <c r="G261" s="247">
        <v>0.0</v>
      </c>
      <c r="H261" s="247">
        <v>0.0</v>
      </c>
      <c r="I261" s="247">
        <v>0.0</v>
      </c>
      <c r="J261" s="247">
        <v>1.0</v>
      </c>
      <c r="K261" s="247">
        <v>0.0</v>
      </c>
      <c r="L261" s="247">
        <v>0.0</v>
      </c>
      <c r="M261" s="247">
        <v>0.0</v>
      </c>
      <c r="N261" s="247">
        <v>0.0</v>
      </c>
      <c r="O261" s="247">
        <v>0.0</v>
      </c>
      <c r="P261" s="247">
        <v>0.0</v>
      </c>
      <c r="Q261" s="247">
        <v>0.0</v>
      </c>
      <c r="R261" s="247">
        <v>0.0</v>
      </c>
      <c r="S261" s="247">
        <v>0.0</v>
      </c>
      <c r="T261" s="247">
        <v>0.0</v>
      </c>
      <c r="U261" s="247">
        <v>0.0</v>
      </c>
      <c r="V261" s="247">
        <v>0.0</v>
      </c>
    </row>
    <row r="262">
      <c r="A262" s="247" t="s">
        <v>1360</v>
      </c>
      <c r="B262" s="247">
        <v>0.0</v>
      </c>
      <c r="C262" s="247">
        <v>0.0</v>
      </c>
      <c r="D262" s="247">
        <v>0.0</v>
      </c>
      <c r="E262" s="247">
        <v>0.0</v>
      </c>
      <c r="F262" s="247">
        <v>0.0</v>
      </c>
      <c r="G262" s="247">
        <v>0.0</v>
      </c>
      <c r="H262" s="247">
        <v>0.0</v>
      </c>
      <c r="I262" s="247">
        <v>0.0</v>
      </c>
      <c r="J262" s="247">
        <v>1.0</v>
      </c>
      <c r="K262" s="247">
        <v>0.0</v>
      </c>
      <c r="L262" s="247">
        <v>0.0</v>
      </c>
      <c r="M262" s="247">
        <v>0.0</v>
      </c>
      <c r="N262" s="247">
        <v>0.0</v>
      </c>
      <c r="O262" s="247">
        <v>0.0</v>
      </c>
      <c r="P262" s="247">
        <v>1.0</v>
      </c>
      <c r="Q262" s="247">
        <v>0.0</v>
      </c>
      <c r="R262" s="247">
        <v>0.0</v>
      </c>
      <c r="S262" s="247">
        <v>0.0</v>
      </c>
      <c r="T262" s="247">
        <v>0.0</v>
      </c>
      <c r="U262" s="247">
        <v>0.0</v>
      </c>
      <c r="V262" s="247">
        <v>0.0</v>
      </c>
    </row>
    <row r="264">
      <c r="A264" s="264"/>
      <c r="B264" s="265"/>
      <c r="V264" s="264"/>
      <c r="W264" s="264"/>
      <c r="X264" s="264"/>
      <c r="Y264" s="264"/>
      <c r="Z264" s="264"/>
      <c r="AA264" s="264"/>
      <c r="AB264" s="266"/>
      <c r="AC264" s="266"/>
      <c r="AD264" s="266"/>
      <c r="AE264" s="266"/>
    </row>
    <row r="265">
      <c r="A265" s="302" t="s">
        <v>2560</v>
      </c>
      <c r="Y265" s="268"/>
      <c r="Z265" s="268"/>
      <c r="AA265" s="268"/>
    </row>
    <row r="267">
      <c r="A267" s="269" t="s">
        <v>2368</v>
      </c>
      <c r="B267" s="279">
        <v>2.0</v>
      </c>
      <c r="C267" s="279">
        <v>3.0</v>
      </c>
      <c r="D267" s="279">
        <v>4.0</v>
      </c>
      <c r="E267" s="279">
        <v>5.0</v>
      </c>
      <c r="F267" s="280">
        <v>6.0</v>
      </c>
      <c r="G267" s="280">
        <v>9.0</v>
      </c>
      <c r="H267" s="280">
        <v>10.0</v>
      </c>
      <c r="I267" s="280">
        <v>11.0</v>
      </c>
      <c r="J267" s="280">
        <v>12.0</v>
      </c>
      <c r="K267" s="280">
        <v>13.0</v>
      </c>
      <c r="L267" s="280">
        <v>16.0</v>
      </c>
      <c r="M267" s="280">
        <v>17.0</v>
      </c>
      <c r="N267" s="280">
        <v>18.0</v>
      </c>
      <c r="O267" s="280">
        <v>19.0</v>
      </c>
      <c r="P267" s="280">
        <v>20.0</v>
      </c>
      <c r="Q267" s="279">
        <v>23.0</v>
      </c>
      <c r="R267" s="279">
        <v>24.0</v>
      </c>
      <c r="S267" s="279">
        <v>26.0</v>
      </c>
      <c r="T267" s="279">
        <v>27.0</v>
      </c>
      <c r="U267" s="279">
        <v>30.0</v>
      </c>
      <c r="V267" s="270">
        <v>31.0</v>
      </c>
      <c r="W267" s="271"/>
      <c r="X267" s="271"/>
    </row>
    <row r="268">
      <c r="A268" s="272" t="s">
        <v>21</v>
      </c>
      <c r="B268" s="287">
        <v>2.0</v>
      </c>
      <c r="C268" s="287">
        <v>0.0</v>
      </c>
      <c r="D268" s="287">
        <v>0.0</v>
      </c>
      <c r="E268" s="287">
        <v>0.0</v>
      </c>
      <c r="F268" s="287">
        <v>1.0</v>
      </c>
      <c r="G268" s="287">
        <v>1.0</v>
      </c>
      <c r="H268" s="287">
        <v>0.0</v>
      </c>
      <c r="I268" s="287">
        <v>1.0</v>
      </c>
      <c r="J268" s="287">
        <v>1.0</v>
      </c>
      <c r="K268" s="287">
        <v>1.0</v>
      </c>
      <c r="L268" s="287">
        <v>1.0</v>
      </c>
      <c r="M268" s="287">
        <v>1.0</v>
      </c>
      <c r="N268" s="287">
        <v>1.0</v>
      </c>
      <c r="O268" s="287">
        <v>0.0</v>
      </c>
      <c r="P268" s="287">
        <v>0.0</v>
      </c>
      <c r="Q268" s="287">
        <v>0.0</v>
      </c>
      <c r="R268" s="287">
        <v>1.0</v>
      </c>
      <c r="S268" s="287">
        <v>0.0</v>
      </c>
      <c r="T268" s="287">
        <v>0.0</v>
      </c>
      <c r="U268" s="287">
        <v>0.0</v>
      </c>
      <c r="V268" s="287">
        <v>0.0</v>
      </c>
      <c r="W268" s="274">
        <f>sum(B268:V268)</f>
        <v>11</v>
      </c>
      <c r="X268" s="274"/>
    </row>
    <row r="291">
      <c r="A291" s="275" t="s">
        <v>2537</v>
      </c>
      <c r="B291" s="276" t="s">
        <v>2368</v>
      </c>
      <c r="C291" s="277"/>
      <c r="D291" s="277"/>
      <c r="E291" s="277"/>
      <c r="F291" s="277"/>
      <c r="G291" s="277"/>
      <c r="H291" s="277"/>
      <c r="I291" s="277"/>
      <c r="J291" s="277"/>
      <c r="K291" s="277"/>
      <c r="L291" s="277"/>
      <c r="M291" s="277"/>
      <c r="N291" s="277"/>
      <c r="O291" s="277"/>
      <c r="P291" s="277"/>
      <c r="Q291" s="277"/>
      <c r="R291" s="277"/>
      <c r="S291" s="277"/>
      <c r="T291" s="277"/>
      <c r="U291" s="277"/>
      <c r="V291" s="278"/>
      <c r="W291" s="271"/>
      <c r="X291" s="271"/>
    </row>
    <row r="292">
      <c r="A292" s="42"/>
      <c r="B292" s="279">
        <v>2.0</v>
      </c>
      <c r="C292" s="279">
        <v>3.0</v>
      </c>
      <c r="D292" s="279">
        <v>4.0</v>
      </c>
      <c r="E292" s="279">
        <v>5.0</v>
      </c>
      <c r="F292" s="280">
        <v>6.0</v>
      </c>
      <c r="G292" s="280">
        <v>9.0</v>
      </c>
      <c r="H292" s="280">
        <v>10.0</v>
      </c>
      <c r="I292" s="280">
        <v>11.0</v>
      </c>
      <c r="J292" s="280">
        <v>12.0</v>
      </c>
      <c r="K292" s="280">
        <v>13.0</v>
      </c>
      <c r="L292" s="280">
        <v>16.0</v>
      </c>
      <c r="M292" s="280">
        <v>17.0</v>
      </c>
      <c r="N292" s="280">
        <v>18.0</v>
      </c>
      <c r="O292" s="280">
        <v>19.0</v>
      </c>
      <c r="P292" s="280">
        <v>20.0</v>
      </c>
      <c r="Q292" s="279">
        <v>23.0</v>
      </c>
      <c r="R292" s="279">
        <v>24.0</v>
      </c>
      <c r="S292" s="279">
        <v>26.0</v>
      </c>
      <c r="T292" s="279">
        <v>27.0</v>
      </c>
      <c r="U292" s="279">
        <v>30.0</v>
      </c>
      <c r="V292" s="270">
        <v>31.0</v>
      </c>
      <c r="W292" s="271"/>
      <c r="X292" s="271"/>
    </row>
    <row r="293">
      <c r="A293" s="269" t="s">
        <v>585</v>
      </c>
      <c r="B293" s="273">
        <v>1.0</v>
      </c>
      <c r="C293" s="273">
        <v>0.0</v>
      </c>
      <c r="D293" s="273">
        <v>0.0</v>
      </c>
      <c r="E293" s="273">
        <v>0.0</v>
      </c>
      <c r="F293" s="273">
        <v>0.0</v>
      </c>
      <c r="G293" s="273">
        <v>0.0</v>
      </c>
      <c r="H293" s="273">
        <v>0.0</v>
      </c>
      <c r="I293" s="273">
        <v>0.0</v>
      </c>
      <c r="J293" s="273">
        <v>0.0</v>
      </c>
      <c r="K293" s="273">
        <v>0.0</v>
      </c>
      <c r="L293" s="273">
        <v>1.0</v>
      </c>
      <c r="M293" s="273">
        <v>1.0</v>
      </c>
      <c r="N293" s="273">
        <v>1.0</v>
      </c>
      <c r="O293" s="273">
        <v>0.0</v>
      </c>
      <c r="P293" s="273">
        <v>0.0</v>
      </c>
      <c r="Q293" s="273">
        <v>0.0</v>
      </c>
      <c r="R293" s="273">
        <v>0.0</v>
      </c>
      <c r="S293" s="273">
        <v>0.0</v>
      </c>
      <c r="T293" s="273">
        <v>0.0</v>
      </c>
      <c r="U293" s="273">
        <v>0.0</v>
      </c>
      <c r="V293" s="273">
        <v>0.0</v>
      </c>
      <c r="W293" s="274"/>
      <c r="X293" s="274"/>
    </row>
    <row r="294">
      <c r="A294" s="269" t="s">
        <v>11</v>
      </c>
      <c r="B294" s="273">
        <v>0.0</v>
      </c>
      <c r="C294" s="273">
        <v>0.0</v>
      </c>
      <c r="D294" s="273">
        <v>0.0</v>
      </c>
      <c r="E294" s="273">
        <v>0.0</v>
      </c>
      <c r="F294" s="273">
        <v>1.0</v>
      </c>
      <c r="G294" s="273">
        <v>0.0</v>
      </c>
      <c r="H294" s="273">
        <v>0.0</v>
      </c>
      <c r="I294" s="273">
        <v>0.0</v>
      </c>
      <c r="J294" s="273">
        <v>0.0</v>
      </c>
      <c r="K294" s="273">
        <v>0.0</v>
      </c>
      <c r="L294" s="273">
        <v>0.0</v>
      </c>
      <c r="M294" s="273">
        <v>0.0</v>
      </c>
      <c r="N294" s="273">
        <v>0.0</v>
      </c>
      <c r="O294" s="273">
        <v>0.0</v>
      </c>
      <c r="P294" s="273">
        <v>0.0</v>
      </c>
      <c r="Q294" s="273">
        <v>0.0</v>
      </c>
      <c r="R294" s="273">
        <v>0.0</v>
      </c>
      <c r="S294" s="273">
        <v>0.0</v>
      </c>
      <c r="T294" s="273">
        <v>0.0</v>
      </c>
      <c r="U294" s="273">
        <v>0.0</v>
      </c>
      <c r="V294" s="273">
        <v>0.0</v>
      </c>
      <c r="W294" s="290"/>
      <c r="X294" s="290"/>
    </row>
    <row r="295">
      <c r="A295" s="269" t="s">
        <v>2538</v>
      </c>
      <c r="B295" s="273">
        <v>0.0</v>
      </c>
      <c r="C295" s="273">
        <v>0.0</v>
      </c>
      <c r="D295" s="273">
        <v>0.0</v>
      </c>
      <c r="E295" s="273">
        <v>0.0</v>
      </c>
      <c r="F295" s="273">
        <v>0.0</v>
      </c>
      <c r="G295" s="273">
        <v>1.0</v>
      </c>
      <c r="H295" s="273">
        <v>0.0</v>
      </c>
      <c r="I295" s="273">
        <v>0.0</v>
      </c>
      <c r="J295" s="273">
        <v>0.0</v>
      </c>
      <c r="K295" s="273">
        <v>1.0</v>
      </c>
      <c r="L295" s="273">
        <v>0.0</v>
      </c>
      <c r="M295" s="273">
        <v>0.0</v>
      </c>
      <c r="N295" s="273">
        <v>0.0</v>
      </c>
      <c r="O295" s="273">
        <v>0.0</v>
      </c>
      <c r="P295" s="273">
        <v>0.0</v>
      </c>
      <c r="Q295" s="273">
        <v>0.0</v>
      </c>
      <c r="R295" s="273">
        <v>1.0</v>
      </c>
      <c r="S295" s="273">
        <v>0.0</v>
      </c>
      <c r="T295" s="273">
        <v>0.0</v>
      </c>
      <c r="U295" s="273">
        <v>0.0</v>
      </c>
      <c r="V295" s="273">
        <v>0.0</v>
      </c>
      <c r="W295" s="290"/>
      <c r="X295" s="290"/>
    </row>
    <row r="296">
      <c r="A296" s="269" t="s">
        <v>2539</v>
      </c>
      <c r="B296" s="273">
        <v>0.0</v>
      </c>
      <c r="C296" s="273">
        <v>0.0</v>
      </c>
      <c r="D296" s="273">
        <v>0.0</v>
      </c>
      <c r="E296" s="273">
        <v>0.0</v>
      </c>
      <c r="F296" s="273">
        <v>0.0</v>
      </c>
      <c r="G296" s="273">
        <v>0.0</v>
      </c>
      <c r="H296" s="273">
        <v>0.0</v>
      </c>
      <c r="I296" s="273">
        <v>0.0</v>
      </c>
      <c r="J296" s="273">
        <v>1.0</v>
      </c>
      <c r="K296" s="273">
        <v>0.0</v>
      </c>
      <c r="L296" s="273">
        <v>0.0</v>
      </c>
      <c r="M296" s="273">
        <v>0.0</v>
      </c>
      <c r="N296" s="273">
        <v>0.0</v>
      </c>
      <c r="O296" s="273">
        <v>0.0</v>
      </c>
      <c r="P296" s="273">
        <v>0.0</v>
      </c>
      <c r="Q296" s="273">
        <v>0.0</v>
      </c>
      <c r="R296" s="273">
        <v>0.0</v>
      </c>
      <c r="S296" s="273">
        <v>0.0</v>
      </c>
      <c r="T296" s="273">
        <v>0.0</v>
      </c>
      <c r="U296" s="273">
        <v>0.0</v>
      </c>
      <c r="V296" s="273">
        <v>0.0</v>
      </c>
      <c r="W296" s="290"/>
      <c r="X296" s="290"/>
    </row>
    <row r="297">
      <c r="A297" s="269" t="s">
        <v>2540</v>
      </c>
      <c r="B297" s="273">
        <v>0.0</v>
      </c>
      <c r="C297" s="273">
        <v>0.0</v>
      </c>
      <c r="D297" s="273">
        <v>0.0</v>
      </c>
      <c r="E297" s="273">
        <v>0.0</v>
      </c>
      <c r="F297" s="273">
        <v>0.0</v>
      </c>
      <c r="G297" s="273">
        <v>0.0</v>
      </c>
      <c r="H297" s="273">
        <v>0.0</v>
      </c>
      <c r="I297" s="273">
        <v>0.0</v>
      </c>
      <c r="J297" s="273">
        <v>0.0</v>
      </c>
      <c r="K297" s="273">
        <v>0.0</v>
      </c>
      <c r="L297" s="273">
        <v>0.0</v>
      </c>
      <c r="M297" s="273">
        <v>0.0</v>
      </c>
      <c r="N297" s="273">
        <v>0.0</v>
      </c>
      <c r="O297" s="273">
        <v>0.0</v>
      </c>
      <c r="P297" s="273">
        <v>0.0</v>
      </c>
      <c r="Q297" s="273">
        <v>0.0</v>
      </c>
      <c r="R297" s="273">
        <v>0.0</v>
      </c>
      <c r="S297" s="273">
        <v>0.0</v>
      </c>
      <c r="T297" s="273">
        <v>0.0</v>
      </c>
      <c r="U297" s="273">
        <v>0.0</v>
      </c>
      <c r="V297" s="273">
        <v>0.0</v>
      </c>
      <c r="W297" s="290"/>
      <c r="X297" s="290"/>
    </row>
    <row r="298">
      <c r="A298" s="281" t="s">
        <v>2541</v>
      </c>
      <c r="B298" s="273">
        <v>0.0</v>
      </c>
      <c r="C298" s="273">
        <v>0.0</v>
      </c>
      <c r="D298" s="273">
        <v>0.0</v>
      </c>
      <c r="E298" s="273">
        <v>0.0</v>
      </c>
      <c r="F298" s="273">
        <v>0.0</v>
      </c>
      <c r="G298" s="273">
        <v>0.0</v>
      </c>
      <c r="H298" s="273">
        <v>0.0</v>
      </c>
      <c r="I298" s="273">
        <v>0.0</v>
      </c>
      <c r="J298" s="273">
        <v>0.0</v>
      </c>
      <c r="K298" s="273">
        <v>0.0</v>
      </c>
      <c r="L298" s="273">
        <v>0.0</v>
      </c>
      <c r="M298" s="273">
        <v>0.0</v>
      </c>
      <c r="N298" s="273">
        <v>0.0</v>
      </c>
      <c r="O298" s="273">
        <v>0.0</v>
      </c>
      <c r="P298" s="273">
        <v>0.0</v>
      </c>
      <c r="Q298" s="273">
        <v>0.0</v>
      </c>
      <c r="R298" s="273">
        <v>0.0</v>
      </c>
      <c r="S298" s="273">
        <v>0.0</v>
      </c>
      <c r="T298" s="273">
        <v>0.0</v>
      </c>
      <c r="U298" s="273">
        <v>0.0</v>
      </c>
      <c r="V298" s="273">
        <v>0.0</v>
      </c>
      <c r="W298" s="290"/>
      <c r="X298" s="290"/>
    </row>
    <row r="299">
      <c r="A299" s="281" t="s">
        <v>2542</v>
      </c>
      <c r="B299" s="273">
        <v>0.0</v>
      </c>
      <c r="C299" s="273">
        <v>0.0</v>
      </c>
      <c r="D299" s="273">
        <v>0.0</v>
      </c>
      <c r="E299" s="273">
        <v>0.0</v>
      </c>
      <c r="F299" s="273">
        <v>0.0</v>
      </c>
      <c r="G299" s="273">
        <v>0.0</v>
      </c>
      <c r="H299" s="273">
        <v>0.0</v>
      </c>
      <c r="I299" s="273">
        <v>0.0</v>
      </c>
      <c r="J299" s="273">
        <v>0.0</v>
      </c>
      <c r="K299" s="273">
        <v>0.0</v>
      </c>
      <c r="L299" s="273">
        <v>0.0</v>
      </c>
      <c r="M299" s="273">
        <v>0.0</v>
      </c>
      <c r="N299" s="273">
        <v>0.0</v>
      </c>
      <c r="O299" s="273">
        <v>0.0</v>
      </c>
      <c r="P299" s="273">
        <v>0.0</v>
      </c>
      <c r="Q299" s="273">
        <v>0.0</v>
      </c>
      <c r="R299" s="273">
        <v>0.0</v>
      </c>
      <c r="S299" s="273">
        <v>0.0</v>
      </c>
      <c r="T299" s="273">
        <v>0.0</v>
      </c>
      <c r="U299" s="273">
        <v>0.0</v>
      </c>
      <c r="V299" s="273">
        <v>0.0</v>
      </c>
      <c r="W299" s="290"/>
      <c r="X299" s="290"/>
    </row>
    <row r="300">
      <c r="A300" s="281" t="s">
        <v>2543</v>
      </c>
      <c r="B300" s="273">
        <v>0.0</v>
      </c>
      <c r="C300" s="273">
        <v>0.0</v>
      </c>
      <c r="D300" s="273">
        <v>0.0</v>
      </c>
      <c r="E300" s="273">
        <v>0.0</v>
      </c>
      <c r="F300" s="273">
        <v>0.0</v>
      </c>
      <c r="G300" s="273">
        <v>0.0</v>
      </c>
      <c r="H300" s="273">
        <v>0.0</v>
      </c>
      <c r="I300" s="273">
        <v>1.0</v>
      </c>
      <c r="J300" s="273">
        <v>0.0</v>
      </c>
      <c r="K300" s="273">
        <v>0.0</v>
      </c>
      <c r="L300" s="273">
        <v>0.0</v>
      </c>
      <c r="M300" s="273">
        <v>0.0</v>
      </c>
      <c r="N300" s="273">
        <v>0.0</v>
      </c>
      <c r="O300" s="273">
        <v>0.0</v>
      </c>
      <c r="P300" s="273">
        <v>0.0</v>
      </c>
      <c r="Q300" s="273">
        <v>0.0</v>
      </c>
      <c r="R300" s="273">
        <v>0.0</v>
      </c>
      <c r="S300" s="273">
        <v>0.0</v>
      </c>
      <c r="T300" s="273">
        <v>0.0</v>
      </c>
      <c r="U300" s="273">
        <v>0.0</v>
      </c>
      <c r="V300" s="273">
        <v>0.0</v>
      </c>
      <c r="W300" s="290"/>
      <c r="X300" s="290"/>
    </row>
    <row r="301">
      <c r="A301" s="281" t="s">
        <v>290</v>
      </c>
      <c r="B301" s="273">
        <v>1.0</v>
      </c>
      <c r="C301" s="273">
        <v>0.0</v>
      </c>
      <c r="D301" s="273">
        <v>0.0</v>
      </c>
      <c r="E301" s="273">
        <v>0.0</v>
      </c>
      <c r="F301" s="273">
        <v>0.0</v>
      </c>
      <c r="G301" s="273">
        <v>0.0</v>
      </c>
      <c r="H301" s="273">
        <v>0.0</v>
      </c>
      <c r="I301" s="273">
        <v>0.0</v>
      </c>
      <c r="J301" s="273">
        <v>0.0</v>
      </c>
      <c r="K301" s="273">
        <v>0.0</v>
      </c>
      <c r="L301" s="273">
        <v>0.0</v>
      </c>
      <c r="M301" s="273">
        <v>0.0</v>
      </c>
      <c r="N301" s="273">
        <v>0.0</v>
      </c>
      <c r="O301" s="273">
        <v>0.0</v>
      </c>
      <c r="P301" s="273">
        <v>0.0</v>
      </c>
      <c r="Q301" s="273">
        <v>0.0</v>
      </c>
      <c r="R301" s="273">
        <v>0.0</v>
      </c>
      <c r="S301" s="273">
        <v>0.0</v>
      </c>
      <c r="T301" s="273">
        <v>0.0</v>
      </c>
      <c r="U301" s="273">
        <v>0.0</v>
      </c>
      <c r="V301" s="273">
        <v>0.0</v>
      </c>
    </row>
    <row r="303">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row>
    <row r="305">
      <c r="A305" s="269" t="s">
        <v>2368</v>
      </c>
      <c r="B305" s="279">
        <v>2.0</v>
      </c>
      <c r="C305" s="279">
        <v>3.0</v>
      </c>
      <c r="D305" s="279">
        <v>4.0</v>
      </c>
      <c r="E305" s="279">
        <v>5.0</v>
      </c>
      <c r="F305" s="280">
        <v>6.0</v>
      </c>
      <c r="G305" s="280">
        <v>9.0</v>
      </c>
      <c r="H305" s="280">
        <v>10.0</v>
      </c>
      <c r="I305" s="280">
        <v>11.0</v>
      </c>
      <c r="J305" s="280">
        <v>12.0</v>
      </c>
      <c r="K305" s="280">
        <v>13.0</v>
      </c>
      <c r="L305" s="280">
        <v>16.0</v>
      </c>
      <c r="M305" s="280">
        <v>17.0</v>
      </c>
      <c r="N305" s="280">
        <v>18.0</v>
      </c>
      <c r="O305" s="280">
        <v>19.0</v>
      </c>
      <c r="P305" s="280">
        <v>20.0</v>
      </c>
      <c r="Q305" s="279">
        <v>23.0</v>
      </c>
      <c r="R305" s="279">
        <v>24.0</v>
      </c>
      <c r="S305" s="279">
        <v>26.0</v>
      </c>
      <c r="T305" s="279">
        <v>27.0</v>
      </c>
      <c r="U305" s="279">
        <v>30.0</v>
      </c>
      <c r="V305" s="270">
        <v>31.0</v>
      </c>
    </row>
    <row r="306">
      <c r="A306" s="272" t="s">
        <v>2544</v>
      </c>
      <c r="B306" s="287">
        <v>0.0</v>
      </c>
      <c r="C306" s="287">
        <v>0.0</v>
      </c>
      <c r="D306" s="287">
        <v>0.0</v>
      </c>
      <c r="E306" s="287">
        <v>0.0</v>
      </c>
      <c r="F306" s="287">
        <v>0.0</v>
      </c>
      <c r="G306" s="273">
        <v>0.0</v>
      </c>
      <c r="H306" s="273">
        <v>1.0</v>
      </c>
      <c r="I306" s="273">
        <v>2.0</v>
      </c>
      <c r="J306" s="273">
        <v>3.0</v>
      </c>
      <c r="K306" s="273">
        <v>0.0</v>
      </c>
      <c r="L306" s="273">
        <v>1.0</v>
      </c>
      <c r="M306" s="273">
        <v>1.0</v>
      </c>
      <c r="N306" s="273">
        <v>1.0</v>
      </c>
      <c r="O306" s="273">
        <v>1.0</v>
      </c>
      <c r="P306" s="273">
        <v>1.0</v>
      </c>
      <c r="Q306" s="273">
        <v>2.0</v>
      </c>
      <c r="R306" s="273">
        <v>3.0</v>
      </c>
      <c r="S306" s="273">
        <v>0.0</v>
      </c>
      <c r="T306" s="273">
        <v>1.0</v>
      </c>
      <c r="U306" s="273">
        <v>1.0</v>
      </c>
      <c r="V306" s="273">
        <v>0.0</v>
      </c>
      <c r="W306" s="26">
        <f>sum(B306:V306)</f>
        <v>18</v>
      </c>
    </row>
    <row r="330">
      <c r="A330" s="292" t="s">
        <v>2553</v>
      </c>
      <c r="B330" s="276" t="s">
        <v>2368</v>
      </c>
      <c r="C330" s="277"/>
      <c r="D330" s="277"/>
      <c r="E330" s="277"/>
      <c r="F330" s="277"/>
      <c r="G330" s="277"/>
      <c r="H330" s="277"/>
      <c r="I330" s="277"/>
      <c r="J330" s="277"/>
      <c r="K330" s="277"/>
      <c r="L330" s="277"/>
      <c r="M330" s="277"/>
      <c r="N330" s="277"/>
      <c r="O330" s="277"/>
      <c r="P330" s="277"/>
      <c r="Q330" s="277"/>
      <c r="R330" s="277"/>
      <c r="S330" s="277"/>
      <c r="T330" s="277"/>
      <c r="U330" s="277"/>
      <c r="V330" s="278"/>
    </row>
    <row r="331">
      <c r="A331" s="42"/>
      <c r="B331" s="279">
        <v>2.0</v>
      </c>
      <c r="C331" s="279">
        <v>3.0</v>
      </c>
      <c r="D331" s="279">
        <v>4.0</v>
      </c>
      <c r="E331" s="279">
        <v>5.0</v>
      </c>
      <c r="F331" s="280">
        <v>6.0</v>
      </c>
      <c r="G331" s="280">
        <v>9.0</v>
      </c>
      <c r="H331" s="280">
        <v>10.0</v>
      </c>
      <c r="I331" s="280">
        <v>11.0</v>
      </c>
      <c r="J331" s="280">
        <v>12.0</v>
      </c>
      <c r="K331" s="280">
        <v>13.0</v>
      </c>
      <c r="L331" s="280">
        <v>16.0</v>
      </c>
      <c r="M331" s="280">
        <v>17.0</v>
      </c>
      <c r="N331" s="280">
        <v>18.0</v>
      </c>
      <c r="O331" s="280">
        <v>19.0</v>
      </c>
      <c r="P331" s="280">
        <v>20.0</v>
      </c>
      <c r="Q331" s="279">
        <v>23.0</v>
      </c>
      <c r="R331" s="279">
        <v>24.0</v>
      </c>
      <c r="S331" s="279">
        <v>26.0</v>
      </c>
      <c r="T331" s="279">
        <v>27.0</v>
      </c>
      <c r="U331" s="279">
        <v>30.0</v>
      </c>
      <c r="V331" s="270">
        <v>31.0</v>
      </c>
    </row>
    <row r="332">
      <c r="A332" s="293" t="s">
        <v>2554</v>
      </c>
      <c r="B332" s="247">
        <v>0.0</v>
      </c>
      <c r="C332" s="247">
        <v>0.0</v>
      </c>
      <c r="D332" s="247">
        <v>0.0</v>
      </c>
      <c r="E332" s="247">
        <v>0.0</v>
      </c>
      <c r="F332" s="247">
        <v>0.0</v>
      </c>
      <c r="G332" s="247">
        <v>0.0</v>
      </c>
      <c r="H332" s="247">
        <v>0.0</v>
      </c>
      <c r="I332" s="247">
        <v>1.0</v>
      </c>
      <c r="J332" s="247">
        <v>1.0</v>
      </c>
      <c r="K332" s="247">
        <v>0.0</v>
      </c>
      <c r="L332" s="247">
        <v>0.0</v>
      </c>
      <c r="M332" s="247">
        <v>0.0</v>
      </c>
      <c r="N332" s="273">
        <v>1.0</v>
      </c>
      <c r="O332" s="273">
        <v>0.0</v>
      </c>
      <c r="P332" s="273">
        <v>0.0</v>
      </c>
      <c r="Q332" s="273">
        <v>0.0</v>
      </c>
      <c r="R332" s="273">
        <v>0.0</v>
      </c>
      <c r="S332" s="273">
        <v>0.0</v>
      </c>
      <c r="T332" s="273">
        <v>0.0</v>
      </c>
      <c r="U332" s="273">
        <v>1.0</v>
      </c>
      <c r="V332" s="273">
        <v>0.0</v>
      </c>
    </row>
    <row r="333">
      <c r="A333" s="304" t="s">
        <v>2395</v>
      </c>
      <c r="B333" s="247">
        <v>0.0</v>
      </c>
      <c r="C333" s="247">
        <v>0.0</v>
      </c>
      <c r="D333" s="247">
        <v>0.0</v>
      </c>
      <c r="E333" s="247">
        <v>0.0</v>
      </c>
      <c r="F333" s="247">
        <v>0.0</v>
      </c>
      <c r="G333" s="247">
        <v>0.0</v>
      </c>
      <c r="H333" s="247">
        <v>1.0</v>
      </c>
      <c r="I333" s="247">
        <v>0.0</v>
      </c>
      <c r="J333" s="247">
        <v>2.0</v>
      </c>
      <c r="K333" s="247">
        <v>0.0</v>
      </c>
      <c r="L333" s="247">
        <v>1.0</v>
      </c>
      <c r="M333" s="247">
        <v>1.0</v>
      </c>
      <c r="N333" s="273">
        <v>0.0</v>
      </c>
      <c r="O333" s="273">
        <v>1.0</v>
      </c>
      <c r="P333" s="247">
        <v>1.0</v>
      </c>
      <c r="Q333" s="273">
        <v>2.0</v>
      </c>
      <c r="R333" s="273">
        <v>3.0</v>
      </c>
      <c r="S333" s="247">
        <v>0.0</v>
      </c>
      <c r="T333" s="247">
        <v>1.0</v>
      </c>
      <c r="U333" s="273">
        <v>0.0</v>
      </c>
      <c r="V333" s="273">
        <v>0.0</v>
      </c>
    </row>
    <row r="334">
      <c r="A334" s="304" t="s">
        <v>2558</v>
      </c>
      <c r="B334" s="247">
        <v>0.0</v>
      </c>
      <c r="C334" s="247">
        <v>0.0</v>
      </c>
      <c r="D334" s="247">
        <v>0.0</v>
      </c>
      <c r="E334" s="247">
        <v>0.0</v>
      </c>
      <c r="F334" s="247">
        <v>0.0</v>
      </c>
      <c r="G334" s="247">
        <v>0.0</v>
      </c>
      <c r="H334" s="247">
        <v>0.0</v>
      </c>
      <c r="I334" s="247">
        <v>0.0</v>
      </c>
      <c r="J334" s="247">
        <v>0.0</v>
      </c>
      <c r="K334" s="247">
        <v>0.0</v>
      </c>
      <c r="L334" s="247">
        <v>0.0</v>
      </c>
      <c r="M334" s="247">
        <v>0.0</v>
      </c>
      <c r="N334" s="273">
        <v>0.0</v>
      </c>
      <c r="O334" s="273">
        <v>0.0</v>
      </c>
      <c r="P334" s="273">
        <v>0.0</v>
      </c>
      <c r="Q334" s="273">
        <v>0.0</v>
      </c>
      <c r="R334" s="273">
        <v>0.0</v>
      </c>
      <c r="S334" s="273">
        <v>0.0</v>
      </c>
      <c r="T334" s="273">
        <v>0.0</v>
      </c>
      <c r="U334" s="273">
        <v>0.0</v>
      </c>
      <c r="V334" s="273">
        <v>0.0</v>
      </c>
    </row>
    <row r="335" ht="17.25" customHeight="1">
      <c r="A335" s="304" t="s">
        <v>25</v>
      </c>
      <c r="B335" s="247">
        <v>0.0</v>
      </c>
      <c r="C335" s="247">
        <v>0.0</v>
      </c>
      <c r="D335" s="247">
        <v>0.0</v>
      </c>
      <c r="E335" s="247">
        <v>0.0</v>
      </c>
      <c r="F335" s="247">
        <v>0.0</v>
      </c>
      <c r="G335" s="247">
        <v>0.0</v>
      </c>
      <c r="H335" s="247">
        <v>0.0</v>
      </c>
      <c r="I335" s="247">
        <v>1.0</v>
      </c>
      <c r="J335" s="247">
        <v>0.0</v>
      </c>
      <c r="K335" s="247">
        <v>0.0</v>
      </c>
      <c r="L335" s="247">
        <v>0.0</v>
      </c>
      <c r="M335" s="247">
        <v>0.0</v>
      </c>
      <c r="N335" s="273">
        <v>0.0</v>
      </c>
      <c r="O335" s="273">
        <v>0.0</v>
      </c>
      <c r="P335" s="273">
        <v>0.0</v>
      </c>
      <c r="Q335" s="273">
        <v>0.0</v>
      </c>
      <c r="R335" s="273">
        <v>0.0</v>
      </c>
      <c r="S335" s="273">
        <v>0.0</v>
      </c>
      <c r="T335" s="273">
        <v>0.0</v>
      </c>
      <c r="U335" s="273">
        <v>0.0</v>
      </c>
      <c r="V335" s="273">
        <v>0.0</v>
      </c>
    </row>
    <row r="336" ht="17.25" customHeight="1"/>
    <row r="337" ht="25.5" customHeight="1">
      <c r="A337" s="284" t="s">
        <v>2395</v>
      </c>
      <c r="B337" s="276" t="s">
        <v>2368</v>
      </c>
      <c r="C337" s="277"/>
      <c r="D337" s="277"/>
      <c r="E337" s="277"/>
      <c r="F337" s="277"/>
      <c r="G337" s="277"/>
      <c r="H337" s="277"/>
      <c r="I337" s="277"/>
      <c r="J337" s="277"/>
      <c r="K337" s="277"/>
      <c r="L337" s="277"/>
      <c r="M337" s="277"/>
      <c r="N337" s="277"/>
      <c r="O337" s="277"/>
      <c r="P337" s="277"/>
      <c r="Q337" s="277"/>
      <c r="R337" s="277"/>
      <c r="S337" s="277"/>
      <c r="T337" s="277"/>
      <c r="U337" s="277"/>
      <c r="V337" s="278"/>
    </row>
    <row r="338" ht="24.0" customHeight="1">
      <c r="A338" s="42"/>
      <c r="B338" s="279">
        <v>2.0</v>
      </c>
      <c r="C338" s="279">
        <v>3.0</v>
      </c>
      <c r="D338" s="279">
        <v>4.0</v>
      </c>
      <c r="E338" s="279">
        <v>5.0</v>
      </c>
      <c r="F338" s="280">
        <v>6.0</v>
      </c>
      <c r="G338" s="280">
        <v>9.0</v>
      </c>
      <c r="H338" s="280">
        <v>10.0</v>
      </c>
      <c r="I338" s="280">
        <v>11.0</v>
      </c>
      <c r="J338" s="280">
        <v>12.0</v>
      </c>
      <c r="K338" s="280">
        <v>13.0</v>
      </c>
      <c r="L338" s="280">
        <v>16.0</v>
      </c>
      <c r="M338" s="280">
        <v>17.0</v>
      </c>
      <c r="N338" s="280">
        <v>18.0</v>
      </c>
      <c r="O338" s="280">
        <v>19.0</v>
      </c>
      <c r="P338" s="280">
        <v>20.0</v>
      </c>
      <c r="Q338" s="279">
        <v>23.0</v>
      </c>
      <c r="R338" s="279">
        <v>24.0</v>
      </c>
      <c r="S338" s="279">
        <v>26.0</v>
      </c>
      <c r="T338" s="279">
        <v>27.0</v>
      </c>
      <c r="U338" s="279">
        <v>30.0</v>
      </c>
      <c r="V338" s="270">
        <v>31.0</v>
      </c>
    </row>
    <row r="339">
      <c r="A339" s="247" t="s">
        <v>584</v>
      </c>
      <c r="B339" s="247">
        <v>0.0</v>
      </c>
      <c r="C339" s="247">
        <v>0.0</v>
      </c>
      <c r="D339" s="247">
        <v>0.0</v>
      </c>
      <c r="E339" s="247">
        <v>0.0</v>
      </c>
      <c r="F339" s="247">
        <v>0.0</v>
      </c>
      <c r="G339" s="247">
        <v>0.0</v>
      </c>
      <c r="H339" s="247">
        <v>0.0</v>
      </c>
      <c r="I339" s="247">
        <v>0.0</v>
      </c>
      <c r="J339" s="247">
        <v>0.0</v>
      </c>
      <c r="K339" s="247">
        <v>0.0</v>
      </c>
      <c r="L339" s="247">
        <v>0.0</v>
      </c>
      <c r="M339" s="247">
        <v>0.0</v>
      </c>
      <c r="N339" s="247">
        <v>0.0</v>
      </c>
      <c r="O339" s="247">
        <v>0.0</v>
      </c>
      <c r="P339" s="247">
        <v>0.0</v>
      </c>
      <c r="Q339" s="247">
        <v>0.0</v>
      </c>
      <c r="R339" s="247">
        <v>0.0</v>
      </c>
      <c r="S339" s="247">
        <v>0.0</v>
      </c>
      <c r="T339" s="247">
        <v>0.0</v>
      </c>
      <c r="U339" s="247">
        <v>0.0</v>
      </c>
      <c r="V339" s="247">
        <v>0.0</v>
      </c>
    </row>
    <row r="340">
      <c r="A340" s="247" t="s">
        <v>2545</v>
      </c>
      <c r="B340" s="247">
        <v>0.0</v>
      </c>
      <c r="C340" s="247">
        <v>0.0</v>
      </c>
      <c r="D340" s="247">
        <v>0.0</v>
      </c>
      <c r="E340" s="247">
        <v>0.0</v>
      </c>
      <c r="F340" s="247">
        <v>0.0</v>
      </c>
      <c r="G340" s="247">
        <v>0.0</v>
      </c>
      <c r="H340" s="247">
        <v>0.0</v>
      </c>
      <c r="I340" s="247">
        <v>0.0</v>
      </c>
      <c r="J340" s="247">
        <v>0.0</v>
      </c>
      <c r="K340" s="247">
        <v>0.0</v>
      </c>
      <c r="L340" s="247">
        <v>0.0</v>
      </c>
      <c r="M340" s="247">
        <v>0.0</v>
      </c>
      <c r="N340" s="247">
        <v>0.0</v>
      </c>
      <c r="O340" s="247">
        <v>0.0</v>
      </c>
      <c r="P340" s="247">
        <v>0.0</v>
      </c>
      <c r="Q340" s="247">
        <v>0.0</v>
      </c>
      <c r="R340" s="247">
        <v>0.0</v>
      </c>
      <c r="S340" s="247">
        <v>0.0</v>
      </c>
      <c r="T340" s="247">
        <v>0.0</v>
      </c>
      <c r="U340" s="247">
        <v>0.0</v>
      </c>
      <c r="V340" s="247">
        <v>0.0</v>
      </c>
    </row>
    <row r="341">
      <c r="A341" s="247" t="s">
        <v>70</v>
      </c>
      <c r="B341" s="247">
        <v>0.0</v>
      </c>
      <c r="C341" s="247">
        <v>0.0</v>
      </c>
      <c r="D341" s="247">
        <v>0.0</v>
      </c>
      <c r="E341" s="247">
        <v>0.0</v>
      </c>
      <c r="F341" s="247">
        <v>0.0</v>
      </c>
      <c r="G341" s="247">
        <v>0.0</v>
      </c>
      <c r="H341" s="247">
        <v>0.0</v>
      </c>
      <c r="I341" s="247">
        <v>0.0</v>
      </c>
      <c r="J341" s="247">
        <v>0.0</v>
      </c>
      <c r="K341" s="247">
        <v>0.0</v>
      </c>
      <c r="L341" s="247">
        <v>0.0</v>
      </c>
      <c r="M341" s="247">
        <v>0.0</v>
      </c>
      <c r="N341" s="247">
        <v>0.0</v>
      </c>
      <c r="O341" s="247">
        <v>1.0</v>
      </c>
      <c r="P341" s="247">
        <v>0.0</v>
      </c>
      <c r="Q341" s="247">
        <v>0.0</v>
      </c>
      <c r="R341" s="247">
        <v>0.0</v>
      </c>
      <c r="S341" s="247">
        <v>0.0</v>
      </c>
      <c r="T341" s="247">
        <v>0.0</v>
      </c>
      <c r="U341" s="247">
        <v>0.0</v>
      </c>
      <c r="V341" s="247">
        <v>0.0</v>
      </c>
    </row>
    <row r="342">
      <c r="A342" s="247" t="s">
        <v>393</v>
      </c>
      <c r="B342" s="247">
        <v>0.0</v>
      </c>
      <c r="C342" s="247">
        <v>0.0</v>
      </c>
      <c r="D342" s="247">
        <v>0.0</v>
      </c>
      <c r="E342" s="247">
        <v>0.0</v>
      </c>
      <c r="F342" s="247">
        <v>0.0</v>
      </c>
      <c r="G342" s="247">
        <v>0.0</v>
      </c>
      <c r="H342" s="247">
        <v>0.0</v>
      </c>
      <c r="I342" s="247">
        <v>0.0</v>
      </c>
      <c r="J342" s="247">
        <v>0.0</v>
      </c>
      <c r="K342" s="247">
        <v>0.0</v>
      </c>
      <c r="L342" s="247">
        <v>0.0</v>
      </c>
      <c r="M342" s="247">
        <v>0.0</v>
      </c>
      <c r="N342" s="247">
        <v>1.0</v>
      </c>
      <c r="O342" s="247">
        <v>0.0</v>
      </c>
      <c r="P342" s="247">
        <v>0.0</v>
      </c>
      <c r="Q342" s="247">
        <v>0.0</v>
      </c>
      <c r="R342" s="247">
        <v>0.0</v>
      </c>
      <c r="S342" s="247">
        <v>0.0</v>
      </c>
      <c r="T342" s="247">
        <v>0.0</v>
      </c>
      <c r="U342" s="247">
        <v>0.0</v>
      </c>
      <c r="V342" s="247">
        <v>0.0</v>
      </c>
    </row>
    <row r="343">
      <c r="A343" s="247" t="s">
        <v>598</v>
      </c>
      <c r="B343" s="247">
        <v>0.0</v>
      </c>
      <c r="C343" s="247">
        <v>0.0</v>
      </c>
      <c r="D343" s="247">
        <v>0.0</v>
      </c>
      <c r="E343" s="247">
        <v>0.0</v>
      </c>
      <c r="F343" s="247">
        <v>0.0</v>
      </c>
      <c r="G343" s="247">
        <v>0.0</v>
      </c>
      <c r="H343" s="247">
        <v>0.0</v>
      </c>
      <c r="I343" s="247">
        <v>0.0</v>
      </c>
      <c r="J343" s="247">
        <v>0.0</v>
      </c>
      <c r="K343" s="247">
        <v>0.0</v>
      </c>
      <c r="L343" s="247">
        <v>0.0</v>
      </c>
      <c r="M343" s="247">
        <v>0.0</v>
      </c>
      <c r="N343" s="247">
        <v>0.0</v>
      </c>
      <c r="O343" s="247">
        <v>0.0</v>
      </c>
      <c r="P343" s="247">
        <v>0.0</v>
      </c>
      <c r="Q343" s="247">
        <v>0.0</v>
      </c>
      <c r="R343" s="247">
        <v>0.0</v>
      </c>
      <c r="S343" s="247">
        <v>0.0</v>
      </c>
      <c r="T343" s="247">
        <v>0.0</v>
      </c>
      <c r="U343" s="247">
        <v>0.0</v>
      </c>
      <c r="V343" s="247">
        <v>0.0</v>
      </c>
    </row>
    <row r="344">
      <c r="A344" s="247" t="s">
        <v>2455</v>
      </c>
      <c r="B344" s="247">
        <v>0.0</v>
      </c>
      <c r="C344" s="247">
        <v>0.0</v>
      </c>
      <c r="D344" s="247">
        <v>0.0</v>
      </c>
      <c r="E344" s="247">
        <v>0.0</v>
      </c>
      <c r="F344" s="247">
        <v>0.0</v>
      </c>
      <c r="G344" s="247">
        <v>0.0</v>
      </c>
      <c r="H344" s="247">
        <v>0.0</v>
      </c>
      <c r="I344" s="247">
        <v>0.0</v>
      </c>
      <c r="J344" s="247">
        <v>0.0</v>
      </c>
      <c r="K344" s="247">
        <v>0.0</v>
      </c>
      <c r="L344" s="247">
        <v>0.0</v>
      </c>
      <c r="M344" s="247">
        <v>0.0</v>
      </c>
      <c r="N344" s="247">
        <v>0.0</v>
      </c>
      <c r="O344" s="247">
        <v>0.0</v>
      </c>
      <c r="P344" s="247">
        <v>0.0</v>
      </c>
      <c r="Q344" s="247">
        <v>0.0</v>
      </c>
      <c r="R344" s="247">
        <v>0.0</v>
      </c>
      <c r="S344" s="247">
        <v>0.0</v>
      </c>
      <c r="T344" s="247">
        <v>0.0</v>
      </c>
      <c r="U344" s="247">
        <v>0.0</v>
      </c>
      <c r="V344" s="247">
        <v>0.0</v>
      </c>
    </row>
    <row r="345">
      <c r="A345" s="247" t="s">
        <v>819</v>
      </c>
      <c r="B345" s="247">
        <v>0.0</v>
      </c>
      <c r="C345" s="247">
        <v>0.0</v>
      </c>
      <c r="D345" s="247">
        <v>0.0</v>
      </c>
      <c r="E345" s="247">
        <v>0.0</v>
      </c>
      <c r="F345" s="247">
        <v>0.0</v>
      </c>
      <c r="G345" s="247">
        <v>0.0</v>
      </c>
      <c r="H345" s="247">
        <v>0.0</v>
      </c>
      <c r="I345" s="247">
        <v>0.0</v>
      </c>
      <c r="J345" s="247">
        <v>0.0</v>
      </c>
      <c r="K345" s="247">
        <v>0.0</v>
      </c>
      <c r="L345" s="247">
        <v>0.0</v>
      </c>
      <c r="M345" s="247">
        <v>0.0</v>
      </c>
      <c r="N345" s="247">
        <v>0.0</v>
      </c>
      <c r="O345" s="247">
        <v>0.0</v>
      </c>
      <c r="P345" s="247">
        <v>0.0</v>
      </c>
      <c r="Q345" s="247">
        <v>0.0</v>
      </c>
      <c r="R345" s="247">
        <v>0.0</v>
      </c>
      <c r="S345" s="247">
        <v>0.0</v>
      </c>
      <c r="T345" s="247">
        <v>0.0</v>
      </c>
      <c r="U345" s="247">
        <v>0.0</v>
      </c>
      <c r="V345" s="247">
        <v>0.0</v>
      </c>
    </row>
    <row r="346">
      <c r="A346" s="247" t="s">
        <v>237</v>
      </c>
      <c r="B346" s="247">
        <v>0.0</v>
      </c>
      <c r="C346" s="247">
        <v>0.0</v>
      </c>
      <c r="D346" s="247">
        <v>0.0</v>
      </c>
      <c r="E346" s="247">
        <v>0.0</v>
      </c>
      <c r="F346" s="247">
        <v>0.0</v>
      </c>
      <c r="G346" s="247">
        <v>0.0</v>
      </c>
      <c r="H346" s="247">
        <v>0.0</v>
      </c>
      <c r="I346" s="247">
        <v>0.0</v>
      </c>
      <c r="J346" s="247">
        <v>0.0</v>
      </c>
      <c r="K346" s="247">
        <v>0.0</v>
      </c>
      <c r="L346" s="247">
        <v>0.0</v>
      </c>
      <c r="M346" s="247">
        <v>0.0</v>
      </c>
      <c r="N346" s="247">
        <v>0.0</v>
      </c>
      <c r="O346" s="247">
        <v>0.0</v>
      </c>
      <c r="P346" s="247">
        <v>0.0</v>
      </c>
      <c r="Q346" s="247">
        <v>0.0</v>
      </c>
      <c r="R346" s="247">
        <v>0.0</v>
      </c>
      <c r="S346" s="247">
        <v>0.0</v>
      </c>
      <c r="T346" s="247">
        <v>0.0</v>
      </c>
      <c r="U346" s="247">
        <v>0.0</v>
      </c>
      <c r="V346" s="247">
        <v>0.0</v>
      </c>
    </row>
    <row r="347">
      <c r="A347" s="247" t="s">
        <v>559</v>
      </c>
      <c r="B347" s="247">
        <v>0.0</v>
      </c>
      <c r="C347" s="247">
        <v>0.0</v>
      </c>
      <c r="D347" s="247">
        <v>0.0</v>
      </c>
      <c r="E347" s="247">
        <v>0.0</v>
      </c>
      <c r="F347" s="247">
        <v>0.0</v>
      </c>
      <c r="G347" s="247">
        <v>0.0</v>
      </c>
      <c r="H347" s="247">
        <v>0.0</v>
      </c>
      <c r="I347" s="247">
        <v>0.0</v>
      </c>
      <c r="J347" s="247">
        <v>0.0</v>
      </c>
      <c r="K347" s="247">
        <v>0.0</v>
      </c>
      <c r="L347" s="247">
        <v>0.0</v>
      </c>
      <c r="M347" s="247">
        <v>0.0</v>
      </c>
      <c r="N347" s="247">
        <v>0.0</v>
      </c>
      <c r="O347" s="247">
        <v>0.0</v>
      </c>
      <c r="P347" s="247">
        <v>0.0</v>
      </c>
      <c r="Q347" s="247">
        <v>0.0</v>
      </c>
      <c r="R347" s="247">
        <v>0.0</v>
      </c>
      <c r="S347" s="247">
        <v>0.0</v>
      </c>
      <c r="T347" s="247">
        <v>0.0</v>
      </c>
      <c r="U347" s="247">
        <v>0.0</v>
      </c>
      <c r="V347" s="247">
        <v>0.0</v>
      </c>
    </row>
    <row r="348">
      <c r="A348" s="247" t="s">
        <v>2444</v>
      </c>
      <c r="B348" s="247">
        <v>0.0</v>
      </c>
      <c r="C348" s="247">
        <v>0.0</v>
      </c>
      <c r="D348" s="247">
        <v>0.0</v>
      </c>
      <c r="E348" s="247">
        <v>0.0</v>
      </c>
      <c r="F348" s="247">
        <v>0.0</v>
      </c>
      <c r="G348" s="247">
        <v>0.0</v>
      </c>
      <c r="H348" s="247">
        <v>0.0</v>
      </c>
      <c r="I348" s="247">
        <v>0.0</v>
      </c>
      <c r="J348" s="247">
        <v>1.0</v>
      </c>
      <c r="K348" s="247">
        <v>0.0</v>
      </c>
      <c r="L348" s="247">
        <v>0.0</v>
      </c>
      <c r="M348" s="247">
        <v>0.0</v>
      </c>
      <c r="N348" s="247">
        <v>0.0</v>
      </c>
      <c r="O348" s="247">
        <v>0.0</v>
      </c>
      <c r="P348" s="247">
        <v>0.0</v>
      </c>
      <c r="Q348" s="247">
        <v>0.0</v>
      </c>
      <c r="R348" s="247">
        <v>0.0</v>
      </c>
      <c r="S348" s="247">
        <v>0.0</v>
      </c>
      <c r="T348" s="247">
        <v>0.0</v>
      </c>
      <c r="U348" s="247">
        <v>0.0</v>
      </c>
      <c r="V348" s="247">
        <v>0.0</v>
      </c>
    </row>
    <row r="349">
      <c r="A349" s="247" t="s">
        <v>2546</v>
      </c>
      <c r="B349" s="247">
        <v>0.0</v>
      </c>
      <c r="C349" s="247">
        <v>0.0</v>
      </c>
      <c r="D349" s="247">
        <v>0.0</v>
      </c>
      <c r="E349" s="247">
        <v>0.0</v>
      </c>
      <c r="F349" s="247">
        <v>0.0</v>
      </c>
      <c r="G349" s="247">
        <v>0.0</v>
      </c>
      <c r="H349" s="247">
        <v>0.0</v>
      </c>
      <c r="I349" s="247">
        <v>0.0</v>
      </c>
      <c r="J349" s="247">
        <v>0.0</v>
      </c>
      <c r="K349" s="247">
        <v>0.0</v>
      </c>
      <c r="L349" s="247">
        <v>0.0</v>
      </c>
      <c r="M349" s="247">
        <v>0.0</v>
      </c>
      <c r="N349" s="247">
        <v>0.0</v>
      </c>
      <c r="O349" s="247">
        <v>0.0</v>
      </c>
      <c r="P349" s="247">
        <v>0.0</v>
      </c>
      <c r="Q349" s="247">
        <v>0.0</v>
      </c>
      <c r="R349" s="247">
        <v>0.0</v>
      </c>
      <c r="S349" s="247">
        <v>0.0</v>
      </c>
      <c r="T349" s="247">
        <v>0.0</v>
      </c>
      <c r="U349" s="247">
        <v>0.0</v>
      </c>
      <c r="V349" s="247">
        <v>0.0</v>
      </c>
    </row>
    <row r="350">
      <c r="A350" s="247" t="s">
        <v>2547</v>
      </c>
      <c r="B350" s="247">
        <v>0.0</v>
      </c>
      <c r="C350" s="247">
        <v>0.0</v>
      </c>
      <c r="D350" s="247">
        <v>0.0</v>
      </c>
      <c r="E350" s="247">
        <v>0.0</v>
      </c>
      <c r="F350" s="247">
        <v>0.0</v>
      </c>
      <c r="G350" s="247">
        <v>0.0</v>
      </c>
      <c r="H350" s="247">
        <v>0.0</v>
      </c>
      <c r="I350" s="247">
        <v>0.0</v>
      </c>
      <c r="J350" s="247">
        <v>0.0</v>
      </c>
      <c r="K350" s="247">
        <v>0.0</v>
      </c>
      <c r="L350" s="247">
        <v>0.0</v>
      </c>
      <c r="M350" s="247">
        <v>0.0</v>
      </c>
      <c r="N350" s="247">
        <v>0.0</v>
      </c>
      <c r="O350" s="247">
        <v>0.0</v>
      </c>
      <c r="P350" s="247">
        <v>0.0</v>
      </c>
      <c r="Q350" s="247">
        <v>0.0</v>
      </c>
      <c r="R350" s="247">
        <v>0.0</v>
      </c>
      <c r="S350" s="247">
        <v>0.0</v>
      </c>
      <c r="T350" s="247">
        <v>0.0</v>
      </c>
      <c r="U350" s="247">
        <v>0.0</v>
      </c>
      <c r="V350" s="247">
        <v>0.0</v>
      </c>
    </row>
    <row r="351">
      <c r="A351" s="247" t="s">
        <v>1766</v>
      </c>
      <c r="B351" s="247">
        <v>0.0</v>
      </c>
      <c r="C351" s="247">
        <v>0.0</v>
      </c>
      <c r="D351" s="247">
        <v>0.0</v>
      </c>
      <c r="E351" s="247">
        <v>0.0</v>
      </c>
      <c r="F351" s="247">
        <v>0.0</v>
      </c>
      <c r="G351" s="247">
        <v>0.0</v>
      </c>
      <c r="H351" s="247">
        <v>0.0</v>
      </c>
      <c r="I351" s="247">
        <v>0.0</v>
      </c>
      <c r="J351" s="247">
        <v>0.0</v>
      </c>
      <c r="K351" s="247">
        <v>0.0</v>
      </c>
      <c r="L351" s="247">
        <v>0.0</v>
      </c>
      <c r="M351" s="247">
        <v>0.0</v>
      </c>
      <c r="N351" s="247">
        <v>0.0</v>
      </c>
      <c r="O351" s="247">
        <v>0.0</v>
      </c>
      <c r="P351" s="247">
        <v>0.0</v>
      </c>
      <c r="Q351" s="247">
        <v>0.0</v>
      </c>
      <c r="R351" s="247">
        <v>0.0</v>
      </c>
      <c r="S351" s="247">
        <v>0.0</v>
      </c>
      <c r="T351" s="247">
        <v>0.0</v>
      </c>
      <c r="U351" s="247">
        <v>0.0</v>
      </c>
      <c r="V351" s="247">
        <v>0.0</v>
      </c>
    </row>
    <row r="352">
      <c r="A352" s="247" t="s">
        <v>819</v>
      </c>
      <c r="B352" s="247">
        <v>0.0</v>
      </c>
      <c r="C352" s="247">
        <v>0.0</v>
      </c>
      <c r="D352" s="247">
        <v>0.0</v>
      </c>
      <c r="E352" s="247">
        <v>0.0</v>
      </c>
      <c r="F352" s="247">
        <v>0.0</v>
      </c>
      <c r="G352" s="247">
        <v>0.0</v>
      </c>
      <c r="H352" s="247">
        <v>0.0</v>
      </c>
      <c r="I352" s="247">
        <v>0.0</v>
      </c>
      <c r="J352" s="247">
        <v>0.0</v>
      </c>
      <c r="K352" s="247">
        <v>0.0</v>
      </c>
      <c r="L352" s="247">
        <v>0.0</v>
      </c>
      <c r="M352" s="247">
        <v>0.0</v>
      </c>
      <c r="N352" s="247">
        <v>0.0</v>
      </c>
      <c r="O352" s="247">
        <v>0.0</v>
      </c>
      <c r="P352" s="247">
        <v>0.0</v>
      </c>
      <c r="Q352" s="247">
        <v>0.0</v>
      </c>
      <c r="R352" s="247">
        <v>0.0</v>
      </c>
      <c r="S352" s="247">
        <v>0.0</v>
      </c>
      <c r="T352" s="247">
        <v>0.0</v>
      </c>
      <c r="U352" s="247">
        <v>0.0</v>
      </c>
      <c r="V352" s="247">
        <v>0.0</v>
      </c>
    </row>
    <row r="353">
      <c r="A353" s="247" t="s">
        <v>1037</v>
      </c>
      <c r="B353" s="247">
        <v>0.0</v>
      </c>
      <c r="C353" s="247">
        <v>0.0</v>
      </c>
      <c r="D353" s="247">
        <v>0.0</v>
      </c>
      <c r="E353" s="247">
        <v>0.0</v>
      </c>
      <c r="F353" s="247">
        <v>0.0</v>
      </c>
      <c r="G353" s="247">
        <v>0.0</v>
      </c>
      <c r="H353" s="247">
        <v>0.0</v>
      </c>
      <c r="I353" s="247">
        <v>0.0</v>
      </c>
      <c r="J353" s="247">
        <v>0.0</v>
      </c>
      <c r="K353" s="247">
        <v>0.0</v>
      </c>
      <c r="L353" s="247">
        <v>0.0</v>
      </c>
      <c r="M353" s="247">
        <v>0.0</v>
      </c>
      <c r="N353" s="247">
        <v>0.0</v>
      </c>
      <c r="O353" s="247">
        <v>0.0</v>
      </c>
      <c r="P353" s="247">
        <v>0.0</v>
      </c>
      <c r="Q353" s="247">
        <v>0.0</v>
      </c>
      <c r="R353" s="247">
        <v>0.0</v>
      </c>
      <c r="S353" s="247">
        <v>0.0</v>
      </c>
      <c r="T353" s="247">
        <v>0.0</v>
      </c>
      <c r="U353" s="247">
        <v>0.0</v>
      </c>
      <c r="V353" s="247">
        <v>0.0</v>
      </c>
    </row>
    <row r="354">
      <c r="A354" s="247" t="s">
        <v>2548</v>
      </c>
      <c r="B354" s="247">
        <v>0.0</v>
      </c>
      <c r="C354" s="247">
        <v>0.0</v>
      </c>
      <c r="D354" s="247">
        <v>0.0</v>
      </c>
      <c r="E354" s="247">
        <v>0.0</v>
      </c>
      <c r="F354" s="247">
        <v>0.0</v>
      </c>
      <c r="G354" s="247">
        <v>0.0</v>
      </c>
      <c r="H354" s="247">
        <v>0.0</v>
      </c>
      <c r="I354" s="247">
        <v>0.0</v>
      </c>
      <c r="J354" s="247">
        <v>0.0</v>
      </c>
      <c r="K354" s="247">
        <v>0.0</v>
      </c>
      <c r="L354" s="247">
        <v>0.0</v>
      </c>
      <c r="M354" s="247">
        <v>0.0</v>
      </c>
      <c r="N354" s="247">
        <v>0.0</v>
      </c>
      <c r="O354" s="247">
        <v>0.0</v>
      </c>
      <c r="P354" s="247">
        <v>0.0</v>
      </c>
      <c r="Q354" s="247">
        <v>0.0</v>
      </c>
      <c r="R354" s="247">
        <v>0.0</v>
      </c>
      <c r="S354" s="247">
        <v>0.0</v>
      </c>
      <c r="T354" s="247">
        <v>0.0</v>
      </c>
      <c r="U354" s="247">
        <v>0.0</v>
      </c>
      <c r="V354" s="247">
        <v>0.0</v>
      </c>
    </row>
    <row r="355">
      <c r="A355" s="247" t="s">
        <v>2494</v>
      </c>
      <c r="B355" s="247">
        <v>0.0</v>
      </c>
      <c r="C355" s="247">
        <v>0.0</v>
      </c>
      <c r="D355" s="247">
        <v>0.0</v>
      </c>
      <c r="E355" s="247">
        <v>0.0</v>
      </c>
      <c r="F355" s="247">
        <v>0.0</v>
      </c>
      <c r="G355" s="247">
        <v>0.0</v>
      </c>
      <c r="H355" s="247">
        <v>0.0</v>
      </c>
      <c r="I355" s="247">
        <v>0.0</v>
      </c>
      <c r="J355" s="247">
        <v>0.0</v>
      </c>
      <c r="K355" s="247">
        <v>0.0</v>
      </c>
      <c r="L355" s="247">
        <v>0.0</v>
      </c>
      <c r="M355" s="247">
        <v>0.0</v>
      </c>
      <c r="N355" s="247">
        <v>0.0</v>
      </c>
      <c r="O355" s="247">
        <v>0.0</v>
      </c>
      <c r="P355" s="247">
        <v>0.0</v>
      </c>
      <c r="Q355" s="247">
        <v>0.0</v>
      </c>
      <c r="R355" s="247">
        <v>1.0</v>
      </c>
      <c r="S355" s="247">
        <v>0.0</v>
      </c>
      <c r="T355" s="247">
        <v>0.0</v>
      </c>
      <c r="U355" s="247">
        <v>0.0</v>
      </c>
      <c r="V355" s="247">
        <v>0.0</v>
      </c>
    </row>
    <row r="356">
      <c r="A356" s="247" t="s">
        <v>2501</v>
      </c>
      <c r="B356" s="247">
        <v>0.0</v>
      </c>
      <c r="C356" s="247">
        <v>0.0</v>
      </c>
      <c r="D356" s="247">
        <v>0.0</v>
      </c>
      <c r="E356" s="247">
        <v>0.0</v>
      </c>
      <c r="F356" s="247">
        <v>0.0</v>
      </c>
      <c r="G356" s="247">
        <v>0.0</v>
      </c>
      <c r="H356" s="247">
        <v>0.0</v>
      </c>
      <c r="I356" s="247">
        <v>0.0</v>
      </c>
      <c r="J356" s="247">
        <v>0.0</v>
      </c>
      <c r="K356" s="247">
        <v>0.0</v>
      </c>
      <c r="L356" s="247">
        <v>0.0</v>
      </c>
      <c r="M356" s="247">
        <v>0.0</v>
      </c>
      <c r="N356" s="247">
        <v>0.0</v>
      </c>
      <c r="O356" s="247">
        <v>0.0</v>
      </c>
      <c r="P356" s="247">
        <v>0.0</v>
      </c>
      <c r="Q356" s="247">
        <v>0.0</v>
      </c>
      <c r="R356" s="247">
        <v>0.0</v>
      </c>
      <c r="S356" s="247">
        <v>0.0</v>
      </c>
      <c r="T356" s="247">
        <v>0.0</v>
      </c>
      <c r="U356" s="247">
        <v>0.0</v>
      </c>
      <c r="V356" s="247">
        <v>0.0</v>
      </c>
    </row>
    <row r="357">
      <c r="A357" s="247" t="s">
        <v>2549</v>
      </c>
      <c r="B357" s="247">
        <v>0.0</v>
      </c>
      <c r="C357" s="247">
        <v>0.0</v>
      </c>
      <c r="D357" s="247">
        <v>0.0</v>
      </c>
      <c r="E357" s="247">
        <v>0.0</v>
      </c>
      <c r="F357" s="247">
        <v>0.0</v>
      </c>
      <c r="G357" s="247">
        <v>0.0</v>
      </c>
      <c r="H357" s="247">
        <v>0.0</v>
      </c>
      <c r="I357" s="247">
        <v>0.0</v>
      </c>
      <c r="J357" s="247">
        <v>0.0</v>
      </c>
      <c r="K357" s="247">
        <v>0.0</v>
      </c>
      <c r="L357" s="247">
        <v>0.0</v>
      </c>
      <c r="M357" s="247">
        <v>0.0</v>
      </c>
      <c r="N357" s="247">
        <v>0.0</v>
      </c>
      <c r="O357" s="247">
        <v>0.0</v>
      </c>
      <c r="P357" s="247">
        <v>0.0</v>
      </c>
      <c r="Q357" s="247">
        <v>0.0</v>
      </c>
      <c r="R357" s="247">
        <v>0.0</v>
      </c>
      <c r="S357" s="247">
        <v>0.0</v>
      </c>
      <c r="T357" s="247">
        <v>0.0</v>
      </c>
      <c r="U357" s="247">
        <v>0.0</v>
      </c>
      <c r="V357" s="247">
        <v>0.0</v>
      </c>
    </row>
    <row r="358">
      <c r="A358" s="247" t="s">
        <v>2503</v>
      </c>
      <c r="B358" s="247">
        <v>0.0</v>
      </c>
      <c r="C358" s="247">
        <v>0.0</v>
      </c>
      <c r="D358" s="247">
        <v>0.0</v>
      </c>
      <c r="E358" s="247">
        <v>0.0</v>
      </c>
      <c r="F358" s="247">
        <v>0.0</v>
      </c>
      <c r="G358" s="247">
        <v>0.0</v>
      </c>
      <c r="H358" s="247">
        <v>0.0</v>
      </c>
      <c r="I358" s="247">
        <v>0.0</v>
      </c>
      <c r="J358" s="247">
        <v>0.0</v>
      </c>
      <c r="K358" s="247">
        <v>0.0</v>
      </c>
      <c r="L358" s="247">
        <v>0.0</v>
      </c>
      <c r="M358" s="247">
        <v>0.0</v>
      </c>
      <c r="N358" s="247">
        <v>0.0</v>
      </c>
      <c r="O358" s="247">
        <v>0.0</v>
      </c>
      <c r="P358" s="247">
        <v>0.0</v>
      </c>
      <c r="Q358" s="247">
        <v>0.0</v>
      </c>
      <c r="R358" s="247">
        <v>0.0</v>
      </c>
      <c r="S358" s="247">
        <v>0.0</v>
      </c>
      <c r="T358" s="247">
        <v>0.0</v>
      </c>
      <c r="U358" s="247">
        <v>0.0</v>
      </c>
      <c r="V358" s="247">
        <v>0.0</v>
      </c>
    </row>
    <row r="359">
      <c r="A359" s="247" t="s">
        <v>1180</v>
      </c>
      <c r="B359" s="247">
        <v>0.0</v>
      </c>
      <c r="C359" s="247">
        <v>0.0</v>
      </c>
      <c r="D359" s="247">
        <v>0.0</v>
      </c>
      <c r="E359" s="247">
        <v>0.0</v>
      </c>
      <c r="F359" s="247">
        <v>0.0</v>
      </c>
      <c r="G359" s="247">
        <v>0.0</v>
      </c>
      <c r="H359" s="247">
        <v>0.0</v>
      </c>
      <c r="I359" s="247">
        <v>0.0</v>
      </c>
      <c r="J359" s="247">
        <v>0.0</v>
      </c>
      <c r="K359" s="247">
        <v>0.0</v>
      </c>
      <c r="L359" s="247">
        <v>0.0</v>
      </c>
      <c r="M359" s="247">
        <v>0.0</v>
      </c>
      <c r="N359" s="247">
        <v>0.0</v>
      </c>
      <c r="O359" s="247">
        <v>0.0</v>
      </c>
      <c r="P359" s="247">
        <v>0.0</v>
      </c>
      <c r="Q359" s="247">
        <v>0.0</v>
      </c>
      <c r="R359" s="247">
        <v>0.0</v>
      </c>
      <c r="S359" s="247">
        <v>0.0</v>
      </c>
      <c r="T359" s="247">
        <v>0.0</v>
      </c>
      <c r="U359" s="247">
        <v>0.0</v>
      </c>
      <c r="V359" s="247">
        <v>0.0</v>
      </c>
    </row>
    <row r="360">
      <c r="A360" s="247" t="s">
        <v>2550</v>
      </c>
      <c r="B360" s="247">
        <v>0.0</v>
      </c>
      <c r="C360" s="247">
        <v>0.0</v>
      </c>
      <c r="D360" s="247">
        <v>0.0</v>
      </c>
      <c r="E360" s="247">
        <v>0.0</v>
      </c>
      <c r="F360" s="247">
        <v>0.0</v>
      </c>
      <c r="G360" s="247">
        <v>0.0</v>
      </c>
      <c r="H360" s="247">
        <v>0.0</v>
      </c>
      <c r="I360" s="247">
        <v>0.0</v>
      </c>
      <c r="J360" s="247">
        <v>0.0</v>
      </c>
      <c r="K360" s="247">
        <v>0.0</v>
      </c>
      <c r="L360" s="247">
        <v>0.0</v>
      </c>
      <c r="M360" s="247">
        <v>0.0</v>
      </c>
      <c r="N360" s="247">
        <v>0.0</v>
      </c>
      <c r="O360" s="247">
        <v>0.0</v>
      </c>
      <c r="P360" s="247">
        <v>0.0</v>
      </c>
      <c r="Q360" s="247">
        <v>0.0</v>
      </c>
      <c r="R360" s="247">
        <v>0.0</v>
      </c>
      <c r="S360" s="247">
        <v>0.0</v>
      </c>
      <c r="T360" s="247">
        <v>0.0</v>
      </c>
      <c r="U360" s="247">
        <v>0.0</v>
      </c>
      <c r="V360" s="247">
        <v>0.0</v>
      </c>
    </row>
    <row r="361">
      <c r="A361" s="247" t="s">
        <v>2551</v>
      </c>
      <c r="B361" s="247">
        <v>0.0</v>
      </c>
      <c r="C361" s="247">
        <v>0.0</v>
      </c>
      <c r="D361" s="247">
        <v>0.0</v>
      </c>
      <c r="E361" s="247">
        <v>0.0</v>
      </c>
      <c r="F361" s="247">
        <v>0.0</v>
      </c>
      <c r="G361" s="247">
        <v>0.0</v>
      </c>
      <c r="H361" s="247">
        <v>0.0</v>
      </c>
      <c r="I361" s="247">
        <v>0.0</v>
      </c>
      <c r="J361" s="247">
        <v>0.0</v>
      </c>
      <c r="K361" s="247">
        <v>0.0</v>
      </c>
      <c r="L361" s="247">
        <v>0.0</v>
      </c>
      <c r="M361" s="247">
        <v>0.0</v>
      </c>
      <c r="N361" s="247">
        <v>0.0</v>
      </c>
      <c r="O361" s="247">
        <v>0.0</v>
      </c>
      <c r="P361" s="247">
        <v>0.0</v>
      </c>
      <c r="Q361" s="247">
        <v>0.0</v>
      </c>
      <c r="R361" s="247">
        <v>0.0</v>
      </c>
      <c r="S361" s="247">
        <v>0.0</v>
      </c>
      <c r="T361" s="247">
        <v>0.0</v>
      </c>
      <c r="U361" s="247">
        <v>0.0</v>
      </c>
      <c r="V361" s="247">
        <v>0.0</v>
      </c>
    </row>
    <row r="362">
      <c r="A362" s="247" t="s">
        <v>192</v>
      </c>
      <c r="B362" s="247">
        <v>0.0</v>
      </c>
      <c r="C362" s="247">
        <v>0.0</v>
      </c>
      <c r="D362" s="247">
        <v>0.0</v>
      </c>
      <c r="E362" s="247">
        <v>0.0</v>
      </c>
      <c r="F362" s="247">
        <v>0.0</v>
      </c>
      <c r="G362" s="247">
        <v>0.0</v>
      </c>
      <c r="H362" s="247">
        <v>0.0</v>
      </c>
      <c r="I362" s="247">
        <v>0.0</v>
      </c>
      <c r="J362" s="247">
        <v>0.0</v>
      </c>
      <c r="K362" s="247">
        <v>0.0</v>
      </c>
      <c r="L362" s="247">
        <v>0.0</v>
      </c>
      <c r="M362" s="247">
        <v>0.0</v>
      </c>
      <c r="N362" s="247">
        <v>0.0</v>
      </c>
      <c r="O362" s="247">
        <v>0.0</v>
      </c>
      <c r="P362" s="247">
        <v>0.0</v>
      </c>
      <c r="Q362" s="247">
        <v>1.0</v>
      </c>
      <c r="R362" s="247">
        <v>0.0</v>
      </c>
      <c r="S362" s="247">
        <v>0.0</v>
      </c>
      <c r="T362" s="247">
        <v>0.0</v>
      </c>
      <c r="U362" s="247">
        <v>0.0</v>
      </c>
      <c r="V362" s="247">
        <v>0.0</v>
      </c>
    </row>
    <row r="363">
      <c r="A363" s="247" t="s">
        <v>1360</v>
      </c>
      <c r="B363" s="247">
        <v>0.0</v>
      </c>
      <c r="C363" s="247">
        <v>0.0</v>
      </c>
      <c r="D363" s="247">
        <v>0.0</v>
      </c>
      <c r="E363" s="247">
        <v>0.0</v>
      </c>
      <c r="F363" s="247">
        <v>0.0</v>
      </c>
      <c r="G363" s="247">
        <v>0.0</v>
      </c>
      <c r="H363" s="247">
        <v>0.0</v>
      </c>
      <c r="I363" s="247">
        <v>0.0</v>
      </c>
      <c r="J363" s="247">
        <v>1.0</v>
      </c>
      <c r="K363" s="247">
        <v>0.0</v>
      </c>
      <c r="L363" s="247">
        <v>0.0</v>
      </c>
      <c r="M363" s="247">
        <v>0.0</v>
      </c>
      <c r="N363" s="247">
        <v>0.0</v>
      </c>
      <c r="O363" s="247">
        <v>0.0</v>
      </c>
      <c r="P363" s="247">
        <v>0.0</v>
      </c>
      <c r="Q363" s="247">
        <v>0.0</v>
      </c>
      <c r="R363" s="247">
        <v>0.0</v>
      </c>
      <c r="S363" s="247">
        <v>0.0</v>
      </c>
      <c r="T363" s="247">
        <v>0.0</v>
      </c>
      <c r="U363" s="247">
        <v>0.0</v>
      </c>
      <c r="V363" s="247">
        <v>0.0</v>
      </c>
    </row>
    <row r="364">
      <c r="A364" s="247" t="s">
        <v>2561</v>
      </c>
      <c r="B364" s="305">
        <v>0.0</v>
      </c>
      <c r="C364" s="305">
        <v>0.0</v>
      </c>
      <c r="D364" s="305">
        <v>0.0</v>
      </c>
      <c r="E364" s="305">
        <v>0.0</v>
      </c>
      <c r="F364" s="305">
        <v>0.0</v>
      </c>
      <c r="G364" s="305">
        <v>0.0</v>
      </c>
      <c r="H364" s="305">
        <v>1.0</v>
      </c>
      <c r="I364" s="305">
        <v>0.0</v>
      </c>
      <c r="J364" s="305">
        <v>0.0</v>
      </c>
      <c r="K364" s="305">
        <v>0.0</v>
      </c>
      <c r="L364" s="305">
        <v>0.0</v>
      </c>
      <c r="M364" s="247">
        <v>0.0</v>
      </c>
      <c r="N364" s="247">
        <v>0.0</v>
      </c>
      <c r="O364" s="247">
        <v>0.0</v>
      </c>
      <c r="P364" s="247">
        <v>0.0</v>
      </c>
      <c r="Q364" s="247">
        <v>0.0</v>
      </c>
      <c r="R364" s="247">
        <v>0.0</v>
      </c>
      <c r="S364" s="247">
        <v>0.0</v>
      </c>
      <c r="T364" s="247">
        <v>0.0</v>
      </c>
      <c r="U364" s="247">
        <v>0.0</v>
      </c>
      <c r="V364" s="247">
        <v>0.0</v>
      </c>
    </row>
    <row r="365">
      <c r="A365" s="247" t="s">
        <v>2515</v>
      </c>
      <c r="B365" s="247">
        <v>0.0</v>
      </c>
      <c r="C365" s="247">
        <v>0.0</v>
      </c>
      <c r="D365" s="247">
        <v>0.0</v>
      </c>
      <c r="E365" s="247">
        <v>0.0</v>
      </c>
      <c r="F365" s="247">
        <v>0.0</v>
      </c>
      <c r="G365" s="247">
        <v>0.0</v>
      </c>
      <c r="H365" s="247">
        <v>1.0</v>
      </c>
      <c r="I365" s="247">
        <v>0.0</v>
      </c>
      <c r="J365" s="247">
        <v>0.0</v>
      </c>
      <c r="K365" s="247">
        <v>0.0</v>
      </c>
      <c r="L365" s="247">
        <v>1.0</v>
      </c>
      <c r="M365" s="247">
        <v>0.0</v>
      </c>
      <c r="N365" s="247">
        <v>0.0</v>
      </c>
      <c r="O365" s="247">
        <v>0.0</v>
      </c>
      <c r="P365" s="247">
        <v>0.0</v>
      </c>
      <c r="Q365" s="247">
        <v>0.0</v>
      </c>
      <c r="R365" s="247">
        <v>0.0</v>
      </c>
      <c r="S365" s="247">
        <v>0.0</v>
      </c>
      <c r="T365" s="247">
        <v>0.0</v>
      </c>
      <c r="U365" s="247">
        <v>0.0</v>
      </c>
      <c r="V365" s="247">
        <v>0.0</v>
      </c>
    </row>
    <row r="366">
      <c r="A366" s="247" t="s">
        <v>2278</v>
      </c>
      <c r="B366" s="247">
        <v>0.0</v>
      </c>
      <c r="C366" s="247">
        <v>0.0</v>
      </c>
      <c r="D366" s="247">
        <v>0.0</v>
      </c>
      <c r="E366" s="247">
        <v>0.0</v>
      </c>
      <c r="F366" s="247">
        <v>0.0</v>
      </c>
      <c r="G366" s="247">
        <v>0.0</v>
      </c>
      <c r="H366" s="247">
        <v>0.0</v>
      </c>
      <c r="I366" s="247">
        <v>0.0</v>
      </c>
      <c r="J366" s="247">
        <v>0.0</v>
      </c>
      <c r="K366" s="247">
        <v>0.0</v>
      </c>
      <c r="L366" s="247">
        <v>0.0</v>
      </c>
      <c r="M366" s="247">
        <v>0.0</v>
      </c>
      <c r="N366" s="247">
        <v>0.0</v>
      </c>
      <c r="O366" s="247">
        <v>0.0</v>
      </c>
      <c r="P366" s="247">
        <v>1.0</v>
      </c>
      <c r="Q366" s="247">
        <v>0.0</v>
      </c>
      <c r="R366" s="247">
        <v>0.0</v>
      </c>
      <c r="S366" s="247">
        <v>0.0</v>
      </c>
      <c r="T366" s="247">
        <v>0.0</v>
      </c>
      <c r="U366" s="247">
        <v>0.0</v>
      </c>
      <c r="V366" s="247">
        <v>0.0</v>
      </c>
    </row>
    <row r="367">
      <c r="A367" s="247" t="s">
        <v>2562</v>
      </c>
      <c r="B367" s="247">
        <v>0.0</v>
      </c>
      <c r="C367" s="247">
        <v>0.0</v>
      </c>
      <c r="D367" s="247">
        <v>0.0</v>
      </c>
      <c r="E367" s="247">
        <v>0.0</v>
      </c>
      <c r="F367" s="247">
        <v>0.0</v>
      </c>
      <c r="G367" s="247">
        <v>0.0</v>
      </c>
      <c r="H367" s="247">
        <v>0.0</v>
      </c>
      <c r="I367" s="247">
        <v>0.0</v>
      </c>
      <c r="J367" s="247">
        <v>0.0</v>
      </c>
      <c r="K367" s="247">
        <v>0.0</v>
      </c>
      <c r="L367" s="247">
        <v>0.0</v>
      </c>
      <c r="M367" s="247">
        <v>0.0</v>
      </c>
      <c r="N367" s="247">
        <v>0.0</v>
      </c>
      <c r="O367" s="247">
        <v>0.0</v>
      </c>
      <c r="P367" s="247">
        <v>0.0</v>
      </c>
      <c r="Q367" s="247">
        <v>1.0</v>
      </c>
      <c r="R367" s="247">
        <v>0.0</v>
      </c>
      <c r="S367" s="247">
        <v>0.0</v>
      </c>
      <c r="T367" s="247">
        <v>1.0</v>
      </c>
      <c r="U367" s="247">
        <v>0.0</v>
      </c>
      <c r="V367" s="247">
        <v>0.0</v>
      </c>
    </row>
    <row r="368">
      <c r="A368" s="289" t="s">
        <v>2519</v>
      </c>
      <c r="B368" s="247">
        <v>0.0</v>
      </c>
      <c r="C368" s="247">
        <v>0.0</v>
      </c>
      <c r="D368" s="247">
        <v>0.0</v>
      </c>
      <c r="E368" s="247">
        <v>0.0</v>
      </c>
      <c r="F368" s="247">
        <v>0.0</v>
      </c>
      <c r="G368" s="247">
        <v>0.0</v>
      </c>
      <c r="H368" s="247">
        <v>0.0</v>
      </c>
      <c r="I368" s="247">
        <v>0.0</v>
      </c>
      <c r="J368" s="247">
        <v>0.0</v>
      </c>
      <c r="K368" s="247">
        <v>0.0</v>
      </c>
      <c r="L368" s="247">
        <v>0.0</v>
      </c>
      <c r="M368" s="247">
        <v>0.0</v>
      </c>
      <c r="N368" s="247">
        <v>0.0</v>
      </c>
      <c r="O368" s="247">
        <v>0.0</v>
      </c>
      <c r="P368" s="247">
        <v>0.0</v>
      </c>
      <c r="Q368" s="247">
        <v>0.0</v>
      </c>
      <c r="R368" s="289">
        <v>1.0</v>
      </c>
      <c r="S368" s="247">
        <v>0.0</v>
      </c>
      <c r="T368" s="289">
        <v>0.0</v>
      </c>
      <c r="U368" s="247">
        <v>0.0</v>
      </c>
      <c r="V368" s="247">
        <v>0.0</v>
      </c>
      <c r="W368" s="306"/>
      <c r="X368" s="306"/>
      <c r="Y368" s="306"/>
      <c r="Z368" s="306"/>
      <c r="AA368" s="306"/>
      <c r="AB368" s="306"/>
      <c r="AC368" s="306"/>
      <c r="AD368" s="306"/>
      <c r="AE368" s="306"/>
    </row>
    <row r="369">
      <c r="A369" s="289" t="s">
        <v>2563</v>
      </c>
      <c r="B369" s="247">
        <v>0.0</v>
      </c>
      <c r="C369" s="247">
        <v>0.0</v>
      </c>
      <c r="D369" s="247">
        <v>0.0</v>
      </c>
      <c r="E369" s="247">
        <v>0.0</v>
      </c>
      <c r="F369" s="247">
        <v>0.0</v>
      </c>
      <c r="G369" s="247">
        <v>0.0</v>
      </c>
      <c r="H369" s="247">
        <v>0.0</v>
      </c>
      <c r="I369" s="247">
        <v>0.0</v>
      </c>
      <c r="J369" s="247">
        <v>0.0</v>
      </c>
      <c r="K369" s="247">
        <v>0.0</v>
      </c>
      <c r="L369" s="247">
        <v>0.0</v>
      </c>
      <c r="M369" s="247">
        <v>0.0</v>
      </c>
      <c r="N369" s="247">
        <v>0.0</v>
      </c>
      <c r="O369" s="247">
        <v>0.0</v>
      </c>
      <c r="P369" s="247">
        <v>0.0</v>
      </c>
      <c r="Q369" s="247">
        <v>0.0</v>
      </c>
      <c r="R369" s="289">
        <v>1.0</v>
      </c>
      <c r="S369" s="247">
        <v>0.0</v>
      </c>
      <c r="T369" s="289">
        <v>0.0</v>
      </c>
      <c r="U369" s="247">
        <v>0.0</v>
      </c>
      <c r="V369" s="247">
        <v>0.0</v>
      </c>
      <c r="W369" s="306"/>
      <c r="X369" s="306"/>
      <c r="Y369" s="306"/>
      <c r="Z369" s="306"/>
      <c r="AA369" s="306"/>
      <c r="AB369" s="306"/>
      <c r="AC369" s="306"/>
      <c r="AD369" s="306"/>
      <c r="AE369" s="306"/>
    </row>
    <row r="370">
      <c r="A370" s="306"/>
      <c r="B370" s="307"/>
      <c r="C370" s="307"/>
      <c r="D370" s="307"/>
      <c r="E370" s="307"/>
      <c r="F370" s="307"/>
      <c r="G370" s="308"/>
      <c r="H370" s="308"/>
      <c r="I370" s="306"/>
      <c r="J370" s="307"/>
      <c r="K370" s="307"/>
      <c r="L370" s="307"/>
      <c r="M370" s="307"/>
      <c r="N370" s="307"/>
      <c r="O370" s="306"/>
      <c r="P370" s="306"/>
      <c r="Q370" s="306"/>
      <c r="R370" s="306"/>
      <c r="S370" s="306"/>
      <c r="T370" s="306"/>
      <c r="U370" s="306"/>
      <c r="V370" s="306"/>
      <c r="W370" s="306"/>
      <c r="X370" s="306"/>
      <c r="Y370" s="306"/>
      <c r="Z370" s="306"/>
      <c r="AA370" s="306"/>
      <c r="AB370" s="306"/>
      <c r="AC370" s="306"/>
      <c r="AD370" s="306"/>
      <c r="AE370" s="306"/>
    </row>
    <row r="371">
      <c r="A371" s="306"/>
      <c r="B371" s="307"/>
      <c r="C371" s="307"/>
      <c r="D371" s="307"/>
      <c r="E371" s="307"/>
      <c r="F371" s="307"/>
      <c r="G371" s="308"/>
      <c r="H371" s="308"/>
      <c r="I371" s="306"/>
      <c r="J371" s="307"/>
      <c r="K371" s="307"/>
      <c r="L371" s="307"/>
      <c r="M371" s="307"/>
      <c r="N371" s="307"/>
      <c r="O371" s="306"/>
      <c r="P371" s="306"/>
      <c r="Q371" s="306"/>
      <c r="R371" s="306"/>
      <c r="S371" s="306"/>
      <c r="T371" s="306"/>
      <c r="U371" s="306"/>
      <c r="V371" s="306"/>
      <c r="W371" s="306"/>
      <c r="X371" s="306"/>
      <c r="Y371" s="306"/>
      <c r="Z371" s="306"/>
      <c r="AA371" s="306"/>
      <c r="AB371" s="306"/>
      <c r="AC371" s="306"/>
      <c r="AD371" s="306"/>
      <c r="AE371" s="306"/>
    </row>
    <row r="372">
      <c r="B372" s="309" t="s">
        <v>2564</v>
      </c>
      <c r="C372" s="310" t="s">
        <v>2565</v>
      </c>
      <c r="D372" s="310" t="s">
        <v>2566</v>
      </c>
      <c r="E372" s="310" t="s">
        <v>2567</v>
      </c>
      <c r="F372" s="310" t="s">
        <v>2568</v>
      </c>
      <c r="G372" s="311"/>
      <c r="H372" s="311"/>
      <c r="J372" s="309" t="s">
        <v>2564</v>
      </c>
      <c r="K372" s="310" t="s">
        <v>2565</v>
      </c>
      <c r="L372" s="310" t="s">
        <v>2566</v>
      </c>
      <c r="M372" s="310" t="s">
        <v>2567</v>
      </c>
      <c r="N372" s="310" t="s">
        <v>2568</v>
      </c>
    </row>
    <row r="373">
      <c r="B373" s="312" t="s">
        <v>21</v>
      </c>
      <c r="C373" s="313">
        <v>30.0</v>
      </c>
      <c r="D373" s="313">
        <v>19.0</v>
      </c>
      <c r="E373" s="313">
        <v>10.0</v>
      </c>
      <c r="F373" s="313">
        <v>11.0</v>
      </c>
      <c r="G373" s="311"/>
      <c r="H373" s="311"/>
      <c r="J373" s="312" t="s">
        <v>2544</v>
      </c>
      <c r="K373" s="313">
        <v>26.0</v>
      </c>
      <c r="L373" s="313">
        <v>26.0</v>
      </c>
      <c r="M373" s="313">
        <v>22.0</v>
      </c>
      <c r="N373" s="313">
        <v>18.0</v>
      </c>
    </row>
  </sheetData>
  <mergeCells count="32">
    <mergeCell ref="A1:U1"/>
    <mergeCell ref="A26:A27"/>
    <mergeCell ref="B26:V26"/>
    <mergeCell ref="A58:A59"/>
    <mergeCell ref="B58:V58"/>
    <mergeCell ref="A64:A65"/>
    <mergeCell ref="W64:W65"/>
    <mergeCell ref="B64:V64"/>
    <mergeCell ref="B78:U78"/>
    <mergeCell ref="A79:X79"/>
    <mergeCell ref="A104:A105"/>
    <mergeCell ref="B104:X104"/>
    <mergeCell ref="A139:A140"/>
    <mergeCell ref="B139:X139"/>
    <mergeCell ref="A230:A231"/>
    <mergeCell ref="A236:A237"/>
    <mergeCell ref="A291:A292"/>
    <mergeCell ref="A330:A331"/>
    <mergeCell ref="A337:A338"/>
    <mergeCell ref="B236:V236"/>
    <mergeCell ref="B264:U264"/>
    <mergeCell ref="A265:X265"/>
    <mergeCell ref="B291:V291"/>
    <mergeCell ref="B330:V330"/>
    <mergeCell ref="B337:V337"/>
    <mergeCell ref="A145:A146"/>
    <mergeCell ref="B145:X145"/>
    <mergeCell ref="B165:U165"/>
    <mergeCell ref="A166:X166"/>
    <mergeCell ref="A192:A193"/>
    <mergeCell ref="B192:V192"/>
    <mergeCell ref="B230:V230"/>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22.38"/>
    <col customWidth="1" min="3" max="3" width="64.75"/>
    <col customWidth="1" min="4" max="4" width="13.88"/>
    <col customWidth="1" min="5" max="5" width="20.0"/>
    <col customWidth="1" min="6" max="6" width="15.63"/>
  </cols>
  <sheetData>
    <row r="1">
      <c r="A1" s="314"/>
      <c r="B1" s="10"/>
      <c r="C1" s="127"/>
      <c r="D1" s="315"/>
      <c r="E1" s="92"/>
      <c r="F1" s="92"/>
    </row>
    <row r="2">
      <c r="F2" s="92"/>
    </row>
    <row r="3">
      <c r="F3" s="92"/>
    </row>
    <row r="4">
      <c r="F4" s="92"/>
    </row>
    <row r="5">
      <c r="F5" s="92"/>
    </row>
    <row r="6">
      <c r="F6" s="92"/>
    </row>
    <row r="7">
      <c r="F7" s="92"/>
    </row>
    <row r="8">
      <c r="F8" s="92"/>
    </row>
    <row r="9">
      <c r="F9" s="92"/>
    </row>
    <row r="10">
      <c r="F10" s="92"/>
    </row>
    <row r="11">
      <c r="F11" s="92"/>
    </row>
    <row r="12">
      <c r="F12" s="92"/>
    </row>
    <row r="13">
      <c r="F13" s="92"/>
    </row>
    <row r="14">
      <c r="F14" s="92"/>
    </row>
    <row r="15">
      <c r="F15" s="3"/>
    </row>
    <row r="16">
      <c r="F16" s="92"/>
    </row>
    <row r="17">
      <c r="F17" s="92"/>
    </row>
    <row r="18">
      <c r="F18" s="92"/>
    </row>
    <row r="19">
      <c r="F19" s="92"/>
    </row>
    <row r="20">
      <c r="F20" s="92"/>
    </row>
    <row r="21">
      <c r="F21" s="92"/>
    </row>
    <row r="22">
      <c r="F22" s="92"/>
    </row>
    <row r="23">
      <c r="F23" s="92"/>
    </row>
    <row r="24">
      <c r="F24" s="92"/>
    </row>
    <row r="25">
      <c r="F25" s="92"/>
    </row>
    <row r="26">
      <c r="F26" s="92"/>
    </row>
    <row r="27">
      <c r="F27" s="92"/>
    </row>
    <row r="28">
      <c r="F28" s="92"/>
    </row>
    <row r="29">
      <c r="F29" s="92"/>
    </row>
    <row r="30">
      <c r="F30" s="92"/>
    </row>
    <row r="31">
      <c r="F31" s="92"/>
    </row>
    <row r="32">
      <c r="F32" s="92"/>
    </row>
    <row r="33">
      <c r="F33" s="92"/>
    </row>
    <row r="34">
      <c r="F34" s="92"/>
    </row>
    <row r="35">
      <c r="F35" s="92"/>
    </row>
    <row r="36">
      <c r="F36" s="92"/>
    </row>
    <row r="37">
      <c r="F37" s="92"/>
    </row>
    <row r="38">
      <c r="F38" s="92"/>
    </row>
    <row r="39">
      <c r="F39" s="92"/>
    </row>
    <row r="40">
      <c r="F40" s="92"/>
    </row>
    <row r="41">
      <c r="F41" s="92"/>
    </row>
    <row r="42">
      <c r="F42" s="92"/>
    </row>
    <row r="43">
      <c r="F43" s="92"/>
    </row>
    <row r="44">
      <c r="F44" s="92"/>
    </row>
    <row r="45">
      <c r="F45" s="92"/>
    </row>
    <row r="46">
      <c r="F46" s="92"/>
    </row>
    <row r="47">
      <c r="F47" s="92"/>
    </row>
    <row r="48">
      <c r="F48" s="92"/>
    </row>
    <row r="49">
      <c r="F49" s="92"/>
    </row>
    <row r="50">
      <c r="F50" s="92"/>
    </row>
    <row r="51">
      <c r="F51" s="92"/>
    </row>
    <row r="52">
      <c r="F52" s="92"/>
    </row>
    <row r="53">
      <c r="F53" s="92"/>
    </row>
    <row r="54">
      <c r="F54" s="92"/>
    </row>
    <row r="55">
      <c r="F55" s="92"/>
    </row>
    <row r="56">
      <c r="F56" s="92"/>
    </row>
    <row r="57">
      <c r="F57" s="92"/>
    </row>
    <row r="58">
      <c r="F58" s="92"/>
    </row>
    <row r="59">
      <c r="F59" s="92"/>
    </row>
    <row r="60">
      <c r="F60" s="92"/>
    </row>
    <row r="61">
      <c r="F61" s="92"/>
    </row>
    <row r="62">
      <c r="F62" s="92"/>
    </row>
    <row r="63">
      <c r="F63" s="92"/>
    </row>
    <row r="64">
      <c r="F64" s="92"/>
    </row>
    <row r="65">
      <c r="F65" s="92"/>
    </row>
    <row r="66">
      <c r="F66" s="92"/>
    </row>
    <row r="67">
      <c r="F67" s="92"/>
    </row>
    <row r="68">
      <c r="A68" s="314"/>
      <c r="B68" s="10"/>
      <c r="C68" s="127"/>
      <c r="D68" s="315"/>
      <c r="E68" s="92"/>
      <c r="F68" s="92"/>
    </row>
    <row r="69">
      <c r="A69" s="314"/>
      <c r="B69" s="10"/>
      <c r="C69" s="127"/>
      <c r="D69" s="315"/>
      <c r="E69" s="92"/>
      <c r="F69" s="92"/>
    </row>
    <row r="70">
      <c r="A70" s="314"/>
      <c r="B70" s="10"/>
      <c r="C70" s="127"/>
      <c r="D70" s="315"/>
      <c r="E70" s="92"/>
      <c r="F70" s="92"/>
    </row>
    <row r="71">
      <c r="A71" s="314"/>
      <c r="B71" s="10"/>
      <c r="C71" s="127"/>
      <c r="D71" s="315"/>
      <c r="E71" s="92"/>
      <c r="F71" s="92"/>
    </row>
    <row r="72">
      <c r="A72" s="314"/>
      <c r="B72" s="10"/>
      <c r="C72" s="127"/>
      <c r="D72" s="315"/>
      <c r="E72" s="92"/>
      <c r="F72" s="92"/>
    </row>
    <row r="73">
      <c r="A73" s="314"/>
      <c r="B73" s="10"/>
      <c r="C73" s="127"/>
      <c r="D73" s="315"/>
      <c r="E73" s="92"/>
      <c r="F73" s="92"/>
    </row>
    <row r="74">
      <c r="A74" s="314"/>
      <c r="B74" s="10"/>
      <c r="C74" s="127"/>
      <c r="D74" s="315"/>
      <c r="E74" s="92"/>
      <c r="F74" s="92"/>
    </row>
    <row r="75">
      <c r="A75" s="314"/>
      <c r="B75" s="10"/>
      <c r="C75" s="127"/>
      <c r="D75" s="315"/>
      <c r="E75" s="92"/>
      <c r="F75" s="92"/>
    </row>
    <row r="76">
      <c r="A76" s="314"/>
      <c r="B76" s="10"/>
      <c r="C76" s="127"/>
      <c r="D76" s="315"/>
      <c r="E76" s="92"/>
      <c r="F76" s="92"/>
    </row>
    <row r="77">
      <c r="A77" s="314"/>
      <c r="B77" s="10"/>
      <c r="C77" s="127"/>
      <c r="D77" s="315"/>
      <c r="E77" s="92"/>
      <c r="F77" s="92"/>
    </row>
    <row r="78">
      <c r="A78" s="314"/>
      <c r="B78" s="10"/>
      <c r="C78" s="127"/>
      <c r="D78" s="315"/>
      <c r="E78" s="92"/>
      <c r="F78" s="92"/>
    </row>
    <row r="79">
      <c r="A79" s="314"/>
      <c r="B79" s="10"/>
      <c r="C79" s="127"/>
      <c r="D79" s="315"/>
      <c r="E79" s="92"/>
      <c r="F79" s="92"/>
    </row>
    <row r="80">
      <c r="A80" s="314"/>
      <c r="B80" s="10"/>
      <c r="C80" s="127"/>
      <c r="D80" s="315"/>
      <c r="E80" s="92"/>
      <c r="F80" s="92"/>
    </row>
    <row r="81">
      <c r="A81" s="314"/>
      <c r="B81" s="10"/>
      <c r="C81" s="127"/>
      <c r="D81" s="315"/>
      <c r="E81" s="92"/>
      <c r="F81" s="92"/>
    </row>
    <row r="82">
      <c r="A82" s="314"/>
      <c r="B82" s="10"/>
      <c r="C82" s="127"/>
      <c r="D82" s="315"/>
      <c r="E82" s="92"/>
      <c r="F82" s="92"/>
    </row>
    <row r="83">
      <c r="A83" s="314"/>
      <c r="B83" s="10"/>
      <c r="C83" s="127"/>
      <c r="D83" s="315"/>
      <c r="E83" s="92"/>
      <c r="F83" s="92"/>
    </row>
    <row r="84">
      <c r="A84" s="314"/>
      <c r="B84" s="10"/>
      <c r="C84" s="127"/>
      <c r="D84" s="315"/>
      <c r="E84" s="92"/>
      <c r="F84" s="92"/>
    </row>
    <row r="85">
      <c r="A85" s="314"/>
      <c r="B85" s="10"/>
      <c r="C85" s="127"/>
      <c r="D85" s="315"/>
      <c r="E85" s="92"/>
      <c r="F85" s="92"/>
    </row>
    <row r="86">
      <c r="A86" s="314"/>
      <c r="B86" s="10"/>
      <c r="C86" s="127"/>
      <c r="D86" s="315"/>
      <c r="E86" s="92"/>
      <c r="F86" s="92"/>
    </row>
    <row r="87">
      <c r="A87" s="314"/>
      <c r="B87" s="10"/>
      <c r="C87" s="127"/>
      <c r="D87" s="315"/>
      <c r="E87" s="92"/>
      <c r="F87" s="92"/>
    </row>
    <row r="88">
      <c r="A88" s="314"/>
      <c r="B88" s="10"/>
      <c r="C88" s="127"/>
      <c r="D88" s="315"/>
      <c r="E88" s="92"/>
      <c r="F88" s="92"/>
    </row>
    <row r="89">
      <c r="A89" s="314"/>
      <c r="B89" s="10"/>
      <c r="C89" s="127"/>
      <c r="D89" s="315"/>
      <c r="E89" s="92"/>
      <c r="F89" s="92"/>
    </row>
    <row r="90">
      <c r="A90" s="314"/>
      <c r="B90" s="10"/>
      <c r="C90" s="127"/>
      <c r="D90" s="315"/>
      <c r="E90" s="92"/>
      <c r="F90" s="92"/>
    </row>
    <row r="91">
      <c r="A91" s="314"/>
      <c r="B91" s="10"/>
      <c r="C91" s="127"/>
      <c r="D91" s="315"/>
      <c r="E91" s="92"/>
      <c r="F91" s="92"/>
    </row>
    <row r="92">
      <c r="A92" s="314"/>
      <c r="B92" s="10"/>
      <c r="C92" s="127"/>
      <c r="D92" s="315"/>
      <c r="E92" s="92"/>
      <c r="F92" s="92"/>
    </row>
    <row r="93">
      <c r="A93" s="314"/>
      <c r="B93" s="10"/>
      <c r="C93" s="127"/>
      <c r="D93" s="315"/>
      <c r="E93" s="92"/>
      <c r="F93" s="92"/>
    </row>
    <row r="94">
      <c r="A94" s="314"/>
      <c r="B94" s="10"/>
      <c r="C94" s="127"/>
      <c r="D94" s="315"/>
      <c r="E94" s="92"/>
      <c r="F94" s="92"/>
    </row>
    <row r="95">
      <c r="A95" s="314"/>
      <c r="B95" s="10"/>
      <c r="C95" s="127"/>
      <c r="D95" s="315"/>
      <c r="E95" s="92"/>
      <c r="F95" s="92"/>
    </row>
    <row r="96">
      <c r="A96" s="314"/>
      <c r="B96" s="10"/>
      <c r="C96" s="127"/>
      <c r="D96" s="315"/>
      <c r="E96" s="92"/>
      <c r="F96" s="92"/>
    </row>
    <row r="97">
      <c r="A97" s="314"/>
      <c r="B97" s="10"/>
      <c r="C97" s="127"/>
      <c r="D97" s="315"/>
      <c r="E97" s="92"/>
      <c r="F97" s="92"/>
    </row>
    <row r="98">
      <c r="A98" s="314"/>
      <c r="B98" s="10"/>
      <c r="C98" s="127"/>
      <c r="D98" s="315"/>
      <c r="E98" s="92"/>
      <c r="F98" s="92"/>
    </row>
    <row r="99">
      <c r="A99" s="314"/>
      <c r="B99" s="10"/>
      <c r="C99" s="127"/>
      <c r="D99" s="315"/>
      <c r="E99" s="92"/>
      <c r="F99" s="92"/>
    </row>
    <row r="100">
      <c r="A100" s="314"/>
      <c r="B100" s="10"/>
      <c r="C100" s="127"/>
      <c r="D100" s="315"/>
      <c r="E100" s="92"/>
      <c r="F100" s="92"/>
    </row>
    <row r="101">
      <c r="A101" s="314"/>
      <c r="B101" s="10"/>
      <c r="C101" s="127"/>
      <c r="D101" s="315"/>
      <c r="E101" s="92"/>
      <c r="F101" s="92"/>
    </row>
    <row r="102">
      <c r="A102" s="314"/>
      <c r="B102" s="10"/>
      <c r="C102" s="127"/>
      <c r="D102" s="315"/>
      <c r="E102" s="92"/>
      <c r="F102" s="92"/>
    </row>
    <row r="103">
      <c r="A103" s="314"/>
      <c r="B103" s="10"/>
      <c r="C103" s="127"/>
      <c r="D103" s="315"/>
      <c r="E103" s="92"/>
      <c r="F103" s="92"/>
    </row>
    <row r="104">
      <c r="A104" s="314"/>
      <c r="B104" s="10"/>
      <c r="C104" s="127"/>
      <c r="D104" s="315"/>
      <c r="E104" s="92"/>
      <c r="F104" s="92"/>
    </row>
    <row r="105">
      <c r="A105" s="314"/>
      <c r="B105" s="10"/>
      <c r="C105" s="127"/>
      <c r="D105" s="315"/>
      <c r="E105" s="92"/>
      <c r="F105" s="92"/>
    </row>
    <row r="106">
      <c r="A106" s="314"/>
      <c r="B106" s="10"/>
      <c r="C106" s="127"/>
      <c r="D106" s="315"/>
      <c r="E106" s="92"/>
      <c r="F106" s="92"/>
    </row>
    <row r="107">
      <c r="A107" s="314"/>
      <c r="B107" s="10"/>
      <c r="C107" s="127"/>
      <c r="D107" s="315"/>
      <c r="E107" s="92"/>
      <c r="F107" s="92"/>
    </row>
    <row r="108">
      <c r="A108" s="314"/>
      <c r="B108" s="10"/>
      <c r="C108" s="127"/>
      <c r="D108" s="315"/>
      <c r="E108" s="92"/>
      <c r="F108" s="92"/>
    </row>
    <row r="109">
      <c r="A109" s="314"/>
      <c r="B109" s="10"/>
      <c r="C109" s="127"/>
      <c r="D109" s="315"/>
      <c r="E109" s="92"/>
      <c r="F109" s="92"/>
    </row>
    <row r="110">
      <c r="A110" s="314"/>
      <c r="B110" s="10"/>
      <c r="C110" s="127"/>
      <c r="D110" s="315"/>
      <c r="E110" s="92"/>
      <c r="F110" s="92"/>
    </row>
    <row r="111">
      <c r="A111" s="314"/>
      <c r="B111" s="10"/>
      <c r="C111" s="127"/>
      <c r="D111" s="315"/>
      <c r="E111" s="92"/>
      <c r="F111" s="92"/>
    </row>
    <row r="112">
      <c r="A112" s="314"/>
      <c r="B112" s="10"/>
      <c r="C112" s="127"/>
      <c r="D112" s="315"/>
      <c r="E112" s="92"/>
      <c r="F112" s="92"/>
    </row>
    <row r="113">
      <c r="A113" s="314"/>
      <c r="B113" s="10"/>
      <c r="C113" s="127"/>
      <c r="D113" s="315"/>
      <c r="E113" s="92"/>
      <c r="F113" s="92"/>
    </row>
    <row r="114">
      <c r="A114" s="314"/>
      <c r="B114" s="10"/>
      <c r="C114" s="127"/>
      <c r="D114" s="315"/>
      <c r="E114" s="92"/>
      <c r="F114" s="92"/>
    </row>
    <row r="115">
      <c r="A115" s="314"/>
      <c r="B115" s="10"/>
      <c r="C115" s="127"/>
      <c r="D115" s="315"/>
      <c r="E115" s="92"/>
      <c r="F115" s="92"/>
    </row>
    <row r="116">
      <c r="A116" s="314"/>
      <c r="B116" s="10"/>
      <c r="C116" s="127"/>
      <c r="D116" s="315"/>
      <c r="E116" s="92"/>
      <c r="F116" s="92"/>
    </row>
    <row r="117">
      <c r="A117" s="314"/>
      <c r="B117" s="10"/>
      <c r="C117" s="127"/>
      <c r="D117" s="315"/>
      <c r="E117" s="92"/>
      <c r="F117" s="92"/>
    </row>
    <row r="118">
      <c r="A118" s="314"/>
      <c r="B118" s="10"/>
      <c r="C118" s="127"/>
      <c r="D118" s="315"/>
      <c r="E118" s="92"/>
      <c r="F118" s="92"/>
    </row>
    <row r="119">
      <c r="A119" s="314"/>
      <c r="B119" s="10"/>
      <c r="C119" s="127"/>
      <c r="D119" s="315"/>
      <c r="E119" s="92"/>
      <c r="F119" s="92"/>
    </row>
    <row r="120">
      <c r="A120" s="314"/>
      <c r="B120" s="10"/>
      <c r="C120" s="127"/>
      <c r="D120" s="315"/>
      <c r="E120" s="92"/>
      <c r="F120" s="92"/>
    </row>
    <row r="121">
      <c r="A121" s="314"/>
      <c r="B121" s="10"/>
      <c r="C121" s="127"/>
      <c r="D121" s="315"/>
      <c r="E121" s="92"/>
      <c r="F121" s="92"/>
    </row>
    <row r="122">
      <c r="A122" s="314"/>
      <c r="B122" s="10"/>
      <c r="C122" s="127"/>
      <c r="D122" s="315"/>
      <c r="E122" s="92"/>
      <c r="F122" s="92"/>
    </row>
    <row r="123">
      <c r="A123" s="314"/>
      <c r="B123" s="10"/>
      <c r="C123" s="127"/>
      <c r="D123" s="315"/>
      <c r="E123" s="92"/>
      <c r="F123" s="92"/>
    </row>
    <row r="124">
      <c r="A124" s="314"/>
      <c r="B124" s="10"/>
      <c r="C124" s="127"/>
      <c r="D124" s="315"/>
      <c r="E124" s="92"/>
      <c r="F124" s="92"/>
    </row>
    <row r="125">
      <c r="A125" s="314"/>
      <c r="B125" s="10"/>
      <c r="C125" s="127"/>
      <c r="D125" s="315"/>
      <c r="E125" s="92"/>
      <c r="F125" s="92"/>
    </row>
    <row r="126">
      <c r="A126" s="314"/>
      <c r="B126" s="10"/>
      <c r="C126" s="127"/>
      <c r="D126" s="315"/>
      <c r="E126" s="92"/>
      <c r="F126" s="92"/>
    </row>
    <row r="127">
      <c r="A127" s="314"/>
      <c r="B127" s="10"/>
      <c r="C127" s="127"/>
      <c r="D127" s="315"/>
      <c r="E127" s="92"/>
      <c r="F127" s="92"/>
    </row>
    <row r="128">
      <c r="A128" s="314"/>
      <c r="B128" s="10"/>
      <c r="C128" s="127"/>
      <c r="D128" s="315"/>
      <c r="E128" s="92"/>
      <c r="F128" s="92"/>
    </row>
    <row r="129">
      <c r="A129" s="314"/>
      <c r="B129" s="10"/>
      <c r="C129" s="127"/>
      <c r="D129" s="315"/>
      <c r="E129" s="92"/>
      <c r="F129" s="92"/>
    </row>
    <row r="130">
      <c r="A130" s="314"/>
      <c r="B130" s="10"/>
      <c r="C130" s="127"/>
      <c r="D130" s="315"/>
      <c r="E130" s="92"/>
      <c r="F130" s="92"/>
    </row>
    <row r="131">
      <c r="A131" s="314"/>
      <c r="B131" s="10"/>
      <c r="C131" s="127"/>
      <c r="D131" s="315"/>
      <c r="E131" s="92"/>
      <c r="F131" s="92"/>
    </row>
    <row r="132">
      <c r="A132" s="314"/>
      <c r="B132" s="10"/>
      <c r="C132" s="127"/>
      <c r="D132" s="315"/>
      <c r="E132" s="92"/>
      <c r="F132" s="92"/>
    </row>
    <row r="133">
      <c r="A133" s="314"/>
      <c r="B133" s="10"/>
      <c r="C133" s="127"/>
      <c r="D133" s="315"/>
      <c r="E133" s="92"/>
      <c r="F133" s="92"/>
    </row>
    <row r="134">
      <c r="A134" s="314"/>
      <c r="B134" s="10"/>
      <c r="C134" s="127"/>
      <c r="D134" s="315"/>
      <c r="E134" s="92"/>
      <c r="F134" s="92"/>
    </row>
    <row r="135">
      <c r="A135" s="314"/>
      <c r="B135" s="10"/>
      <c r="C135" s="127"/>
      <c r="D135" s="315"/>
      <c r="E135" s="92"/>
      <c r="F135" s="92"/>
    </row>
    <row r="136">
      <c r="A136" s="314"/>
      <c r="B136" s="10"/>
      <c r="C136" s="127"/>
      <c r="D136" s="315"/>
      <c r="E136" s="92"/>
      <c r="F136" s="92"/>
    </row>
    <row r="137">
      <c r="A137" s="314"/>
      <c r="B137" s="10"/>
      <c r="C137" s="127"/>
      <c r="D137" s="315"/>
      <c r="E137" s="92"/>
      <c r="F137" s="92"/>
    </row>
    <row r="138">
      <c r="A138" s="314"/>
      <c r="B138" s="10"/>
      <c r="C138" s="127"/>
      <c r="D138" s="315"/>
      <c r="E138" s="92"/>
      <c r="F138" s="92"/>
    </row>
    <row r="139">
      <c r="A139" s="314"/>
      <c r="B139" s="10"/>
      <c r="C139" s="127"/>
      <c r="D139" s="315"/>
      <c r="E139" s="92"/>
      <c r="F139" s="92"/>
    </row>
    <row r="140">
      <c r="A140" s="314"/>
      <c r="B140" s="10"/>
      <c r="C140" s="127"/>
      <c r="D140" s="315"/>
      <c r="E140" s="92"/>
      <c r="F140" s="92"/>
    </row>
    <row r="141">
      <c r="A141" s="314"/>
      <c r="B141" s="10"/>
      <c r="C141" s="127"/>
      <c r="D141" s="315"/>
      <c r="E141" s="92"/>
      <c r="F141" s="92"/>
    </row>
    <row r="142">
      <c r="A142" s="314"/>
      <c r="B142" s="10"/>
      <c r="C142" s="127"/>
      <c r="D142" s="315"/>
      <c r="E142" s="92"/>
      <c r="F142" s="92"/>
    </row>
    <row r="143">
      <c r="A143" s="314"/>
      <c r="B143" s="10"/>
      <c r="C143" s="127"/>
      <c r="D143" s="315"/>
      <c r="E143" s="92"/>
      <c r="F143" s="92"/>
    </row>
    <row r="144">
      <c r="A144" s="314"/>
      <c r="B144" s="10"/>
      <c r="C144" s="127"/>
      <c r="D144" s="315"/>
      <c r="E144" s="92"/>
      <c r="F144" s="92"/>
    </row>
    <row r="145">
      <c r="A145" s="314"/>
      <c r="B145" s="10"/>
      <c r="C145" s="127"/>
      <c r="D145" s="315"/>
      <c r="E145" s="92"/>
      <c r="F145" s="92"/>
    </row>
    <row r="146">
      <c r="A146" s="314"/>
      <c r="B146" s="10"/>
      <c r="C146" s="127"/>
      <c r="D146" s="315"/>
      <c r="E146" s="92"/>
      <c r="F146" s="92"/>
    </row>
    <row r="147">
      <c r="A147" s="314"/>
      <c r="B147" s="10"/>
      <c r="C147" s="127"/>
      <c r="D147" s="315"/>
      <c r="E147" s="92"/>
      <c r="F147" s="92"/>
    </row>
    <row r="148">
      <c r="A148" s="314"/>
      <c r="B148" s="10"/>
      <c r="C148" s="127"/>
      <c r="D148" s="315"/>
      <c r="E148" s="92"/>
      <c r="F148" s="92"/>
    </row>
    <row r="149">
      <c r="A149" s="314"/>
      <c r="B149" s="10"/>
      <c r="C149" s="127"/>
      <c r="D149" s="315"/>
      <c r="E149" s="92"/>
      <c r="F149" s="92"/>
    </row>
    <row r="150">
      <c r="A150" s="314"/>
      <c r="B150" s="10"/>
      <c r="C150" s="127"/>
      <c r="D150" s="315"/>
      <c r="E150" s="92"/>
      <c r="F150" s="92"/>
    </row>
    <row r="151">
      <c r="A151" s="314"/>
      <c r="B151" s="10"/>
      <c r="C151" s="127"/>
      <c r="D151" s="315"/>
      <c r="E151" s="92"/>
      <c r="F151" s="92"/>
    </row>
    <row r="152">
      <c r="A152" s="314"/>
      <c r="B152" s="10"/>
      <c r="C152" s="127"/>
      <c r="D152" s="315"/>
      <c r="E152" s="92"/>
      <c r="F152" s="92"/>
    </row>
    <row r="153">
      <c r="A153" s="314"/>
      <c r="B153" s="10"/>
      <c r="C153" s="127"/>
      <c r="D153" s="315"/>
      <c r="E153" s="92"/>
      <c r="F153" s="92"/>
    </row>
    <row r="154">
      <c r="A154" s="314"/>
      <c r="B154" s="10"/>
      <c r="C154" s="127"/>
      <c r="D154" s="315"/>
      <c r="E154" s="92"/>
      <c r="F154" s="92"/>
    </row>
    <row r="155">
      <c r="A155" s="314"/>
      <c r="B155" s="10"/>
      <c r="C155" s="127"/>
      <c r="D155" s="315"/>
      <c r="E155" s="92"/>
      <c r="F155" s="92"/>
    </row>
    <row r="156">
      <c r="A156" s="314"/>
      <c r="B156" s="10"/>
      <c r="C156" s="127"/>
      <c r="D156" s="315"/>
      <c r="E156" s="92"/>
      <c r="F156" s="92"/>
    </row>
    <row r="157">
      <c r="A157" s="314"/>
      <c r="B157" s="10"/>
      <c r="C157" s="127"/>
      <c r="D157" s="315"/>
      <c r="E157" s="92"/>
      <c r="F157" s="92"/>
    </row>
    <row r="158">
      <c r="A158" s="314"/>
      <c r="B158" s="10"/>
      <c r="C158" s="127"/>
      <c r="D158" s="315"/>
      <c r="E158" s="92"/>
      <c r="F158" s="92"/>
    </row>
    <row r="159">
      <c r="A159" s="314"/>
      <c r="B159" s="10"/>
      <c r="C159" s="127"/>
      <c r="D159" s="315"/>
      <c r="E159" s="92"/>
      <c r="F159" s="92"/>
    </row>
    <row r="160">
      <c r="A160" s="314"/>
      <c r="B160" s="10"/>
      <c r="C160" s="127"/>
      <c r="D160" s="315"/>
      <c r="E160" s="92"/>
      <c r="F160" s="92"/>
    </row>
    <row r="161">
      <c r="A161" s="314"/>
      <c r="B161" s="10"/>
      <c r="C161" s="127"/>
      <c r="D161" s="315"/>
      <c r="E161" s="92"/>
      <c r="F161" s="92"/>
    </row>
    <row r="162">
      <c r="A162" s="314"/>
      <c r="B162" s="10"/>
      <c r="C162" s="127"/>
      <c r="D162" s="315"/>
      <c r="E162" s="92"/>
      <c r="F162" s="92"/>
    </row>
    <row r="163">
      <c r="A163" s="314"/>
      <c r="B163" s="10"/>
      <c r="C163" s="127"/>
      <c r="D163" s="315"/>
      <c r="E163" s="92"/>
      <c r="F163" s="92"/>
    </row>
    <row r="164">
      <c r="A164" s="314"/>
      <c r="B164" s="10"/>
      <c r="C164" s="127"/>
      <c r="D164" s="315"/>
      <c r="E164" s="92"/>
      <c r="F164" s="92"/>
    </row>
    <row r="165">
      <c r="A165" s="314"/>
      <c r="B165" s="10"/>
      <c r="C165" s="127"/>
      <c r="D165" s="315"/>
      <c r="E165" s="92"/>
      <c r="F165" s="92"/>
    </row>
    <row r="166">
      <c r="A166" s="314"/>
      <c r="B166" s="10"/>
      <c r="C166" s="127"/>
      <c r="D166" s="315"/>
      <c r="E166" s="92"/>
      <c r="F166" s="92"/>
    </row>
    <row r="167">
      <c r="A167" s="314"/>
      <c r="B167" s="10"/>
      <c r="C167" s="127"/>
      <c r="D167" s="315"/>
      <c r="E167" s="92"/>
      <c r="F167" s="92"/>
    </row>
    <row r="168">
      <c r="A168" s="314"/>
      <c r="B168" s="10"/>
      <c r="C168" s="127"/>
      <c r="D168" s="315"/>
      <c r="E168" s="92"/>
      <c r="F168" s="92"/>
    </row>
    <row r="169">
      <c r="A169" s="314"/>
      <c r="B169" s="10"/>
      <c r="C169" s="127"/>
      <c r="D169" s="315"/>
      <c r="E169" s="92"/>
      <c r="F169" s="92"/>
    </row>
    <row r="170">
      <c r="A170" s="314"/>
      <c r="B170" s="10"/>
      <c r="C170" s="127"/>
      <c r="D170" s="315"/>
      <c r="E170" s="92"/>
      <c r="F170" s="92"/>
    </row>
    <row r="171">
      <c r="A171" s="314"/>
      <c r="B171" s="10"/>
      <c r="C171" s="127"/>
      <c r="D171" s="315"/>
      <c r="E171" s="92"/>
      <c r="F171" s="92"/>
    </row>
    <row r="172">
      <c r="A172" s="314"/>
      <c r="B172" s="10"/>
      <c r="C172" s="127"/>
      <c r="D172" s="315"/>
      <c r="E172" s="92"/>
      <c r="F172" s="92"/>
    </row>
    <row r="173">
      <c r="A173" s="314"/>
      <c r="B173" s="10"/>
      <c r="C173" s="127"/>
      <c r="D173" s="315"/>
      <c r="E173" s="92"/>
      <c r="F173" s="92"/>
    </row>
    <row r="174">
      <c r="A174" s="314"/>
      <c r="B174" s="10"/>
      <c r="C174" s="127"/>
      <c r="D174" s="315"/>
      <c r="E174" s="92"/>
      <c r="F174" s="92"/>
    </row>
    <row r="175">
      <c r="A175" s="314"/>
      <c r="B175" s="10"/>
      <c r="C175" s="127"/>
      <c r="D175" s="315"/>
      <c r="E175" s="92"/>
      <c r="F175" s="92"/>
    </row>
    <row r="176">
      <c r="A176" s="314"/>
      <c r="B176" s="10"/>
      <c r="C176" s="127"/>
      <c r="D176" s="315"/>
      <c r="E176" s="92"/>
      <c r="F176" s="92"/>
    </row>
    <row r="177">
      <c r="A177" s="314"/>
      <c r="B177" s="10"/>
      <c r="C177" s="127"/>
      <c r="D177" s="315"/>
      <c r="E177" s="92"/>
      <c r="F177" s="92"/>
    </row>
    <row r="178">
      <c r="A178" s="314"/>
      <c r="B178" s="10"/>
      <c r="C178" s="127"/>
      <c r="D178" s="315"/>
      <c r="E178" s="92"/>
      <c r="F178" s="92"/>
    </row>
    <row r="179">
      <c r="A179" s="314"/>
      <c r="B179" s="10"/>
      <c r="C179" s="127"/>
      <c r="D179" s="315"/>
      <c r="E179" s="92"/>
      <c r="F179" s="92"/>
    </row>
    <row r="180">
      <c r="A180" s="314"/>
      <c r="B180" s="10"/>
      <c r="C180" s="127"/>
      <c r="D180" s="315"/>
      <c r="E180" s="92"/>
      <c r="F180" s="92"/>
    </row>
    <row r="181">
      <c r="A181" s="314"/>
      <c r="B181" s="10"/>
      <c r="C181" s="127"/>
      <c r="D181" s="315"/>
      <c r="E181" s="92"/>
      <c r="F181" s="92"/>
    </row>
    <row r="182">
      <c r="A182" s="314"/>
      <c r="B182" s="10"/>
      <c r="C182" s="127"/>
      <c r="D182" s="315"/>
      <c r="E182" s="92"/>
      <c r="F182" s="92"/>
    </row>
    <row r="183">
      <c r="A183" s="314"/>
      <c r="B183" s="10"/>
      <c r="C183" s="127"/>
      <c r="D183" s="315"/>
      <c r="E183" s="92"/>
      <c r="F183" s="92"/>
    </row>
    <row r="184">
      <c r="A184" s="314"/>
      <c r="B184" s="10"/>
      <c r="C184" s="127"/>
      <c r="D184" s="315"/>
      <c r="E184" s="92"/>
      <c r="F184" s="92"/>
    </row>
    <row r="185">
      <c r="A185" s="314"/>
      <c r="B185" s="10"/>
      <c r="C185" s="127"/>
      <c r="D185" s="315"/>
      <c r="E185" s="92"/>
      <c r="F185" s="92"/>
    </row>
    <row r="186">
      <c r="A186" s="314"/>
      <c r="B186" s="10"/>
      <c r="C186" s="127"/>
      <c r="D186" s="315"/>
      <c r="E186" s="92"/>
      <c r="F186" s="92"/>
    </row>
    <row r="187">
      <c r="A187" s="314"/>
      <c r="B187" s="10"/>
      <c r="C187" s="127"/>
      <c r="D187" s="315"/>
      <c r="E187" s="92"/>
      <c r="F187" s="92"/>
    </row>
    <row r="188">
      <c r="A188" s="314"/>
      <c r="B188" s="10"/>
      <c r="C188" s="127"/>
      <c r="D188" s="315"/>
      <c r="E188" s="92"/>
      <c r="F188" s="92"/>
    </row>
    <row r="189">
      <c r="A189" s="314"/>
      <c r="B189" s="10"/>
      <c r="C189" s="127"/>
      <c r="D189" s="315"/>
      <c r="E189" s="92"/>
      <c r="F189" s="92"/>
    </row>
    <row r="190">
      <c r="A190" s="314"/>
      <c r="B190" s="10"/>
      <c r="C190" s="127"/>
      <c r="D190" s="315"/>
      <c r="E190" s="92"/>
      <c r="F190" s="92"/>
    </row>
    <row r="191">
      <c r="A191" s="314"/>
      <c r="B191" s="10"/>
      <c r="C191" s="127"/>
      <c r="D191" s="315"/>
      <c r="E191" s="92"/>
      <c r="F191" s="92"/>
    </row>
    <row r="192">
      <c r="A192" s="314"/>
      <c r="B192" s="10"/>
      <c r="C192" s="127"/>
      <c r="D192" s="315"/>
      <c r="E192" s="92"/>
      <c r="F192" s="92"/>
    </row>
    <row r="193">
      <c r="A193" s="314"/>
      <c r="B193" s="10"/>
      <c r="C193" s="127"/>
      <c r="D193" s="315"/>
      <c r="E193" s="92"/>
      <c r="F193" s="92"/>
    </row>
    <row r="194">
      <c r="A194" s="314"/>
      <c r="B194" s="10"/>
      <c r="C194" s="127"/>
      <c r="D194" s="315"/>
      <c r="E194" s="92"/>
      <c r="F194" s="92"/>
    </row>
    <row r="195">
      <c r="A195" s="314"/>
      <c r="B195" s="10"/>
      <c r="C195" s="127"/>
      <c r="D195" s="315"/>
      <c r="E195" s="92"/>
      <c r="F195" s="92"/>
    </row>
    <row r="196">
      <c r="A196" s="314"/>
      <c r="B196" s="10"/>
      <c r="C196" s="127"/>
      <c r="D196" s="315"/>
      <c r="E196" s="92"/>
      <c r="F196" s="92"/>
    </row>
    <row r="197">
      <c r="A197" s="314"/>
      <c r="B197" s="10"/>
      <c r="C197" s="127"/>
      <c r="D197" s="315"/>
      <c r="E197" s="92"/>
      <c r="F197" s="92"/>
    </row>
    <row r="198">
      <c r="A198" s="314"/>
      <c r="B198" s="10"/>
      <c r="C198" s="127"/>
      <c r="D198" s="315"/>
      <c r="E198" s="92"/>
      <c r="F198" s="92"/>
    </row>
    <row r="199">
      <c r="A199" s="314"/>
      <c r="B199" s="10"/>
      <c r="C199" s="127"/>
      <c r="D199" s="315"/>
      <c r="E199" s="92"/>
      <c r="F199" s="92"/>
    </row>
    <row r="200">
      <c r="A200" s="314"/>
      <c r="B200" s="10"/>
      <c r="C200" s="127"/>
      <c r="D200" s="315"/>
      <c r="E200" s="92"/>
      <c r="F200" s="92"/>
    </row>
    <row r="201">
      <c r="A201" s="314"/>
      <c r="B201" s="10"/>
      <c r="C201" s="127"/>
      <c r="D201" s="315"/>
      <c r="E201" s="92"/>
      <c r="F201" s="92"/>
    </row>
    <row r="202">
      <c r="A202" s="314"/>
      <c r="B202" s="10"/>
      <c r="C202" s="127"/>
      <c r="D202" s="315"/>
      <c r="E202" s="92"/>
      <c r="F202" s="92"/>
    </row>
    <row r="203">
      <c r="A203" s="314"/>
      <c r="B203" s="10"/>
      <c r="C203" s="127"/>
      <c r="D203" s="315"/>
      <c r="E203" s="92"/>
      <c r="F203" s="92"/>
    </row>
    <row r="204">
      <c r="A204" s="314"/>
      <c r="B204" s="10"/>
      <c r="C204" s="127"/>
      <c r="D204" s="315"/>
      <c r="E204" s="92"/>
      <c r="F204" s="92"/>
    </row>
    <row r="205">
      <c r="A205" s="314"/>
      <c r="B205" s="10"/>
      <c r="C205" s="127"/>
      <c r="D205" s="315"/>
      <c r="E205" s="92"/>
      <c r="F205" s="92"/>
    </row>
    <row r="206">
      <c r="A206" s="314"/>
      <c r="B206" s="10"/>
      <c r="C206" s="127"/>
      <c r="D206" s="315"/>
      <c r="E206" s="92"/>
      <c r="F206" s="92"/>
    </row>
    <row r="207">
      <c r="A207" s="314"/>
      <c r="B207" s="10"/>
      <c r="C207" s="127"/>
      <c r="D207" s="315"/>
      <c r="E207" s="92"/>
      <c r="F207" s="92"/>
    </row>
    <row r="208">
      <c r="A208" s="314"/>
      <c r="B208" s="10"/>
      <c r="C208" s="127"/>
      <c r="D208" s="315"/>
      <c r="E208" s="92"/>
      <c r="F208" s="92"/>
    </row>
    <row r="209">
      <c r="A209" s="314"/>
      <c r="B209" s="10"/>
      <c r="C209" s="127"/>
      <c r="D209" s="315"/>
      <c r="E209" s="92"/>
      <c r="F209" s="92"/>
    </row>
    <row r="210">
      <c r="A210" s="314"/>
      <c r="B210" s="10"/>
      <c r="C210" s="127"/>
      <c r="D210" s="315"/>
      <c r="E210" s="92"/>
      <c r="F210" s="92"/>
    </row>
    <row r="211">
      <c r="A211" s="314"/>
      <c r="B211" s="10"/>
      <c r="C211" s="127"/>
      <c r="D211" s="315"/>
      <c r="E211" s="92"/>
      <c r="F211" s="92"/>
    </row>
    <row r="212">
      <c r="A212" s="314"/>
      <c r="B212" s="10"/>
      <c r="C212" s="127"/>
      <c r="D212" s="315"/>
      <c r="E212" s="92"/>
      <c r="F212" s="92"/>
    </row>
    <row r="213">
      <c r="A213" s="314"/>
      <c r="B213" s="10"/>
      <c r="C213" s="127"/>
      <c r="D213" s="315"/>
      <c r="E213" s="92"/>
      <c r="F213" s="92"/>
    </row>
    <row r="214">
      <c r="A214" s="314"/>
      <c r="B214" s="10"/>
      <c r="C214" s="127"/>
      <c r="D214" s="315"/>
      <c r="E214" s="92"/>
      <c r="F214" s="92"/>
    </row>
    <row r="215">
      <c r="A215" s="314"/>
      <c r="B215" s="10"/>
      <c r="C215" s="127"/>
      <c r="D215" s="315"/>
      <c r="E215" s="92"/>
      <c r="F215" s="92"/>
    </row>
    <row r="216">
      <c r="A216" s="314"/>
      <c r="B216" s="10"/>
      <c r="C216" s="127"/>
      <c r="D216" s="315"/>
      <c r="E216" s="92"/>
      <c r="F216" s="92"/>
    </row>
    <row r="217">
      <c r="A217" s="314"/>
      <c r="B217" s="10"/>
      <c r="C217" s="127"/>
      <c r="D217" s="315"/>
      <c r="E217" s="92"/>
      <c r="F217" s="92"/>
    </row>
    <row r="218">
      <c r="A218" s="314"/>
      <c r="B218" s="10"/>
      <c r="C218" s="127"/>
      <c r="D218" s="315"/>
      <c r="E218" s="92"/>
      <c r="F218" s="92"/>
    </row>
    <row r="219">
      <c r="A219" s="314"/>
      <c r="B219" s="10"/>
      <c r="C219" s="127"/>
      <c r="D219" s="315"/>
      <c r="E219" s="92"/>
      <c r="F219" s="92"/>
    </row>
    <row r="220">
      <c r="A220" s="314"/>
      <c r="B220" s="10"/>
      <c r="C220" s="127"/>
      <c r="D220" s="315"/>
      <c r="E220" s="92"/>
      <c r="F220" s="92"/>
    </row>
    <row r="221">
      <c r="A221" s="314"/>
      <c r="B221" s="10"/>
      <c r="C221" s="127"/>
      <c r="D221" s="315"/>
      <c r="E221" s="92"/>
      <c r="F221" s="92"/>
    </row>
    <row r="222">
      <c r="A222" s="314"/>
      <c r="B222" s="10"/>
      <c r="C222" s="127"/>
      <c r="D222" s="315"/>
      <c r="E222" s="92"/>
      <c r="F222" s="92"/>
    </row>
    <row r="223">
      <c r="A223" s="314"/>
      <c r="B223" s="10"/>
      <c r="C223" s="127"/>
      <c r="D223" s="315"/>
      <c r="E223" s="92"/>
      <c r="F223" s="92"/>
    </row>
    <row r="224">
      <c r="A224" s="314"/>
      <c r="B224" s="10"/>
      <c r="C224" s="127"/>
      <c r="D224" s="315"/>
      <c r="E224" s="92"/>
      <c r="F224" s="92"/>
    </row>
    <row r="225">
      <c r="A225" s="314"/>
      <c r="B225" s="10"/>
      <c r="C225" s="127"/>
      <c r="D225" s="315"/>
      <c r="E225" s="92"/>
      <c r="F225" s="92"/>
    </row>
    <row r="226">
      <c r="A226" s="314"/>
      <c r="B226" s="10"/>
      <c r="C226" s="127"/>
      <c r="D226" s="315"/>
      <c r="E226" s="92"/>
      <c r="F226" s="92"/>
    </row>
    <row r="227">
      <c r="A227" s="314"/>
      <c r="B227" s="10"/>
      <c r="C227" s="127"/>
      <c r="D227" s="315"/>
      <c r="E227" s="92"/>
      <c r="F227" s="92"/>
    </row>
    <row r="228">
      <c r="A228" s="314"/>
      <c r="B228" s="10"/>
      <c r="C228" s="127"/>
      <c r="D228" s="315"/>
      <c r="E228" s="92"/>
      <c r="F228" s="92"/>
    </row>
    <row r="229">
      <c r="A229" s="314"/>
      <c r="B229" s="10"/>
      <c r="C229" s="127"/>
      <c r="D229" s="315"/>
      <c r="E229" s="92"/>
      <c r="F229" s="92"/>
    </row>
    <row r="230">
      <c r="A230" s="314"/>
      <c r="B230" s="10"/>
      <c r="C230" s="127"/>
      <c r="D230" s="315"/>
      <c r="E230" s="92"/>
      <c r="F230" s="92"/>
    </row>
    <row r="231">
      <c r="A231" s="314"/>
      <c r="B231" s="10"/>
      <c r="C231" s="127"/>
      <c r="D231" s="315"/>
      <c r="E231" s="92"/>
      <c r="F231" s="92"/>
    </row>
    <row r="232">
      <c r="A232" s="314"/>
      <c r="B232" s="10"/>
      <c r="C232" s="127"/>
      <c r="D232" s="315"/>
      <c r="E232" s="92"/>
      <c r="F232" s="92"/>
    </row>
    <row r="233">
      <c r="A233" s="314"/>
      <c r="B233" s="10"/>
      <c r="C233" s="127"/>
      <c r="D233" s="315"/>
      <c r="E233" s="92"/>
      <c r="F233" s="92"/>
    </row>
    <row r="234">
      <c r="A234" s="314"/>
      <c r="B234" s="10"/>
      <c r="C234" s="127"/>
      <c r="D234" s="315"/>
      <c r="E234" s="92"/>
      <c r="F234" s="92"/>
    </row>
    <row r="235">
      <c r="A235" s="314"/>
      <c r="B235" s="10"/>
      <c r="C235" s="127"/>
      <c r="D235" s="315"/>
      <c r="E235" s="92"/>
      <c r="F235" s="92"/>
    </row>
    <row r="236">
      <c r="A236" s="314"/>
      <c r="B236" s="10"/>
      <c r="C236" s="127"/>
      <c r="D236" s="315"/>
      <c r="E236" s="92"/>
      <c r="F236" s="92"/>
    </row>
    <row r="237">
      <c r="A237" s="314"/>
      <c r="B237" s="10"/>
      <c r="C237" s="127"/>
      <c r="D237" s="315"/>
      <c r="E237" s="92"/>
      <c r="F237" s="92"/>
    </row>
    <row r="238">
      <c r="A238" s="314"/>
      <c r="B238" s="10"/>
      <c r="C238" s="127"/>
      <c r="D238" s="315"/>
      <c r="E238" s="92"/>
      <c r="F238" s="92"/>
    </row>
    <row r="239">
      <c r="A239" s="314"/>
      <c r="B239" s="10"/>
      <c r="C239" s="127"/>
      <c r="D239" s="315"/>
      <c r="E239" s="92"/>
      <c r="F239" s="92"/>
    </row>
    <row r="240">
      <c r="A240" s="314"/>
      <c r="B240" s="10"/>
      <c r="C240" s="127"/>
      <c r="D240" s="315"/>
      <c r="E240" s="92"/>
      <c r="F240" s="92"/>
    </row>
    <row r="241">
      <c r="A241" s="314"/>
      <c r="B241" s="10"/>
      <c r="C241" s="127"/>
      <c r="D241" s="315"/>
      <c r="E241" s="92"/>
      <c r="F241" s="92"/>
    </row>
    <row r="242">
      <c r="A242" s="314"/>
      <c r="B242" s="10"/>
      <c r="C242" s="127"/>
      <c r="D242" s="315"/>
      <c r="E242" s="92"/>
      <c r="F242" s="92"/>
    </row>
    <row r="243">
      <c r="A243" s="314"/>
      <c r="B243" s="10"/>
      <c r="C243" s="127"/>
      <c r="D243" s="315"/>
      <c r="E243" s="92"/>
      <c r="F243" s="92"/>
    </row>
    <row r="244">
      <c r="A244" s="314"/>
      <c r="B244" s="10"/>
      <c r="C244" s="127"/>
      <c r="D244" s="315"/>
      <c r="E244" s="92"/>
      <c r="F244" s="92"/>
    </row>
    <row r="245">
      <c r="A245" s="314"/>
      <c r="B245" s="10"/>
      <c r="C245" s="127"/>
      <c r="D245" s="315"/>
      <c r="E245" s="92"/>
      <c r="F245" s="92"/>
    </row>
    <row r="246">
      <c r="A246" s="314"/>
      <c r="B246" s="10"/>
      <c r="C246" s="127"/>
      <c r="D246" s="315"/>
      <c r="E246" s="92"/>
      <c r="F246" s="92"/>
    </row>
    <row r="247">
      <c r="A247" s="314"/>
      <c r="B247" s="10"/>
      <c r="C247" s="127"/>
      <c r="D247" s="315"/>
      <c r="E247" s="92"/>
      <c r="F247" s="92"/>
    </row>
    <row r="248">
      <c r="A248" s="314"/>
      <c r="B248" s="10"/>
      <c r="C248" s="127"/>
      <c r="D248" s="315"/>
      <c r="E248" s="92"/>
      <c r="F248" s="92"/>
    </row>
    <row r="249">
      <c r="A249" s="314"/>
      <c r="B249" s="10"/>
      <c r="C249" s="127"/>
      <c r="D249" s="315"/>
      <c r="E249" s="92"/>
      <c r="F249" s="92"/>
    </row>
    <row r="250">
      <c r="A250" s="314"/>
      <c r="B250" s="10"/>
      <c r="C250" s="127"/>
      <c r="D250" s="315"/>
      <c r="E250" s="92"/>
      <c r="F250" s="92"/>
    </row>
    <row r="251">
      <c r="A251" s="314"/>
      <c r="B251" s="10"/>
      <c r="C251" s="127"/>
      <c r="D251" s="315"/>
      <c r="E251" s="92"/>
      <c r="F251" s="92"/>
    </row>
    <row r="252">
      <c r="A252" s="314"/>
      <c r="B252" s="10"/>
      <c r="C252" s="127"/>
      <c r="D252" s="315"/>
      <c r="E252" s="92"/>
      <c r="F252" s="92"/>
    </row>
    <row r="253">
      <c r="A253" s="314"/>
      <c r="B253" s="10"/>
      <c r="C253" s="127"/>
      <c r="D253" s="315"/>
      <c r="E253" s="92"/>
      <c r="F253" s="92"/>
    </row>
    <row r="254">
      <c r="A254" s="314"/>
      <c r="B254" s="10"/>
      <c r="C254" s="127"/>
      <c r="D254" s="315"/>
      <c r="E254" s="92"/>
      <c r="F254" s="92"/>
    </row>
    <row r="255">
      <c r="A255" s="314"/>
      <c r="B255" s="10"/>
      <c r="C255" s="127"/>
      <c r="D255" s="315"/>
      <c r="E255" s="92"/>
      <c r="F255" s="92"/>
    </row>
    <row r="256">
      <c r="A256" s="314"/>
      <c r="B256" s="10"/>
      <c r="C256" s="127"/>
      <c r="D256" s="315"/>
      <c r="E256" s="92"/>
      <c r="F256" s="92"/>
    </row>
    <row r="257">
      <c r="A257" s="314"/>
      <c r="B257" s="10"/>
      <c r="C257" s="127"/>
      <c r="D257" s="315"/>
      <c r="E257" s="92"/>
      <c r="F257" s="92"/>
    </row>
    <row r="258">
      <c r="A258" s="314"/>
      <c r="B258" s="10"/>
      <c r="C258" s="127"/>
      <c r="D258" s="315"/>
      <c r="E258" s="92"/>
      <c r="F258" s="92"/>
    </row>
    <row r="259">
      <c r="A259" s="314"/>
      <c r="B259" s="10"/>
      <c r="C259" s="127"/>
      <c r="D259" s="315"/>
      <c r="E259" s="92"/>
      <c r="F259" s="92"/>
    </row>
    <row r="260">
      <c r="A260" s="314"/>
      <c r="B260" s="10"/>
      <c r="C260" s="127"/>
      <c r="D260" s="315"/>
      <c r="E260" s="92"/>
      <c r="F260" s="92"/>
    </row>
    <row r="261">
      <c r="A261" s="314"/>
      <c r="B261" s="10"/>
      <c r="C261" s="127"/>
      <c r="D261" s="315"/>
      <c r="E261" s="92"/>
      <c r="F261" s="92"/>
    </row>
    <row r="262">
      <c r="A262" s="314"/>
      <c r="B262" s="10"/>
      <c r="C262" s="127"/>
      <c r="D262" s="315"/>
      <c r="E262" s="92"/>
      <c r="F262" s="92"/>
    </row>
    <row r="263">
      <c r="A263" s="314"/>
      <c r="B263" s="10"/>
      <c r="C263" s="127"/>
      <c r="D263" s="315"/>
      <c r="E263" s="92"/>
      <c r="F263" s="92"/>
    </row>
    <row r="264">
      <c r="A264" s="314"/>
      <c r="B264" s="10"/>
      <c r="C264" s="127"/>
      <c r="D264" s="315"/>
      <c r="E264" s="92"/>
      <c r="F264" s="92"/>
    </row>
    <row r="265">
      <c r="A265" s="314"/>
      <c r="B265" s="10"/>
      <c r="C265" s="127"/>
      <c r="D265" s="315"/>
      <c r="E265" s="92"/>
      <c r="F265" s="92"/>
    </row>
    <row r="266">
      <c r="A266" s="314"/>
      <c r="B266" s="10"/>
      <c r="C266" s="127"/>
      <c r="D266" s="315"/>
      <c r="E266" s="92"/>
      <c r="F266" s="92"/>
    </row>
    <row r="267">
      <c r="A267" s="314"/>
      <c r="B267" s="10"/>
      <c r="C267" s="127"/>
      <c r="D267" s="315"/>
      <c r="E267" s="92"/>
      <c r="F267" s="92"/>
    </row>
    <row r="268">
      <c r="A268" s="314"/>
      <c r="B268" s="10"/>
      <c r="C268" s="127"/>
      <c r="D268" s="315"/>
      <c r="E268" s="92"/>
      <c r="F268" s="92"/>
    </row>
    <row r="269">
      <c r="A269" s="314"/>
      <c r="B269" s="10"/>
      <c r="C269" s="127"/>
      <c r="D269" s="315"/>
      <c r="E269" s="92"/>
      <c r="F269" s="92"/>
    </row>
    <row r="270">
      <c r="A270" s="314"/>
      <c r="B270" s="10"/>
      <c r="C270" s="127"/>
      <c r="D270" s="315"/>
      <c r="E270" s="92"/>
      <c r="F270" s="92"/>
    </row>
    <row r="271">
      <c r="A271" s="314"/>
      <c r="B271" s="10"/>
      <c r="C271" s="127"/>
      <c r="D271" s="315"/>
      <c r="E271" s="92"/>
      <c r="F271" s="92"/>
    </row>
    <row r="272">
      <c r="A272" s="314"/>
      <c r="B272" s="10"/>
      <c r="C272" s="127"/>
      <c r="D272" s="315"/>
      <c r="E272" s="92"/>
      <c r="F272" s="92"/>
    </row>
    <row r="273">
      <c r="A273" s="314"/>
      <c r="B273" s="10"/>
      <c r="C273" s="127"/>
      <c r="D273" s="315"/>
      <c r="E273" s="92"/>
      <c r="F273" s="92"/>
    </row>
    <row r="274">
      <c r="A274" s="314"/>
      <c r="B274" s="10"/>
      <c r="C274" s="127"/>
      <c r="D274" s="315"/>
      <c r="E274" s="92"/>
      <c r="F274" s="92"/>
    </row>
    <row r="275">
      <c r="A275" s="314"/>
      <c r="B275" s="10"/>
      <c r="C275" s="127"/>
      <c r="D275" s="315"/>
      <c r="E275" s="92"/>
      <c r="F275" s="92"/>
    </row>
    <row r="276">
      <c r="A276" s="314"/>
      <c r="B276" s="10"/>
      <c r="C276" s="127"/>
      <c r="D276" s="315"/>
      <c r="E276" s="92"/>
      <c r="F276" s="92"/>
    </row>
    <row r="277">
      <c r="A277" s="314"/>
      <c r="B277" s="10"/>
      <c r="C277" s="127"/>
      <c r="D277" s="315"/>
      <c r="E277" s="92"/>
      <c r="F277" s="92"/>
    </row>
    <row r="278">
      <c r="A278" s="314"/>
      <c r="B278" s="10"/>
      <c r="C278" s="127"/>
      <c r="D278" s="315"/>
      <c r="E278" s="92"/>
      <c r="F278" s="92"/>
    </row>
    <row r="279">
      <c r="A279" s="314"/>
      <c r="B279" s="10"/>
      <c r="C279" s="127"/>
      <c r="D279" s="315"/>
      <c r="E279" s="92"/>
      <c r="F279" s="92"/>
    </row>
    <row r="280">
      <c r="A280" s="314"/>
      <c r="B280" s="10"/>
      <c r="C280" s="127"/>
      <c r="D280" s="315"/>
      <c r="E280" s="92"/>
      <c r="F280" s="92"/>
    </row>
    <row r="281">
      <c r="A281" s="314"/>
      <c r="B281" s="10"/>
      <c r="C281" s="127"/>
      <c r="D281" s="315"/>
      <c r="E281" s="92"/>
      <c r="F281" s="92"/>
    </row>
    <row r="282">
      <c r="A282" s="314"/>
      <c r="B282" s="10"/>
      <c r="C282" s="127"/>
      <c r="D282" s="315"/>
      <c r="E282" s="92"/>
      <c r="F282" s="92"/>
    </row>
    <row r="283">
      <c r="A283" s="314"/>
      <c r="B283" s="10"/>
      <c r="C283" s="127"/>
      <c r="D283" s="315"/>
      <c r="E283" s="92"/>
      <c r="F283" s="92"/>
    </row>
    <row r="284">
      <c r="A284" s="314"/>
      <c r="B284" s="10"/>
      <c r="C284" s="127"/>
      <c r="D284" s="315"/>
      <c r="E284" s="92"/>
      <c r="F284" s="92"/>
    </row>
    <row r="285">
      <c r="A285" s="314"/>
      <c r="B285" s="10"/>
      <c r="C285" s="127"/>
      <c r="D285" s="315"/>
      <c r="E285" s="92"/>
      <c r="F285" s="92"/>
    </row>
    <row r="286">
      <c r="A286" s="314"/>
      <c r="B286" s="10"/>
      <c r="C286" s="127"/>
      <c r="D286" s="315"/>
      <c r="E286" s="92"/>
      <c r="F286" s="92"/>
    </row>
    <row r="287">
      <c r="A287" s="314"/>
      <c r="B287" s="10"/>
      <c r="C287" s="127"/>
      <c r="D287" s="315"/>
      <c r="E287" s="92"/>
      <c r="F287" s="92"/>
    </row>
    <row r="288">
      <c r="A288" s="314"/>
      <c r="B288" s="10"/>
      <c r="C288" s="127"/>
      <c r="D288" s="315"/>
      <c r="E288" s="92"/>
      <c r="F288" s="92"/>
    </row>
    <row r="289">
      <c r="A289" s="314"/>
      <c r="B289" s="10"/>
      <c r="C289" s="127"/>
      <c r="D289" s="315"/>
      <c r="E289" s="92"/>
      <c r="F289" s="92"/>
    </row>
    <row r="290">
      <c r="A290" s="314"/>
      <c r="B290" s="10"/>
      <c r="C290" s="127"/>
      <c r="D290" s="315"/>
      <c r="E290" s="92"/>
      <c r="F290" s="92"/>
    </row>
    <row r="291">
      <c r="A291" s="314"/>
      <c r="B291" s="10"/>
      <c r="C291" s="127"/>
      <c r="D291" s="315"/>
      <c r="E291" s="92"/>
      <c r="F291" s="92"/>
    </row>
    <row r="292">
      <c r="A292" s="314"/>
      <c r="B292" s="10"/>
      <c r="C292" s="127"/>
      <c r="D292" s="315"/>
      <c r="E292" s="92"/>
      <c r="F292" s="92"/>
    </row>
    <row r="293">
      <c r="A293" s="314"/>
      <c r="B293" s="10"/>
      <c r="C293" s="127"/>
      <c r="D293" s="315"/>
      <c r="E293" s="92"/>
      <c r="F293" s="92"/>
    </row>
    <row r="294">
      <c r="A294" s="314"/>
      <c r="B294" s="10"/>
      <c r="C294" s="127"/>
      <c r="D294" s="315"/>
      <c r="E294" s="92"/>
      <c r="F294" s="92"/>
    </row>
    <row r="295">
      <c r="A295" s="314"/>
      <c r="B295" s="10"/>
      <c r="C295" s="127"/>
      <c r="D295" s="315"/>
      <c r="E295" s="92"/>
      <c r="F295" s="92"/>
    </row>
    <row r="296">
      <c r="A296" s="314"/>
      <c r="B296" s="10"/>
      <c r="C296" s="127"/>
      <c r="D296" s="315"/>
      <c r="E296" s="92"/>
      <c r="F296" s="92"/>
    </row>
    <row r="297">
      <c r="A297" s="314"/>
      <c r="B297" s="10"/>
      <c r="C297" s="127"/>
      <c r="D297" s="315"/>
      <c r="E297" s="92"/>
      <c r="F297" s="92"/>
    </row>
    <row r="298">
      <c r="A298" s="314"/>
      <c r="B298" s="10"/>
      <c r="C298" s="127"/>
      <c r="D298" s="315"/>
      <c r="E298" s="92"/>
      <c r="F298" s="92"/>
    </row>
    <row r="299">
      <c r="A299" s="314"/>
      <c r="B299" s="10"/>
      <c r="C299" s="127"/>
      <c r="D299" s="315"/>
      <c r="E299" s="92"/>
      <c r="F299" s="92"/>
    </row>
    <row r="300">
      <c r="A300" s="314"/>
      <c r="B300" s="10"/>
      <c r="C300" s="127"/>
      <c r="D300" s="315"/>
      <c r="E300" s="92"/>
      <c r="F300" s="92"/>
    </row>
    <row r="301">
      <c r="A301" s="314"/>
      <c r="B301" s="10"/>
      <c r="C301" s="127"/>
      <c r="D301" s="315"/>
      <c r="E301" s="92"/>
      <c r="F301" s="92"/>
    </row>
    <row r="302">
      <c r="A302" s="314"/>
      <c r="B302" s="10"/>
      <c r="C302" s="127"/>
      <c r="D302" s="315"/>
      <c r="E302" s="92"/>
      <c r="F302" s="92"/>
    </row>
    <row r="303">
      <c r="A303" s="314"/>
      <c r="B303" s="10"/>
      <c r="C303" s="127"/>
      <c r="D303" s="315"/>
      <c r="E303" s="92"/>
      <c r="F303" s="92"/>
    </row>
    <row r="304">
      <c r="A304" s="314"/>
      <c r="B304" s="10"/>
      <c r="C304" s="127"/>
      <c r="D304" s="315"/>
      <c r="E304" s="92"/>
      <c r="F304" s="92"/>
    </row>
    <row r="305">
      <c r="A305" s="314"/>
      <c r="B305" s="10"/>
      <c r="C305" s="127"/>
      <c r="D305" s="315"/>
      <c r="E305" s="92"/>
      <c r="F305" s="92"/>
    </row>
    <row r="306">
      <c r="A306" s="314"/>
      <c r="B306" s="10"/>
      <c r="C306" s="127"/>
      <c r="D306" s="315"/>
      <c r="E306" s="92"/>
      <c r="F306" s="92"/>
    </row>
    <row r="307">
      <c r="A307" s="314"/>
      <c r="B307" s="10"/>
      <c r="C307" s="127"/>
      <c r="D307" s="315"/>
      <c r="E307" s="92"/>
      <c r="F307" s="92"/>
    </row>
    <row r="308">
      <c r="A308" s="314"/>
      <c r="B308" s="10"/>
      <c r="C308" s="127"/>
      <c r="D308" s="315"/>
      <c r="E308" s="92"/>
      <c r="F308" s="92"/>
    </row>
    <row r="309">
      <c r="A309" s="314"/>
      <c r="B309" s="10"/>
      <c r="C309" s="127"/>
      <c r="D309" s="315"/>
      <c r="E309" s="92"/>
      <c r="F309" s="92"/>
    </row>
    <row r="310">
      <c r="A310" s="314"/>
      <c r="B310" s="10"/>
      <c r="C310" s="127"/>
      <c r="D310" s="315"/>
      <c r="E310" s="92"/>
      <c r="F310" s="92"/>
    </row>
    <row r="311">
      <c r="A311" s="314"/>
      <c r="B311" s="10"/>
      <c r="C311" s="127"/>
      <c r="D311" s="315"/>
      <c r="E311" s="92"/>
      <c r="F311" s="92"/>
    </row>
    <row r="312">
      <c r="A312" s="314"/>
      <c r="B312" s="10"/>
      <c r="C312" s="127"/>
      <c r="D312" s="315"/>
      <c r="E312" s="92"/>
      <c r="F312" s="92"/>
    </row>
    <row r="313">
      <c r="A313" s="314"/>
      <c r="B313" s="10"/>
      <c r="C313" s="127"/>
      <c r="D313" s="315"/>
      <c r="E313" s="92"/>
      <c r="F313" s="92"/>
    </row>
    <row r="314">
      <c r="A314" s="314"/>
      <c r="B314" s="10"/>
      <c r="C314" s="127"/>
      <c r="D314" s="315"/>
      <c r="E314" s="92"/>
      <c r="F314" s="92"/>
    </row>
    <row r="315">
      <c r="A315" s="314"/>
      <c r="B315" s="10"/>
      <c r="C315" s="127"/>
      <c r="D315" s="315"/>
      <c r="E315" s="92"/>
      <c r="F315" s="92"/>
    </row>
    <row r="316">
      <c r="A316" s="314"/>
      <c r="B316" s="10"/>
      <c r="C316" s="127"/>
      <c r="D316" s="315"/>
      <c r="E316" s="92"/>
      <c r="F316" s="92"/>
    </row>
    <row r="317">
      <c r="A317" s="314"/>
      <c r="B317" s="10"/>
      <c r="C317" s="127"/>
      <c r="D317" s="315"/>
      <c r="E317" s="92"/>
      <c r="F317" s="92"/>
    </row>
    <row r="318">
      <c r="A318" s="314"/>
      <c r="B318" s="10"/>
      <c r="C318" s="127"/>
      <c r="D318" s="315"/>
      <c r="E318" s="92"/>
      <c r="F318" s="92"/>
    </row>
    <row r="319">
      <c r="A319" s="314"/>
      <c r="B319" s="10"/>
      <c r="C319" s="127"/>
      <c r="D319" s="315"/>
      <c r="E319" s="92"/>
      <c r="F319" s="92"/>
    </row>
    <row r="320">
      <c r="A320" s="314"/>
      <c r="B320" s="10"/>
      <c r="C320" s="127"/>
      <c r="D320" s="315"/>
      <c r="E320" s="92"/>
      <c r="F320" s="92"/>
    </row>
    <row r="321">
      <c r="A321" s="314"/>
      <c r="B321" s="10"/>
      <c r="C321" s="127"/>
      <c r="D321" s="315"/>
      <c r="E321" s="92"/>
      <c r="F321" s="92"/>
    </row>
    <row r="322">
      <c r="A322" s="314"/>
      <c r="B322" s="10"/>
      <c r="C322" s="127"/>
      <c r="D322" s="315"/>
      <c r="E322" s="92"/>
      <c r="F322" s="92"/>
    </row>
    <row r="323">
      <c r="A323" s="314"/>
      <c r="B323" s="10"/>
      <c r="C323" s="127"/>
      <c r="D323" s="315"/>
      <c r="E323" s="92"/>
      <c r="F323" s="92"/>
    </row>
    <row r="324">
      <c r="A324" s="314"/>
      <c r="B324" s="10"/>
      <c r="C324" s="127"/>
      <c r="D324" s="315"/>
      <c r="E324" s="92"/>
      <c r="F324" s="92"/>
    </row>
    <row r="325">
      <c r="A325" s="314"/>
      <c r="B325" s="10"/>
      <c r="C325" s="127"/>
      <c r="D325" s="315"/>
      <c r="E325" s="92"/>
      <c r="F325" s="92"/>
    </row>
    <row r="326">
      <c r="A326" s="314"/>
      <c r="B326" s="10"/>
      <c r="C326" s="127"/>
      <c r="D326" s="315"/>
      <c r="E326" s="92"/>
      <c r="F326" s="92"/>
    </row>
    <row r="327">
      <c r="A327" s="314"/>
      <c r="B327" s="10"/>
      <c r="C327" s="127"/>
      <c r="D327" s="315"/>
      <c r="E327" s="92"/>
      <c r="F327" s="92"/>
    </row>
    <row r="328">
      <c r="A328" s="314"/>
      <c r="B328" s="10"/>
      <c r="C328" s="127"/>
      <c r="D328" s="315"/>
      <c r="E328" s="92"/>
      <c r="F328" s="92"/>
    </row>
    <row r="329">
      <c r="A329" s="314"/>
      <c r="B329" s="10"/>
      <c r="C329" s="127"/>
      <c r="D329" s="315"/>
      <c r="E329" s="92"/>
      <c r="F329" s="92"/>
    </row>
    <row r="330">
      <c r="A330" s="314"/>
      <c r="B330" s="10"/>
      <c r="C330" s="127"/>
      <c r="D330" s="315"/>
      <c r="E330" s="92"/>
      <c r="F330" s="92"/>
    </row>
    <row r="331">
      <c r="A331" s="314"/>
      <c r="B331" s="10"/>
      <c r="C331" s="127"/>
      <c r="D331" s="315"/>
      <c r="E331" s="92"/>
      <c r="F331" s="92"/>
    </row>
    <row r="332">
      <c r="A332" s="314"/>
      <c r="B332" s="10"/>
      <c r="C332" s="127"/>
      <c r="D332" s="315"/>
      <c r="E332" s="92"/>
      <c r="F332" s="92"/>
    </row>
    <row r="333">
      <c r="A333" s="314"/>
      <c r="B333" s="10"/>
      <c r="C333" s="127"/>
      <c r="D333" s="315"/>
      <c r="E333" s="92"/>
      <c r="F333" s="92"/>
    </row>
    <row r="334">
      <c r="A334" s="314"/>
      <c r="B334" s="10"/>
      <c r="C334" s="127"/>
      <c r="D334" s="315"/>
      <c r="E334" s="92"/>
      <c r="F334" s="92"/>
    </row>
    <row r="335">
      <c r="A335" s="314"/>
      <c r="B335" s="10"/>
      <c r="C335" s="127"/>
      <c r="D335" s="315"/>
      <c r="E335" s="92"/>
      <c r="F335" s="92"/>
    </row>
    <row r="336">
      <c r="A336" s="314"/>
      <c r="B336" s="10"/>
      <c r="C336" s="127"/>
      <c r="D336" s="315"/>
      <c r="E336" s="92"/>
      <c r="F336" s="92"/>
    </row>
    <row r="337">
      <c r="A337" s="314"/>
      <c r="B337" s="10"/>
      <c r="C337" s="127"/>
      <c r="D337" s="315"/>
      <c r="E337" s="92"/>
      <c r="F337" s="92"/>
    </row>
    <row r="338">
      <c r="A338" s="314"/>
      <c r="B338" s="10"/>
      <c r="C338" s="127"/>
      <c r="D338" s="315"/>
      <c r="E338" s="92"/>
      <c r="F338" s="92"/>
    </row>
    <row r="339">
      <c r="A339" s="314"/>
      <c r="B339" s="10"/>
      <c r="C339" s="127"/>
      <c r="D339" s="315"/>
      <c r="E339" s="92"/>
      <c r="F339" s="92"/>
    </row>
    <row r="340">
      <c r="A340" s="314"/>
      <c r="B340" s="10"/>
      <c r="C340" s="127"/>
      <c r="D340" s="315"/>
      <c r="E340" s="92"/>
      <c r="F340" s="92"/>
    </row>
    <row r="341">
      <c r="A341" s="314"/>
      <c r="B341" s="10"/>
      <c r="C341" s="127"/>
      <c r="D341" s="315"/>
      <c r="E341" s="92"/>
      <c r="F341" s="92"/>
    </row>
    <row r="342">
      <c r="A342" s="314"/>
      <c r="B342" s="10"/>
      <c r="C342" s="127"/>
      <c r="D342" s="315"/>
      <c r="E342" s="92"/>
      <c r="F342" s="92"/>
    </row>
    <row r="343">
      <c r="A343" s="314"/>
      <c r="B343" s="10"/>
      <c r="C343" s="127"/>
      <c r="D343" s="315"/>
      <c r="E343" s="92"/>
      <c r="F343" s="92"/>
    </row>
    <row r="344">
      <c r="A344" s="314"/>
      <c r="B344" s="10"/>
      <c r="C344" s="127"/>
      <c r="D344" s="315"/>
      <c r="E344" s="92"/>
      <c r="F344" s="92"/>
    </row>
    <row r="345">
      <c r="A345" s="314"/>
      <c r="B345" s="10"/>
      <c r="C345" s="127"/>
      <c r="D345" s="315"/>
      <c r="E345" s="92"/>
      <c r="F345" s="92"/>
    </row>
    <row r="346">
      <c r="A346" s="314"/>
      <c r="B346" s="10"/>
      <c r="C346" s="127"/>
      <c r="D346" s="315"/>
      <c r="E346" s="92"/>
      <c r="F346" s="92"/>
    </row>
    <row r="347">
      <c r="A347" s="314"/>
      <c r="B347" s="10"/>
      <c r="C347" s="127"/>
      <c r="D347" s="315"/>
      <c r="E347" s="92"/>
      <c r="F347" s="92"/>
    </row>
    <row r="348">
      <c r="A348" s="314"/>
      <c r="B348" s="10"/>
      <c r="C348" s="127"/>
      <c r="D348" s="315"/>
      <c r="E348" s="92"/>
      <c r="F348" s="92"/>
    </row>
    <row r="349">
      <c r="A349" s="314"/>
      <c r="B349" s="10"/>
      <c r="C349" s="127"/>
      <c r="D349" s="315"/>
      <c r="E349" s="92"/>
      <c r="F349" s="92"/>
    </row>
    <row r="350">
      <c r="A350" s="314"/>
      <c r="B350" s="10"/>
      <c r="C350" s="127"/>
      <c r="D350" s="315"/>
      <c r="E350" s="92"/>
      <c r="F350" s="92"/>
    </row>
    <row r="351">
      <c r="A351" s="314"/>
      <c r="B351" s="10"/>
      <c r="C351" s="127"/>
      <c r="D351" s="315"/>
      <c r="E351" s="92"/>
      <c r="F351" s="92"/>
    </row>
    <row r="352">
      <c r="A352" s="314"/>
      <c r="B352" s="10"/>
      <c r="C352" s="127"/>
      <c r="D352" s="315"/>
      <c r="E352" s="92"/>
      <c r="F352" s="92"/>
    </row>
    <row r="353">
      <c r="A353" s="314"/>
      <c r="B353" s="10"/>
      <c r="C353" s="127"/>
      <c r="D353" s="315"/>
      <c r="E353" s="92"/>
      <c r="F353" s="92"/>
    </row>
    <row r="354">
      <c r="A354" s="314"/>
      <c r="B354" s="10"/>
      <c r="C354" s="127"/>
      <c r="D354" s="315"/>
      <c r="E354" s="92"/>
      <c r="F354" s="92"/>
    </row>
    <row r="355">
      <c r="A355" s="314"/>
      <c r="B355" s="10"/>
      <c r="C355" s="127"/>
      <c r="D355" s="315"/>
      <c r="E355" s="92"/>
      <c r="F355" s="92"/>
    </row>
    <row r="356">
      <c r="A356" s="314"/>
      <c r="B356" s="10"/>
      <c r="C356" s="127"/>
      <c r="D356" s="315"/>
      <c r="E356" s="92"/>
      <c r="F356" s="92"/>
    </row>
    <row r="357">
      <c r="A357" s="314"/>
      <c r="B357" s="10"/>
      <c r="C357" s="127"/>
      <c r="D357" s="315"/>
      <c r="E357" s="92"/>
      <c r="F357" s="92"/>
    </row>
    <row r="358">
      <c r="A358" s="314"/>
      <c r="B358" s="10"/>
      <c r="C358" s="127"/>
      <c r="D358" s="315"/>
      <c r="E358" s="92"/>
      <c r="F358" s="92"/>
    </row>
    <row r="359">
      <c r="A359" s="314"/>
      <c r="B359" s="10"/>
      <c r="C359" s="127"/>
      <c r="D359" s="315"/>
      <c r="E359" s="92"/>
      <c r="F359" s="92"/>
    </row>
    <row r="360">
      <c r="A360" s="314"/>
      <c r="B360" s="10"/>
      <c r="C360" s="127"/>
      <c r="D360" s="315"/>
      <c r="E360" s="92"/>
      <c r="F360" s="92"/>
    </row>
    <row r="361">
      <c r="A361" s="314"/>
      <c r="B361" s="10"/>
      <c r="C361" s="127"/>
      <c r="D361" s="315"/>
      <c r="E361" s="92"/>
      <c r="F361" s="92"/>
    </row>
    <row r="362">
      <c r="A362" s="314"/>
      <c r="B362" s="10"/>
      <c r="C362" s="127"/>
      <c r="D362" s="315"/>
      <c r="E362" s="92"/>
      <c r="F362" s="92"/>
    </row>
    <row r="363">
      <c r="A363" s="314"/>
      <c r="B363" s="10"/>
      <c r="C363" s="127"/>
      <c r="D363" s="315"/>
      <c r="E363" s="92"/>
      <c r="F363" s="92"/>
    </row>
    <row r="364">
      <c r="A364" s="314"/>
      <c r="B364" s="10"/>
      <c r="C364" s="127"/>
      <c r="D364" s="315"/>
      <c r="E364" s="92"/>
      <c r="F364" s="92"/>
    </row>
    <row r="365">
      <c r="A365" s="314"/>
      <c r="B365" s="10"/>
      <c r="C365" s="127"/>
      <c r="D365" s="315"/>
      <c r="E365" s="92"/>
      <c r="F365" s="92"/>
    </row>
    <row r="366">
      <c r="A366" s="314"/>
      <c r="B366" s="10"/>
      <c r="C366" s="127"/>
      <c r="D366" s="315"/>
      <c r="E366" s="92"/>
      <c r="F366" s="92"/>
    </row>
    <row r="367">
      <c r="A367" s="314"/>
      <c r="B367" s="10"/>
      <c r="C367" s="127"/>
      <c r="D367" s="315"/>
      <c r="E367" s="92"/>
      <c r="F367" s="92"/>
    </row>
    <row r="368">
      <c r="A368" s="314"/>
      <c r="B368" s="10"/>
      <c r="C368" s="127"/>
      <c r="D368" s="315"/>
      <c r="E368" s="92"/>
      <c r="F368" s="92"/>
    </row>
    <row r="369">
      <c r="A369" s="314"/>
      <c r="B369" s="10"/>
      <c r="C369" s="127"/>
      <c r="D369" s="315"/>
      <c r="E369" s="92"/>
      <c r="F369" s="92"/>
    </row>
    <row r="370">
      <c r="A370" s="314"/>
      <c r="B370" s="10"/>
      <c r="C370" s="127"/>
      <c r="D370" s="315"/>
      <c r="E370" s="92"/>
      <c r="F370" s="92"/>
    </row>
    <row r="371">
      <c r="A371" s="314"/>
      <c r="B371" s="10"/>
      <c r="C371" s="127"/>
      <c r="D371" s="315"/>
      <c r="E371" s="92"/>
      <c r="F371" s="92"/>
    </row>
    <row r="372">
      <c r="A372" s="314"/>
      <c r="B372" s="10"/>
      <c r="C372" s="127"/>
      <c r="D372" s="315"/>
      <c r="E372" s="92"/>
      <c r="F372" s="92"/>
    </row>
    <row r="373">
      <c r="A373" s="314"/>
      <c r="B373" s="10"/>
      <c r="C373" s="127"/>
      <c r="D373" s="315"/>
      <c r="E373" s="92"/>
      <c r="F373" s="92"/>
    </row>
    <row r="374">
      <c r="A374" s="314"/>
      <c r="B374" s="10"/>
      <c r="C374" s="127"/>
      <c r="D374" s="315"/>
      <c r="E374" s="92"/>
      <c r="F374" s="92"/>
    </row>
    <row r="375">
      <c r="A375" s="314"/>
      <c r="B375" s="10"/>
      <c r="C375" s="127"/>
      <c r="D375" s="315"/>
      <c r="E375" s="92"/>
      <c r="F375" s="92"/>
    </row>
    <row r="376">
      <c r="A376" s="314"/>
      <c r="B376" s="10"/>
      <c r="C376" s="127"/>
      <c r="D376" s="315"/>
      <c r="E376" s="92"/>
      <c r="F376" s="92"/>
    </row>
    <row r="377">
      <c r="A377" s="314"/>
      <c r="B377" s="10"/>
      <c r="C377" s="127"/>
      <c r="D377" s="315"/>
      <c r="E377" s="92"/>
      <c r="F377" s="92"/>
    </row>
    <row r="378">
      <c r="A378" s="314"/>
      <c r="B378" s="10"/>
      <c r="C378" s="127"/>
      <c r="D378" s="315"/>
      <c r="E378" s="92"/>
      <c r="F378" s="92"/>
    </row>
    <row r="379">
      <c r="A379" s="314"/>
      <c r="B379" s="10"/>
      <c r="C379" s="127"/>
      <c r="D379" s="315"/>
      <c r="E379" s="92"/>
      <c r="F379" s="92"/>
    </row>
    <row r="380">
      <c r="A380" s="314"/>
      <c r="B380" s="10"/>
      <c r="C380" s="127"/>
      <c r="D380" s="315"/>
      <c r="E380" s="92"/>
      <c r="F380" s="92"/>
    </row>
    <row r="381">
      <c r="A381" s="314"/>
      <c r="B381" s="10"/>
      <c r="C381" s="127"/>
      <c r="D381" s="315"/>
      <c r="E381" s="92"/>
      <c r="F381" s="92"/>
    </row>
    <row r="382">
      <c r="A382" s="314"/>
      <c r="B382" s="10"/>
      <c r="C382" s="127"/>
      <c r="D382" s="315"/>
      <c r="E382" s="92"/>
      <c r="F382" s="92"/>
    </row>
    <row r="383">
      <c r="A383" s="314"/>
      <c r="B383" s="10"/>
      <c r="C383" s="127"/>
      <c r="D383" s="315"/>
      <c r="E383" s="92"/>
      <c r="F383" s="92"/>
    </row>
    <row r="384">
      <c r="A384" s="314"/>
      <c r="B384" s="10"/>
      <c r="C384" s="127"/>
      <c r="D384" s="315"/>
      <c r="E384" s="92"/>
      <c r="F384" s="92"/>
    </row>
    <row r="385">
      <c r="A385" s="314"/>
      <c r="B385" s="10"/>
      <c r="C385" s="127"/>
      <c r="D385" s="315"/>
      <c r="E385" s="92"/>
      <c r="F385" s="92"/>
    </row>
    <row r="386">
      <c r="A386" s="314"/>
      <c r="B386" s="10"/>
      <c r="C386" s="127"/>
      <c r="D386" s="315"/>
      <c r="E386" s="92"/>
      <c r="F386" s="92"/>
    </row>
    <row r="387">
      <c r="A387" s="314"/>
      <c r="B387" s="10"/>
      <c r="C387" s="127"/>
      <c r="D387" s="315"/>
      <c r="E387" s="92"/>
      <c r="F387" s="92"/>
    </row>
    <row r="388">
      <c r="A388" s="314"/>
      <c r="B388" s="10"/>
      <c r="C388" s="127"/>
      <c r="D388" s="315"/>
      <c r="E388" s="92"/>
      <c r="F388" s="92"/>
    </row>
    <row r="389">
      <c r="A389" s="314"/>
      <c r="B389" s="10"/>
      <c r="C389" s="127"/>
      <c r="D389" s="315"/>
      <c r="E389" s="92"/>
      <c r="F389" s="92"/>
    </row>
    <row r="390">
      <c r="A390" s="314"/>
      <c r="B390" s="10"/>
      <c r="C390" s="127"/>
      <c r="D390" s="315"/>
      <c r="E390" s="92"/>
      <c r="F390" s="92"/>
    </row>
    <row r="391">
      <c r="A391" s="314"/>
      <c r="B391" s="10"/>
      <c r="C391" s="127"/>
      <c r="D391" s="315"/>
      <c r="E391" s="92"/>
      <c r="F391" s="92"/>
    </row>
    <row r="392">
      <c r="A392" s="314"/>
      <c r="B392" s="10"/>
      <c r="C392" s="127"/>
      <c r="D392" s="315"/>
      <c r="E392" s="92"/>
      <c r="F392" s="92"/>
    </row>
    <row r="393">
      <c r="A393" s="314"/>
      <c r="B393" s="10"/>
      <c r="C393" s="127"/>
      <c r="D393" s="315"/>
      <c r="E393" s="92"/>
      <c r="F393" s="92"/>
    </row>
    <row r="394">
      <c r="A394" s="314"/>
      <c r="B394" s="10"/>
      <c r="C394" s="127"/>
      <c r="D394" s="315"/>
      <c r="E394" s="92"/>
      <c r="F394" s="92"/>
    </row>
    <row r="395">
      <c r="A395" s="314"/>
      <c r="B395" s="10"/>
      <c r="C395" s="127"/>
      <c r="D395" s="315"/>
      <c r="E395" s="92"/>
      <c r="F395" s="92"/>
    </row>
    <row r="396">
      <c r="A396" s="314"/>
      <c r="B396" s="10"/>
      <c r="C396" s="127"/>
      <c r="D396" s="315"/>
      <c r="E396" s="92"/>
      <c r="F396" s="92"/>
    </row>
    <row r="397">
      <c r="A397" s="314"/>
      <c r="B397" s="10"/>
      <c r="C397" s="127"/>
      <c r="D397" s="315"/>
      <c r="E397" s="92"/>
      <c r="F397" s="92"/>
    </row>
    <row r="398">
      <c r="A398" s="314"/>
      <c r="B398" s="10"/>
      <c r="C398" s="127"/>
      <c r="D398" s="315"/>
      <c r="E398" s="92"/>
      <c r="F398" s="92"/>
    </row>
    <row r="399">
      <c r="A399" s="314"/>
      <c r="B399" s="10"/>
      <c r="C399" s="127"/>
      <c r="D399" s="315"/>
      <c r="E399" s="92"/>
      <c r="F399" s="92"/>
    </row>
    <row r="400">
      <c r="A400" s="314"/>
      <c r="B400" s="10"/>
      <c r="C400" s="127"/>
      <c r="D400" s="315"/>
      <c r="E400" s="92"/>
      <c r="F400" s="92"/>
    </row>
    <row r="401">
      <c r="A401" s="314"/>
      <c r="B401" s="10"/>
      <c r="C401" s="127"/>
      <c r="D401" s="315"/>
      <c r="E401" s="92"/>
      <c r="F401" s="92"/>
    </row>
    <row r="402">
      <c r="A402" s="314"/>
      <c r="B402" s="10"/>
      <c r="C402" s="127"/>
      <c r="D402" s="315"/>
      <c r="E402" s="92"/>
      <c r="F402" s="92"/>
    </row>
    <row r="403">
      <c r="A403" s="314"/>
      <c r="B403" s="10"/>
      <c r="C403" s="127"/>
      <c r="D403" s="315"/>
      <c r="E403" s="92"/>
      <c r="F403" s="92"/>
    </row>
    <row r="404">
      <c r="A404" s="314"/>
      <c r="B404" s="10"/>
      <c r="C404" s="127"/>
      <c r="D404" s="315"/>
      <c r="E404" s="92"/>
      <c r="F404" s="92"/>
    </row>
    <row r="405">
      <c r="A405" s="314"/>
      <c r="B405" s="10"/>
      <c r="C405" s="127"/>
      <c r="D405" s="315"/>
      <c r="E405" s="92"/>
      <c r="F405" s="92"/>
    </row>
    <row r="406">
      <c r="A406" s="314"/>
      <c r="B406" s="10"/>
      <c r="C406" s="127"/>
      <c r="D406" s="315"/>
      <c r="E406" s="92"/>
      <c r="F406" s="92"/>
    </row>
    <row r="407">
      <c r="A407" s="314"/>
      <c r="B407" s="10"/>
      <c r="C407" s="127"/>
      <c r="D407" s="315"/>
      <c r="E407" s="92"/>
      <c r="F407" s="92"/>
    </row>
    <row r="408">
      <c r="A408" s="314"/>
      <c r="B408" s="10"/>
      <c r="C408" s="127"/>
      <c r="D408" s="315"/>
      <c r="E408" s="92"/>
      <c r="F408" s="92"/>
    </row>
    <row r="409">
      <c r="A409" s="314"/>
      <c r="B409" s="10"/>
      <c r="C409" s="127"/>
      <c r="D409" s="315"/>
      <c r="E409" s="92"/>
      <c r="F409" s="92"/>
    </row>
    <row r="410">
      <c r="A410" s="314"/>
      <c r="B410" s="10"/>
      <c r="C410" s="127"/>
      <c r="D410" s="315"/>
      <c r="E410" s="92"/>
      <c r="F410" s="92"/>
    </row>
    <row r="411">
      <c r="A411" s="314"/>
      <c r="B411" s="10"/>
      <c r="C411" s="127"/>
      <c r="D411" s="315"/>
      <c r="E411" s="92"/>
      <c r="F411" s="92"/>
    </row>
    <row r="412">
      <c r="A412" s="314"/>
      <c r="B412" s="10"/>
      <c r="C412" s="127"/>
      <c r="D412" s="315"/>
      <c r="E412" s="92"/>
      <c r="F412" s="92"/>
    </row>
    <row r="413">
      <c r="A413" s="314"/>
      <c r="B413" s="10"/>
      <c r="C413" s="127"/>
      <c r="D413" s="315"/>
      <c r="E413" s="92"/>
      <c r="F413" s="92"/>
    </row>
    <row r="414">
      <c r="A414" s="314"/>
      <c r="B414" s="10"/>
      <c r="C414" s="127"/>
      <c r="D414" s="315"/>
      <c r="E414" s="92"/>
      <c r="F414" s="92"/>
    </row>
    <row r="415">
      <c r="A415" s="314"/>
      <c r="B415" s="10"/>
      <c r="C415" s="127"/>
      <c r="D415" s="315"/>
      <c r="E415" s="92"/>
      <c r="F415" s="92"/>
    </row>
    <row r="416">
      <c r="A416" s="314"/>
      <c r="B416" s="10"/>
      <c r="C416" s="127"/>
      <c r="D416" s="315"/>
      <c r="E416" s="92"/>
      <c r="F416" s="92"/>
    </row>
    <row r="417">
      <c r="A417" s="314"/>
      <c r="B417" s="10"/>
      <c r="C417" s="127"/>
      <c r="D417" s="315"/>
      <c r="E417" s="92"/>
      <c r="F417" s="92"/>
    </row>
    <row r="418">
      <c r="A418" s="314"/>
      <c r="B418" s="10"/>
      <c r="C418" s="127"/>
      <c r="D418" s="315"/>
      <c r="E418" s="92"/>
      <c r="F418" s="92"/>
    </row>
    <row r="419">
      <c r="A419" s="314"/>
      <c r="B419" s="10"/>
      <c r="C419" s="127"/>
      <c r="D419" s="315"/>
      <c r="E419" s="92"/>
      <c r="F419" s="92"/>
    </row>
    <row r="420">
      <c r="A420" s="314"/>
      <c r="B420" s="10"/>
      <c r="C420" s="127"/>
      <c r="D420" s="315"/>
      <c r="E420" s="92"/>
      <c r="F420" s="92"/>
    </row>
    <row r="421">
      <c r="A421" s="314"/>
      <c r="B421" s="10"/>
      <c r="C421" s="127"/>
      <c r="D421" s="315"/>
      <c r="E421" s="92"/>
      <c r="F421" s="92"/>
    </row>
    <row r="422">
      <c r="A422" s="314"/>
      <c r="B422" s="10"/>
      <c r="C422" s="127"/>
      <c r="D422" s="315"/>
      <c r="E422" s="92"/>
      <c r="F422" s="92"/>
    </row>
    <row r="423">
      <c r="A423" s="314"/>
      <c r="B423" s="10"/>
      <c r="C423" s="127"/>
      <c r="D423" s="315"/>
      <c r="E423" s="92"/>
      <c r="F423" s="92"/>
    </row>
    <row r="424">
      <c r="A424" s="314"/>
      <c r="B424" s="10"/>
      <c r="C424" s="127"/>
      <c r="D424" s="315"/>
      <c r="E424" s="92"/>
      <c r="F424" s="92"/>
    </row>
    <row r="425">
      <c r="A425" s="314"/>
      <c r="B425" s="10"/>
      <c r="C425" s="127"/>
      <c r="D425" s="315"/>
      <c r="E425" s="92"/>
      <c r="F425" s="92"/>
    </row>
    <row r="426">
      <c r="A426" s="314"/>
      <c r="B426" s="10"/>
      <c r="C426" s="127"/>
      <c r="D426" s="315"/>
      <c r="E426" s="92"/>
      <c r="F426" s="92"/>
    </row>
    <row r="427">
      <c r="A427" s="314"/>
      <c r="B427" s="10"/>
      <c r="C427" s="127"/>
      <c r="D427" s="315"/>
      <c r="E427" s="92"/>
      <c r="F427" s="92"/>
    </row>
    <row r="428">
      <c r="A428" s="314"/>
      <c r="B428" s="10"/>
      <c r="C428" s="127"/>
      <c r="D428" s="315"/>
      <c r="E428" s="92"/>
      <c r="F428" s="92"/>
    </row>
    <row r="429">
      <c r="A429" s="314"/>
      <c r="B429" s="10"/>
      <c r="C429" s="127"/>
      <c r="D429" s="315"/>
      <c r="E429" s="92"/>
      <c r="F429" s="92"/>
    </row>
    <row r="430">
      <c r="A430" s="314"/>
      <c r="B430" s="10"/>
      <c r="C430" s="127"/>
      <c r="D430" s="315"/>
      <c r="E430" s="92"/>
      <c r="F430" s="92"/>
    </row>
    <row r="431">
      <c r="A431" s="314"/>
      <c r="B431" s="10"/>
      <c r="C431" s="127"/>
      <c r="D431" s="315"/>
      <c r="E431" s="92"/>
      <c r="F431" s="92"/>
    </row>
    <row r="432">
      <c r="A432" s="314"/>
      <c r="B432" s="10"/>
      <c r="C432" s="127"/>
      <c r="D432" s="315"/>
      <c r="E432" s="92"/>
      <c r="F432" s="92"/>
    </row>
    <row r="433">
      <c r="A433" s="314"/>
      <c r="B433" s="10"/>
      <c r="C433" s="127"/>
      <c r="D433" s="315"/>
      <c r="E433" s="92"/>
      <c r="F433" s="92"/>
    </row>
    <row r="434">
      <c r="A434" s="314"/>
      <c r="B434" s="10"/>
      <c r="C434" s="127"/>
      <c r="D434" s="315"/>
      <c r="E434" s="92"/>
      <c r="F434" s="92"/>
    </row>
    <row r="435">
      <c r="A435" s="314"/>
      <c r="B435" s="10"/>
      <c r="C435" s="127"/>
      <c r="D435" s="315"/>
      <c r="E435" s="92"/>
      <c r="F435" s="92"/>
    </row>
    <row r="436">
      <c r="A436" s="314"/>
      <c r="B436" s="10"/>
      <c r="C436" s="127"/>
      <c r="D436" s="315"/>
      <c r="E436" s="92"/>
      <c r="F436" s="92"/>
    </row>
    <row r="437">
      <c r="A437" s="314"/>
      <c r="B437" s="10"/>
      <c r="C437" s="127"/>
      <c r="D437" s="315"/>
      <c r="E437" s="92"/>
      <c r="F437" s="92"/>
    </row>
    <row r="438">
      <c r="A438" s="314"/>
      <c r="B438" s="10"/>
      <c r="C438" s="127"/>
      <c r="D438" s="315"/>
      <c r="E438" s="92"/>
      <c r="F438" s="92"/>
    </row>
    <row r="439">
      <c r="A439" s="314"/>
      <c r="B439" s="10"/>
      <c r="C439" s="127"/>
      <c r="D439" s="315"/>
      <c r="E439" s="92"/>
      <c r="F439" s="92"/>
    </row>
    <row r="440">
      <c r="A440" s="314"/>
      <c r="B440" s="10"/>
      <c r="C440" s="127"/>
      <c r="D440" s="315"/>
      <c r="E440" s="92"/>
      <c r="F440" s="92"/>
    </row>
    <row r="441">
      <c r="A441" s="314"/>
      <c r="B441" s="10"/>
      <c r="C441" s="127"/>
      <c r="D441" s="315"/>
      <c r="E441" s="92"/>
      <c r="F441" s="92"/>
    </row>
    <row r="442">
      <c r="A442" s="314"/>
      <c r="B442" s="10"/>
      <c r="C442" s="127"/>
      <c r="D442" s="315"/>
      <c r="E442" s="92"/>
      <c r="F442" s="92"/>
    </row>
    <row r="443">
      <c r="A443" s="314"/>
      <c r="B443" s="10"/>
      <c r="C443" s="127"/>
      <c r="D443" s="315"/>
      <c r="E443" s="92"/>
      <c r="F443" s="92"/>
    </row>
    <row r="444">
      <c r="A444" s="314"/>
      <c r="B444" s="10"/>
      <c r="C444" s="127"/>
      <c r="D444" s="315"/>
      <c r="E444" s="92"/>
      <c r="F444" s="92"/>
    </row>
    <row r="445">
      <c r="A445" s="314"/>
      <c r="B445" s="10"/>
      <c r="C445" s="127"/>
      <c r="D445" s="315"/>
      <c r="E445" s="92"/>
      <c r="F445" s="92"/>
    </row>
    <row r="446">
      <c r="A446" s="314"/>
      <c r="B446" s="10"/>
      <c r="C446" s="127"/>
      <c r="D446" s="315"/>
      <c r="E446" s="92"/>
      <c r="F446" s="92"/>
    </row>
    <row r="447">
      <c r="A447" s="314"/>
      <c r="B447" s="10"/>
      <c r="C447" s="127"/>
      <c r="D447" s="315"/>
      <c r="E447" s="92"/>
      <c r="F447" s="92"/>
    </row>
    <row r="448">
      <c r="A448" s="314"/>
      <c r="B448" s="10"/>
      <c r="C448" s="127"/>
      <c r="D448" s="315"/>
      <c r="E448" s="92"/>
      <c r="F448" s="92"/>
    </row>
    <row r="449">
      <c r="A449" s="314"/>
      <c r="B449" s="10"/>
      <c r="C449" s="127"/>
      <c r="D449" s="315"/>
      <c r="E449" s="92"/>
      <c r="F449" s="92"/>
    </row>
    <row r="450">
      <c r="A450" s="314"/>
      <c r="B450" s="10"/>
      <c r="C450" s="127"/>
      <c r="D450" s="315"/>
      <c r="E450" s="92"/>
      <c r="F450" s="92"/>
    </row>
    <row r="451">
      <c r="A451" s="314"/>
      <c r="B451" s="10"/>
      <c r="C451" s="127"/>
      <c r="D451" s="315"/>
      <c r="E451" s="92"/>
      <c r="F451" s="92"/>
    </row>
    <row r="452">
      <c r="A452" s="314"/>
      <c r="B452" s="10"/>
      <c r="C452" s="127"/>
      <c r="D452" s="315"/>
      <c r="E452" s="92"/>
      <c r="F452" s="92"/>
    </row>
    <row r="453">
      <c r="A453" s="314"/>
      <c r="B453" s="10"/>
      <c r="C453" s="127"/>
      <c r="D453" s="315"/>
      <c r="E453" s="92"/>
      <c r="F453" s="92"/>
    </row>
    <row r="454">
      <c r="A454" s="314"/>
      <c r="B454" s="10"/>
      <c r="C454" s="127"/>
      <c r="D454" s="315"/>
      <c r="E454" s="92"/>
      <c r="F454" s="92"/>
    </row>
    <row r="455">
      <c r="A455" s="314"/>
      <c r="B455" s="10"/>
      <c r="C455" s="127"/>
      <c r="D455" s="315"/>
      <c r="E455" s="92"/>
      <c r="F455" s="92"/>
    </row>
    <row r="456">
      <c r="A456" s="314"/>
      <c r="B456" s="10"/>
      <c r="C456" s="127"/>
      <c r="D456" s="315"/>
      <c r="E456" s="92"/>
      <c r="F456" s="92"/>
    </row>
    <row r="457">
      <c r="A457" s="314"/>
      <c r="B457" s="10"/>
      <c r="C457" s="127"/>
      <c r="D457" s="315"/>
      <c r="E457" s="92"/>
      <c r="F457" s="92"/>
    </row>
    <row r="458">
      <c r="A458" s="314"/>
      <c r="B458" s="10"/>
      <c r="C458" s="127"/>
      <c r="D458" s="315"/>
      <c r="E458" s="92"/>
      <c r="F458" s="92"/>
    </row>
    <row r="459">
      <c r="A459" s="314"/>
      <c r="B459" s="10"/>
      <c r="C459" s="127"/>
      <c r="D459" s="315"/>
      <c r="E459" s="92"/>
      <c r="F459" s="92"/>
    </row>
    <row r="460">
      <c r="A460" s="314"/>
      <c r="B460" s="10"/>
      <c r="C460" s="127"/>
      <c r="D460" s="315"/>
      <c r="E460" s="92"/>
      <c r="F460" s="92"/>
    </row>
    <row r="461">
      <c r="A461" s="314"/>
      <c r="B461" s="10"/>
      <c r="C461" s="127"/>
      <c r="D461" s="315"/>
      <c r="E461" s="92"/>
      <c r="F461" s="92"/>
    </row>
    <row r="462">
      <c r="A462" s="314"/>
      <c r="B462" s="10"/>
      <c r="C462" s="127"/>
      <c r="D462" s="315"/>
      <c r="E462" s="92"/>
      <c r="F462" s="92"/>
    </row>
    <row r="463">
      <c r="A463" s="314"/>
      <c r="B463" s="10"/>
      <c r="C463" s="127"/>
      <c r="D463" s="315"/>
      <c r="E463" s="92"/>
      <c r="F463" s="92"/>
    </row>
    <row r="464">
      <c r="A464" s="314"/>
      <c r="B464" s="10"/>
      <c r="C464" s="127"/>
      <c r="D464" s="315"/>
      <c r="E464" s="92"/>
      <c r="F464" s="92"/>
    </row>
    <row r="465">
      <c r="A465" s="314"/>
      <c r="B465" s="10"/>
      <c r="C465" s="127"/>
      <c r="D465" s="315"/>
      <c r="E465" s="92"/>
      <c r="F465" s="92"/>
    </row>
    <row r="466">
      <c r="A466" s="314"/>
      <c r="B466" s="10"/>
      <c r="C466" s="127"/>
      <c r="D466" s="315"/>
      <c r="E466" s="92"/>
      <c r="F466" s="92"/>
    </row>
    <row r="467">
      <c r="A467" s="314"/>
      <c r="B467" s="10"/>
      <c r="C467" s="127"/>
      <c r="D467" s="315"/>
      <c r="E467" s="92"/>
      <c r="F467" s="92"/>
    </row>
    <row r="468">
      <c r="A468" s="314"/>
      <c r="B468" s="10"/>
      <c r="C468" s="127"/>
      <c r="D468" s="315"/>
      <c r="E468" s="92"/>
      <c r="F468" s="92"/>
    </row>
    <row r="469">
      <c r="A469" s="314"/>
      <c r="B469" s="10"/>
      <c r="C469" s="127"/>
      <c r="D469" s="315"/>
      <c r="E469" s="92"/>
      <c r="F469" s="92"/>
    </row>
    <row r="470">
      <c r="A470" s="314"/>
      <c r="B470" s="10"/>
      <c r="C470" s="127"/>
      <c r="D470" s="315"/>
      <c r="E470" s="92"/>
      <c r="F470" s="92"/>
    </row>
    <row r="471">
      <c r="A471" s="314"/>
      <c r="B471" s="10"/>
      <c r="C471" s="127"/>
      <c r="D471" s="315"/>
      <c r="E471" s="92"/>
      <c r="F471" s="92"/>
    </row>
    <row r="472">
      <c r="A472" s="314"/>
      <c r="B472" s="10"/>
      <c r="C472" s="127"/>
      <c r="D472" s="315"/>
      <c r="E472" s="92"/>
      <c r="F472" s="92"/>
    </row>
    <row r="473">
      <c r="A473" s="314"/>
      <c r="B473" s="10"/>
      <c r="C473" s="127"/>
      <c r="D473" s="315"/>
      <c r="E473" s="92"/>
      <c r="F473" s="92"/>
    </row>
    <row r="474">
      <c r="A474" s="314"/>
      <c r="B474" s="10"/>
      <c r="C474" s="127"/>
      <c r="D474" s="315"/>
      <c r="E474" s="92"/>
      <c r="F474" s="92"/>
    </row>
    <row r="475">
      <c r="A475" s="314"/>
      <c r="B475" s="10"/>
      <c r="C475" s="127"/>
      <c r="D475" s="315"/>
      <c r="E475" s="92"/>
      <c r="F475" s="92"/>
    </row>
    <row r="476">
      <c r="A476" s="314"/>
      <c r="B476" s="10"/>
      <c r="C476" s="127"/>
      <c r="D476" s="315"/>
      <c r="E476" s="92"/>
      <c r="F476" s="92"/>
    </row>
    <row r="477">
      <c r="A477" s="314"/>
      <c r="B477" s="10"/>
      <c r="C477" s="127"/>
      <c r="D477" s="315"/>
      <c r="E477" s="92"/>
      <c r="F477" s="92"/>
    </row>
    <row r="478">
      <c r="A478" s="314"/>
      <c r="B478" s="10"/>
      <c r="C478" s="127"/>
      <c r="D478" s="315"/>
      <c r="E478" s="92"/>
      <c r="F478" s="92"/>
    </row>
    <row r="479">
      <c r="A479" s="314"/>
      <c r="B479" s="10"/>
      <c r="C479" s="127"/>
      <c r="D479" s="315"/>
      <c r="E479" s="92"/>
      <c r="F479" s="92"/>
    </row>
    <row r="480">
      <c r="A480" s="314"/>
      <c r="B480" s="10"/>
      <c r="C480" s="127"/>
      <c r="D480" s="315"/>
      <c r="E480" s="92"/>
      <c r="F480" s="92"/>
    </row>
    <row r="481">
      <c r="A481" s="314"/>
      <c r="B481" s="10"/>
      <c r="C481" s="127"/>
      <c r="D481" s="315"/>
      <c r="E481" s="92"/>
      <c r="F481" s="92"/>
    </row>
    <row r="482">
      <c r="A482" s="314"/>
      <c r="B482" s="10"/>
      <c r="C482" s="127"/>
      <c r="D482" s="315"/>
      <c r="E482" s="92"/>
      <c r="F482" s="92"/>
    </row>
    <row r="483">
      <c r="A483" s="314"/>
      <c r="B483" s="10"/>
      <c r="C483" s="127"/>
      <c r="D483" s="315"/>
      <c r="E483" s="92"/>
      <c r="F483" s="92"/>
    </row>
    <row r="484">
      <c r="A484" s="314"/>
      <c r="B484" s="10"/>
      <c r="C484" s="127"/>
      <c r="D484" s="315"/>
      <c r="E484" s="92"/>
      <c r="F484" s="92"/>
    </row>
    <row r="485">
      <c r="A485" s="314"/>
      <c r="B485" s="10"/>
      <c r="C485" s="127"/>
      <c r="D485" s="315"/>
      <c r="E485" s="92"/>
      <c r="F485" s="92"/>
    </row>
    <row r="486">
      <c r="A486" s="314"/>
      <c r="B486" s="10"/>
      <c r="C486" s="127"/>
      <c r="D486" s="315"/>
      <c r="E486" s="92"/>
      <c r="F486" s="92"/>
    </row>
    <row r="487">
      <c r="A487" s="314"/>
      <c r="B487" s="10"/>
      <c r="C487" s="127"/>
      <c r="D487" s="315"/>
      <c r="E487" s="92"/>
      <c r="F487" s="92"/>
    </row>
    <row r="488">
      <c r="A488" s="314"/>
      <c r="B488" s="10"/>
      <c r="C488" s="127"/>
      <c r="D488" s="315"/>
      <c r="E488" s="92"/>
      <c r="F488" s="92"/>
    </row>
    <row r="489">
      <c r="A489" s="314"/>
      <c r="B489" s="10"/>
      <c r="C489" s="127"/>
      <c r="D489" s="315"/>
      <c r="E489" s="92"/>
      <c r="F489" s="92"/>
    </row>
    <row r="490">
      <c r="A490" s="314"/>
      <c r="B490" s="10"/>
      <c r="C490" s="127"/>
      <c r="D490" s="315"/>
      <c r="E490" s="92"/>
      <c r="F490" s="92"/>
    </row>
    <row r="491">
      <c r="A491" s="314"/>
      <c r="B491" s="10"/>
      <c r="C491" s="127"/>
      <c r="D491" s="315"/>
      <c r="E491" s="92"/>
      <c r="F491" s="92"/>
    </row>
    <row r="492">
      <c r="A492" s="314"/>
      <c r="B492" s="10"/>
      <c r="C492" s="127"/>
      <c r="D492" s="315"/>
      <c r="E492" s="92"/>
      <c r="F492" s="92"/>
    </row>
    <row r="493">
      <c r="A493" s="314"/>
      <c r="B493" s="10"/>
      <c r="C493" s="127"/>
      <c r="D493" s="315"/>
      <c r="E493" s="92"/>
      <c r="F493" s="92"/>
    </row>
    <row r="494">
      <c r="A494" s="314"/>
      <c r="B494" s="10"/>
      <c r="C494" s="127"/>
      <c r="D494" s="315"/>
      <c r="E494" s="92"/>
      <c r="F494" s="92"/>
    </row>
    <row r="495">
      <c r="A495" s="314"/>
      <c r="B495" s="10"/>
      <c r="C495" s="127"/>
      <c r="D495" s="315"/>
      <c r="E495" s="92"/>
      <c r="F495" s="92"/>
    </row>
    <row r="496">
      <c r="A496" s="314"/>
      <c r="B496" s="10"/>
      <c r="C496" s="127"/>
      <c r="D496" s="315"/>
      <c r="E496" s="92"/>
      <c r="F496" s="92"/>
    </row>
    <row r="497">
      <c r="A497" s="314"/>
      <c r="B497" s="10"/>
      <c r="C497" s="127"/>
      <c r="D497" s="315"/>
      <c r="E497" s="92"/>
      <c r="F497" s="92"/>
    </row>
    <row r="498">
      <c r="A498" s="314"/>
      <c r="B498" s="10"/>
      <c r="C498" s="127"/>
      <c r="D498" s="315"/>
      <c r="E498" s="92"/>
      <c r="F498" s="92"/>
    </row>
    <row r="499">
      <c r="A499" s="314"/>
      <c r="B499" s="10"/>
      <c r="C499" s="127"/>
      <c r="D499" s="315"/>
      <c r="E499" s="92"/>
      <c r="F499" s="92"/>
    </row>
    <row r="500">
      <c r="A500" s="314"/>
      <c r="B500" s="10"/>
      <c r="C500" s="127"/>
      <c r="D500" s="315"/>
      <c r="E500" s="92"/>
      <c r="F500" s="92"/>
    </row>
    <row r="501">
      <c r="A501" s="314"/>
      <c r="B501" s="10"/>
      <c r="C501" s="127"/>
      <c r="D501" s="315"/>
      <c r="E501" s="92"/>
      <c r="F501" s="92"/>
    </row>
    <row r="502">
      <c r="A502" s="314"/>
      <c r="B502" s="10"/>
      <c r="C502" s="127"/>
      <c r="D502" s="315"/>
      <c r="E502" s="92"/>
      <c r="F502" s="92"/>
    </row>
    <row r="503">
      <c r="A503" s="314"/>
      <c r="B503" s="10"/>
      <c r="C503" s="127"/>
      <c r="D503" s="315"/>
      <c r="E503" s="92"/>
      <c r="F503" s="92"/>
    </row>
    <row r="504">
      <c r="A504" s="314"/>
      <c r="B504" s="10"/>
      <c r="C504" s="127"/>
      <c r="D504" s="315"/>
      <c r="E504" s="92"/>
      <c r="F504" s="92"/>
    </row>
    <row r="505">
      <c r="A505" s="314"/>
      <c r="B505" s="10"/>
      <c r="C505" s="127"/>
      <c r="D505" s="315"/>
      <c r="E505" s="92"/>
      <c r="F505" s="92"/>
    </row>
    <row r="506">
      <c r="A506" s="314"/>
      <c r="B506" s="10"/>
      <c r="C506" s="127"/>
      <c r="D506" s="315"/>
      <c r="E506" s="92"/>
      <c r="F506" s="92"/>
    </row>
    <row r="507">
      <c r="A507" s="314"/>
      <c r="B507" s="10"/>
      <c r="C507" s="127"/>
      <c r="D507" s="315"/>
      <c r="E507" s="92"/>
      <c r="F507" s="92"/>
    </row>
    <row r="508">
      <c r="A508" s="314"/>
      <c r="B508" s="10"/>
      <c r="C508" s="127"/>
      <c r="D508" s="315"/>
      <c r="E508" s="92"/>
      <c r="F508" s="92"/>
    </row>
    <row r="509">
      <c r="A509" s="314"/>
      <c r="B509" s="10"/>
      <c r="C509" s="127"/>
      <c r="D509" s="315"/>
      <c r="E509" s="92"/>
      <c r="F509" s="92"/>
    </row>
    <row r="510">
      <c r="A510" s="314"/>
      <c r="B510" s="10"/>
      <c r="C510" s="127"/>
      <c r="D510" s="315"/>
      <c r="E510" s="92"/>
      <c r="F510" s="92"/>
    </row>
    <row r="511">
      <c r="A511" s="314"/>
      <c r="B511" s="10"/>
      <c r="C511" s="127"/>
      <c r="D511" s="315"/>
      <c r="E511" s="92"/>
      <c r="F511" s="92"/>
    </row>
    <row r="512">
      <c r="A512" s="314"/>
      <c r="B512" s="10"/>
      <c r="C512" s="127"/>
      <c r="D512" s="315"/>
      <c r="E512" s="92"/>
      <c r="F512" s="92"/>
    </row>
    <row r="513">
      <c r="A513" s="314"/>
      <c r="B513" s="10"/>
      <c r="C513" s="127"/>
      <c r="D513" s="315"/>
      <c r="E513" s="92"/>
      <c r="F513" s="92"/>
    </row>
    <row r="514">
      <c r="A514" s="314"/>
      <c r="B514" s="10"/>
      <c r="C514" s="127"/>
      <c r="D514" s="315"/>
      <c r="E514" s="92"/>
      <c r="F514" s="92"/>
    </row>
    <row r="515">
      <c r="A515" s="314"/>
      <c r="B515" s="10"/>
      <c r="C515" s="127"/>
      <c r="D515" s="315"/>
      <c r="E515" s="92"/>
      <c r="F515" s="92"/>
    </row>
    <row r="516">
      <c r="A516" s="314"/>
      <c r="B516" s="10"/>
      <c r="C516" s="127"/>
      <c r="D516" s="315"/>
      <c r="E516" s="92"/>
      <c r="F516" s="92"/>
    </row>
    <row r="517">
      <c r="A517" s="314"/>
      <c r="B517" s="10"/>
      <c r="C517" s="127"/>
      <c r="D517" s="315"/>
      <c r="E517" s="92"/>
      <c r="F517" s="92"/>
    </row>
    <row r="518">
      <c r="A518" s="314"/>
      <c r="B518" s="10"/>
      <c r="C518" s="127"/>
      <c r="D518" s="315"/>
      <c r="E518" s="92"/>
      <c r="F518" s="92"/>
    </row>
    <row r="519">
      <c r="A519" s="314"/>
      <c r="B519" s="10"/>
      <c r="C519" s="127"/>
      <c r="D519" s="315"/>
      <c r="E519" s="92"/>
      <c r="F519" s="92"/>
    </row>
    <row r="520">
      <c r="A520" s="314"/>
      <c r="B520" s="10"/>
      <c r="C520" s="127"/>
      <c r="D520" s="315"/>
      <c r="E520" s="92"/>
      <c r="F520" s="92"/>
    </row>
    <row r="521">
      <c r="A521" s="314"/>
      <c r="B521" s="10"/>
      <c r="C521" s="127"/>
      <c r="D521" s="315"/>
      <c r="E521" s="92"/>
      <c r="F521" s="92"/>
    </row>
    <row r="522">
      <c r="A522" s="314"/>
      <c r="B522" s="10"/>
      <c r="C522" s="127"/>
      <c r="D522" s="315"/>
      <c r="E522" s="92"/>
      <c r="F522" s="92"/>
    </row>
    <row r="523">
      <c r="A523" s="314"/>
      <c r="B523" s="10"/>
      <c r="C523" s="127"/>
      <c r="D523" s="315"/>
      <c r="E523" s="92"/>
      <c r="F523" s="92"/>
    </row>
    <row r="524">
      <c r="A524" s="314"/>
      <c r="B524" s="10"/>
      <c r="C524" s="127"/>
      <c r="D524" s="315"/>
      <c r="E524" s="92"/>
      <c r="F524" s="92"/>
    </row>
    <row r="525">
      <c r="A525" s="314"/>
      <c r="B525" s="10"/>
      <c r="C525" s="127"/>
      <c r="D525" s="315"/>
      <c r="E525" s="92"/>
      <c r="F525" s="92"/>
    </row>
    <row r="526">
      <c r="A526" s="314"/>
      <c r="B526" s="10"/>
      <c r="C526" s="127"/>
      <c r="D526" s="315"/>
      <c r="E526" s="92"/>
      <c r="F526" s="92"/>
    </row>
    <row r="527">
      <c r="A527" s="314"/>
      <c r="B527" s="10"/>
      <c r="C527" s="127"/>
      <c r="D527" s="315"/>
      <c r="E527" s="92"/>
      <c r="F527" s="92"/>
    </row>
    <row r="528">
      <c r="A528" s="314"/>
      <c r="B528" s="10"/>
      <c r="C528" s="127"/>
      <c r="D528" s="315"/>
      <c r="E528" s="92"/>
      <c r="F528" s="92"/>
    </row>
    <row r="529">
      <c r="A529" s="314"/>
      <c r="B529" s="10"/>
      <c r="C529" s="127"/>
      <c r="D529" s="315"/>
      <c r="E529" s="92"/>
      <c r="F529" s="92"/>
    </row>
    <row r="530">
      <c r="A530" s="314"/>
      <c r="B530" s="10"/>
      <c r="C530" s="127"/>
      <c r="D530" s="315"/>
      <c r="E530" s="92"/>
      <c r="F530" s="92"/>
    </row>
    <row r="531">
      <c r="A531" s="314"/>
      <c r="B531" s="10"/>
      <c r="C531" s="127"/>
      <c r="D531" s="315"/>
      <c r="E531" s="92"/>
      <c r="F531" s="92"/>
    </row>
    <row r="532">
      <c r="A532" s="314"/>
      <c r="B532" s="10"/>
      <c r="C532" s="127"/>
      <c r="D532" s="315"/>
      <c r="E532" s="92"/>
      <c r="F532" s="92"/>
    </row>
    <row r="533">
      <c r="A533" s="314"/>
      <c r="B533" s="10"/>
      <c r="C533" s="127"/>
      <c r="D533" s="315"/>
      <c r="E533" s="92"/>
      <c r="F533" s="92"/>
    </row>
    <row r="534">
      <c r="A534" s="314"/>
      <c r="B534" s="10"/>
      <c r="C534" s="127"/>
      <c r="D534" s="315"/>
      <c r="E534" s="92"/>
      <c r="F534" s="92"/>
    </row>
    <row r="535">
      <c r="A535" s="314"/>
      <c r="B535" s="10"/>
      <c r="C535" s="127"/>
      <c r="D535" s="315"/>
      <c r="E535" s="92"/>
      <c r="F535" s="92"/>
    </row>
    <row r="536">
      <c r="A536" s="314"/>
      <c r="B536" s="10"/>
      <c r="C536" s="127"/>
      <c r="D536" s="315"/>
      <c r="E536" s="92"/>
      <c r="F536" s="92"/>
    </row>
    <row r="537">
      <c r="A537" s="314"/>
      <c r="B537" s="10"/>
      <c r="C537" s="127"/>
      <c r="D537" s="315"/>
      <c r="E537" s="92"/>
      <c r="F537" s="92"/>
    </row>
    <row r="538">
      <c r="A538" s="314"/>
      <c r="B538" s="10"/>
      <c r="C538" s="127"/>
      <c r="D538" s="315"/>
      <c r="E538" s="92"/>
      <c r="F538" s="92"/>
    </row>
    <row r="539">
      <c r="A539" s="314"/>
      <c r="B539" s="10"/>
      <c r="C539" s="127"/>
      <c r="D539" s="315"/>
      <c r="E539" s="92"/>
      <c r="F539" s="92"/>
    </row>
    <row r="540">
      <c r="A540" s="314"/>
      <c r="B540" s="10"/>
      <c r="C540" s="127"/>
      <c r="D540" s="315"/>
      <c r="E540" s="92"/>
      <c r="F540" s="92"/>
    </row>
    <row r="541">
      <c r="A541" s="314"/>
      <c r="B541" s="10"/>
      <c r="C541" s="127"/>
      <c r="D541" s="315"/>
      <c r="E541" s="92"/>
      <c r="F541" s="92"/>
    </row>
    <row r="542">
      <c r="A542" s="314"/>
      <c r="B542" s="10"/>
      <c r="C542" s="127"/>
      <c r="D542" s="315"/>
      <c r="E542" s="92"/>
      <c r="F542" s="92"/>
    </row>
    <row r="543">
      <c r="A543" s="314"/>
      <c r="B543" s="10"/>
      <c r="C543" s="127"/>
      <c r="D543" s="315"/>
      <c r="E543" s="92"/>
      <c r="F543" s="92"/>
    </row>
    <row r="544">
      <c r="A544" s="314"/>
      <c r="B544" s="10"/>
      <c r="C544" s="127"/>
      <c r="D544" s="315"/>
      <c r="E544" s="92"/>
      <c r="F544" s="92"/>
    </row>
    <row r="545">
      <c r="A545" s="314"/>
      <c r="B545" s="10"/>
      <c r="C545" s="127"/>
      <c r="D545" s="315"/>
      <c r="E545" s="92"/>
      <c r="F545" s="92"/>
    </row>
    <row r="546">
      <c r="A546" s="314"/>
      <c r="B546" s="10"/>
      <c r="C546" s="127"/>
      <c r="D546" s="315"/>
      <c r="E546" s="92"/>
      <c r="F546" s="92"/>
    </row>
    <row r="547">
      <c r="A547" s="314"/>
      <c r="B547" s="10"/>
      <c r="C547" s="127"/>
      <c r="D547" s="315"/>
      <c r="E547" s="92"/>
      <c r="F547" s="92"/>
    </row>
    <row r="548">
      <c r="A548" s="314"/>
      <c r="B548" s="10"/>
      <c r="C548" s="127"/>
      <c r="D548" s="315"/>
      <c r="E548" s="92"/>
      <c r="F548" s="92"/>
    </row>
    <row r="549">
      <c r="A549" s="314"/>
      <c r="B549" s="10"/>
      <c r="C549" s="127"/>
      <c r="D549" s="315"/>
      <c r="E549" s="92"/>
      <c r="F549" s="92"/>
    </row>
    <row r="550">
      <c r="A550" s="314"/>
      <c r="B550" s="10"/>
      <c r="C550" s="127"/>
      <c r="D550" s="315"/>
      <c r="E550" s="92"/>
      <c r="F550" s="92"/>
    </row>
    <row r="551">
      <c r="A551" s="314"/>
      <c r="B551" s="10"/>
      <c r="C551" s="127"/>
      <c r="D551" s="315"/>
      <c r="E551" s="92"/>
      <c r="F551" s="92"/>
    </row>
    <row r="552">
      <c r="A552" s="314"/>
      <c r="B552" s="10"/>
      <c r="C552" s="127"/>
      <c r="D552" s="315"/>
      <c r="E552" s="92"/>
      <c r="F552" s="92"/>
    </row>
    <row r="553">
      <c r="A553" s="314"/>
      <c r="B553" s="10"/>
      <c r="C553" s="127"/>
      <c r="D553" s="315"/>
      <c r="E553" s="92"/>
      <c r="F553" s="92"/>
    </row>
    <row r="554">
      <c r="A554" s="314"/>
      <c r="B554" s="10"/>
      <c r="C554" s="127"/>
      <c r="D554" s="315"/>
      <c r="E554" s="92"/>
      <c r="F554" s="92"/>
    </row>
    <row r="555">
      <c r="A555" s="314"/>
      <c r="B555" s="10"/>
      <c r="C555" s="127"/>
      <c r="D555" s="315"/>
      <c r="E555" s="92"/>
      <c r="F555" s="92"/>
    </row>
    <row r="556">
      <c r="A556" s="314"/>
      <c r="B556" s="10"/>
      <c r="C556" s="127"/>
      <c r="D556" s="315"/>
      <c r="E556" s="92"/>
      <c r="F556" s="92"/>
    </row>
    <row r="557">
      <c r="A557" s="314"/>
      <c r="B557" s="10"/>
      <c r="C557" s="127"/>
      <c r="D557" s="315"/>
      <c r="E557" s="92"/>
      <c r="F557" s="92"/>
    </row>
    <row r="558">
      <c r="A558" s="314"/>
      <c r="B558" s="10"/>
      <c r="C558" s="127"/>
      <c r="D558" s="315"/>
      <c r="E558" s="92"/>
      <c r="F558" s="92"/>
    </row>
    <row r="559">
      <c r="A559" s="314"/>
      <c r="B559" s="10"/>
      <c r="C559" s="127"/>
      <c r="D559" s="315"/>
      <c r="E559" s="92"/>
      <c r="F559" s="92"/>
    </row>
    <row r="560">
      <c r="A560" s="314"/>
      <c r="B560" s="10"/>
      <c r="C560" s="127"/>
      <c r="D560" s="315"/>
      <c r="E560" s="92"/>
      <c r="F560" s="92"/>
    </row>
    <row r="561">
      <c r="A561" s="314"/>
      <c r="B561" s="10"/>
      <c r="C561" s="127"/>
      <c r="D561" s="315"/>
      <c r="E561" s="92"/>
      <c r="F561" s="92"/>
    </row>
    <row r="562">
      <c r="A562" s="314"/>
      <c r="B562" s="10"/>
      <c r="C562" s="127"/>
      <c r="D562" s="315"/>
      <c r="E562" s="92"/>
      <c r="F562" s="92"/>
    </row>
    <row r="563">
      <c r="A563" s="314"/>
      <c r="B563" s="10"/>
      <c r="C563" s="127"/>
      <c r="D563" s="315"/>
      <c r="E563" s="92"/>
      <c r="F563" s="92"/>
    </row>
    <row r="564">
      <c r="A564" s="314"/>
      <c r="B564" s="10"/>
      <c r="C564" s="127"/>
      <c r="D564" s="315"/>
      <c r="E564" s="92"/>
      <c r="F564" s="92"/>
    </row>
    <row r="565">
      <c r="A565" s="314"/>
      <c r="B565" s="10"/>
      <c r="C565" s="127"/>
      <c r="D565" s="315"/>
      <c r="E565" s="92"/>
      <c r="F565" s="92"/>
    </row>
    <row r="566">
      <c r="A566" s="314"/>
      <c r="B566" s="10"/>
      <c r="C566" s="127"/>
      <c r="D566" s="315"/>
      <c r="E566" s="92"/>
      <c r="F566" s="92"/>
    </row>
    <row r="567">
      <c r="A567" s="314"/>
      <c r="B567" s="10"/>
      <c r="C567" s="127"/>
      <c r="D567" s="315"/>
      <c r="E567" s="92"/>
      <c r="F567" s="92"/>
    </row>
    <row r="568">
      <c r="A568" s="314"/>
      <c r="B568" s="10"/>
      <c r="C568" s="127"/>
      <c r="D568" s="315"/>
      <c r="E568" s="92"/>
      <c r="F568" s="92"/>
    </row>
    <row r="569">
      <c r="A569" s="314"/>
      <c r="B569" s="10"/>
      <c r="C569" s="127"/>
      <c r="D569" s="315"/>
      <c r="E569" s="92"/>
      <c r="F569" s="92"/>
    </row>
    <row r="570">
      <c r="A570" s="314"/>
      <c r="B570" s="10"/>
      <c r="C570" s="127"/>
      <c r="D570" s="315"/>
      <c r="E570" s="92"/>
      <c r="F570" s="92"/>
    </row>
    <row r="571">
      <c r="A571" s="314"/>
      <c r="B571" s="10"/>
      <c r="C571" s="127"/>
      <c r="D571" s="315"/>
      <c r="E571" s="92"/>
      <c r="F571" s="92"/>
    </row>
    <row r="572">
      <c r="A572" s="314"/>
      <c r="B572" s="10"/>
      <c r="C572" s="127"/>
      <c r="D572" s="315"/>
      <c r="E572" s="92"/>
      <c r="F572" s="92"/>
    </row>
    <row r="573">
      <c r="A573" s="314"/>
      <c r="B573" s="10"/>
      <c r="C573" s="127"/>
      <c r="D573" s="315"/>
      <c r="E573" s="92"/>
      <c r="F573" s="92"/>
    </row>
    <row r="574">
      <c r="A574" s="314"/>
      <c r="B574" s="10"/>
      <c r="C574" s="127"/>
      <c r="D574" s="315"/>
      <c r="E574" s="92"/>
      <c r="F574" s="92"/>
    </row>
    <row r="575">
      <c r="A575" s="314"/>
      <c r="B575" s="10"/>
      <c r="C575" s="127"/>
      <c r="D575" s="315"/>
      <c r="E575" s="92"/>
      <c r="F575" s="92"/>
    </row>
    <row r="576">
      <c r="A576" s="314"/>
      <c r="B576" s="10"/>
      <c r="C576" s="127"/>
      <c r="D576" s="315"/>
      <c r="E576" s="92"/>
      <c r="F576" s="92"/>
    </row>
    <row r="577">
      <c r="A577" s="314"/>
      <c r="B577" s="10"/>
      <c r="C577" s="127"/>
      <c r="D577" s="315"/>
      <c r="E577" s="92"/>
      <c r="F577" s="92"/>
    </row>
    <row r="578">
      <c r="A578" s="314"/>
      <c r="B578" s="10"/>
      <c r="C578" s="127"/>
      <c r="D578" s="315"/>
      <c r="E578" s="92"/>
      <c r="F578" s="92"/>
    </row>
    <row r="579">
      <c r="A579" s="314"/>
      <c r="B579" s="10"/>
      <c r="C579" s="127"/>
      <c r="D579" s="315"/>
      <c r="E579" s="92"/>
      <c r="F579" s="92"/>
    </row>
    <row r="580">
      <c r="A580" s="314"/>
      <c r="B580" s="10"/>
      <c r="C580" s="127"/>
      <c r="D580" s="315"/>
      <c r="E580" s="92"/>
      <c r="F580" s="92"/>
    </row>
    <row r="581">
      <c r="A581" s="314"/>
      <c r="B581" s="10"/>
      <c r="C581" s="127"/>
      <c r="D581" s="315"/>
      <c r="E581" s="92"/>
      <c r="F581" s="92"/>
    </row>
    <row r="582">
      <c r="A582" s="314"/>
      <c r="B582" s="10"/>
      <c r="C582" s="127"/>
      <c r="D582" s="315"/>
      <c r="E582" s="92"/>
      <c r="F582" s="92"/>
    </row>
    <row r="583">
      <c r="A583" s="314"/>
      <c r="B583" s="10"/>
      <c r="C583" s="127"/>
      <c r="D583" s="315"/>
      <c r="E583" s="92"/>
      <c r="F583" s="92"/>
    </row>
    <row r="584">
      <c r="A584" s="314"/>
      <c r="B584" s="10"/>
      <c r="C584" s="127"/>
      <c r="D584" s="315"/>
      <c r="E584" s="92"/>
      <c r="F584" s="92"/>
    </row>
    <row r="585">
      <c r="A585" s="314"/>
      <c r="B585" s="10"/>
      <c r="C585" s="127"/>
      <c r="D585" s="315"/>
      <c r="E585" s="92"/>
      <c r="F585" s="92"/>
    </row>
    <row r="586">
      <c r="A586" s="314"/>
      <c r="B586" s="10"/>
      <c r="C586" s="127"/>
      <c r="D586" s="315"/>
      <c r="E586" s="92"/>
      <c r="F586" s="92"/>
    </row>
    <row r="587">
      <c r="A587" s="314"/>
      <c r="B587" s="10"/>
      <c r="C587" s="127"/>
      <c r="D587" s="315"/>
      <c r="E587" s="92"/>
      <c r="F587" s="92"/>
    </row>
    <row r="588">
      <c r="A588" s="314"/>
      <c r="B588" s="10"/>
      <c r="C588" s="127"/>
      <c r="D588" s="315"/>
      <c r="E588" s="92"/>
      <c r="F588" s="92"/>
    </row>
    <row r="589">
      <c r="A589" s="314"/>
      <c r="B589" s="10"/>
      <c r="C589" s="127"/>
      <c r="D589" s="315"/>
      <c r="E589" s="92"/>
      <c r="F589" s="92"/>
    </row>
    <row r="590">
      <c r="A590" s="314"/>
      <c r="B590" s="10"/>
      <c r="C590" s="127"/>
      <c r="D590" s="315"/>
      <c r="E590" s="92"/>
      <c r="F590" s="92"/>
    </row>
    <row r="591">
      <c r="A591" s="314"/>
      <c r="B591" s="10"/>
      <c r="C591" s="127"/>
      <c r="D591" s="315"/>
      <c r="E591" s="92"/>
      <c r="F591" s="92"/>
    </row>
    <row r="592">
      <c r="A592" s="314"/>
      <c r="B592" s="10"/>
      <c r="C592" s="127"/>
      <c r="D592" s="315"/>
      <c r="E592" s="92"/>
      <c r="F592" s="92"/>
    </row>
    <row r="593">
      <c r="A593" s="314"/>
      <c r="B593" s="10"/>
      <c r="C593" s="127"/>
      <c r="D593" s="315"/>
      <c r="E593" s="92"/>
      <c r="F593" s="92"/>
    </row>
    <row r="594">
      <c r="A594" s="314"/>
      <c r="B594" s="10"/>
      <c r="C594" s="127"/>
      <c r="D594" s="315"/>
      <c r="E594" s="92"/>
      <c r="F594" s="92"/>
    </row>
    <row r="595">
      <c r="A595" s="314"/>
      <c r="B595" s="10"/>
      <c r="C595" s="127"/>
      <c r="D595" s="315"/>
      <c r="E595" s="92"/>
      <c r="F595" s="92"/>
    </row>
    <row r="596">
      <c r="A596" s="314"/>
      <c r="B596" s="10"/>
      <c r="C596" s="127"/>
      <c r="D596" s="315"/>
      <c r="E596" s="92"/>
      <c r="F596" s="92"/>
    </row>
    <row r="597">
      <c r="A597" s="314"/>
      <c r="B597" s="10"/>
      <c r="C597" s="127"/>
      <c r="D597" s="315"/>
      <c r="E597" s="92"/>
      <c r="F597" s="92"/>
    </row>
    <row r="598">
      <c r="A598" s="314"/>
      <c r="B598" s="10"/>
      <c r="C598" s="127"/>
      <c r="D598" s="315"/>
      <c r="E598" s="92"/>
      <c r="F598" s="92"/>
    </row>
    <row r="599">
      <c r="A599" s="314"/>
      <c r="B599" s="10"/>
      <c r="C599" s="127"/>
      <c r="D599" s="315"/>
      <c r="E599" s="92"/>
      <c r="F599" s="92"/>
    </row>
    <row r="600">
      <c r="A600" s="314"/>
      <c r="B600" s="10"/>
      <c r="C600" s="127"/>
      <c r="D600" s="315"/>
      <c r="E600" s="92"/>
      <c r="F600" s="92"/>
    </row>
    <row r="601">
      <c r="A601" s="314"/>
      <c r="B601" s="10"/>
      <c r="C601" s="127"/>
      <c r="D601" s="315"/>
      <c r="E601" s="92"/>
      <c r="F601" s="92"/>
    </row>
    <row r="602">
      <c r="A602" s="314"/>
      <c r="B602" s="10"/>
      <c r="C602" s="127"/>
      <c r="D602" s="315"/>
      <c r="E602" s="92"/>
      <c r="F602" s="92"/>
    </row>
    <row r="603">
      <c r="A603" s="314"/>
      <c r="B603" s="10"/>
      <c r="C603" s="127"/>
      <c r="D603" s="315"/>
      <c r="E603" s="92"/>
      <c r="F603" s="92"/>
    </row>
    <row r="604">
      <c r="A604" s="314"/>
      <c r="B604" s="10"/>
      <c r="C604" s="127"/>
      <c r="D604" s="315"/>
      <c r="E604" s="92"/>
      <c r="F604" s="92"/>
    </row>
    <row r="605">
      <c r="A605" s="314"/>
      <c r="B605" s="10"/>
      <c r="C605" s="127"/>
      <c r="D605" s="315"/>
      <c r="E605" s="92"/>
      <c r="F605" s="92"/>
    </row>
    <row r="606">
      <c r="A606" s="314"/>
      <c r="B606" s="10"/>
      <c r="C606" s="127"/>
      <c r="D606" s="315"/>
      <c r="E606" s="92"/>
      <c r="F606" s="92"/>
    </row>
    <row r="607">
      <c r="A607" s="314"/>
      <c r="B607" s="10"/>
      <c r="C607" s="127"/>
      <c r="D607" s="315"/>
      <c r="E607" s="92"/>
      <c r="F607" s="92"/>
    </row>
    <row r="608">
      <c r="A608" s="314"/>
      <c r="B608" s="10"/>
      <c r="C608" s="127"/>
      <c r="D608" s="315"/>
      <c r="E608" s="92"/>
      <c r="F608" s="92"/>
    </row>
    <row r="609">
      <c r="A609" s="314"/>
      <c r="B609" s="10"/>
      <c r="C609" s="127"/>
      <c r="D609" s="315"/>
      <c r="E609" s="92"/>
      <c r="F609" s="92"/>
    </row>
    <row r="610">
      <c r="A610" s="314"/>
      <c r="B610" s="10"/>
      <c r="C610" s="127"/>
      <c r="D610" s="315"/>
      <c r="E610" s="92"/>
      <c r="F610" s="92"/>
    </row>
    <row r="611">
      <c r="A611" s="314"/>
      <c r="B611" s="10"/>
      <c r="C611" s="127"/>
      <c r="D611" s="315"/>
      <c r="E611" s="92"/>
      <c r="F611" s="92"/>
    </row>
    <row r="612">
      <c r="A612" s="314"/>
      <c r="B612" s="10"/>
      <c r="C612" s="127"/>
      <c r="D612" s="315"/>
      <c r="E612" s="92"/>
      <c r="F612" s="92"/>
    </row>
    <row r="613">
      <c r="A613" s="314"/>
      <c r="B613" s="10"/>
      <c r="C613" s="127"/>
      <c r="D613" s="315"/>
      <c r="E613" s="92"/>
      <c r="F613" s="92"/>
    </row>
    <row r="614">
      <c r="A614" s="314"/>
      <c r="B614" s="10"/>
      <c r="C614" s="127"/>
      <c r="D614" s="315"/>
      <c r="E614" s="92"/>
      <c r="F614" s="92"/>
    </row>
    <row r="615">
      <c r="A615" s="314"/>
      <c r="B615" s="10"/>
      <c r="C615" s="127"/>
      <c r="D615" s="315"/>
      <c r="E615" s="92"/>
      <c r="F615" s="92"/>
    </row>
    <row r="616">
      <c r="A616" s="314"/>
      <c r="B616" s="10"/>
      <c r="C616" s="127"/>
      <c r="D616" s="315"/>
      <c r="E616" s="92"/>
      <c r="F616" s="92"/>
    </row>
    <row r="617">
      <c r="A617" s="314"/>
      <c r="B617" s="10"/>
      <c r="C617" s="127"/>
      <c r="D617" s="315"/>
      <c r="E617" s="92"/>
      <c r="F617" s="92"/>
    </row>
    <row r="618">
      <c r="A618" s="314"/>
      <c r="B618" s="10"/>
      <c r="C618" s="127"/>
      <c r="D618" s="315"/>
      <c r="E618" s="92"/>
      <c r="F618" s="92"/>
    </row>
    <row r="619">
      <c r="A619" s="314"/>
      <c r="B619" s="10"/>
      <c r="C619" s="127"/>
      <c r="D619" s="315"/>
      <c r="E619" s="92"/>
      <c r="F619" s="92"/>
    </row>
    <row r="620">
      <c r="A620" s="314"/>
      <c r="B620" s="10"/>
      <c r="C620" s="127"/>
      <c r="D620" s="315"/>
      <c r="E620" s="92"/>
      <c r="F620" s="92"/>
    </row>
    <row r="621">
      <c r="A621" s="314"/>
      <c r="B621" s="10"/>
      <c r="C621" s="127"/>
      <c r="D621" s="315"/>
      <c r="E621" s="92"/>
      <c r="F621" s="92"/>
    </row>
    <row r="622">
      <c r="A622" s="314"/>
      <c r="B622" s="10"/>
      <c r="C622" s="127"/>
      <c r="D622" s="315"/>
      <c r="E622" s="92"/>
      <c r="F622" s="92"/>
    </row>
    <row r="623">
      <c r="A623" s="314"/>
      <c r="B623" s="10"/>
      <c r="C623" s="127"/>
      <c r="D623" s="315"/>
      <c r="E623" s="92"/>
      <c r="F623" s="92"/>
    </row>
    <row r="624">
      <c r="A624" s="314"/>
      <c r="B624" s="10"/>
      <c r="C624" s="127"/>
      <c r="D624" s="315"/>
      <c r="E624" s="92"/>
      <c r="F624" s="92"/>
    </row>
    <row r="625">
      <c r="A625" s="314"/>
      <c r="B625" s="10"/>
      <c r="C625" s="127"/>
      <c r="D625" s="315"/>
      <c r="E625" s="92"/>
      <c r="F625" s="92"/>
    </row>
    <row r="626">
      <c r="A626" s="314"/>
      <c r="B626" s="10"/>
      <c r="C626" s="127"/>
      <c r="D626" s="315"/>
      <c r="E626" s="92"/>
      <c r="F626" s="92"/>
    </row>
    <row r="627">
      <c r="A627" s="314"/>
      <c r="B627" s="10"/>
      <c r="C627" s="127"/>
      <c r="D627" s="315"/>
      <c r="E627" s="92"/>
      <c r="F627" s="92"/>
    </row>
    <row r="628">
      <c r="A628" s="314"/>
      <c r="B628" s="10"/>
      <c r="C628" s="127"/>
      <c r="D628" s="315"/>
      <c r="E628" s="92"/>
      <c r="F628" s="92"/>
    </row>
    <row r="629">
      <c r="A629" s="314"/>
      <c r="B629" s="10"/>
      <c r="C629" s="127"/>
      <c r="D629" s="315"/>
      <c r="E629" s="92"/>
      <c r="F629" s="92"/>
    </row>
    <row r="630">
      <c r="A630" s="314"/>
      <c r="B630" s="10"/>
      <c r="C630" s="127"/>
      <c r="D630" s="315"/>
      <c r="E630" s="92"/>
      <c r="F630" s="92"/>
    </row>
    <row r="631">
      <c r="A631" s="314"/>
      <c r="B631" s="10"/>
      <c r="C631" s="127"/>
      <c r="D631" s="315"/>
      <c r="E631" s="92"/>
      <c r="F631" s="92"/>
    </row>
    <row r="632">
      <c r="A632" s="314"/>
      <c r="B632" s="10"/>
      <c r="C632" s="127"/>
      <c r="D632" s="315"/>
      <c r="E632" s="92"/>
      <c r="F632" s="92"/>
    </row>
    <row r="633">
      <c r="A633" s="314"/>
      <c r="B633" s="10"/>
      <c r="C633" s="127"/>
      <c r="D633" s="315"/>
      <c r="E633" s="92"/>
      <c r="F633" s="92"/>
    </row>
    <row r="634">
      <c r="A634" s="314"/>
      <c r="B634" s="10"/>
      <c r="C634" s="127"/>
      <c r="D634" s="315"/>
      <c r="E634" s="92"/>
      <c r="F634" s="92"/>
    </row>
    <row r="635">
      <c r="A635" s="314"/>
      <c r="B635" s="10"/>
      <c r="C635" s="127"/>
      <c r="D635" s="315"/>
      <c r="E635" s="92"/>
      <c r="F635" s="92"/>
    </row>
    <row r="636">
      <c r="A636" s="314"/>
      <c r="B636" s="10"/>
      <c r="C636" s="127"/>
      <c r="D636" s="315"/>
      <c r="E636" s="92"/>
      <c r="F636" s="92"/>
    </row>
    <row r="637">
      <c r="A637" s="314"/>
      <c r="B637" s="10"/>
      <c r="C637" s="127"/>
      <c r="D637" s="315"/>
      <c r="E637" s="92"/>
      <c r="F637" s="92"/>
    </row>
    <row r="638">
      <c r="A638" s="314"/>
      <c r="B638" s="10"/>
      <c r="C638" s="127"/>
      <c r="D638" s="315"/>
      <c r="E638" s="92"/>
      <c r="F638" s="92"/>
    </row>
    <row r="639">
      <c r="A639" s="314"/>
      <c r="B639" s="10"/>
      <c r="C639" s="127"/>
      <c r="D639" s="315"/>
      <c r="E639" s="92"/>
      <c r="F639" s="92"/>
    </row>
    <row r="640">
      <c r="A640" s="314"/>
      <c r="B640" s="10"/>
      <c r="C640" s="127"/>
      <c r="D640" s="315"/>
      <c r="E640" s="92"/>
      <c r="F640" s="92"/>
    </row>
    <row r="641">
      <c r="A641" s="314"/>
      <c r="B641" s="10"/>
      <c r="C641" s="127"/>
      <c r="D641" s="315"/>
      <c r="E641" s="92"/>
      <c r="F641" s="92"/>
    </row>
    <row r="642">
      <c r="A642" s="314"/>
      <c r="B642" s="10"/>
      <c r="C642" s="127"/>
      <c r="D642" s="315"/>
      <c r="E642" s="92"/>
      <c r="F642" s="92"/>
    </row>
    <row r="643">
      <c r="A643" s="314"/>
      <c r="B643" s="10"/>
      <c r="C643" s="127"/>
      <c r="D643" s="315"/>
      <c r="E643" s="92"/>
      <c r="F643" s="92"/>
    </row>
    <row r="644">
      <c r="A644" s="314"/>
      <c r="B644" s="10"/>
      <c r="C644" s="127"/>
      <c r="D644" s="315"/>
      <c r="E644" s="92"/>
      <c r="F644" s="92"/>
    </row>
    <row r="645">
      <c r="A645" s="314"/>
      <c r="B645" s="10"/>
      <c r="C645" s="127"/>
      <c r="D645" s="315"/>
      <c r="E645" s="92"/>
      <c r="F645" s="92"/>
    </row>
    <row r="646">
      <c r="A646" s="314"/>
      <c r="B646" s="10"/>
      <c r="C646" s="127"/>
      <c r="D646" s="315"/>
      <c r="E646" s="92"/>
      <c r="F646" s="92"/>
    </row>
    <row r="647">
      <c r="A647" s="314"/>
      <c r="B647" s="10"/>
      <c r="C647" s="127"/>
      <c r="D647" s="315"/>
      <c r="E647" s="92"/>
      <c r="F647" s="92"/>
    </row>
    <row r="648">
      <c r="A648" s="314"/>
      <c r="B648" s="10"/>
      <c r="C648" s="127"/>
      <c r="D648" s="315"/>
      <c r="E648" s="92"/>
      <c r="F648" s="92"/>
    </row>
    <row r="649">
      <c r="A649" s="314"/>
      <c r="B649" s="10"/>
      <c r="C649" s="127"/>
      <c r="D649" s="315"/>
      <c r="E649" s="92"/>
      <c r="F649" s="92"/>
    </row>
    <row r="650">
      <c r="A650" s="314"/>
      <c r="B650" s="10"/>
      <c r="C650" s="127"/>
      <c r="D650" s="315"/>
      <c r="E650" s="92"/>
      <c r="F650" s="92"/>
    </row>
    <row r="651">
      <c r="A651" s="314"/>
      <c r="B651" s="10"/>
      <c r="C651" s="127"/>
      <c r="D651" s="315"/>
      <c r="E651" s="92"/>
      <c r="F651" s="92"/>
    </row>
    <row r="652">
      <c r="A652" s="314"/>
      <c r="B652" s="10"/>
      <c r="C652" s="127"/>
      <c r="D652" s="315"/>
      <c r="E652" s="92"/>
      <c r="F652" s="92"/>
    </row>
    <row r="653">
      <c r="A653" s="314"/>
      <c r="B653" s="10"/>
      <c r="C653" s="127"/>
      <c r="D653" s="315"/>
      <c r="E653" s="92"/>
      <c r="F653" s="92"/>
    </row>
    <row r="654">
      <c r="A654" s="314"/>
      <c r="B654" s="10"/>
      <c r="C654" s="127"/>
      <c r="D654" s="315"/>
      <c r="E654" s="92"/>
      <c r="F654" s="92"/>
    </row>
    <row r="655">
      <c r="A655" s="314"/>
      <c r="B655" s="10"/>
      <c r="C655" s="127"/>
      <c r="D655" s="315"/>
      <c r="E655" s="92"/>
      <c r="F655" s="92"/>
    </row>
    <row r="656">
      <c r="A656" s="314"/>
      <c r="B656" s="10"/>
      <c r="C656" s="127"/>
      <c r="D656" s="315"/>
      <c r="E656" s="92"/>
      <c r="F656" s="92"/>
    </row>
    <row r="657">
      <c r="A657" s="314"/>
      <c r="B657" s="10"/>
      <c r="C657" s="127"/>
      <c r="D657" s="315"/>
      <c r="E657" s="92"/>
      <c r="F657" s="92"/>
    </row>
    <row r="658">
      <c r="A658" s="314"/>
      <c r="B658" s="10"/>
      <c r="C658" s="127"/>
      <c r="D658" s="315"/>
      <c r="E658" s="92"/>
      <c r="F658" s="92"/>
    </row>
    <row r="659">
      <c r="A659" s="314"/>
      <c r="B659" s="10"/>
      <c r="C659" s="127"/>
      <c r="D659" s="315"/>
      <c r="E659" s="92"/>
      <c r="F659" s="92"/>
    </row>
    <row r="660">
      <c r="A660" s="314"/>
      <c r="B660" s="10"/>
      <c r="C660" s="127"/>
      <c r="D660" s="315"/>
      <c r="E660" s="92"/>
      <c r="F660" s="92"/>
    </row>
    <row r="661">
      <c r="A661" s="314"/>
      <c r="B661" s="10"/>
      <c r="C661" s="127"/>
      <c r="D661" s="315"/>
      <c r="E661" s="92"/>
      <c r="F661" s="92"/>
    </row>
    <row r="662">
      <c r="A662" s="314"/>
      <c r="B662" s="10"/>
      <c r="C662" s="127"/>
      <c r="D662" s="315"/>
      <c r="E662" s="92"/>
      <c r="F662" s="92"/>
    </row>
    <row r="663">
      <c r="A663" s="314"/>
      <c r="B663" s="10"/>
      <c r="C663" s="127"/>
      <c r="D663" s="315"/>
      <c r="E663" s="92"/>
      <c r="F663" s="92"/>
    </row>
    <row r="664">
      <c r="A664" s="314"/>
      <c r="B664" s="10"/>
      <c r="C664" s="127"/>
      <c r="D664" s="315"/>
      <c r="E664" s="92"/>
      <c r="F664" s="92"/>
    </row>
    <row r="665">
      <c r="A665" s="314"/>
      <c r="B665" s="10"/>
      <c r="C665" s="127"/>
      <c r="D665" s="315"/>
      <c r="E665" s="92"/>
      <c r="F665" s="92"/>
    </row>
    <row r="666">
      <c r="A666" s="314"/>
      <c r="B666" s="10"/>
      <c r="C666" s="127"/>
      <c r="D666" s="315"/>
      <c r="E666" s="92"/>
      <c r="F666" s="92"/>
    </row>
    <row r="667">
      <c r="A667" s="314"/>
      <c r="B667" s="10"/>
      <c r="C667" s="127"/>
      <c r="D667" s="315"/>
      <c r="E667" s="92"/>
      <c r="F667" s="92"/>
    </row>
    <row r="668">
      <c r="A668" s="314"/>
      <c r="B668" s="10"/>
      <c r="C668" s="127"/>
      <c r="D668" s="315"/>
      <c r="E668" s="92"/>
      <c r="F668" s="92"/>
    </row>
    <row r="669">
      <c r="A669" s="314"/>
      <c r="B669" s="10"/>
      <c r="C669" s="127"/>
      <c r="D669" s="315"/>
      <c r="E669" s="92"/>
      <c r="F669" s="92"/>
    </row>
    <row r="670">
      <c r="A670" s="314"/>
      <c r="B670" s="10"/>
      <c r="C670" s="127"/>
      <c r="D670" s="315"/>
      <c r="E670" s="92"/>
      <c r="F670" s="92"/>
    </row>
    <row r="671">
      <c r="A671" s="314"/>
      <c r="B671" s="10"/>
      <c r="C671" s="127"/>
      <c r="D671" s="315"/>
      <c r="E671" s="92"/>
      <c r="F671" s="92"/>
    </row>
    <row r="672">
      <c r="A672" s="314"/>
      <c r="B672" s="10"/>
      <c r="C672" s="127"/>
      <c r="D672" s="315"/>
      <c r="E672" s="92"/>
      <c r="F672" s="92"/>
    </row>
    <row r="673">
      <c r="A673" s="314"/>
      <c r="B673" s="10"/>
      <c r="C673" s="127"/>
      <c r="D673" s="315"/>
      <c r="E673" s="92"/>
      <c r="F673" s="92"/>
    </row>
    <row r="674">
      <c r="A674" s="314"/>
      <c r="B674" s="10"/>
      <c r="C674" s="127"/>
      <c r="D674" s="315"/>
      <c r="E674" s="92"/>
      <c r="F674" s="92"/>
    </row>
    <row r="675">
      <c r="A675" s="314"/>
      <c r="B675" s="10"/>
      <c r="C675" s="127"/>
      <c r="D675" s="315"/>
      <c r="E675" s="92"/>
      <c r="F675" s="92"/>
    </row>
    <row r="676">
      <c r="A676" s="314"/>
      <c r="B676" s="10"/>
      <c r="C676" s="127"/>
      <c r="D676" s="315"/>
      <c r="E676" s="92"/>
      <c r="F676" s="92"/>
    </row>
    <row r="677">
      <c r="A677" s="314"/>
      <c r="B677" s="10"/>
      <c r="C677" s="127"/>
      <c r="D677" s="315"/>
      <c r="E677" s="92"/>
      <c r="F677" s="92"/>
    </row>
    <row r="678">
      <c r="A678" s="314"/>
      <c r="B678" s="10"/>
      <c r="C678" s="127"/>
      <c r="D678" s="315"/>
      <c r="E678" s="92"/>
      <c r="F678" s="92"/>
    </row>
    <row r="679">
      <c r="A679" s="314"/>
      <c r="B679" s="10"/>
      <c r="C679" s="127"/>
      <c r="D679" s="315"/>
      <c r="E679" s="92"/>
      <c r="F679" s="92"/>
    </row>
    <row r="680">
      <c r="A680" s="314"/>
      <c r="B680" s="10"/>
      <c r="C680" s="127"/>
      <c r="D680" s="315"/>
      <c r="E680" s="92"/>
      <c r="F680" s="92"/>
    </row>
    <row r="681">
      <c r="A681" s="314"/>
      <c r="B681" s="10"/>
      <c r="C681" s="127"/>
      <c r="D681" s="315"/>
      <c r="E681" s="92"/>
      <c r="F681" s="92"/>
    </row>
    <row r="682">
      <c r="A682" s="314"/>
      <c r="B682" s="10"/>
      <c r="C682" s="127"/>
      <c r="D682" s="315"/>
      <c r="E682" s="92"/>
      <c r="F682" s="92"/>
    </row>
    <row r="683">
      <c r="A683" s="314"/>
      <c r="B683" s="10"/>
      <c r="C683" s="127"/>
      <c r="D683" s="315"/>
      <c r="E683" s="92"/>
      <c r="F683" s="92"/>
    </row>
    <row r="684">
      <c r="A684" s="314"/>
      <c r="B684" s="10"/>
      <c r="C684" s="127"/>
      <c r="D684" s="315"/>
      <c r="E684" s="92"/>
      <c r="F684" s="92"/>
    </row>
    <row r="685">
      <c r="A685" s="314"/>
      <c r="B685" s="10"/>
      <c r="C685" s="127"/>
      <c r="D685" s="315"/>
      <c r="E685" s="92"/>
      <c r="F685" s="92"/>
    </row>
    <row r="686">
      <c r="A686" s="314"/>
      <c r="B686" s="10"/>
      <c r="C686" s="127"/>
      <c r="D686" s="315"/>
      <c r="E686" s="92"/>
      <c r="F686" s="92"/>
    </row>
    <row r="687">
      <c r="A687" s="314"/>
      <c r="B687" s="10"/>
      <c r="C687" s="127"/>
      <c r="D687" s="315"/>
      <c r="E687" s="92"/>
      <c r="F687" s="92"/>
    </row>
    <row r="688">
      <c r="A688" s="314"/>
      <c r="B688" s="10"/>
      <c r="C688" s="127"/>
      <c r="D688" s="315"/>
      <c r="E688" s="92"/>
      <c r="F688" s="92"/>
    </row>
    <row r="689">
      <c r="A689" s="314"/>
      <c r="B689" s="10"/>
      <c r="C689" s="127"/>
      <c r="D689" s="315"/>
      <c r="E689" s="92"/>
      <c r="F689" s="92"/>
    </row>
    <row r="690">
      <c r="A690" s="314"/>
      <c r="B690" s="10"/>
      <c r="C690" s="127"/>
      <c r="D690" s="315"/>
      <c r="E690" s="92"/>
      <c r="F690" s="92"/>
    </row>
    <row r="691">
      <c r="A691" s="314"/>
      <c r="B691" s="10"/>
      <c r="C691" s="127"/>
      <c r="D691" s="315"/>
      <c r="E691" s="92"/>
      <c r="F691" s="92"/>
    </row>
    <row r="692">
      <c r="A692" s="314"/>
      <c r="B692" s="10"/>
      <c r="C692" s="127"/>
      <c r="D692" s="315"/>
      <c r="E692" s="92"/>
      <c r="F692" s="92"/>
    </row>
    <row r="693">
      <c r="A693" s="314"/>
      <c r="B693" s="10"/>
      <c r="C693" s="127"/>
      <c r="D693" s="315"/>
      <c r="E693" s="92"/>
      <c r="F693" s="92"/>
    </row>
    <row r="694">
      <c r="A694" s="314"/>
      <c r="B694" s="10"/>
      <c r="C694" s="127"/>
      <c r="D694" s="315"/>
      <c r="E694" s="92"/>
      <c r="F694" s="92"/>
    </row>
    <row r="695">
      <c r="A695" s="314"/>
      <c r="B695" s="10"/>
      <c r="C695" s="127"/>
      <c r="D695" s="315"/>
      <c r="E695" s="92"/>
      <c r="F695" s="92"/>
    </row>
    <row r="696">
      <c r="A696" s="314"/>
      <c r="B696" s="10"/>
      <c r="C696" s="127"/>
      <c r="D696" s="315"/>
      <c r="E696" s="92"/>
      <c r="F696" s="92"/>
    </row>
    <row r="697">
      <c r="A697" s="314"/>
      <c r="B697" s="10"/>
      <c r="C697" s="127"/>
      <c r="D697" s="315"/>
      <c r="E697" s="92"/>
      <c r="F697" s="92"/>
    </row>
    <row r="698">
      <c r="A698" s="314"/>
      <c r="B698" s="10"/>
      <c r="C698" s="127"/>
      <c r="D698" s="315"/>
      <c r="E698" s="92"/>
      <c r="F698" s="92"/>
    </row>
    <row r="699">
      <c r="A699" s="314"/>
      <c r="B699" s="10"/>
      <c r="C699" s="127"/>
      <c r="D699" s="315"/>
      <c r="E699" s="92"/>
      <c r="F699" s="92"/>
    </row>
    <row r="700">
      <c r="A700" s="314"/>
      <c r="B700" s="10"/>
      <c r="C700" s="127"/>
      <c r="D700" s="315"/>
      <c r="E700" s="92"/>
      <c r="F700" s="92"/>
    </row>
    <row r="701">
      <c r="A701" s="314"/>
      <c r="B701" s="10"/>
      <c r="C701" s="127"/>
      <c r="D701" s="315"/>
      <c r="E701" s="92"/>
      <c r="F701" s="92"/>
    </row>
    <row r="702">
      <c r="A702" s="314"/>
      <c r="B702" s="10"/>
      <c r="C702" s="127"/>
      <c r="D702" s="315"/>
      <c r="E702" s="92"/>
      <c r="F702" s="92"/>
    </row>
    <row r="703">
      <c r="A703" s="314"/>
      <c r="B703" s="10"/>
      <c r="C703" s="127"/>
      <c r="D703" s="315"/>
      <c r="E703" s="92"/>
      <c r="F703" s="92"/>
    </row>
    <row r="704">
      <c r="A704" s="314"/>
      <c r="B704" s="10"/>
      <c r="C704" s="127"/>
      <c r="D704" s="315"/>
      <c r="E704" s="92"/>
      <c r="F704" s="92"/>
    </row>
    <row r="705">
      <c r="A705" s="314"/>
      <c r="B705" s="10"/>
      <c r="C705" s="127"/>
      <c r="D705" s="315"/>
      <c r="E705" s="92"/>
      <c r="F705" s="92"/>
    </row>
    <row r="706">
      <c r="A706" s="314"/>
      <c r="B706" s="10"/>
      <c r="C706" s="127"/>
      <c r="D706" s="315"/>
      <c r="E706" s="92"/>
      <c r="F706" s="92"/>
    </row>
    <row r="707">
      <c r="A707" s="314"/>
      <c r="B707" s="10"/>
      <c r="C707" s="127"/>
      <c r="D707" s="315"/>
      <c r="E707" s="92"/>
      <c r="F707" s="92"/>
    </row>
    <row r="708">
      <c r="A708" s="314"/>
      <c r="B708" s="10"/>
      <c r="C708" s="127"/>
      <c r="D708" s="315"/>
      <c r="E708" s="92"/>
      <c r="F708" s="92"/>
    </row>
    <row r="709">
      <c r="A709" s="314"/>
      <c r="B709" s="10"/>
      <c r="C709" s="127"/>
      <c r="D709" s="315"/>
      <c r="E709" s="92"/>
      <c r="F709" s="92"/>
    </row>
    <row r="710">
      <c r="A710" s="314"/>
      <c r="B710" s="10"/>
      <c r="C710" s="127"/>
      <c r="D710" s="315"/>
      <c r="E710" s="92"/>
      <c r="F710" s="92"/>
    </row>
    <row r="711">
      <c r="A711" s="314"/>
      <c r="B711" s="10"/>
      <c r="C711" s="127"/>
      <c r="D711" s="315"/>
      <c r="E711" s="92"/>
      <c r="F711" s="92"/>
    </row>
    <row r="712">
      <c r="A712" s="314"/>
      <c r="B712" s="10"/>
      <c r="C712" s="127"/>
      <c r="D712" s="315"/>
      <c r="E712" s="92"/>
      <c r="F712" s="92"/>
    </row>
    <row r="713">
      <c r="A713" s="314"/>
      <c r="B713" s="10"/>
      <c r="C713" s="127"/>
      <c r="D713" s="315"/>
      <c r="E713" s="92"/>
      <c r="F713" s="92"/>
    </row>
    <row r="714">
      <c r="A714" s="314"/>
      <c r="B714" s="10"/>
      <c r="C714" s="127"/>
      <c r="D714" s="315"/>
      <c r="E714" s="92"/>
      <c r="F714" s="92"/>
    </row>
    <row r="715">
      <c r="A715" s="314"/>
      <c r="B715" s="10"/>
      <c r="C715" s="127"/>
      <c r="D715" s="315"/>
      <c r="E715" s="92"/>
      <c r="F715" s="92"/>
    </row>
    <row r="716">
      <c r="A716" s="314"/>
      <c r="B716" s="10"/>
      <c r="C716" s="127"/>
      <c r="D716" s="315"/>
      <c r="E716" s="92"/>
      <c r="F716" s="92"/>
    </row>
    <row r="717">
      <c r="A717" s="314"/>
      <c r="B717" s="10"/>
      <c r="C717" s="127"/>
      <c r="D717" s="315"/>
      <c r="E717" s="92"/>
      <c r="F717" s="92"/>
    </row>
    <row r="718">
      <c r="A718" s="314"/>
      <c r="B718" s="10"/>
      <c r="C718" s="127"/>
      <c r="D718" s="315"/>
      <c r="E718" s="92"/>
      <c r="F718" s="92"/>
    </row>
    <row r="719">
      <c r="A719" s="314"/>
      <c r="B719" s="10"/>
      <c r="C719" s="127"/>
      <c r="D719" s="315"/>
      <c r="E719" s="92"/>
      <c r="F719" s="92"/>
    </row>
    <row r="720">
      <c r="A720" s="314"/>
      <c r="B720" s="10"/>
      <c r="C720" s="127"/>
      <c r="D720" s="315"/>
      <c r="E720" s="92"/>
      <c r="F720" s="92"/>
    </row>
    <row r="721">
      <c r="A721" s="314"/>
      <c r="B721" s="10"/>
      <c r="C721" s="127"/>
      <c r="D721" s="315"/>
      <c r="E721" s="92"/>
      <c r="F721" s="92"/>
    </row>
    <row r="722">
      <c r="A722" s="314"/>
      <c r="B722" s="10"/>
      <c r="C722" s="127"/>
      <c r="D722" s="315"/>
      <c r="E722" s="92"/>
      <c r="F722" s="92"/>
    </row>
    <row r="723">
      <c r="A723" s="314"/>
      <c r="B723" s="10"/>
      <c r="C723" s="127"/>
      <c r="D723" s="315"/>
      <c r="E723" s="92"/>
      <c r="F723" s="92"/>
    </row>
    <row r="724">
      <c r="A724" s="314"/>
      <c r="B724" s="10"/>
      <c r="C724" s="127"/>
      <c r="D724" s="315"/>
      <c r="E724" s="92"/>
      <c r="F724" s="92"/>
    </row>
    <row r="725">
      <c r="A725" s="314"/>
      <c r="B725" s="10"/>
      <c r="C725" s="127"/>
      <c r="D725" s="315"/>
      <c r="E725" s="92"/>
      <c r="F725" s="92"/>
    </row>
    <row r="726">
      <c r="A726" s="314"/>
      <c r="B726" s="10"/>
      <c r="C726" s="127"/>
      <c r="D726" s="315"/>
      <c r="E726" s="92"/>
      <c r="F726" s="92"/>
    </row>
    <row r="727">
      <c r="A727" s="314"/>
      <c r="B727" s="10"/>
      <c r="C727" s="127"/>
      <c r="D727" s="315"/>
      <c r="E727" s="92"/>
      <c r="F727" s="92"/>
    </row>
    <row r="728">
      <c r="A728" s="314"/>
      <c r="B728" s="10"/>
      <c r="C728" s="127"/>
      <c r="D728" s="315"/>
      <c r="E728" s="92"/>
      <c r="F728" s="92"/>
    </row>
    <row r="729">
      <c r="A729" s="314"/>
      <c r="B729" s="10"/>
      <c r="C729" s="127"/>
      <c r="D729" s="315"/>
      <c r="E729" s="92"/>
      <c r="F729" s="92"/>
    </row>
    <row r="730">
      <c r="A730" s="314"/>
      <c r="B730" s="10"/>
      <c r="C730" s="127"/>
      <c r="D730" s="315"/>
      <c r="E730" s="92"/>
      <c r="F730" s="92"/>
    </row>
    <row r="731">
      <c r="A731" s="314"/>
      <c r="B731" s="10"/>
      <c r="C731" s="127"/>
      <c r="D731" s="315"/>
      <c r="E731" s="92"/>
      <c r="F731" s="92"/>
    </row>
    <row r="732">
      <c r="A732" s="314"/>
      <c r="B732" s="10"/>
      <c r="C732" s="127"/>
      <c r="D732" s="315"/>
      <c r="E732" s="92"/>
      <c r="F732" s="92"/>
    </row>
    <row r="733">
      <c r="A733" s="314"/>
      <c r="B733" s="10"/>
      <c r="C733" s="127"/>
      <c r="D733" s="315"/>
      <c r="E733" s="92"/>
      <c r="F733" s="92"/>
    </row>
    <row r="734">
      <c r="A734" s="314"/>
      <c r="B734" s="10"/>
      <c r="C734" s="127"/>
      <c r="D734" s="315"/>
      <c r="E734" s="92"/>
      <c r="F734" s="92"/>
    </row>
    <row r="735">
      <c r="A735" s="314"/>
      <c r="B735" s="10"/>
      <c r="C735" s="127"/>
      <c r="D735" s="315"/>
      <c r="E735" s="92"/>
      <c r="F735" s="92"/>
    </row>
    <row r="736">
      <c r="A736" s="314"/>
      <c r="B736" s="10"/>
      <c r="C736" s="127"/>
      <c r="D736" s="315"/>
      <c r="E736" s="92"/>
      <c r="F736" s="92"/>
    </row>
    <row r="737">
      <c r="A737" s="314"/>
      <c r="B737" s="10"/>
      <c r="C737" s="127"/>
      <c r="D737" s="315"/>
      <c r="E737" s="92"/>
      <c r="F737" s="92"/>
    </row>
    <row r="738">
      <c r="A738" s="314"/>
      <c r="B738" s="10"/>
      <c r="C738" s="127"/>
      <c r="D738" s="315"/>
      <c r="E738" s="92"/>
      <c r="F738" s="92"/>
    </row>
    <row r="739">
      <c r="A739" s="314"/>
      <c r="B739" s="10"/>
      <c r="C739" s="127"/>
      <c r="D739" s="315"/>
      <c r="E739" s="92"/>
      <c r="F739" s="92"/>
    </row>
    <row r="740">
      <c r="A740" s="314"/>
      <c r="B740" s="10"/>
      <c r="C740" s="127"/>
      <c r="D740" s="315"/>
      <c r="E740" s="92"/>
      <c r="F740" s="92"/>
    </row>
    <row r="741">
      <c r="A741" s="314"/>
      <c r="B741" s="10"/>
      <c r="C741" s="127"/>
      <c r="D741" s="315"/>
      <c r="E741" s="92"/>
      <c r="F741" s="92"/>
    </row>
    <row r="742">
      <c r="A742" s="314"/>
      <c r="B742" s="10"/>
      <c r="C742" s="127"/>
      <c r="D742" s="315"/>
      <c r="E742" s="92"/>
      <c r="F742" s="92"/>
    </row>
    <row r="743">
      <c r="A743" s="314"/>
      <c r="B743" s="10"/>
      <c r="C743" s="127"/>
      <c r="D743" s="315"/>
      <c r="E743" s="92"/>
      <c r="F743" s="92"/>
    </row>
    <row r="744">
      <c r="A744" s="314"/>
      <c r="B744" s="10"/>
      <c r="C744" s="127"/>
      <c r="D744" s="315"/>
      <c r="E744" s="92"/>
      <c r="F744" s="92"/>
    </row>
    <row r="745">
      <c r="A745" s="314"/>
      <c r="B745" s="10"/>
      <c r="C745" s="127"/>
      <c r="D745" s="315"/>
      <c r="E745" s="92"/>
      <c r="F745" s="92"/>
    </row>
    <row r="746">
      <c r="A746" s="314"/>
      <c r="B746" s="10"/>
      <c r="C746" s="127"/>
      <c r="D746" s="315"/>
      <c r="E746" s="92"/>
      <c r="F746" s="92"/>
    </row>
    <row r="747">
      <c r="A747" s="314"/>
      <c r="B747" s="10"/>
      <c r="C747" s="127"/>
      <c r="D747" s="315"/>
      <c r="E747" s="92"/>
      <c r="F747" s="92"/>
    </row>
    <row r="748">
      <c r="A748" s="314"/>
      <c r="B748" s="10"/>
      <c r="C748" s="127"/>
      <c r="D748" s="315"/>
      <c r="E748" s="92"/>
      <c r="F748" s="92"/>
    </row>
    <row r="749">
      <c r="A749" s="314"/>
      <c r="B749" s="10"/>
      <c r="C749" s="127"/>
      <c r="D749" s="315"/>
      <c r="E749" s="92"/>
      <c r="F749" s="92"/>
    </row>
    <row r="750">
      <c r="A750" s="314"/>
      <c r="B750" s="10"/>
      <c r="C750" s="127"/>
      <c r="D750" s="315"/>
      <c r="E750" s="92"/>
      <c r="F750" s="92"/>
    </row>
    <row r="751">
      <c r="A751" s="314"/>
      <c r="B751" s="10"/>
      <c r="C751" s="127"/>
      <c r="D751" s="315"/>
      <c r="E751" s="92"/>
      <c r="F751" s="92"/>
    </row>
    <row r="752">
      <c r="A752" s="314"/>
      <c r="B752" s="10"/>
      <c r="C752" s="127"/>
      <c r="D752" s="315"/>
      <c r="E752" s="92"/>
      <c r="F752" s="92"/>
    </row>
    <row r="753">
      <c r="A753" s="314"/>
      <c r="B753" s="10"/>
      <c r="C753" s="127"/>
      <c r="D753" s="315"/>
      <c r="E753" s="92"/>
      <c r="F753" s="92"/>
    </row>
    <row r="754">
      <c r="A754" s="314"/>
      <c r="B754" s="10"/>
      <c r="C754" s="127"/>
      <c r="D754" s="315"/>
      <c r="E754" s="92"/>
      <c r="F754" s="92"/>
    </row>
    <row r="755">
      <c r="A755" s="314"/>
      <c r="B755" s="10"/>
      <c r="C755" s="127"/>
      <c r="D755" s="315"/>
      <c r="E755" s="92"/>
      <c r="F755" s="92"/>
    </row>
    <row r="756">
      <c r="A756" s="314"/>
      <c r="B756" s="10"/>
      <c r="C756" s="127"/>
      <c r="D756" s="315"/>
      <c r="E756" s="92"/>
      <c r="F756" s="92"/>
    </row>
    <row r="757">
      <c r="A757" s="314"/>
      <c r="B757" s="10"/>
      <c r="C757" s="127"/>
      <c r="D757" s="315"/>
      <c r="E757" s="92"/>
      <c r="F757" s="92"/>
    </row>
    <row r="758">
      <c r="A758" s="314"/>
      <c r="B758" s="10"/>
      <c r="C758" s="127"/>
      <c r="D758" s="315"/>
      <c r="E758" s="92"/>
      <c r="F758" s="92"/>
    </row>
    <row r="759">
      <c r="A759" s="314"/>
      <c r="B759" s="10"/>
      <c r="C759" s="127"/>
      <c r="D759" s="315"/>
      <c r="E759" s="92"/>
      <c r="F759" s="92"/>
    </row>
    <row r="760">
      <c r="A760" s="314"/>
      <c r="B760" s="10"/>
      <c r="C760" s="127"/>
      <c r="D760" s="315"/>
      <c r="E760" s="92"/>
      <c r="F760" s="92"/>
    </row>
    <row r="761">
      <c r="A761" s="314"/>
      <c r="B761" s="10"/>
      <c r="C761" s="127"/>
      <c r="D761" s="315"/>
      <c r="E761" s="92"/>
      <c r="F761" s="92"/>
    </row>
    <row r="762">
      <c r="A762" s="314"/>
      <c r="B762" s="10"/>
      <c r="C762" s="127"/>
      <c r="D762" s="315"/>
      <c r="E762" s="92"/>
      <c r="F762" s="92"/>
    </row>
    <row r="763">
      <c r="A763" s="314"/>
      <c r="B763" s="10"/>
      <c r="C763" s="127"/>
      <c r="D763" s="315"/>
      <c r="E763" s="92"/>
      <c r="F763" s="92"/>
    </row>
    <row r="764">
      <c r="A764" s="314"/>
      <c r="B764" s="10"/>
      <c r="C764" s="127"/>
      <c r="D764" s="315"/>
      <c r="E764" s="92"/>
      <c r="F764" s="92"/>
    </row>
    <row r="765">
      <c r="A765" s="314"/>
      <c r="B765" s="10"/>
      <c r="C765" s="127"/>
      <c r="D765" s="315"/>
      <c r="E765" s="92"/>
      <c r="F765" s="92"/>
    </row>
    <row r="766">
      <c r="A766" s="314"/>
      <c r="B766" s="10"/>
      <c r="C766" s="127"/>
      <c r="D766" s="315"/>
      <c r="E766" s="92"/>
      <c r="F766" s="92"/>
    </row>
    <row r="767">
      <c r="A767" s="314"/>
      <c r="B767" s="10"/>
      <c r="C767" s="127"/>
      <c r="D767" s="315"/>
      <c r="E767" s="92"/>
      <c r="F767" s="92"/>
    </row>
    <row r="768">
      <c r="A768" s="314"/>
      <c r="B768" s="10"/>
      <c r="C768" s="127"/>
      <c r="D768" s="315"/>
      <c r="E768" s="92"/>
      <c r="F768" s="92"/>
    </row>
    <row r="769">
      <c r="A769" s="314"/>
      <c r="B769" s="10"/>
      <c r="C769" s="127"/>
      <c r="D769" s="315"/>
      <c r="E769" s="92"/>
      <c r="F769" s="92"/>
    </row>
    <row r="770">
      <c r="A770" s="314"/>
      <c r="B770" s="10"/>
      <c r="C770" s="127"/>
      <c r="D770" s="315"/>
      <c r="E770" s="92"/>
      <c r="F770" s="92"/>
    </row>
    <row r="771">
      <c r="A771" s="314"/>
      <c r="B771" s="10"/>
      <c r="C771" s="127"/>
      <c r="D771" s="315"/>
      <c r="E771" s="92"/>
      <c r="F771" s="92"/>
    </row>
    <row r="772">
      <c r="A772" s="314"/>
      <c r="B772" s="10"/>
      <c r="C772" s="127"/>
      <c r="D772" s="315"/>
      <c r="E772" s="92"/>
      <c r="F772" s="92"/>
    </row>
    <row r="773">
      <c r="A773" s="314"/>
      <c r="B773" s="10"/>
      <c r="C773" s="127"/>
      <c r="D773" s="315"/>
      <c r="E773" s="92"/>
      <c r="F773" s="92"/>
    </row>
    <row r="774">
      <c r="A774" s="314"/>
      <c r="B774" s="10"/>
      <c r="C774" s="127"/>
      <c r="D774" s="315"/>
      <c r="E774" s="92"/>
      <c r="F774" s="92"/>
    </row>
    <row r="775">
      <c r="A775" s="314"/>
      <c r="B775" s="10"/>
      <c r="C775" s="127"/>
      <c r="D775" s="315"/>
      <c r="E775" s="92"/>
      <c r="F775" s="92"/>
    </row>
    <row r="776">
      <c r="A776" s="314"/>
      <c r="B776" s="10"/>
      <c r="C776" s="127"/>
      <c r="D776" s="315"/>
      <c r="E776" s="92"/>
      <c r="F776" s="92"/>
    </row>
    <row r="777">
      <c r="A777" s="314"/>
      <c r="B777" s="10"/>
      <c r="C777" s="127"/>
      <c r="D777" s="315"/>
      <c r="E777" s="92"/>
      <c r="F777" s="92"/>
    </row>
    <row r="778">
      <c r="A778" s="314"/>
      <c r="B778" s="10"/>
      <c r="C778" s="127"/>
      <c r="D778" s="315"/>
      <c r="E778" s="92"/>
      <c r="F778" s="92"/>
    </row>
    <row r="779">
      <c r="A779" s="314"/>
      <c r="B779" s="10"/>
      <c r="C779" s="127"/>
      <c r="D779" s="315"/>
      <c r="E779" s="92"/>
      <c r="F779" s="92"/>
    </row>
    <row r="780">
      <c r="A780" s="314"/>
      <c r="B780" s="10"/>
      <c r="C780" s="127"/>
      <c r="D780" s="315"/>
      <c r="E780" s="92"/>
      <c r="F780" s="92"/>
    </row>
    <row r="781">
      <c r="A781" s="314"/>
      <c r="B781" s="10"/>
      <c r="C781" s="127"/>
      <c r="D781" s="315"/>
      <c r="E781" s="92"/>
      <c r="F781" s="92"/>
    </row>
    <row r="782">
      <c r="A782" s="314"/>
      <c r="B782" s="10"/>
      <c r="C782" s="127"/>
      <c r="D782" s="315"/>
      <c r="E782" s="92"/>
      <c r="F782" s="92"/>
    </row>
    <row r="783">
      <c r="A783" s="314"/>
      <c r="B783" s="10"/>
      <c r="C783" s="127"/>
      <c r="D783" s="315"/>
      <c r="E783" s="92"/>
      <c r="F783" s="92"/>
    </row>
    <row r="784">
      <c r="A784" s="314"/>
      <c r="B784" s="10"/>
      <c r="C784" s="127"/>
      <c r="D784" s="315"/>
      <c r="E784" s="92"/>
      <c r="F784" s="92"/>
    </row>
    <row r="785">
      <c r="A785" s="314"/>
      <c r="B785" s="10"/>
      <c r="C785" s="127"/>
      <c r="D785" s="315"/>
      <c r="E785" s="92"/>
      <c r="F785" s="92"/>
    </row>
    <row r="786">
      <c r="A786" s="314"/>
      <c r="B786" s="10"/>
      <c r="C786" s="127"/>
      <c r="D786" s="315"/>
      <c r="E786" s="92"/>
      <c r="F786" s="92"/>
    </row>
    <row r="787">
      <c r="A787" s="314"/>
      <c r="B787" s="10"/>
      <c r="C787" s="127"/>
      <c r="D787" s="315"/>
      <c r="E787" s="92"/>
      <c r="F787" s="92"/>
    </row>
    <row r="788">
      <c r="A788" s="314"/>
      <c r="B788" s="10"/>
      <c r="C788" s="127"/>
      <c r="D788" s="315"/>
      <c r="E788" s="92"/>
      <c r="F788" s="92"/>
    </row>
    <row r="789">
      <c r="A789" s="314"/>
      <c r="B789" s="10"/>
      <c r="C789" s="127"/>
      <c r="D789" s="315"/>
      <c r="E789" s="92"/>
      <c r="F789" s="92"/>
    </row>
    <row r="790">
      <c r="A790" s="314"/>
      <c r="B790" s="10"/>
      <c r="C790" s="127"/>
      <c r="D790" s="315"/>
      <c r="E790" s="92"/>
      <c r="F790" s="92"/>
    </row>
    <row r="791">
      <c r="A791" s="314"/>
      <c r="B791" s="10"/>
      <c r="C791" s="127"/>
      <c r="D791" s="315"/>
      <c r="E791" s="92"/>
      <c r="F791" s="92"/>
    </row>
    <row r="792">
      <c r="A792" s="314"/>
      <c r="B792" s="10"/>
      <c r="C792" s="127"/>
      <c r="D792" s="315"/>
      <c r="E792" s="92"/>
      <c r="F792" s="92"/>
    </row>
    <row r="793">
      <c r="A793" s="314"/>
      <c r="B793" s="10"/>
      <c r="C793" s="127"/>
      <c r="D793" s="315"/>
      <c r="E793" s="92"/>
      <c r="F793" s="92"/>
    </row>
    <row r="794">
      <c r="A794" s="314"/>
      <c r="B794" s="10"/>
      <c r="C794" s="127"/>
      <c r="D794" s="315"/>
      <c r="E794" s="92"/>
      <c r="F794" s="92"/>
    </row>
    <row r="795">
      <c r="A795" s="314"/>
      <c r="B795" s="10"/>
      <c r="C795" s="127"/>
      <c r="D795" s="315"/>
      <c r="E795" s="92"/>
      <c r="F795" s="92"/>
    </row>
    <row r="796">
      <c r="A796" s="314"/>
      <c r="B796" s="10"/>
      <c r="C796" s="127"/>
      <c r="D796" s="315"/>
      <c r="E796" s="92"/>
      <c r="F796" s="92"/>
    </row>
    <row r="797">
      <c r="A797" s="314"/>
      <c r="B797" s="10"/>
      <c r="C797" s="127"/>
      <c r="D797" s="315"/>
      <c r="E797" s="92"/>
      <c r="F797" s="92"/>
    </row>
    <row r="798">
      <c r="A798" s="314"/>
      <c r="B798" s="10"/>
      <c r="C798" s="127"/>
      <c r="D798" s="315"/>
      <c r="E798" s="92"/>
      <c r="F798" s="92"/>
    </row>
    <row r="799">
      <c r="A799" s="314"/>
      <c r="B799" s="10"/>
      <c r="C799" s="127"/>
      <c r="D799" s="315"/>
      <c r="E799" s="92"/>
      <c r="F799" s="92"/>
    </row>
    <row r="800">
      <c r="A800" s="314"/>
      <c r="B800" s="10"/>
      <c r="C800" s="127"/>
      <c r="D800" s="315"/>
      <c r="E800" s="92"/>
      <c r="F800" s="92"/>
    </row>
    <row r="801">
      <c r="A801" s="314"/>
      <c r="B801" s="10"/>
      <c r="C801" s="127"/>
      <c r="D801" s="315"/>
      <c r="E801" s="92"/>
      <c r="F801" s="92"/>
    </row>
    <row r="802">
      <c r="A802" s="314"/>
      <c r="B802" s="10"/>
      <c r="C802" s="127"/>
      <c r="D802" s="315"/>
      <c r="E802" s="92"/>
      <c r="F802" s="92"/>
    </row>
    <row r="803">
      <c r="A803" s="314"/>
      <c r="B803" s="10"/>
      <c r="C803" s="127"/>
      <c r="D803" s="315"/>
      <c r="E803" s="92"/>
      <c r="F803" s="92"/>
    </row>
    <row r="804">
      <c r="A804" s="314"/>
      <c r="B804" s="10"/>
      <c r="C804" s="127"/>
      <c r="D804" s="315"/>
      <c r="E804" s="92"/>
      <c r="F804" s="92"/>
    </row>
    <row r="805">
      <c r="A805" s="314"/>
      <c r="B805" s="10"/>
      <c r="C805" s="127"/>
      <c r="D805" s="315"/>
      <c r="E805" s="92"/>
      <c r="F805" s="92"/>
    </row>
    <row r="806">
      <c r="A806" s="314"/>
      <c r="B806" s="10"/>
      <c r="C806" s="127"/>
      <c r="D806" s="315"/>
      <c r="E806" s="92"/>
      <c r="F806" s="92"/>
    </row>
    <row r="807">
      <c r="A807" s="314"/>
      <c r="B807" s="10"/>
      <c r="C807" s="127"/>
      <c r="D807" s="315"/>
      <c r="E807" s="92"/>
      <c r="F807" s="92"/>
    </row>
    <row r="808">
      <c r="A808" s="314"/>
      <c r="B808" s="10"/>
      <c r="C808" s="127"/>
      <c r="D808" s="315"/>
      <c r="E808" s="92"/>
      <c r="F808" s="92"/>
    </row>
    <row r="809">
      <c r="A809" s="314"/>
      <c r="B809" s="10"/>
      <c r="C809" s="127"/>
      <c r="D809" s="315"/>
      <c r="E809" s="92"/>
      <c r="F809" s="92"/>
    </row>
    <row r="810">
      <c r="A810" s="314"/>
      <c r="B810" s="10"/>
      <c r="C810" s="127"/>
      <c r="D810" s="315"/>
      <c r="E810" s="92"/>
      <c r="F810" s="92"/>
    </row>
    <row r="811">
      <c r="A811" s="314"/>
      <c r="B811" s="10"/>
      <c r="C811" s="127"/>
      <c r="D811" s="315"/>
      <c r="E811" s="92"/>
      <c r="F811" s="92"/>
    </row>
    <row r="812">
      <c r="A812" s="314"/>
      <c r="B812" s="10"/>
      <c r="C812" s="127"/>
      <c r="D812" s="315"/>
      <c r="E812" s="92"/>
      <c r="F812" s="92"/>
    </row>
    <row r="813">
      <c r="A813" s="314"/>
      <c r="B813" s="10"/>
      <c r="C813" s="127"/>
      <c r="D813" s="315"/>
      <c r="E813" s="92"/>
      <c r="F813" s="92"/>
    </row>
    <row r="814">
      <c r="A814" s="314"/>
      <c r="B814" s="10"/>
      <c r="C814" s="127"/>
      <c r="D814" s="315"/>
      <c r="E814" s="92"/>
      <c r="F814" s="92"/>
    </row>
    <row r="815">
      <c r="A815" s="314"/>
      <c r="B815" s="10"/>
      <c r="C815" s="127"/>
      <c r="D815" s="315"/>
      <c r="E815" s="92"/>
      <c r="F815" s="92"/>
    </row>
    <row r="816">
      <c r="A816" s="314"/>
      <c r="B816" s="10"/>
      <c r="C816" s="127"/>
      <c r="D816" s="315"/>
      <c r="E816" s="92"/>
      <c r="F816" s="92"/>
    </row>
    <row r="817">
      <c r="A817" s="314"/>
      <c r="B817" s="10"/>
      <c r="C817" s="127"/>
      <c r="D817" s="315"/>
      <c r="E817" s="92"/>
      <c r="F817" s="92"/>
    </row>
    <row r="818">
      <c r="A818" s="314"/>
      <c r="B818" s="10"/>
      <c r="C818" s="127"/>
      <c r="D818" s="315"/>
      <c r="E818" s="92"/>
      <c r="F818" s="92"/>
    </row>
    <row r="819">
      <c r="A819" s="314"/>
      <c r="B819" s="10"/>
      <c r="C819" s="127"/>
      <c r="D819" s="315"/>
      <c r="E819" s="92"/>
      <c r="F819" s="92"/>
    </row>
    <row r="820">
      <c r="A820" s="314"/>
      <c r="B820" s="10"/>
      <c r="C820" s="127"/>
      <c r="D820" s="315"/>
      <c r="E820" s="92"/>
      <c r="F820" s="92"/>
    </row>
    <row r="821">
      <c r="A821" s="314"/>
      <c r="B821" s="10"/>
      <c r="C821" s="127"/>
      <c r="D821" s="315"/>
      <c r="E821" s="92"/>
      <c r="F821" s="92"/>
    </row>
    <row r="822">
      <c r="A822" s="314"/>
      <c r="B822" s="10"/>
      <c r="C822" s="127"/>
      <c r="D822" s="315"/>
      <c r="E822" s="92"/>
      <c r="F822" s="92"/>
    </row>
    <row r="823">
      <c r="A823" s="314"/>
      <c r="B823" s="10"/>
      <c r="C823" s="127"/>
      <c r="D823" s="315"/>
      <c r="E823" s="92"/>
      <c r="F823" s="92"/>
    </row>
    <row r="824">
      <c r="A824" s="314"/>
      <c r="B824" s="10"/>
      <c r="C824" s="127"/>
      <c r="D824" s="315"/>
      <c r="E824" s="92"/>
      <c r="F824" s="92"/>
    </row>
    <row r="825">
      <c r="A825" s="314"/>
      <c r="B825" s="10"/>
      <c r="C825" s="127"/>
      <c r="D825" s="315"/>
      <c r="E825" s="92"/>
      <c r="F825" s="92"/>
    </row>
    <row r="826">
      <c r="A826" s="314"/>
      <c r="B826" s="10"/>
      <c r="C826" s="127"/>
      <c r="D826" s="315"/>
      <c r="E826" s="92"/>
      <c r="F826" s="92"/>
    </row>
    <row r="827">
      <c r="A827" s="314"/>
      <c r="B827" s="10"/>
      <c r="C827" s="127"/>
      <c r="D827" s="315"/>
      <c r="E827" s="92"/>
      <c r="F827" s="92"/>
    </row>
    <row r="828">
      <c r="A828" s="314"/>
      <c r="B828" s="10"/>
      <c r="C828" s="127"/>
      <c r="D828" s="315"/>
      <c r="E828" s="92"/>
      <c r="F828" s="92"/>
    </row>
    <row r="829">
      <c r="A829" s="314"/>
      <c r="B829" s="10"/>
      <c r="C829" s="127"/>
      <c r="D829" s="315"/>
      <c r="E829" s="92"/>
      <c r="F829" s="92"/>
    </row>
    <row r="830">
      <c r="A830" s="314"/>
      <c r="B830" s="10"/>
      <c r="C830" s="127"/>
      <c r="D830" s="315"/>
      <c r="E830" s="92"/>
      <c r="F830" s="92"/>
    </row>
    <row r="831">
      <c r="A831" s="314"/>
      <c r="B831" s="10"/>
      <c r="C831" s="127"/>
      <c r="D831" s="315"/>
      <c r="E831" s="92"/>
      <c r="F831" s="92"/>
    </row>
    <row r="832">
      <c r="A832" s="314"/>
      <c r="B832" s="10"/>
      <c r="C832" s="127"/>
      <c r="D832" s="315"/>
      <c r="E832" s="92"/>
      <c r="F832" s="92"/>
    </row>
    <row r="833">
      <c r="A833" s="314"/>
      <c r="B833" s="10"/>
      <c r="C833" s="127"/>
      <c r="D833" s="315"/>
      <c r="E833" s="92"/>
      <c r="F833" s="92"/>
    </row>
    <row r="834">
      <c r="A834" s="314"/>
      <c r="B834" s="10"/>
      <c r="C834" s="127"/>
      <c r="D834" s="315"/>
      <c r="E834" s="92"/>
      <c r="F834" s="92"/>
    </row>
    <row r="835">
      <c r="A835" s="314"/>
      <c r="B835" s="10"/>
      <c r="C835" s="127"/>
      <c r="D835" s="315"/>
      <c r="E835" s="92"/>
      <c r="F835" s="92"/>
    </row>
    <row r="836">
      <c r="A836" s="314"/>
      <c r="B836" s="10"/>
      <c r="C836" s="127"/>
      <c r="D836" s="315"/>
      <c r="E836" s="92"/>
      <c r="F836" s="92"/>
    </row>
    <row r="837">
      <c r="A837" s="314"/>
      <c r="B837" s="10"/>
      <c r="C837" s="127"/>
      <c r="D837" s="315"/>
      <c r="E837" s="92"/>
      <c r="F837" s="92"/>
    </row>
    <row r="838">
      <c r="A838" s="314"/>
      <c r="B838" s="10"/>
      <c r="C838" s="127"/>
      <c r="D838" s="315"/>
      <c r="E838" s="92"/>
      <c r="F838" s="92"/>
    </row>
    <row r="839">
      <c r="A839" s="314"/>
      <c r="B839" s="10"/>
      <c r="C839" s="127"/>
      <c r="D839" s="315"/>
      <c r="E839" s="92"/>
      <c r="F839" s="92"/>
    </row>
    <row r="840">
      <c r="A840" s="314"/>
      <c r="B840" s="10"/>
      <c r="C840" s="127"/>
      <c r="D840" s="315"/>
      <c r="E840" s="92"/>
      <c r="F840" s="92"/>
    </row>
    <row r="841">
      <c r="A841" s="314"/>
      <c r="B841" s="10"/>
      <c r="C841" s="127"/>
      <c r="D841" s="315"/>
      <c r="E841" s="92"/>
      <c r="F841" s="92"/>
    </row>
    <row r="842">
      <c r="A842" s="314"/>
      <c r="B842" s="10"/>
      <c r="C842" s="127"/>
      <c r="D842" s="315"/>
      <c r="E842" s="92"/>
      <c r="F842" s="92"/>
    </row>
    <row r="843">
      <c r="A843" s="314"/>
      <c r="B843" s="10"/>
      <c r="C843" s="127"/>
      <c r="D843" s="315"/>
      <c r="E843" s="92"/>
      <c r="F843" s="92"/>
    </row>
    <row r="844">
      <c r="A844" s="314"/>
      <c r="B844" s="10"/>
      <c r="C844" s="127"/>
      <c r="D844" s="315"/>
      <c r="E844" s="92"/>
      <c r="F844" s="92"/>
    </row>
    <row r="845">
      <c r="A845" s="314"/>
      <c r="B845" s="10"/>
      <c r="C845" s="127"/>
      <c r="D845" s="315"/>
      <c r="E845" s="92"/>
      <c r="F845" s="92"/>
    </row>
    <row r="846">
      <c r="A846" s="314"/>
      <c r="B846" s="10"/>
      <c r="C846" s="127"/>
      <c r="D846" s="315"/>
      <c r="E846" s="92"/>
      <c r="F846" s="92"/>
    </row>
    <row r="847">
      <c r="A847" s="314"/>
      <c r="B847" s="10"/>
      <c r="C847" s="127"/>
      <c r="D847" s="315"/>
      <c r="E847" s="92"/>
      <c r="F847" s="92"/>
    </row>
    <row r="848">
      <c r="A848" s="314"/>
      <c r="B848" s="10"/>
      <c r="C848" s="127"/>
      <c r="D848" s="315"/>
      <c r="E848" s="92"/>
      <c r="F848" s="92"/>
    </row>
    <row r="849">
      <c r="A849" s="314"/>
      <c r="B849" s="10"/>
      <c r="C849" s="127"/>
      <c r="D849" s="315"/>
      <c r="E849" s="92"/>
      <c r="F849" s="92"/>
    </row>
    <row r="850">
      <c r="A850" s="314"/>
      <c r="B850" s="10"/>
      <c r="C850" s="127"/>
      <c r="D850" s="315"/>
      <c r="E850" s="92"/>
      <c r="F850" s="92"/>
    </row>
    <row r="851">
      <c r="A851" s="314"/>
      <c r="B851" s="10"/>
      <c r="C851" s="127"/>
      <c r="D851" s="315"/>
      <c r="E851" s="92"/>
      <c r="F851" s="92"/>
    </row>
    <row r="852">
      <c r="A852" s="314"/>
      <c r="B852" s="10"/>
      <c r="C852" s="127"/>
      <c r="D852" s="315"/>
      <c r="E852" s="92"/>
      <c r="F852" s="92"/>
    </row>
    <row r="853">
      <c r="A853" s="314"/>
      <c r="B853" s="10"/>
      <c r="C853" s="127"/>
      <c r="D853" s="315"/>
      <c r="E853" s="92"/>
      <c r="F853" s="92"/>
    </row>
    <row r="854">
      <c r="A854" s="314"/>
      <c r="B854" s="10"/>
      <c r="C854" s="127"/>
      <c r="D854" s="315"/>
      <c r="E854" s="92"/>
      <c r="F854" s="92"/>
    </row>
    <row r="855">
      <c r="A855" s="314"/>
      <c r="B855" s="10"/>
      <c r="C855" s="127"/>
      <c r="D855" s="315"/>
      <c r="E855" s="92"/>
      <c r="F855" s="92"/>
    </row>
    <row r="856">
      <c r="A856" s="314"/>
      <c r="B856" s="10"/>
      <c r="C856" s="127"/>
      <c r="D856" s="315"/>
      <c r="E856" s="92"/>
      <c r="F856" s="92"/>
    </row>
    <row r="857">
      <c r="A857" s="314"/>
      <c r="B857" s="10"/>
      <c r="C857" s="127"/>
      <c r="D857" s="315"/>
      <c r="E857" s="92"/>
      <c r="F857" s="92"/>
    </row>
    <row r="858">
      <c r="A858" s="314"/>
      <c r="B858" s="10"/>
      <c r="C858" s="127"/>
      <c r="D858" s="315"/>
      <c r="E858" s="92"/>
      <c r="F858" s="92"/>
    </row>
    <row r="859">
      <c r="A859" s="314"/>
      <c r="B859" s="10"/>
      <c r="C859" s="127"/>
      <c r="D859" s="315"/>
      <c r="E859" s="92"/>
      <c r="F859" s="92"/>
    </row>
    <row r="860">
      <c r="A860" s="314"/>
      <c r="B860" s="10"/>
      <c r="C860" s="127"/>
      <c r="D860" s="315"/>
      <c r="E860" s="92"/>
      <c r="F860" s="92"/>
    </row>
    <row r="861">
      <c r="A861" s="314"/>
      <c r="B861" s="10"/>
      <c r="C861" s="127"/>
      <c r="D861" s="315"/>
      <c r="E861" s="92"/>
      <c r="F861" s="92"/>
    </row>
    <row r="862">
      <c r="A862" s="314"/>
      <c r="B862" s="10"/>
      <c r="C862" s="127"/>
      <c r="D862" s="315"/>
      <c r="E862" s="92"/>
      <c r="F862" s="92"/>
    </row>
    <row r="863">
      <c r="A863" s="314"/>
      <c r="B863" s="10"/>
      <c r="C863" s="127"/>
      <c r="D863" s="315"/>
      <c r="E863" s="92"/>
      <c r="F863" s="92"/>
    </row>
    <row r="864">
      <c r="A864" s="314"/>
      <c r="B864" s="10"/>
      <c r="C864" s="127"/>
      <c r="D864" s="315"/>
      <c r="E864" s="92"/>
      <c r="F864" s="92"/>
    </row>
    <row r="865">
      <c r="A865" s="314"/>
      <c r="B865" s="10"/>
      <c r="C865" s="127"/>
      <c r="D865" s="315"/>
      <c r="E865" s="92"/>
      <c r="F865" s="92"/>
    </row>
    <row r="866">
      <c r="A866" s="314"/>
      <c r="B866" s="10"/>
      <c r="C866" s="127"/>
      <c r="D866" s="315"/>
      <c r="E866" s="92"/>
      <c r="F866" s="92"/>
    </row>
    <row r="867">
      <c r="A867" s="314"/>
      <c r="B867" s="10"/>
      <c r="C867" s="127"/>
      <c r="D867" s="315"/>
      <c r="E867" s="92"/>
      <c r="F867" s="92"/>
    </row>
    <row r="868">
      <c r="A868" s="314"/>
      <c r="B868" s="10"/>
      <c r="C868" s="127"/>
      <c r="D868" s="315"/>
      <c r="E868" s="92"/>
      <c r="F868" s="92"/>
    </row>
    <row r="869">
      <c r="A869" s="314"/>
      <c r="B869" s="10"/>
      <c r="C869" s="127"/>
      <c r="D869" s="315"/>
      <c r="E869" s="92"/>
      <c r="F869" s="92"/>
    </row>
    <row r="870">
      <c r="A870" s="314"/>
      <c r="B870" s="10"/>
      <c r="C870" s="127"/>
      <c r="D870" s="315"/>
      <c r="E870" s="92"/>
      <c r="F870" s="92"/>
    </row>
    <row r="871">
      <c r="A871" s="314"/>
      <c r="B871" s="10"/>
      <c r="C871" s="127"/>
      <c r="D871" s="315"/>
      <c r="E871" s="92"/>
      <c r="F871" s="92"/>
    </row>
    <row r="872">
      <c r="A872" s="314"/>
      <c r="B872" s="10"/>
      <c r="C872" s="127"/>
      <c r="D872" s="315"/>
      <c r="E872" s="92"/>
      <c r="F872" s="92"/>
    </row>
    <row r="873">
      <c r="A873" s="314"/>
      <c r="B873" s="10"/>
      <c r="C873" s="127"/>
      <c r="D873" s="315"/>
      <c r="E873" s="92"/>
      <c r="F873" s="92"/>
    </row>
    <row r="874">
      <c r="A874" s="314"/>
      <c r="B874" s="10"/>
      <c r="C874" s="127"/>
      <c r="D874" s="315"/>
      <c r="E874" s="92"/>
      <c r="F874" s="92"/>
    </row>
    <row r="875">
      <c r="A875" s="314"/>
      <c r="B875" s="10"/>
      <c r="C875" s="127"/>
      <c r="D875" s="315"/>
      <c r="E875" s="92"/>
      <c r="F875" s="92"/>
    </row>
    <row r="876">
      <c r="A876" s="314"/>
      <c r="B876" s="10"/>
      <c r="C876" s="127"/>
      <c r="D876" s="315"/>
      <c r="E876" s="92"/>
      <c r="F876" s="92"/>
    </row>
    <row r="877">
      <c r="A877" s="314"/>
      <c r="B877" s="10"/>
      <c r="C877" s="127"/>
      <c r="D877" s="315"/>
      <c r="E877" s="92"/>
      <c r="F877" s="92"/>
    </row>
    <row r="878">
      <c r="A878" s="314"/>
      <c r="B878" s="10"/>
      <c r="C878" s="127"/>
      <c r="D878" s="315"/>
      <c r="E878" s="92"/>
      <c r="F878" s="92"/>
    </row>
    <row r="879">
      <c r="A879" s="314"/>
      <c r="B879" s="10"/>
      <c r="C879" s="127"/>
      <c r="D879" s="315"/>
      <c r="E879" s="92"/>
      <c r="F879" s="92"/>
    </row>
    <row r="880">
      <c r="A880" s="314"/>
      <c r="B880" s="10"/>
      <c r="C880" s="127"/>
      <c r="D880" s="315"/>
      <c r="E880" s="92"/>
      <c r="F880" s="92"/>
    </row>
    <row r="881">
      <c r="A881" s="314"/>
      <c r="B881" s="10"/>
      <c r="C881" s="127"/>
      <c r="D881" s="315"/>
      <c r="E881" s="92"/>
      <c r="F881" s="92"/>
    </row>
    <row r="882">
      <c r="A882" s="314"/>
      <c r="B882" s="10"/>
      <c r="C882" s="127"/>
      <c r="D882" s="315"/>
      <c r="E882" s="92"/>
      <c r="F882" s="92"/>
    </row>
    <row r="883">
      <c r="A883" s="314"/>
      <c r="B883" s="10"/>
      <c r="C883" s="127"/>
      <c r="D883" s="315"/>
      <c r="E883" s="92"/>
      <c r="F883" s="92"/>
    </row>
    <row r="884">
      <c r="A884" s="314"/>
      <c r="B884" s="10"/>
      <c r="C884" s="127"/>
      <c r="D884" s="315"/>
      <c r="E884" s="92"/>
      <c r="F884" s="92"/>
    </row>
    <row r="885">
      <c r="A885" s="314"/>
      <c r="B885" s="10"/>
      <c r="C885" s="127"/>
      <c r="D885" s="315"/>
      <c r="E885" s="92"/>
      <c r="F885" s="92"/>
    </row>
    <row r="886">
      <c r="A886" s="314"/>
      <c r="B886" s="10"/>
      <c r="C886" s="127"/>
      <c r="D886" s="315"/>
      <c r="E886" s="92"/>
      <c r="F886" s="92"/>
    </row>
    <row r="887">
      <c r="A887" s="314"/>
      <c r="B887" s="10"/>
      <c r="C887" s="127"/>
      <c r="D887" s="315"/>
      <c r="E887" s="92"/>
      <c r="F887" s="92"/>
    </row>
    <row r="888">
      <c r="A888" s="314"/>
      <c r="B888" s="10"/>
      <c r="C888" s="127"/>
      <c r="D888" s="315"/>
      <c r="E888" s="92"/>
      <c r="F888" s="92"/>
    </row>
    <row r="889">
      <c r="A889" s="314"/>
      <c r="B889" s="10"/>
      <c r="C889" s="127"/>
      <c r="D889" s="315"/>
      <c r="E889" s="92"/>
      <c r="F889" s="92"/>
    </row>
    <row r="890">
      <c r="A890" s="314"/>
      <c r="B890" s="10"/>
      <c r="C890" s="127"/>
      <c r="D890" s="315"/>
      <c r="E890" s="92"/>
      <c r="F890" s="92"/>
    </row>
    <row r="891">
      <c r="A891" s="314"/>
      <c r="B891" s="10"/>
      <c r="C891" s="127"/>
      <c r="D891" s="315"/>
      <c r="E891" s="92"/>
      <c r="F891" s="92"/>
    </row>
    <row r="892">
      <c r="A892" s="314"/>
      <c r="B892" s="10"/>
      <c r="C892" s="127"/>
      <c r="D892" s="315"/>
      <c r="E892" s="92"/>
      <c r="F892" s="92"/>
    </row>
    <row r="893">
      <c r="A893" s="314"/>
      <c r="B893" s="10"/>
      <c r="C893" s="127"/>
      <c r="D893" s="315"/>
      <c r="E893" s="92"/>
      <c r="F893" s="92"/>
    </row>
    <row r="894">
      <c r="A894" s="314"/>
      <c r="B894" s="10"/>
      <c r="C894" s="127"/>
      <c r="D894" s="315"/>
      <c r="E894" s="92"/>
      <c r="F894" s="92"/>
    </row>
    <row r="895">
      <c r="A895" s="314"/>
      <c r="B895" s="10"/>
      <c r="C895" s="127"/>
      <c r="D895" s="315"/>
      <c r="E895" s="92"/>
      <c r="F895" s="92"/>
    </row>
    <row r="896">
      <c r="A896" s="314"/>
      <c r="B896" s="10"/>
      <c r="C896" s="127"/>
      <c r="D896" s="315"/>
      <c r="E896" s="92"/>
      <c r="F896" s="92"/>
    </row>
    <row r="897">
      <c r="A897" s="314"/>
      <c r="B897" s="10"/>
      <c r="C897" s="127"/>
      <c r="D897" s="315"/>
      <c r="E897" s="92"/>
      <c r="F897" s="92"/>
    </row>
    <row r="898">
      <c r="A898" s="314"/>
      <c r="B898" s="10"/>
      <c r="C898" s="127"/>
      <c r="D898" s="315"/>
      <c r="E898" s="92"/>
      <c r="F898" s="92"/>
    </row>
    <row r="899">
      <c r="A899" s="314"/>
      <c r="B899" s="10"/>
      <c r="C899" s="127"/>
      <c r="D899" s="315"/>
      <c r="E899" s="92"/>
      <c r="F899" s="92"/>
    </row>
    <row r="900">
      <c r="A900" s="314"/>
      <c r="B900" s="10"/>
      <c r="C900" s="127"/>
      <c r="D900" s="315"/>
      <c r="E900" s="92"/>
      <c r="F900" s="92"/>
    </row>
    <row r="901">
      <c r="A901" s="314"/>
      <c r="B901" s="10"/>
      <c r="C901" s="127"/>
      <c r="D901" s="315"/>
      <c r="E901" s="92"/>
      <c r="F901" s="92"/>
    </row>
    <row r="902">
      <c r="A902" s="314"/>
      <c r="B902" s="10"/>
      <c r="C902" s="127"/>
      <c r="D902" s="315"/>
      <c r="E902" s="92"/>
      <c r="F902" s="92"/>
    </row>
    <row r="903">
      <c r="A903" s="314"/>
      <c r="B903" s="10"/>
      <c r="C903" s="127"/>
      <c r="D903" s="315"/>
      <c r="E903" s="92"/>
      <c r="F903" s="92"/>
    </row>
    <row r="904">
      <c r="A904" s="314"/>
      <c r="B904" s="10"/>
      <c r="C904" s="127"/>
      <c r="D904" s="315"/>
      <c r="E904" s="92"/>
      <c r="F904" s="92"/>
    </row>
    <row r="905">
      <c r="A905" s="314"/>
      <c r="B905" s="10"/>
      <c r="C905" s="127"/>
      <c r="D905" s="315"/>
      <c r="E905" s="92"/>
      <c r="F905" s="92"/>
    </row>
    <row r="906">
      <c r="A906" s="314"/>
      <c r="B906" s="10"/>
      <c r="C906" s="127"/>
      <c r="D906" s="315"/>
      <c r="E906" s="92"/>
      <c r="F906" s="92"/>
    </row>
    <row r="907">
      <c r="A907" s="314"/>
      <c r="B907" s="10"/>
      <c r="C907" s="127"/>
      <c r="D907" s="315"/>
      <c r="E907" s="92"/>
      <c r="F907" s="92"/>
    </row>
    <row r="908">
      <c r="A908" s="314"/>
      <c r="B908" s="10"/>
      <c r="C908" s="127"/>
      <c r="D908" s="315"/>
      <c r="E908" s="92"/>
      <c r="F908" s="92"/>
    </row>
    <row r="909">
      <c r="A909" s="314"/>
      <c r="B909" s="10"/>
      <c r="C909" s="127"/>
      <c r="D909" s="315"/>
      <c r="E909" s="92"/>
      <c r="F909" s="92"/>
    </row>
    <row r="910">
      <c r="A910" s="314"/>
      <c r="B910" s="10"/>
      <c r="C910" s="127"/>
      <c r="D910" s="315"/>
      <c r="E910" s="92"/>
      <c r="F910" s="92"/>
    </row>
    <row r="911">
      <c r="A911" s="314"/>
      <c r="B911" s="10"/>
      <c r="C911" s="127"/>
      <c r="D911" s="315"/>
      <c r="E911" s="92"/>
      <c r="F911" s="92"/>
    </row>
    <row r="912">
      <c r="A912" s="314"/>
      <c r="B912" s="10"/>
      <c r="C912" s="127"/>
      <c r="D912" s="315"/>
      <c r="E912" s="92"/>
      <c r="F912" s="92"/>
    </row>
    <row r="913">
      <c r="A913" s="314"/>
      <c r="B913" s="10"/>
      <c r="C913" s="127"/>
      <c r="D913" s="315"/>
      <c r="E913" s="92"/>
      <c r="F913" s="92"/>
    </row>
    <row r="914">
      <c r="A914" s="314"/>
      <c r="B914" s="10"/>
      <c r="C914" s="127"/>
      <c r="D914" s="315"/>
      <c r="E914" s="92"/>
      <c r="F914" s="92"/>
    </row>
    <row r="915">
      <c r="A915" s="314"/>
      <c r="B915" s="10"/>
      <c r="C915" s="127"/>
      <c r="D915" s="315"/>
      <c r="E915" s="92"/>
      <c r="F915" s="92"/>
    </row>
    <row r="916">
      <c r="A916" s="314"/>
      <c r="B916" s="10"/>
      <c r="C916" s="127"/>
      <c r="D916" s="315"/>
      <c r="E916" s="92"/>
      <c r="F916" s="92"/>
    </row>
    <row r="917">
      <c r="A917" s="314"/>
      <c r="B917" s="10"/>
      <c r="C917" s="127"/>
      <c r="D917" s="315"/>
      <c r="E917" s="92"/>
      <c r="F917" s="92"/>
    </row>
    <row r="918">
      <c r="A918" s="314"/>
      <c r="B918" s="10"/>
      <c r="C918" s="127"/>
      <c r="D918" s="315"/>
      <c r="E918" s="92"/>
      <c r="F918" s="92"/>
    </row>
    <row r="919">
      <c r="A919" s="314"/>
      <c r="B919" s="10"/>
      <c r="C919" s="127"/>
      <c r="D919" s="315"/>
      <c r="E919" s="92"/>
      <c r="F919" s="92"/>
    </row>
    <row r="920">
      <c r="A920" s="314"/>
      <c r="B920" s="10"/>
      <c r="C920" s="127"/>
      <c r="D920" s="315"/>
      <c r="E920" s="92"/>
      <c r="F920" s="92"/>
    </row>
    <row r="921">
      <c r="A921" s="314"/>
      <c r="B921" s="10"/>
      <c r="C921" s="127"/>
      <c r="D921" s="315"/>
      <c r="E921" s="92"/>
      <c r="F921" s="92"/>
    </row>
    <row r="922">
      <c r="A922" s="314"/>
      <c r="B922" s="10"/>
      <c r="C922" s="127"/>
      <c r="D922" s="315"/>
      <c r="E922" s="92"/>
      <c r="F922" s="92"/>
    </row>
    <row r="923">
      <c r="A923" s="314"/>
      <c r="B923" s="10"/>
      <c r="C923" s="127"/>
      <c r="D923" s="315"/>
      <c r="E923" s="92"/>
      <c r="F923" s="92"/>
    </row>
    <row r="924">
      <c r="A924" s="314"/>
      <c r="B924" s="10"/>
      <c r="C924" s="127"/>
      <c r="D924" s="315"/>
      <c r="E924" s="92"/>
      <c r="F924" s="92"/>
    </row>
    <row r="925">
      <c r="A925" s="314"/>
      <c r="B925" s="10"/>
      <c r="C925" s="127"/>
      <c r="D925" s="315"/>
      <c r="E925" s="92"/>
      <c r="F925" s="92"/>
    </row>
    <row r="926">
      <c r="A926" s="314"/>
      <c r="B926" s="10"/>
      <c r="C926" s="127"/>
      <c r="D926" s="315"/>
      <c r="E926" s="92"/>
      <c r="F926" s="92"/>
    </row>
    <row r="927">
      <c r="A927" s="314"/>
      <c r="B927" s="10"/>
      <c r="C927" s="127"/>
      <c r="D927" s="315"/>
      <c r="E927" s="92"/>
      <c r="F927" s="92"/>
    </row>
    <row r="928">
      <c r="A928" s="314"/>
      <c r="B928" s="10"/>
      <c r="C928" s="127"/>
      <c r="D928" s="315"/>
      <c r="E928" s="92"/>
      <c r="F928" s="92"/>
    </row>
    <row r="929">
      <c r="A929" s="314"/>
      <c r="B929" s="10"/>
      <c r="C929" s="127"/>
      <c r="D929" s="315"/>
      <c r="E929" s="92"/>
      <c r="F929" s="92"/>
    </row>
    <row r="930">
      <c r="A930" s="314"/>
      <c r="B930" s="10"/>
      <c r="C930" s="127"/>
      <c r="D930" s="315"/>
      <c r="E930" s="92"/>
      <c r="F930" s="92"/>
    </row>
    <row r="931">
      <c r="A931" s="314"/>
      <c r="B931" s="10"/>
      <c r="C931" s="127"/>
      <c r="D931" s="315"/>
      <c r="E931" s="92"/>
      <c r="F931" s="92"/>
    </row>
    <row r="932">
      <c r="A932" s="314"/>
      <c r="B932" s="10"/>
      <c r="C932" s="127"/>
      <c r="D932" s="315"/>
      <c r="E932" s="92"/>
      <c r="F932" s="92"/>
    </row>
    <row r="933">
      <c r="A933" s="314"/>
      <c r="B933" s="10"/>
      <c r="C933" s="127"/>
      <c r="D933" s="315"/>
      <c r="E933" s="92"/>
      <c r="F933" s="92"/>
    </row>
    <row r="934">
      <c r="A934" s="314"/>
      <c r="B934" s="10"/>
      <c r="C934" s="127"/>
      <c r="D934" s="315"/>
      <c r="E934" s="92"/>
      <c r="F934" s="92"/>
    </row>
    <row r="935">
      <c r="A935" s="314"/>
      <c r="B935" s="10"/>
      <c r="C935" s="127"/>
      <c r="D935" s="315"/>
      <c r="E935" s="92"/>
      <c r="F935" s="92"/>
    </row>
    <row r="936">
      <c r="A936" s="314"/>
      <c r="B936" s="10"/>
      <c r="C936" s="127"/>
      <c r="D936" s="315"/>
      <c r="E936" s="92"/>
      <c r="F936" s="92"/>
    </row>
    <row r="937">
      <c r="A937" s="314"/>
      <c r="B937" s="10"/>
      <c r="C937" s="127"/>
      <c r="D937" s="315"/>
      <c r="E937" s="92"/>
      <c r="F937" s="92"/>
    </row>
    <row r="938">
      <c r="A938" s="314"/>
      <c r="B938" s="10"/>
      <c r="C938" s="127"/>
      <c r="D938" s="315"/>
      <c r="E938" s="92"/>
      <c r="F938" s="92"/>
    </row>
    <row r="939">
      <c r="A939" s="314"/>
      <c r="B939" s="10"/>
      <c r="C939" s="127"/>
      <c r="D939" s="315"/>
      <c r="E939" s="92"/>
      <c r="F939" s="92"/>
    </row>
    <row r="940">
      <c r="A940" s="314"/>
      <c r="B940" s="10"/>
      <c r="C940" s="127"/>
      <c r="D940" s="315"/>
      <c r="E940" s="92"/>
      <c r="F940" s="92"/>
    </row>
    <row r="941">
      <c r="A941" s="314"/>
      <c r="B941" s="10"/>
      <c r="C941" s="127"/>
      <c r="D941" s="315"/>
      <c r="E941" s="92"/>
      <c r="F941" s="92"/>
    </row>
    <row r="942">
      <c r="A942" s="314"/>
      <c r="B942" s="10"/>
      <c r="C942" s="127"/>
      <c r="D942" s="315"/>
      <c r="E942" s="92"/>
      <c r="F942" s="92"/>
    </row>
    <row r="943">
      <c r="A943" s="314"/>
      <c r="B943" s="10"/>
      <c r="C943" s="127"/>
      <c r="D943" s="315"/>
      <c r="E943" s="92"/>
      <c r="F943" s="92"/>
    </row>
    <row r="944">
      <c r="A944" s="314"/>
      <c r="B944" s="10"/>
      <c r="C944" s="127"/>
      <c r="D944" s="315"/>
      <c r="E944" s="92"/>
      <c r="F944" s="92"/>
    </row>
    <row r="945">
      <c r="A945" s="314"/>
      <c r="B945" s="10"/>
      <c r="C945" s="127"/>
      <c r="D945" s="315"/>
      <c r="E945" s="92"/>
      <c r="F945" s="92"/>
    </row>
    <row r="946">
      <c r="A946" s="314"/>
      <c r="B946" s="10"/>
      <c r="C946" s="127"/>
      <c r="D946" s="315"/>
      <c r="E946" s="92"/>
      <c r="F946" s="92"/>
    </row>
    <row r="947">
      <c r="A947" s="314"/>
      <c r="B947" s="10"/>
      <c r="C947" s="127"/>
      <c r="D947" s="315"/>
      <c r="E947" s="92"/>
      <c r="F947" s="92"/>
    </row>
    <row r="948">
      <c r="A948" s="314"/>
      <c r="B948" s="10"/>
      <c r="C948" s="127"/>
      <c r="D948" s="315"/>
      <c r="E948" s="92"/>
      <c r="F948" s="92"/>
    </row>
    <row r="949">
      <c r="A949" s="314"/>
      <c r="B949" s="10"/>
      <c r="C949" s="127"/>
      <c r="D949" s="315"/>
      <c r="E949" s="92"/>
      <c r="F949" s="92"/>
    </row>
    <row r="950">
      <c r="A950" s="314"/>
      <c r="B950" s="10"/>
      <c r="C950" s="127"/>
      <c r="D950" s="315"/>
      <c r="E950" s="92"/>
      <c r="F950" s="92"/>
    </row>
    <row r="951">
      <c r="A951" s="314"/>
      <c r="B951" s="10"/>
      <c r="C951" s="127"/>
      <c r="D951" s="315"/>
      <c r="E951" s="92"/>
      <c r="F951" s="92"/>
    </row>
    <row r="952">
      <c r="A952" s="314"/>
      <c r="B952" s="10"/>
      <c r="C952" s="127"/>
      <c r="D952" s="315"/>
      <c r="E952" s="92"/>
      <c r="F952" s="92"/>
    </row>
    <row r="953">
      <c r="A953" s="314"/>
      <c r="B953" s="10"/>
      <c r="C953" s="127"/>
      <c r="D953" s="315"/>
      <c r="E953" s="92"/>
      <c r="F953" s="92"/>
    </row>
    <row r="954">
      <c r="A954" s="314"/>
      <c r="B954" s="10"/>
      <c r="C954" s="127"/>
      <c r="D954" s="315"/>
      <c r="E954" s="92"/>
      <c r="F954" s="92"/>
    </row>
    <row r="955">
      <c r="A955" s="314"/>
      <c r="B955" s="10"/>
      <c r="C955" s="127"/>
      <c r="D955" s="315"/>
      <c r="E955" s="92"/>
      <c r="F955" s="92"/>
    </row>
    <row r="956">
      <c r="A956" s="314"/>
      <c r="B956" s="10"/>
      <c r="C956" s="127"/>
      <c r="D956" s="315"/>
      <c r="E956" s="92"/>
      <c r="F956" s="92"/>
    </row>
    <row r="957">
      <c r="A957" s="314"/>
      <c r="B957" s="10"/>
      <c r="C957" s="127"/>
      <c r="D957" s="315"/>
      <c r="E957" s="92"/>
      <c r="F957" s="92"/>
    </row>
    <row r="958">
      <c r="A958" s="314"/>
      <c r="B958" s="10"/>
      <c r="C958" s="127"/>
      <c r="D958" s="315"/>
      <c r="E958" s="92"/>
      <c r="F958" s="92"/>
    </row>
    <row r="959">
      <c r="A959" s="314"/>
      <c r="B959" s="10"/>
      <c r="C959" s="127"/>
      <c r="D959" s="315"/>
      <c r="E959" s="92"/>
      <c r="F959" s="92"/>
    </row>
    <row r="960">
      <c r="A960" s="314"/>
      <c r="B960" s="10"/>
      <c r="C960" s="127"/>
      <c r="D960" s="315"/>
      <c r="E960" s="92"/>
      <c r="F960" s="92"/>
    </row>
    <row r="961">
      <c r="A961" s="314"/>
      <c r="B961" s="10"/>
      <c r="C961" s="127"/>
      <c r="D961" s="315"/>
      <c r="E961" s="92"/>
      <c r="F961" s="92"/>
    </row>
    <row r="962">
      <c r="A962" s="314"/>
      <c r="B962" s="10"/>
      <c r="C962" s="127"/>
      <c r="D962" s="315"/>
      <c r="E962" s="92"/>
      <c r="F962" s="92"/>
    </row>
    <row r="963">
      <c r="A963" s="314"/>
      <c r="B963" s="10"/>
      <c r="C963" s="127"/>
      <c r="D963" s="315"/>
      <c r="E963" s="92"/>
      <c r="F963" s="92"/>
    </row>
    <row r="964">
      <c r="A964" s="314"/>
      <c r="B964" s="10"/>
      <c r="C964" s="127"/>
      <c r="D964" s="315"/>
      <c r="E964" s="92"/>
      <c r="F964" s="92"/>
    </row>
    <row r="965">
      <c r="A965" s="314"/>
      <c r="B965" s="10"/>
      <c r="C965" s="127"/>
      <c r="D965" s="315"/>
      <c r="E965" s="92"/>
      <c r="F965" s="92"/>
    </row>
    <row r="966">
      <c r="A966" s="314"/>
      <c r="B966" s="10"/>
      <c r="C966" s="127"/>
      <c r="D966" s="315"/>
      <c r="E966" s="92"/>
      <c r="F966" s="92"/>
    </row>
    <row r="967">
      <c r="A967" s="314"/>
      <c r="B967" s="10"/>
      <c r="C967" s="127"/>
      <c r="D967" s="315"/>
      <c r="E967" s="92"/>
      <c r="F967" s="92"/>
    </row>
    <row r="968">
      <c r="A968" s="314"/>
      <c r="B968" s="10"/>
      <c r="C968" s="127"/>
      <c r="D968" s="315"/>
      <c r="E968" s="92"/>
      <c r="F968" s="92"/>
    </row>
    <row r="969">
      <c r="A969" s="314"/>
      <c r="B969" s="10"/>
      <c r="C969" s="127"/>
      <c r="D969" s="315"/>
      <c r="E969" s="92"/>
      <c r="F969" s="92"/>
    </row>
    <row r="970">
      <c r="A970" s="314"/>
      <c r="B970" s="10"/>
      <c r="C970" s="127"/>
      <c r="D970" s="315"/>
      <c r="E970" s="92"/>
      <c r="F970" s="92"/>
    </row>
    <row r="971">
      <c r="A971" s="314"/>
      <c r="B971" s="10"/>
      <c r="C971" s="127"/>
      <c r="D971" s="315"/>
      <c r="E971" s="92"/>
      <c r="F971" s="92"/>
    </row>
    <row r="972">
      <c r="A972" s="314"/>
      <c r="B972" s="10"/>
      <c r="C972" s="127"/>
      <c r="D972" s="315"/>
      <c r="E972" s="92"/>
      <c r="F972" s="92"/>
    </row>
    <row r="973">
      <c r="A973" s="314"/>
      <c r="B973" s="10"/>
      <c r="C973" s="127"/>
      <c r="D973" s="315"/>
      <c r="E973" s="92"/>
      <c r="F973" s="92"/>
    </row>
    <row r="974">
      <c r="A974" s="314"/>
      <c r="B974" s="10"/>
      <c r="C974" s="127"/>
      <c r="D974" s="315"/>
      <c r="E974" s="92"/>
      <c r="F974" s="92"/>
    </row>
    <row r="975">
      <c r="A975" s="314"/>
      <c r="B975" s="10"/>
      <c r="C975" s="127"/>
      <c r="D975" s="315"/>
      <c r="E975" s="92"/>
      <c r="F975" s="92"/>
    </row>
    <row r="976">
      <c r="A976" s="314"/>
      <c r="B976" s="10"/>
      <c r="C976" s="127"/>
      <c r="D976" s="315"/>
      <c r="E976" s="92"/>
      <c r="F976" s="92"/>
    </row>
    <row r="977">
      <c r="A977" s="314"/>
      <c r="B977" s="10"/>
      <c r="C977" s="127"/>
      <c r="D977" s="315"/>
      <c r="E977" s="92"/>
      <c r="F977" s="92"/>
    </row>
    <row r="978">
      <c r="A978" s="314"/>
      <c r="B978" s="10"/>
      <c r="C978" s="127"/>
      <c r="D978" s="315"/>
      <c r="E978" s="92"/>
      <c r="F978" s="92"/>
    </row>
    <row r="979">
      <c r="A979" s="314"/>
      <c r="B979" s="10"/>
      <c r="C979" s="127"/>
      <c r="D979" s="315"/>
      <c r="E979" s="92"/>
      <c r="F979" s="92"/>
    </row>
    <row r="980">
      <c r="A980" s="314"/>
      <c r="B980" s="10"/>
      <c r="C980" s="127"/>
      <c r="D980" s="315"/>
      <c r="E980" s="92"/>
      <c r="F980" s="92"/>
    </row>
    <row r="981">
      <c r="A981" s="314"/>
      <c r="B981" s="10"/>
      <c r="C981" s="127"/>
      <c r="D981" s="315"/>
      <c r="E981" s="92"/>
      <c r="F981" s="92"/>
    </row>
    <row r="982">
      <c r="A982" s="314"/>
      <c r="B982" s="10"/>
      <c r="C982" s="127"/>
      <c r="D982" s="315"/>
      <c r="E982" s="92"/>
      <c r="F982" s="92"/>
    </row>
    <row r="983">
      <c r="A983" s="314"/>
      <c r="B983" s="10"/>
      <c r="C983" s="127"/>
      <c r="D983" s="315"/>
      <c r="E983" s="92"/>
      <c r="F983" s="92"/>
    </row>
    <row r="984">
      <c r="A984" s="314"/>
      <c r="B984" s="10"/>
      <c r="C984" s="127"/>
      <c r="D984" s="315"/>
      <c r="E984" s="92"/>
      <c r="F984" s="92"/>
    </row>
    <row r="985">
      <c r="A985" s="314"/>
      <c r="B985" s="10"/>
      <c r="C985" s="127"/>
      <c r="D985" s="315"/>
      <c r="E985" s="92"/>
      <c r="F985" s="92"/>
    </row>
    <row r="986">
      <c r="A986" s="314"/>
      <c r="B986" s="10"/>
      <c r="C986" s="127"/>
      <c r="D986" s="315"/>
      <c r="E986" s="92"/>
      <c r="F986" s="92"/>
    </row>
    <row r="987">
      <c r="A987" s="314"/>
      <c r="B987" s="10"/>
      <c r="C987" s="127"/>
      <c r="D987" s="315"/>
      <c r="E987" s="92"/>
      <c r="F987" s="92"/>
    </row>
    <row r="988">
      <c r="A988" s="314"/>
      <c r="B988" s="10"/>
      <c r="C988" s="127"/>
      <c r="D988" s="315"/>
      <c r="E988" s="92"/>
      <c r="F988" s="92"/>
    </row>
    <row r="989">
      <c r="A989" s="314"/>
      <c r="B989" s="10"/>
      <c r="C989" s="127"/>
      <c r="D989" s="315"/>
      <c r="E989" s="92"/>
      <c r="F989" s="92"/>
    </row>
    <row r="990">
      <c r="A990" s="314"/>
      <c r="B990" s="10"/>
      <c r="C990" s="127"/>
      <c r="D990" s="315"/>
      <c r="E990" s="92"/>
      <c r="F990" s="92"/>
    </row>
    <row r="991">
      <c r="A991" s="314"/>
      <c r="B991" s="10"/>
      <c r="C991" s="127"/>
      <c r="D991" s="315"/>
      <c r="E991" s="92"/>
      <c r="F991" s="92"/>
    </row>
    <row r="992">
      <c r="A992" s="314"/>
      <c r="B992" s="10"/>
      <c r="C992" s="127"/>
      <c r="D992" s="315"/>
      <c r="E992" s="92"/>
      <c r="F992" s="92"/>
    </row>
    <row r="993">
      <c r="A993" s="314"/>
      <c r="B993" s="10"/>
      <c r="C993" s="127"/>
      <c r="D993" s="315"/>
      <c r="E993" s="92"/>
      <c r="F993" s="92"/>
    </row>
    <row r="994">
      <c r="A994" s="314"/>
      <c r="B994" s="10"/>
      <c r="C994" s="127"/>
      <c r="D994" s="315"/>
      <c r="E994" s="92"/>
      <c r="F994" s="92"/>
    </row>
    <row r="995">
      <c r="A995" s="314"/>
      <c r="B995" s="10"/>
      <c r="C995" s="127"/>
      <c r="D995" s="315"/>
      <c r="E995" s="92"/>
      <c r="F995" s="92"/>
    </row>
    <row r="996">
      <c r="A996" s="314"/>
      <c r="B996" s="10"/>
      <c r="C996" s="127"/>
      <c r="D996" s="315"/>
      <c r="E996" s="92"/>
      <c r="F996" s="92"/>
    </row>
    <row r="997">
      <c r="A997" s="314"/>
      <c r="B997" s="10"/>
      <c r="C997" s="127"/>
      <c r="D997" s="315"/>
      <c r="E997" s="92"/>
      <c r="F997" s="92"/>
    </row>
    <row r="998">
      <c r="A998" s="314"/>
      <c r="B998" s="10"/>
      <c r="C998" s="127"/>
      <c r="D998" s="315"/>
      <c r="E998" s="92"/>
      <c r="F998" s="92"/>
    </row>
    <row r="999">
      <c r="A999" s="314"/>
      <c r="B999" s="10"/>
      <c r="C999" s="127"/>
      <c r="D999" s="315"/>
      <c r="E999" s="92"/>
      <c r="F999" s="92"/>
    </row>
    <row r="1000">
      <c r="A1000" s="314"/>
      <c r="B1000" s="10"/>
      <c r="C1000" s="127"/>
      <c r="D1000" s="315"/>
      <c r="E1000" s="92"/>
      <c r="F1000" s="92"/>
    </row>
  </sheetData>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25.25"/>
    <col customWidth="1" min="3" max="3" width="42.88"/>
    <col customWidth="1" min="5" max="5" width="13.0"/>
    <col customWidth="1" min="6" max="6" width="12.0"/>
    <col customWidth="1" min="7" max="7" width="13.88"/>
    <col customWidth="1" min="8" max="8" width="13.0"/>
    <col customWidth="1" min="9" max="9" width="18.5"/>
    <col customWidth="1" min="10" max="10" width="59.38"/>
    <col customWidth="1" min="11" max="11" width="58.13"/>
  </cols>
  <sheetData>
    <row r="1">
      <c r="G1" s="92"/>
      <c r="H1" s="92"/>
    </row>
    <row r="2" ht="35.25" customHeight="1">
      <c r="A2" s="317" t="s">
        <v>0</v>
      </c>
      <c r="B2" s="317" t="s">
        <v>4</v>
      </c>
      <c r="C2" s="317" t="s">
        <v>2570</v>
      </c>
      <c r="D2" s="317" t="s">
        <v>2636</v>
      </c>
      <c r="E2" s="317" t="s">
        <v>2571</v>
      </c>
      <c r="F2" s="317" t="s">
        <v>2569</v>
      </c>
      <c r="G2" s="317" t="s">
        <v>2637</v>
      </c>
      <c r="H2" s="317" t="s">
        <v>2571</v>
      </c>
      <c r="I2" s="317" t="s">
        <v>2372</v>
      </c>
      <c r="J2" s="318" t="s">
        <v>2638</v>
      </c>
      <c r="K2" s="319" t="s">
        <v>2639</v>
      </c>
      <c r="L2" s="320"/>
      <c r="M2" s="320"/>
      <c r="N2" s="320"/>
      <c r="O2" s="320"/>
      <c r="P2" s="320"/>
      <c r="Q2" s="320"/>
      <c r="R2" s="320"/>
      <c r="S2" s="320"/>
      <c r="T2" s="320"/>
      <c r="U2" s="320"/>
      <c r="V2" s="320"/>
      <c r="W2" s="320"/>
      <c r="X2" s="320"/>
      <c r="Y2" s="320"/>
      <c r="Z2" s="320"/>
      <c r="AA2" s="320"/>
    </row>
    <row r="3" ht="43.5" hidden="1" customHeight="1">
      <c r="A3" s="12">
        <f t="shared" ref="A3:A71" si="1">row(A1)</f>
        <v>1</v>
      </c>
      <c r="B3" s="49" t="s">
        <v>543</v>
      </c>
      <c r="C3" s="101" t="s">
        <v>180</v>
      </c>
      <c r="D3" s="4"/>
      <c r="E3" s="4"/>
      <c r="F3" s="4"/>
      <c r="G3" s="34"/>
      <c r="H3" s="34"/>
      <c r="I3" s="8" t="s">
        <v>18</v>
      </c>
      <c r="J3" s="17"/>
    </row>
    <row r="4" ht="43.5" hidden="1" customHeight="1">
      <c r="A4" s="12">
        <f t="shared" si="1"/>
        <v>2</v>
      </c>
      <c r="B4" s="49" t="s">
        <v>542</v>
      </c>
      <c r="C4" s="101" t="s">
        <v>185</v>
      </c>
      <c r="D4" s="4"/>
      <c r="E4" s="4"/>
      <c r="F4" s="4"/>
      <c r="G4" s="34"/>
      <c r="H4" s="34"/>
      <c r="I4" s="8" t="s">
        <v>18</v>
      </c>
      <c r="J4" s="9" t="s">
        <v>2640</v>
      </c>
    </row>
    <row r="5" ht="43.5" hidden="1" customHeight="1">
      <c r="A5" s="12">
        <f t="shared" si="1"/>
        <v>3</v>
      </c>
      <c r="B5" s="49" t="s">
        <v>544</v>
      </c>
      <c r="C5" s="101" t="s">
        <v>2576</v>
      </c>
      <c r="D5" s="4"/>
      <c r="E5" s="4"/>
      <c r="F5" s="4"/>
      <c r="G5" s="34"/>
      <c r="H5" s="34"/>
      <c r="I5" s="8" t="s">
        <v>18</v>
      </c>
      <c r="J5" s="17"/>
    </row>
    <row r="6" ht="43.5" hidden="1" customHeight="1">
      <c r="A6" s="12">
        <f t="shared" si="1"/>
        <v>4</v>
      </c>
      <c r="B6" s="49" t="s">
        <v>544</v>
      </c>
      <c r="C6" s="101" t="s">
        <v>2575</v>
      </c>
      <c r="D6" s="4"/>
      <c r="E6" s="4"/>
      <c r="F6" s="4"/>
      <c r="G6" s="34"/>
      <c r="H6" s="34"/>
      <c r="I6" s="8" t="s">
        <v>18</v>
      </c>
      <c r="J6" s="17"/>
    </row>
    <row r="7" ht="43.5" hidden="1" customHeight="1">
      <c r="A7" s="12">
        <f t="shared" si="1"/>
        <v>5</v>
      </c>
      <c r="B7" s="49" t="s">
        <v>544</v>
      </c>
      <c r="C7" s="101" t="s">
        <v>2580</v>
      </c>
      <c r="D7" s="4"/>
      <c r="E7" s="4"/>
      <c r="F7" s="4"/>
      <c r="G7" s="34"/>
      <c r="H7" s="34"/>
      <c r="I7" s="8" t="s">
        <v>18</v>
      </c>
      <c r="J7" s="17"/>
    </row>
    <row r="8" ht="43.5" hidden="1" customHeight="1">
      <c r="A8" s="12">
        <f t="shared" si="1"/>
        <v>6</v>
      </c>
      <c r="B8" s="49" t="s">
        <v>544</v>
      </c>
      <c r="C8" s="101" t="s">
        <v>2577</v>
      </c>
      <c r="D8" s="4"/>
      <c r="E8" s="4"/>
      <c r="F8" s="4"/>
      <c r="G8" s="34"/>
      <c r="H8" s="34"/>
      <c r="I8" s="8" t="s">
        <v>18</v>
      </c>
      <c r="J8" s="17"/>
    </row>
    <row r="9" ht="43.5" hidden="1" customHeight="1">
      <c r="A9" s="12">
        <f t="shared" si="1"/>
        <v>7</v>
      </c>
      <c r="B9" s="49" t="s">
        <v>544</v>
      </c>
      <c r="C9" s="101" t="s">
        <v>2574</v>
      </c>
      <c r="D9" s="4"/>
      <c r="E9" s="4"/>
      <c r="F9" s="4"/>
      <c r="G9" s="34"/>
      <c r="H9" s="34"/>
      <c r="I9" s="8" t="s">
        <v>18</v>
      </c>
      <c r="J9" s="17"/>
    </row>
    <row r="10" ht="43.5" hidden="1" customHeight="1">
      <c r="A10" s="12">
        <f t="shared" si="1"/>
        <v>8</v>
      </c>
      <c r="B10" s="49" t="s">
        <v>542</v>
      </c>
      <c r="C10" s="101" t="s">
        <v>2581</v>
      </c>
      <c r="D10" s="4"/>
      <c r="E10" s="4"/>
      <c r="F10" s="4"/>
      <c r="G10" s="34"/>
      <c r="H10" s="34"/>
      <c r="I10" s="8" t="s">
        <v>18</v>
      </c>
      <c r="J10" s="17"/>
    </row>
    <row r="11" ht="43.5" hidden="1" customHeight="1">
      <c r="A11" s="12">
        <f t="shared" si="1"/>
        <v>9</v>
      </c>
      <c r="B11" s="49" t="s">
        <v>543</v>
      </c>
      <c r="C11" s="321" t="s">
        <v>2602</v>
      </c>
      <c r="D11" s="4"/>
      <c r="E11" s="4"/>
      <c r="F11" s="4"/>
      <c r="G11" s="34"/>
      <c r="H11" s="34"/>
      <c r="I11" s="8" t="s">
        <v>18</v>
      </c>
      <c r="J11" s="17"/>
    </row>
    <row r="12" ht="43.5" hidden="1" customHeight="1">
      <c r="A12" s="12">
        <f t="shared" si="1"/>
        <v>10</v>
      </c>
      <c r="B12" s="49" t="s">
        <v>543</v>
      </c>
      <c r="C12" s="101" t="s">
        <v>2600</v>
      </c>
      <c r="D12" s="4"/>
      <c r="E12" s="4"/>
      <c r="F12" s="4"/>
      <c r="G12" s="34"/>
      <c r="H12" s="34"/>
      <c r="I12" s="8" t="s">
        <v>18</v>
      </c>
      <c r="J12" s="17"/>
    </row>
    <row r="13" ht="43.5" hidden="1" customHeight="1">
      <c r="A13" s="12">
        <f t="shared" si="1"/>
        <v>11</v>
      </c>
      <c r="B13" s="49" t="s">
        <v>543</v>
      </c>
      <c r="C13" s="101" t="s">
        <v>2603</v>
      </c>
      <c r="D13" s="4"/>
      <c r="E13" s="4"/>
      <c r="F13" s="4"/>
      <c r="G13" s="34"/>
      <c r="H13" s="34"/>
      <c r="I13" s="8" t="s">
        <v>18</v>
      </c>
      <c r="J13" s="17"/>
    </row>
    <row r="14" ht="43.5" hidden="1" customHeight="1">
      <c r="A14" s="12">
        <f t="shared" si="1"/>
        <v>12</v>
      </c>
      <c r="B14" s="49" t="s">
        <v>543</v>
      </c>
      <c r="C14" s="101" t="s">
        <v>2601</v>
      </c>
      <c r="D14" s="4"/>
      <c r="E14" s="4"/>
      <c r="F14" s="4"/>
      <c r="G14" s="34"/>
      <c r="H14" s="34"/>
      <c r="I14" s="8" t="s">
        <v>18</v>
      </c>
      <c r="J14" s="17"/>
    </row>
    <row r="15" ht="43.5" hidden="1" customHeight="1">
      <c r="A15" s="12">
        <f t="shared" si="1"/>
        <v>13</v>
      </c>
      <c r="B15" s="49" t="s">
        <v>544</v>
      </c>
      <c r="C15" s="101" t="s">
        <v>2573</v>
      </c>
      <c r="D15" s="4"/>
      <c r="E15" s="4"/>
      <c r="F15" s="4"/>
      <c r="G15" s="34"/>
      <c r="H15" s="34"/>
      <c r="I15" s="8" t="s">
        <v>18</v>
      </c>
      <c r="J15" s="17"/>
    </row>
    <row r="16" ht="43.5" hidden="1" customHeight="1">
      <c r="A16" s="12">
        <f t="shared" si="1"/>
        <v>14</v>
      </c>
      <c r="B16" s="49" t="s">
        <v>544</v>
      </c>
      <c r="C16" s="101" t="s">
        <v>2572</v>
      </c>
      <c r="D16" s="4"/>
      <c r="E16" s="4"/>
      <c r="F16" s="4"/>
      <c r="G16" s="34"/>
      <c r="H16" s="34"/>
      <c r="I16" s="8" t="s">
        <v>18</v>
      </c>
      <c r="J16" s="17"/>
    </row>
    <row r="17" ht="43.5" hidden="1" customHeight="1">
      <c r="A17" s="12">
        <f t="shared" si="1"/>
        <v>15</v>
      </c>
      <c r="B17" s="49" t="s">
        <v>543</v>
      </c>
      <c r="C17" s="322" t="s">
        <v>2604</v>
      </c>
      <c r="D17" s="4"/>
      <c r="E17" s="4"/>
      <c r="F17" s="4"/>
      <c r="G17" s="34"/>
      <c r="H17" s="34"/>
      <c r="I17" s="8" t="s">
        <v>18</v>
      </c>
      <c r="J17" s="17"/>
    </row>
    <row r="18" ht="56.25" hidden="1" customHeight="1">
      <c r="A18" s="12">
        <f t="shared" si="1"/>
        <v>16</v>
      </c>
      <c r="B18" s="49" t="s">
        <v>542</v>
      </c>
      <c r="C18" s="323" t="s">
        <v>2641</v>
      </c>
      <c r="D18" s="4"/>
      <c r="E18" s="4"/>
      <c r="F18" s="4"/>
      <c r="G18" s="34"/>
      <c r="H18" s="34"/>
      <c r="I18" s="8" t="s">
        <v>18</v>
      </c>
      <c r="J18" s="9" t="s">
        <v>2642</v>
      </c>
    </row>
    <row r="19" ht="43.5" hidden="1" customHeight="1">
      <c r="A19" s="12">
        <f t="shared" si="1"/>
        <v>17</v>
      </c>
      <c r="B19" s="49" t="s">
        <v>542</v>
      </c>
      <c r="C19" s="101" t="s">
        <v>2593</v>
      </c>
      <c r="D19" s="4"/>
      <c r="E19" s="4"/>
      <c r="F19" s="4"/>
      <c r="G19" s="34"/>
      <c r="H19" s="34"/>
      <c r="I19" s="8" t="s">
        <v>18</v>
      </c>
      <c r="J19" s="17"/>
    </row>
    <row r="20" ht="66.75" hidden="1" customHeight="1">
      <c r="A20" s="12">
        <f t="shared" si="1"/>
        <v>18</v>
      </c>
      <c r="B20" s="49" t="s">
        <v>543</v>
      </c>
      <c r="C20" s="324" t="s">
        <v>2609</v>
      </c>
      <c r="D20" s="4"/>
      <c r="E20" s="4"/>
      <c r="F20" s="4"/>
      <c r="G20" s="34"/>
      <c r="H20" s="34"/>
      <c r="I20" s="8" t="s">
        <v>18</v>
      </c>
      <c r="J20" s="17"/>
    </row>
    <row r="21" ht="43.5" hidden="1" customHeight="1">
      <c r="A21" s="12">
        <f t="shared" si="1"/>
        <v>19</v>
      </c>
      <c r="B21" s="49" t="s">
        <v>542</v>
      </c>
      <c r="C21" s="101" t="s">
        <v>2591</v>
      </c>
      <c r="D21" s="4"/>
      <c r="E21" s="4"/>
      <c r="F21" s="4"/>
      <c r="G21" s="34"/>
      <c r="H21" s="34"/>
      <c r="I21" s="8" t="s">
        <v>18</v>
      </c>
      <c r="J21" s="9" t="s">
        <v>2643</v>
      </c>
    </row>
    <row r="22" ht="82.5" hidden="1" customHeight="1">
      <c r="A22" s="12">
        <f t="shared" si="1"/>
        <v>20</v>
      </c>
      <c r="B22" s="49" t="s">
        <v>542</v>
      </c>
      <c r="C22" s="325" t="s">
        <v>2644</v>
      </c>
      <c r="D22" s="4"/>
      <c r="E22" s="4"/>
      <c r="F22" s="4"/>
      <c r="G22" s="34"/>
      <c r="H22" s="34"/>
      <c r="I22" s="8" t="s">
        <v>18</v>
      </c>
      <c r="J22" s="17"/>
    </row>
    <row r="23" ht="43.5" hidden="1" customHeight="1">
      <c r="A23" s="12">
        <f t="shared" si="1"/>
        <v>21</v>
      </c>
      <c r="B23" s="49" t="s">
        <v>542</v>
      </c>
      <c r="C23" s="101" t="s">
        <v>2597</v>
      </c>
      <c r="D23" s="4"/>
      <c r="E23" s="4"/>
      <c r="F23" s="4"/>
      <c r="G23" s="34"/>
      <c r="H23" s="34"/>
      <c r="I23" s="8" t="s">
        <v>18</v>
      </c>
      <c r="J23" s="17"/>
    </row>
    <row r="24" ht="43.5" hidden="1" customHeight="1">
      <c r="A24" s="12">
        <f t="shared" si="1"/>
        <v>22</v>
      </c>
      <c r="B24" s="49" t="s">
        <v>543</v>
      </c>
      <c r="C24" s="101" t="s">
        <v>2605</v>
      </c>
      <c r="D24" s="4"/>
      <c r="E24" s="4"/>
      <c r="F24" s="4"/>
      <c r="G24" s="34"/>
      <c r="H24" s="34"/>
      <c r="I24" s="8" t="s">
        <v>18</v>
      </c>
      <c r="J24" s="17"/>
    </row>
    <row r="25" ht="43.5" hidden="1" customHeight="1">
      <c r="A25" s="12">
        <f t="shared" si="1"/>
        <v>23</v>
      </c>
      <c r="B25" s="49" t="s">
        <v>543</v>
      </c>
      <c r="C25" s="101" t="s">
        <v>2606</v>
      </c>
      <c r="D25" s="4"/>
      <c r="E25" s="4"/>
      <c r="F25" s="4"/>
      <c r="G25" s="34"/>
      <c r="H25" s="34"/>
      <c r="I25" s="8" t="s">
        <v>18</v>
      </c>
      <c r="J25" s="17"/>
    </row>
    <row r="26" hidden="1">
      <c r="A26" s="12">
        <f t="shared" si="1"/>
        <v>24</v>
      </c>
      <c r="B26" s="49" t="s">
        <v>542</v>
      </c>
      <c r="C26" s="101" t="s">
        <v>2596</v>
      </c>
      <c r="D26" s="4"/>
      <c r="E26" s="4"/>
      <c r="F26" s="4"/>
      <c r="G26" s="34"/>
      <c r="H26" s="34"/>
      <c r="I26" s="8" t="s">
        <v>18</v>
      </c>
      <c r="J26" s="9" t="s">
        <v>2645</v>
      </c>
    </row>
    <row r="27" ht="62.25" hidden="1" customHeight="1">
      <c r="A27" s="12">
        <f t="shared" si="1"/>
        <v>25</v>
      </c>
      <c r="B27" s="326" t="s">
        <v>542</v>
      </c>
      <c r="C27" s="327" t="s">
        <v>2595</v>
      </c>
      <c r="D27" s="4"/>
      <c r="E27" s="4"/>
      <c r="F27" s="4"/>
      <c r="G27" s="34"/>
      <c r="H27" s="34"/>
      <c r="I27" s="8" t="s">
        <v>2646</v>
      </c>
      <c r="J27" s="145" t="s">
        <v>2647</v>
      </c>
    </row>
    <row r="28" ht="43.5" hidden="1" customHeight="1">
      <c r="A28" s="12">
        <f t="shared" si="1"/>
        <v>26</v>
      </c>
      <c r="B28" s="49" t="s">
        <v>543</v>
      </c>
      <c r="C28" s="328" t="s">
        <v>2608</v>
      </c>
      <c r="D28" s="4"/>
      <c r="E28" s="4"/>
      <c r="F28" s="4"/>
      <c r="G28" s="34"/>
      <c r="H28" s="34"/>
      <c r="I28" s="8" t="s">
        <v>18</v>
      </c>
      <c r="J28" s="17"/>
    </row>
    <row r="29" ht="43.5" hidden="1" customHeight="1">
      <c r="A29" s="12">
        <f t="shared" si="1"/>
        <v>27</v>
      </c>
      <c r="B29" s="49" t="s">
        <v>543</v>
      </c>
      <c r="C29" s="329" t="s">
        <v>2611</v>
      </c>
      <c r="D29" s="4"/>
      <c r="E29" s="4"/>
      <c r="F29" s="4"/>
      <c r="G29" s="34"/>
      <c r="H29" s="34"/>
      <c r="I29" s="8" t="s">
        <v>18</v>
      </c>
      <c r="J29" s="17"/>
    </row>
    <row r="30" ht="59.25" hidden="1" customHeight="1">
      <c r="A30" s="12">
        <f t="shared" si="1"/>
        <v>28</v>
      </c>
      <c r="B30" s="49" t="s">
        <v>543</v>
      </c>
      <c r="C30" s="101" t="s">
        <v>2610</v>
      </c>
      <c r="D30" s="4"/>
      <c r="E30" s="4"/>
      <c r="F30" s="4"/>
      <c r="G30" s="34"/>
      <c r="H30" s="34"/>
      <c r="I30" s="8" t="s">
        <v>18</v>
      </c>
      <c r="J30" s="17"/>
    </row>
    <row r="31" ht="43.5" hidden="1" customHeight="1">
      <c r="A31" s="12">
        <f t="shared" si="1"/>
        <v>29</v>
      </c>
      <c r="B31" s="49" t="s">
        <v>543</v>
      </c>
      <c r="C31" s="101" t="s">
        <v>2599</v>
      </c>
      <c r="D31" s="4"/>
      <c r="E31" s="4"/>
      <c r="F31" s="4"/>
      <c r="G31" s="34"/>
      <c r="H31" s="34"/>
      <c r="I31" s="8" t="s">
        <v>18</v>
      </c>
      <c r="J31" s="17"/>
    </row>
    <row r="32" ht="43.5" hidden="1" customHeight="1">
      <c r="A32" s="12">
        <f t="shared" si="1"/>
        <v>30</v>
      </c>
      <c r="B32" s="47" t="s">
        <v>544</v>
      </c>
      <c r="C32" s="101" t="s">
        <v>2579</v>
      </c>
      <c r="D32" s="4"/>
      <c r="E32" s="4"/>
      <c r="F32" s="4"/>
      <c r="G32" s="34"/>
      <c r="H32" s="34"/>
      <c r="I32" s="8" t="s">
        <v>18</v>
      </c>
      <c r="J32" s="9" t="s">
        <v>493</v>
      </c>
    </row>
    <row r="33" ht="43.5" hidden="1" customHeight="1">
      <c r="A33" s="12">
        <f t="shared" si="1"/>
        <v>31</v>
      </c>
      <c r="B33" s="47" t="s">
        <v>543</v>
      </c>
      <c r="C33" s="101" t="s">
        <v>2612</v>
      </c>
      <c r="D33" s="4"/>
      <c r="E33" s="4"/>
      <c r="F33" s="4"/>
      <c r="G33" s="34"/>
      <c r="H33" s="34"/>
      <c r="I33" s="8" t="s">
        <v>18</v>
      </c>
      <c r="J33" s="17"/>
    </row>
    <row r="34" ht="43.5" hidden="1" customHeight="1">
      <c r="A34" s="12">
        <f t="shared" si="1"/>
        <v>32</v>
      </c>
      <c r="B34" s="47" t="s">
        <v>542</v>
      </c>
      <c r="C34" s="101" t="s">
        <v>2583</v>
      </c>
      <c r="D34" s="4"/>
      <c r="E34" s="4"/>
      <c r="F34" s="4"/>
      <c r="G34" s="34"/>
      <c r="H34" s="34"/>
      <c r="I34" s="8" t="s">
        <v>18</v>
      </c>
      <c r="J34" s="17"/>
    </row>
    <row r="35" ht="43.5" hidden="1" customHeight="1">
      <c r="A35" s="12">
        <f t="shared" si="1"/>
        <v>33</v>
      </c>
      <c r="B35" s="47" t="s">
        <v>543</v>
      </c>
      <c r="C35" s="101" t="s">
        <v>2607</v>
      </c>
      <c r="D35" s="4"/>
      <c r="E35" s="4"/>
      <c r="F35" s="4"/>
      <c r="G35" s="34"/>
      <c r="H35" s="34"/>
      <c r="I35" s="8" t="s">
        <v>18</v>
      </c>
      <c r="J35" s="9" t="s">
        <v>2648</v>
      </c>
    </row>
    <row r="36" ht="58.5" hidden="1" customHeight="1">
      <c r="A36" s="12">
        <f t="shared" si="1"/>
        <v>34</v>
      </c>
      <c r="B36" s="47" t="s">
        <v>542</v>
      </c>
      <c r="C36" s="101" t="s">
        <v>2592</v>
      </c>
      <c r="D36" s="4"/>
      <c r="E36" s="4"/>
      <c r="F36" s="4"/>
      <c r="G36" s="34"/>
      <c r="H36" s="34"/>
      <c r="I36" s="8" t="s">
        <v>18</v>
      </c>
      <c r="J36" s="330" t="s">
        <v>2649</v>
      </c>
    </row>
    <row r="37" ht="43.5" hidden="1" customHeight="1">
      <c r="A37" s="12">
        <f t="shared" si="1"/>
        <v>35</v>
      </c>
      <c r="B37" s="47" t="s">
        <v>542</v>
      </c>
      <c r="C37" s="101" t="s">
        <v>2584</v>
      </c>
      <c r="D37" s="4"/>
      <c r="E37" s="4"/>
      <c r="F37" s="4"/>
      <c r="G37" s="34"/>
      <c r="H37" s="34"/>
      <c r="I37" s="8" t="s">
        <v>18</v>
      </c>
      <c r="J37" s="330" t="s">
        <v>2650</v>
      </c>
    </row>
    <row r="38" ht="43.5" hidden="1" customHeight="1">
      <c r="A38" s="12">
        <f t="shared" si="1"/>
        <v>36</v>
      </c>
      <c r="B38" s="47" t="s">
        <v>544</v>
      </c>
      <c r="C38" s="101" t="s">
        <v>2578</v>
      </c>
      <c r="D38" s="4"/>
      <c r="E38" s="4"/>
      <c r="F38" s="4"/>
      <c r="G38" s="34"/>
      <c r="H38" s="34"/>
      <c r="I38" s="8" t="s">
        <v>18</v>
      </c>
      <c r="J38" s="17"/>
    </row>
    <row r="39" ht="43.5" hidden="1" customHeight="1">
      <c r="A39" s="12">
        <f t="shared" si="1"/>
        <v>37</v>
      </c>
      <c r="B39" s="49" t="s">
        <v>543</v>
      </c>
      <c r="C39" s="101" t="s">
        <v>32</v>
      </c>
      <c r="D39" s="4"/>
      <c r="E39" s="4"/>
      <c r="F39" s="4"/>
      <c r="G39" s="34"/>
      <c r="H39" s="34"/>
      <c r="I39" s="8" t="s">
        <v>18</v>
      </c>
      <c r="J39" s="17"/>
    </row>
    <row r="40" ht="43.5" hidden="1" customHeight="1">
      <c r="A40" s="12">
        <f t="shared" si="1"/>
        <v>38</v>
      </c>
      <c r="B40" s="49" t="s">
        <v>543</v>
      </c>
      <c r="C40" s="101" t="s">
        <v>72</v>
      </c>
      <c r="D40" s="4"/>
      <c r="E40" s="4"/>
      <c r="F40" s="4"/>
      <c r="G40" s="34"/>
      <c r="H40" s="34"/>
      <c r="I40" s="8" t="s">
        <v>18</v>
      </c>
      <c r="J40" s="17"/>
    </row>
    <row r="41" ht="52.5" hidden="1" customHeight="1">
      <c r="A41" s="12">
        <f t="shared" si="1"/>
        <v>39</v>
      </c>
      <c r="B41" s="47" t="s">
        <v>542</v>
      </c>
      <c r="C41" s="101" t="s">
        <v>2598</v>
      </c>
      <c r="D41" s="4"/>
      <c r="E41" s="4"/>
      <c r="F41" s="4"/>
      <c r="G41" s="34"/>
      <c r="H41" s="34"/>
      <c r="I41" s="8" t="s">
        <v>18</v>
      </c>
      <c r="J41" s="17"/>
    </row>
    <row r="42" ht="43.5" hidden="1" customHeight="1">
      <c r="A42" s="12">
        <f t="shared" si="1"/>
        <v>40</v>
      </c>
      <c r="B42" s="47" t="s">
        <v>542</v>
      </c>
      <c r="C42" s="101" t="s">
        <v>2594</v>
      </c>
      <c r="D42" s="4"/>
      <c r="E42" s="4"/>
      <c r="F42" s="4"/>
      <c r="G42" s="34"/>
      <c r="H42" s="34"/>
      <c r="I42" s="8" t="s">
        <v>18</v>
      </c>
      <c r="J42" s="9" t="s">
        <v>2651</v>
      </c>
    </row>
    <row r="43" ht="43.5" hidden="1" customHeight="1">
      <c r="A43" s="12">
        <f t="shared" si="1"/>
        <v>41</v>
      </c>
      <c r="B43" s="7" t="s">
        <v>544</v>
      </c>
      <c r="C43" s="331" t="s">
        <v>2614</v>
      </c>
      <c r="D43" s="4" t="s">
        <v>1602</v>
      </c>
      <c r="E43" s="4" t="s">
        <v>2652</v>
      </c>
      <c r="F43" s="4" t="s">
        <v>2613</v>
      </c>
      <c r="G43" s="34"/>
      <c r="H43" s="34"/>
      <c r="I43" s="8" t="s">
        <v>18</v>
      </c>
    </row>
    <row r="44" hidden="1">
      <c r="A44" s="12">
        <f t="shared" si="1"/>
        <v>42</v>
      </c>
      <c r="B44" s="7" t="s">
        <v>544</v>
      </c>
      <c r="C44" s="332" t="s">
        <v>2616</v>
      </c>
      <c r="D44" s="4" t="s">
        <v>1602</v>
      </c>
      <c r="E44" s="34"/>
      <c r="F44" s="4" t="s">
        <v>2613</v>
      </c>
      <c r="G44" s="4"/>
      <c r="H44" s="4"/>
      <c r="I44" s="8" t="s">
        <v>2646</v>
      </c>
      <c r="J44" s="25" t="s">
        <v>2653</v>
      </c>
    </row>
    <row r="45" hidden="1">
      <c r="A45" s="12">
        <f t="shared" si="1"/>
        <v>43</v>
      </c>
      <c r="B45" s="7" t="s">
        <v>544</v>
      </c>
      <c r="C45" s="332" t="s">
        <v>2628</v>
      </c>
      <c r="D45" s="4" t="s">
        <v>1602</v>
      </c>
      <c r="E45" s="34"/>
      <c r="F45" s="247" t="s">
        <v>2626</v>
      </c>
      <c r="G45" s="21"/>
      <c r="H45" s="21"/>
      <c r="I45" s="8" t="s">
        <v>2646</v>
      </c>
      <c r="J45" s="333" t="s">
        <v>2654</v>
      </c>
    </row>
    <row r="46" hidden="1">
      <c r="A46" s="12">
        <f t="shared" si="1"/>
        <v>44</v>
      </c>
      <c r="B46" s="7" t="s">
        <v>544</v>
      </c>
      <c r="C46" s="332" t="s">
        <v>2617</v>
      </c>
      <c r="D46" s="4" t="s">
        <v>1602</v>
      </c>
      <c r="E46" s="34"/>
      <c r="F46" s="247" t="s">
        <v>2613</v>
      </c>
      <c r="G46" s="34"/>
      <c r="H46" s="34"/>
      <c r="I46" s="8" t="s">
        <v>18</v>
      </c>
    </row>
    <row r="47" hidden="1">
      <c r="A47" s="12">
        <f t="shared" si="1"/>
        <v>45</v>
      </c>
      <c r="B47" s="7" t="s">
        <v>544</v>
      </c>
      <c r="C47" s="332" t="s">
        <v>2615</v>
      </c>
      <c r="D47" s="4" t="s">
        <v>1602</v>
      </c>
      <c r="E47" s="34"/>
      <c r="F47" s="4" t="s">
        <v>2613</v>
      </c>
      <c r="G47" s="4"/>
      <c r="H47" s="4"/>
      <c r="I47" s="8" t="s">
        <v>1761</v>
      </c>
    </row>
    <row r="48" hidden="1">
      <c r="A48" s="12">
        <f t="shared" si="1"/>
        <v>46</v>
      </c>
      <c r="B48" s="7" t="s">
        <v>544</v>
      </c>
      <c r="C48" s="334" t="s">
        <v>2629</v>
      </c>
      <c r="D48" s="4" t="s">
        <v>1602</v>
      </c>
      <c r="E48" s="208"/>
      <c r="F48" s="247" t="s">
        <v>2626</v>
      </c>
      <c r="G48" s="34"/>
      <c r="H48" s="34"/>
      <c r="I48" s="8" t="s">
        <v>1761</v>
      </c>
    </row>
    <row r="49" hidden="1">
      <c r="A49" s="12">
        <f t="shared" si="1"/>
        <v>47</v>
      </c>
      <c r="B49" s="7" t="s">
        <v>544</v>
      </c>
      <c r="C49" s="335" t="s">
        <v>2655</v>
      </c>
      <c r="D49" s="4" t="s">
        <v>1602</v>
      </c>
      <c r="E49" s="4" t="s">
        <v>2656</v>
      </c>
      <c r="F49" s="4" t="s">
        <v>2626</v>
      </c>
      <c r="G49" s="187"/>
      <c r="H49" s="187"/>
      <c r="I49" s="8" t="s">
        <v>112</v>
      </c>
      <c r="J49" s="34"/>
    </row>
    <row r="50">
      <c r="A50" s="12">
        <f t="shared" si="1"/>
        <v>48</v>
      </c>
      <c r="B50" s="7" t="s">
        <v>543</v>
      </c>
      <c r="C50" s="331" t="s">
        <v>2634</v>
      </c>
      <c r="D50" s="4" t="s">
        <v>594</v>
      </c>
      <c r="E50" s="34"/>
      <c r="F50" s="4" t="s">
        <v>2626</v>
      </c>
      <c r="G50" s="34"/>
      <c r="H50" s="4" t="s">
        <v>2635</v>
      </c>
      <c r="I50" s="8" t="s">
        <v>24</v>
      </c>
      <c r="J50" s="9" t="s">
        <v>2657</v>
      </c>
    </row>
    <row r="51" hidden="1">
      <c r="A51" s="12">
        <f t="shared" si="1"/>
        <v>49</v>
      </c>
      <c r="B51" s="7" t="s">
        <v>543</v>
      </c>
      <c r="C51" s="332" t="s">
        <v>2624</v>
      </c>
      <c r="D51" s="4" t="s">
        <v>594</v>
      </c>
      <c r="E51" s="34"/>
      <c r="F51" s="4" t="s">
        <v>2613</v>
      </c>
      <c r="G51" s="34"/>
      <c r="H51" s="34"/>
      <c r="I51" s="8" t="s">
        <v>18</v>
      </c>
    </row>
    <row r="52" ht="20.25" hidden="1" customHeight="1">
      <c r="A52" s="12">
        <f t="shared" si="1"/>
        <v>50</v>
      </c>
      <c r="B52" s="7" t="s">
        <v>543</v>
      </c>
      <c r="C52" s="332" t="s">
        <v>2623</v>
      </c>
      <c r="D52" s="4" t="s">
        <v>594</v>
      </c>
      <c r="E52" s="34"/>
      <c r="F52" s="4" t="s">
        <v>2613</v>
      </c>
      <c r="G52" s="34"/>
      <c r="H52" s="34"/>
      <c r="I52" s="8" t="s">
        <v>18</v>
      </c>
    </row>
    <row r="53" hidden="1">
      <c r="A53" s="12">
        <f t="shared" si="1"/>
        <v>51</v>
      </c>
      <c r="B53" s="7" t="s">
        <v>543</v>
      </c>
      <c r="C53" s="332" t="s">
        <v>2633</v>
      </c>
      <c r="D53" s="4"/>
      <c r="E53" s="34"/>
      <c r="F53" s="4" t="s">
        <v>2626</v>
      </c>
      <c r="G53" s="4"/>
      <c r="H53" s="4"/>
      <c r="I53" s="8" t="s">
        <v>112</v>
      </c>
      <c r="J53" s="34"/>
    </row>
    <row r="54" ht="33.0" hidden="1" customHeight="1">
      <c r="A54" s="12">
        <f t="shared" si="1"/>
        <v>52</v>
      </c>
      <c r="B54" s="7" t="s">
        <v>542</v>
      </c>
      <c r="C54" s="332" t="s">
        <v>2619</v>
      </c>
      <c r="D54" s="4" t="s">
        <v>594</v>
      </c>
      <c r="E54" s="34"/>
      <c r="F54" s="4" t="s">
        <v>2613</v>
      </c>
      <c r="G54" s="34"/>
      <c r="H54" s="34"/>
      <c r="I54" s="8" t="s">
        <v>1761</v>
      </c>
      <c r="J54" s="187" t="s">
        <v>2658</v>
      </c>
    </row>
    <row r="55" ht="135.0" hidden="1" customHeight="1">
      <c r="A55" s="12">
        <f t="shared" si="1"/>
        <v>53</v>
      </c>
      <c r="B55" s="7" t="s">
        <v>542</v>
      </c>
      <c r="C55" s="332" t="s">
        <v>2582</v>
      </c>
      <c r="D55" s="4" t="s">
        <v>1602</v>
      </c>
      <c r="E55" s="34"/>
      <c r="F55" s="34"/>
      <c r="G55" s="34"/>
      <c r="H55" s="34"/>
      <c r="I55" s="8" t="s">
        <v>2646</v>
      </c>
      <c r="J55" s="9" t="s">
        <v>2659</v>
      </c>
    </row>
    <row r="56" ht="55.5" hidden="1" customHeight="1">
      <c r="A56" s="12">
        <f t="shared" si="1"/>
        <v>54</v>
      </c>
      <c r="B56" s="7" t="s">
        <v>544</v>
      </c>
      <c r="C56" s="332" t="s">
        <v>2627</v>
      </c>
      <c r="D56" s="4" t="s">
        <v>1602</v>
      </c>
      <c r="E56" s="34"/>
      <c r="F56" s="4" t="s">
        <v>2626</v>
      </c>
      <c r="G56" s="34"/>
      <c r="H56" s="34"/>
      <c r="I56" s="8" t="s">
        <v>1761</v>
      </c>
      <c r="J56" s="34"/>
      <c r="K56" s="25"/>
    </row>
    <row r="57" hidden="1">
      <c r="A57" s="12">
        <f t="shared" si="1"/>
        <v>55</v>
      </c>
      <c r="B57" s="7" t="s">
        <v>542</v>
      </c>
      <c r="C57" s="332" t="s">
        <v>2589</v>
      </c>
      <c r="D57" s="34"/>
      <c r="E57" s="34"/>
      <c r="F57" s="34"/>
      <c r="G57" s="34"/>
      <c r="H57" s="34"/>
      <c r="I57" s="8" t="s">
        <v>1761</v>
      </c>
      <c r="J57" s="34"/>
      <c r="K57" s="25"/>
    </row>
    <row r="58" hidden="1">
      <c r="A58" s="12">
        <f t="shared" si="1"/>
        <v>56</v>
      </c>
      <c r="B58" s="7" t="s">
        <v>542</v>
      </c>
      <c r="C58" s="336" t="s">
        <v>2585</v>
      </c>
      <c r="D58" s="34"/>
      <c r="E58" s="34"/>
      <c r="F58" s="34"/>
      <c r="G58" s="34"/>
      <c r="H58" s="34"/>
      <c r="I58" s="8" t="s">
        <v>1761</v>
      </c>
      <c r="J58" s="34"/>
      <c r="K58" s="25" t="s">
        <v>2542</v>
      </c>
    </row>
    <row r="59" hidden="1">
      <c r="A59" s="12">
        <f t="shared" si="1"/>
        <v>57</v>
      </c>
      <c r="B59" s="7" t="s">
        <v>542</v>
      </c>
      <c r="C59" s="332" t="s">
        <v>2622</v>
      </c>
      <c r="D59" s="34"/>
      <c r="E59" s="34"/>
      <c r="F59" s="4" t="s">
        <v>2613</v>
      </c>
      <c r="G59" s="34"/>
      <c r="H59" s="34"/>
      <c r="I59" s="8" t="s">
        <v>18</v>
      </c>
      <c r="J59" s="34"/>
      <c r="K59" s="25" t="s">
        <v>2542</v>
      </c>
    </row>
    <row r="60" hidden="1">
      <c r="A60" s="12">
        <f t="shared" si="1"/>
        <v>58</v>
      </c>
      <c r="B60" s="7" t="s">
        <v>542</v>
      </c>
      <c r="C60" s="336" t="s">
        <v>2586</v>
      </c>
      <c r="D60" s="34"/>
      <c r="E60" s="34"/>
      <c r="F60" s="34"/>
      <c r="G60" s="34"/>
      <c r="H60" s="34"/>
      <c r="I60" s="8" t="s">
        <v>18</v>
      </c>
      <c r="J60" s="34"/>
      <c r="K60" s="25" t="s">
        <v>2542</v>
      </c>
    </row>
    <row r="61" hidden="1">
      <c r="A61" s="12">
        <f t="shared" si="1"/>
        <v>59</v>
      </c>
      <c r="B61" s="7" t="s">
        <v>542</v>
      </c>
      <c r="C61" s="337" t="s">
        <v>2631</v>
      </c>
      <c r="D61" s="4" t="s">
        <v>1602</v>
      </c>
      <c r="E61" s="34"/>
      <c r="F61" s="4" t="s">
        <v>2626</v>
      </c>
      <c r="G61" s="4"/>
      <c r="H61" s="4"/>
      <c r="I61" s="8" t="s">
        <v>112</v>
      </c>
      <c r="J61" s="34"/>
      <c r="K61" s="25"/>
    </row>
    <row r="62" hidden="1">
      <c r="A62" s="12">
        <f t="shared" si="1"/>
        <v>60</v>
      </c>
      <c r="B62" s="7" t="s">
        <v>542</v>
      </c>
      <c r="C62" s="332" t="s">
        <v>2630</v>
      </c>
      <c r="D62" s="34"/>
      <c r="E62" s="34"/>
      <c r="F62" s="4" t="s">
        <v>2626</v>
      </c>
      <c r="G62" s="4"/>
      <c r="H62" s="4"/>
      <c r="I62" s="8" t="s">
        <v>1761</v>
      </c>
      <c r="J62" s="34"/>
      <c r="K62" s="25" t="s">
        <v>2542</v>
      </c>
    </row>
    <row r="63" hidden="1">
      <c r="A63" s="12">
        <f t="shared" si="1"/>
        <v>61</v>
      </c>
      <c r="B63" s="7" t="s">
        <v>544</v>
      </c>
      <c r="C63" s="332" t="s">
        <v>2618</v>
      </c>
      <c r="D63" s="4" t="s">
        <v>1602</v>
      </c>
      <c r="E63" s="34"/>
      <c r="F63" s="4" t="s">
        <v>2613</v>
      </c>
      <c r="G63" s="34"/>
      <c r="H63" s="34"/>
      <c r="I63" s="8" t="s">
        <v>1761</v>
      </c>
      <c r="J63" s="34"/>
      <c r="K63" s="25" t="s">
        <v>2542</v>
      </c>
    </row>
    <row r="64" hidden="1">
      <c r="A64" s="12">
        <f t="shared" si="1"/>
        <v>62</v>
      </c>
      <c r="B64" s="7" t="s">
        <v>542</v>
      </c>
      <c r="C64" s="324" t="s">
        <v>2620</v>
      </c>
      <c r="D64" s="34"/>
      <c r="E64" s="34"/>
      <c r="F64" s="4" t="s">
        <v>2613</v>
      </c>
      <c r="G64" s="4"/>
      <c r="H64" s="4" t="s">
        <v>2621</v>
      </c>
      <c r="I64" s="8" t="s">
        <v>18</v>
      </c>
      <c r="J64" s="34"/>
      <c r="K64" s="25" t="s">
        <v>2542</v>
      </c>
    </row>
    <row r="65" hidden="1">
      <c r="A65" s="12">
        <f t="shared" si="1"/>
        <v>63</v>
      </c>
      <c r="B65" s="7" t="s">
        <v>542</v>
      </c>
      <c r="C65" s="332" t="s">
        <v>2590</v>
      </c>
      <c r="D65" s="34"/>
      <c r="E65" s="34"/>
      <c r="F65" s="34"/>
      <c r="G65" s="34"/>
      <c r="H65" s="34"/>
      <c r="I65" s="8" t="s">
        <v>18</v>
      </c>
      <c r="J65" s="34"/>
      <c r="K65" s="25" t="s">
        <v>2542</v>
      </c>
    </row>
    <row r="66" hidden="1">
      <c r="A66" s="12">
        <f t="shared" si="1"/>
        <v>64</v>
      </c>
      <c r="B66" s="7" t="s">
        <v>542</v>
      </c>
      <c r="C66" s="332" t="s">
        <v>2632</v>
      </c>
      <c r="D66" s="247"/>
      <c r="E66" s="34"/>
      <c r="F66" s="4" t="s">
        <v>2626</v>
      </c>
      <c r="G66" s="13"/>
      <c r="H66" s="13">
        <v>45483.0</v>
      </c>
      <c r="I66" s="8" t="s">
        <v>18</v>
      </c>
      <c r="J66" s="9" t="s">
        <v>2660</v>
      </c>
      <c r="K66" s="25" t="s">
        <v>2542</v>
      </c>
    </row>
    <row r="67" hidden="1">
      <c r="A67" s="12">
        <f t="shared" si="1"/>
        <v>65</v>
      </c>
      <c r="B67" s="7" t="s">
        <v>543</v>
      </c>
      <c r="C67" s="101" t="s">
        <v>2625</v>
      </c>
      <c r="D67" s="34"/>
      <c r="E67" s="34"/>
      <c r="F67" s="4" t="s">
        <v>2613</v>
      </c>
      <c r="G67" s="4"/>
      <c r="H67" s="4" t="s">
        <v>2621</v>
      </c>
      <c r="I67" s="8" t="s">
        <v>18</v>
      </c>
      <c r="J67" s="34"/>
      <c r="K67" s="25" t="s">
        <v>2542</v>
      </c>
    </row>
    <row r="68" hidden="1">
      <c r="A68" s="12">
        <f t="shared" si="1"/>
        <v>66</v>
      </c>
      <c r="B68" s="7" t="s">
        <v>542</v>
      </c>
      <c r="C68" s="191" t="s">
        <v>2661</v>
      </c>
      <c r="D68" s="34"/>
      <c r="E68" s="34"/>
      <c r="F68" s="4" t="s">
        <v>2626</v>
      </c>
      <c r="G68" s="4"/>
      <c r="H68" s="4" t="s">
        <v>2621</v>
      </c>
      <c r="I68" s="8" t="s">
        <v>18</v>
      </c>
      <c r="J68" s="9" t="s">
        <v>2662</v>
      </c>
      <c r="K68" s="25"/>
    </row>
    <row r="69" ht="96.75" hidden="1" customHeight="1">
      <c r="A69" s="12">
        <f t="shared" si="1"/>
        <v>67</v>
      </c>
      <c r="B69" s="7" t="s">
        <v>544</v>
      </c>
      <c r="C69" s="7" t="s">
        <v>2663</v>
      </c>
      <c r="D69" s="34"/>
      <c r="E69" s="34"/>
      <c r="F69" s="4" t="s">
        <v>2626</v>
      </c>
      <c r="G69" s="208"/>
      <c r="H69" s="208"/>
      <c r="I69" s="8" t="s">
        <v>112</v>
      </c>
      <c r="J69" s="34"/>
    </row>
    <row r="70" ht="102.0" hidden="1" customHeight="1">
      <c r="A70" s="12">
        <f t="shared" si="1"/>
        <v>68</v>
      </c>
      <c r="B70" s="7" t="s">
        <v>544</v>
      </c>
      <c r="C70" s="36" t="s">
        <v>2664</v>
      </c>
      <c r="D70" s="34"/>
      <c r="E70" s="34"/>
      <c r="F70" s="4" t="s">
        <v>2626</v>
      </c>
      <c r="G70" s="208"/>
      <c r="H70" s="208"/>
      <c r="I70" s="8" t="s">
        <v>112</v>
      </c>
      <c r="J70" s="34"/>
    </row>
    <row r="71" ht="61.5" hidden="1" customHeight="1">
      <c r="A71" s="12">
        <f t="shared" si="1"/>
        <v>69</v>
      </c>
      <c r="B71" s="7" t="s">
        <v>544</v>
      </c>
      <c r="C71" s="7" t="s">
        <v>2665</v>
      </c>
      <c r="D71" s="34"/>
      <c r="E71" s="34"/>
      <c r="F71" s="4" t="s">
        <v>2626</v>
      </c>
      <c r="G71" s="208"/>
      <c r="H71" s="338">
        <v>45666.0</v>
      </c>
      <c r="I71" s="8" t="s">
        <v>18</v>
      </c>
      <c r="J71" s="7" t="s">
        <v>2666</v>
      </c>
    </row>
    <row r="72" ht="61.5" hidden="1" customHeight="1">
      <c r="A72" s="12"/>
      <c r="B72" s="7" t="s">
        <v>544</v>
      </c>
      <c r="C72" s="7" t="s">
        <v>2667</v>
      </c>
      <c r="D72" s="34"/>
      <c r="E72" s="34"/>
      <c r="F72" s="4" t="s">
        <v>1602</v>
      </c>
      <c r="G72" s="208"/>
      <c r="H72" s="4" t="s">
        <v>2668</v>
      </c>
      <c r="I72" s="8" t="s">
        <v>18</v>
      </c>
      <c r="J72" s="7" t="s">
        <v>2669</v>
      </c>
    </row>
    <row r="73" hidden="1">
      <c r="A73" s="12">
        <f t="shared" ref="A73:A74" si="2">row(A70)</f>
        <v>70</v>
      </c>
      <c r="B73" s="7" t="s">
        <v>544</v>
      </c>
      <c r="C73" s="187" t="s">
        <v>2670</v>
      </c>
      <c r="D73" s="34"/>
      <c r="E73" s="34"/>
      <c r="F73" s="34"/>
      <c r="G73" s="208"/>
      <c r="H73" s="208"/>
      <c r="I73" s="8" t="s">
        <v>1761</v>
      </c>
      <c r="J73" s="187" t="s">
        <v>2671</v>
      </c>
    </row>
    <row r="74" ht="49.5" hidden="1" customHeight="1">
      <c r="A74" s="12">
        <f t="shared" si="2"/>
        <v>71</v>
      </c>
      <c r="B74" s="7" t="s">
        <v>544</v>
      </c>
      <c r="C74" s="7" t="s">
        <v>2672</v>
      </c>
      <c r="D74" s="98" t="s">
        <v>2626</v>
      </c>
      <c r="E74" s="34"/>
      <c r="F74" s="4" t="s">
        <v>2626</v>
      </c>
      <c r="G74" s="339"/>
      <c r="H74" s="339">
        <v>45625.0</v>
      </c>
      <c r="I74" s="8" t="s">
        <v>18</v>
      </c>
      <c r="J74" s="34"/>
    </row>
    <row r="75" hidden="1">
      <c r="A75" s="12">
        <f t="shared" ref="A75:A89" si="3">row(A73)</f>
        <v>73</v>
      </c>
      <c r="B75" s="7" t="s">
        <v>544</v>
      </c>
      <c r="C75" s="24" t="s">
        <v>2673</v>
      </c>
      <c r="D75" s="34"/>
      <c r="E75" s="34"/>
      <c r="F75" s="4" t="s">
        <v>2626</v>
      </c>
      <c r="G75" s="208"/>
      <c r="H75" s="208"/>
      <c r="I75" s="8" t="s">
        <v>18</v>
      </c>
    </row>
    <row r="76" ht="22.5" hidden="1" customHeight="1">
      <c r="A76" s="12">
        <f t="shared" si="3"/>
        <v>74</v>
      </c>
      <c r="B76" s="7" t="s">
        <v>544</v>
      </c>
      <c r="C76" s="187" t="s">
        <v>2674</v>
      </c>
      <c r="D76" s="4" t="s">
        <v>1602</v>
      </c>
      <c r="E76" s="4" t="s">
        <v>2675</v>
      </c>
      <c r="F76" s="4" t="s">
        <v>2626</v>
      </c>
      <c r="G76" s="247"/>
      <c r="H76" s="247"/>
      <c r="I76" s="8" t="s">
        <v>112</v>
      </c>
      <c r="J76" s="7" t="s">
        <v>2676</v>
      </c>
    </row>
    <row r="77" ht="31.5" customHeight="1">
      <c r="A77" s="12">
        <f t="shared" si="3"/>
        <v>75</v>
      </c>
      <c r="B77" s="7" t="s">
        <v>544</v>
      </c>
      <c r="C77" s="191" t="s">
        <v>2677</v>
      </c>
      <c r="D77" s="4" t="s">
        <v>1602</v>
      </c>
      <c r="E77" s="4" t="s">
        <v>2678</v>
      </c>
      <c r="F77" s="4" t="s">
        <v>2626</v>
      </c>
      <c r="G77" s="247"/>
      <c r="H77" s="247"/>
      <c r="I77" s="8" t="s">
        <v>24</v>
      </c>
      <c r="J77" s="7" t="s">
        <v>2679</v>
      </c>
    </row>
    <row r="78" ht="200.25" customHeight="1">
      <c r="A78" s="12">
        <f t="shared" si="3"/>
        <v>76</v>
      </c>
      <c r="B78" s="7" t="s">
        <v>544</v>
      </c>
      <c r="C78" s="9" t="s">
        <v>2680</v>
      </c>
      <c r="D78" s="4" t="s">
        <v>1602</v>
      </c>
      <c r="E78" s="4" t="s">
        <v>2675</v>
      </c>
      <c r="F78" s="4" t="s">
        <v>2613</v>
      </c>
      <c r="G78" s="12"/>
      <c r="H78" s="4" t="s">
        <v>2635</v>
      </c>
      <c r="I78" s="8" t="s">
        <v>24</v>
      </c>
      <c r="J78" s="191" t="s">
        <v>2681</v>
      </c>
    </row>
    <row r="79" ht="24.75" hidden="1" customHeight="1">
      <c r="A79" s="12">
        <f t="shared" si="3"/>
        <v>77</v>
      </c>
      <c r="B79" s="7" t="s">
        <v>544</v>
      </c>
      <c r="C79" s="187" t="s">
        <v>2682</v>
      </c>
      <c r="D79" s="4" t="s">
        <v>1602</v>
      </c>
      <c r="E79" s="4" t="s">
        <v>2675</v>
      </c>
      <c r="F79" s="4" t="s">
        <v>2613</v>
      </c>
      <c r="G79" s="208"/>
      <c r="H79" s="208"/>
      <c r="I79" s="8" t="s">
        <v>112</v>
      </c>
      <c r="J79" s="34"/>
    </row>
    <row r="80" hidden="1">
      <c r="A80" s="12">
        <f t="shared" si="3"/>
        <v>78</v>
      </c>
      <c r="B80" s="7" t="s">
        <v>544</v>
      </c>
      <c r="C80" s="187" t="s">
        <v>2683</v>
      </c>
      <c r="D80" s="34"/>
      <c r="E80" s="34"/>
      <c r="F80" s="247" t="s">
        <v>2613</v>
      </c>
      <c r="G80" s="340"/>
      <c r="H80" s="340">
        <v>45689.0</v>
      </c>
      <c r="I80" s="8" t="s">
        <v>18</v>
      </c>
      <c r="J80" s="34"/>
    </row>
    <row r="81" hidden="1">
      <c r="A81" s="12">
        <f t="shared" si="3"/>
        <v>79</v>
      </c>
      <c r="B81" s="7" t="s">
        <v>544</v>
      </c>
      <c r="C81" s="7" t="s">
        <v>2684</v>
      </c>
      <c r="D81" s="34"/>
      <c r="E81" s="34"/>
      <c r="F81" s="247" t="s">
        <v>2613</v>
      </c>
      <c r="G81" s="208"/>
      <c r="H81" s="340">
        <v>45901.0</v>
      </c>
      <c r="I81" s="8" t="s">
        <v>18</v>
      </c>
      <c r="J81" s="7" t="s">
        <v>2685</v>
      </c>
      <c r="K81" s="25" t="s">
        <v>2686</v>
      </c>
    </row>
    <row r="82" ht="46.5" hidden="1" customHeight="1">
      <c r="A82" s="12">
        <f t="shared" si="3"/>
        <v>80</v>
      </c>
      <c r="B82" s="7" t="s">
        <v>544</v>
      </c>
      <c r="C82" s="187" t="s">
        <v>2687</v>
      </c>
      <c r="D82" s="34"/>
      <c r="E82" s="34"/>
      <c r="F82" s="247" t="s">
        <v>2626</v>
      </c>
      <c r="G82" s="208"/>
      <c r="H82" s="340">
        <v>45689.0</v>
      </c>
      <c r="I82" s="8" t="s">
        <v>18</v>
      </c>
      <c r="J82" s="187" t="s">
        <v>2688</v>
      </c>
      <c r="K82" s="25" t="s">
        <v>2689</v>
      </c>
    </row>
    <row r="83" hidden="1">
      <c r="A83" s="12">
        <f t="shared" si="3"/>
        <v>81</v>
      </c>
      <c r="B83" s="7" t="s">
        <v>544</v>
      </c>
      <c r="C83" s="191" t="s">
        <v>2690</v>
      </c>
      <c r="D83" s="4" t="s">
        <v>1602</v>
      </c>
      <c r="E83" s="34"/>
      <c r="F83" s="34"/>
      <c r="G83" s="208"/>
      <c r="H83" s="208"/>
      <c r="I83" s="34"/>
    </row>
    <row r="84" hidden="1">
      <c r="A84" s="12">
        <f t="shared" si="3"/>
        <v>82</v>
      </c>
      <c r="B84" s="7" t="s">
        <v>544</v>
      </c>
      <c r="C84" s="191" t="s">
        <v>2691</v>
      </c>
      <c r="D84" s="4" t="s">
        <v>1602</v>
      </c>
      <c r="E84" s="34"/>
      <c r="F84" s="34"/>
      <c r="G84" s="208"/>
      <c r="H84" s="208"/>
      <c r="I84" s="34"/>
    </row>
    <row r="85" hidden="1">
      <c r="A85" s="12">
        <f t="shared" si="3"/>
        <v>83</v>
      </c>
      <c r="B85" s="7" t="s">
        <v>544</v>
      </c>
      <c r="C85" s="191" t="s">
        <v>2692</v>
      </c>
      <c r="D85" s="4" t="s">
        <v>1602</v>
      </c>
      <c r="E85" s="34"/>
      <c r="F85" s="34"/>
      <c r="G85" s="208"/>
      <c r="H85" s="208"/>
      <c r="I85" s="34"/>
    </row>
    <row r="86" hidden="1">
      <c r="A86" s="12">
        <f t="shared" si="3"/>
        <v>84</v>
      </c>
      <c r="B86" s="7" t="s">
        <v>543</v>
      </c>
      <c r="C86" s="191" t="s">
        <v>2693</v>
      </c>
      <c r="D86" s="34"/>
      <c r="E86" s="34"/>
      <c r="F86" s="34"/>
      <c r="G86" s="208"/>
      <c r="H86" s="208"/>
      <c r="I86" s="34"/>
    </row>
    <row r="87" hidden="1">
      <c r="A87" s="12">
        <f t="shared" si="3"/>
        <v>85</v>
      </c>
      <c r="B87" s="7" t="s">
        <v>544</v>
      </c>
      <c r="C87" s="191" t="s">
        <v>2694</v>
      </c>
      <c r="D87" s="247" t="s">
        <v>1602</v>
      </c>
      <c r="E87" s="34"/>
      <c r="F87" s="34"/>
      <c r="G87" s="208"/>
      <c r="H87" s="208"/>
      <c r="I87" s="8" t="s">
        <v>18</v>
      </c>
      <c r="J87" s="34"/>
    </row>
    <row r="88">
      <c r="A88" s="12">
        <f t="shared" si="3"/>
        <v>86</v>
      </c>
      <c r="B88" s="7" t="s">
        <v>543</v>
      </c>
      <c r="C88" s="40" t="s">
        <v>2695</v>
      </c>
      <c r="D88" s="4" t="s">
        <v>1602</v>
      </c>
      <c r="E88" s="4" t="s">
        <v>594</v>
      </c>
      <c r="F88" s="4" t="s">
        <v>2626</v>
      </c>
      <c r="G88" s="12"/>
      <c r="H88" s="12"/>
      <c r="I88" s="8" t="s">
        <v>24</v>
      </c>
      <c r="J88" s="191" t="s">
        <v>2696</v>
      </c>
    </row>
    <row r="89">
      <c r="A89" s="12">
        <f t="shared" si="3"/>
        <v>87</v>
      </c>
      <c r="B89" s="7" t="s">
        <v>542</v>
      </c>
      <c r="C89" s="25" t="s">
        <v>2697</v>
      </c>
      <c r="D89" s="4" t="s">
        <v>1602</v>
      </c>
      <c r="E89" s="4" t="s">
        <v>2678</v>
      </c>
      <c r="F89" s="4" t="s">
        <v>2626</v>
      </c>
      <c r="G89" s="208"/>
      <c r="H89" s="208"/>
      <c r="I89" s="8" t="s">
        <v>24</v>
      </c>
      <c r="J89" s="7" t="s">
        <v>2679</v>
      </c>
    </row>
    <row r="90">
      <c r="G90" s="92"/>
      <c r="H90" s="92"/>
    </row>
    <row r="91">
      <c r="G91" s="92"/>
      <c r="H91" s="92"/>
    </row>
    <row r="92">
      <c r="G92" s="92"/>
      <c r="H92" s="92"/>
    </row>
    <row r="93">
      <c r="G93" s="92"/>
      <c r="H93" s="92"/>
    </row>
    <row r="94">
      <c r="G94" s="92"/>
      <c r="H94" s="92"/>
    </row>
    <row r="95">
      <c r="G95" s="92"/>
      <c r="H95" s="92"/>
    </row>
    <row r="96">
      <c r="G96" s="92"/>
      <c r="H96" s="92"/>
    </row>
    <row r="97">
      <c r="G97" s="92"/>
      <c r="H97" s="92"/>
    </row>
    <row r="98">
      <c r="G98" s="92"/>
      <c r="H98" s="92"/>
    </row>
    <row r="99">
      <c r="G99" s="92"/>
      <c r="H99" s="92"/>
    </row>
    <row r="100">
      <c r="G100" s="92"/>
      <c r="H100" s="92"/>
    </row>
    <row r="101">
      <c r="G101" s="92"/>
      <c r="H101" s="92"/>
    </row>
    <row r="102">
      <c r="G102" s="92"/>
      <c r="H102" s="92"/>
    </row>
    <row r="103">
      <c r="G103" s="92"/>
      <c r="H103" s="92"/>
    </row>
    <row r="104">
      <c r="G104" s="92"/>
      <c r="H104" s="92"/>
    </row>
    <row r="105">
      <c r="G105" s="92"/>
      <c r="H105" s="92"/>
    </row>
    <row r="106">
      <c r="G106" s="92"/>
      <c r="H106" s="92"/>
    </row>
    <row r="107">
      <c r="G107" s="92"/>
      <c r="H107" s="92"/>
    </row>
    <row r="108">
      <c r="G108" s="92"/>
      <c r="H108" s="92"/>
    </row>
    <row r="109">
      <c r="G109" s="92"/>
      <c r="H109" s="92"/>
    </row>
    <row r="110">
      <c r="G110" s="92"/>
      <c r="H110" s="92"/>
    </row>
    <row r="111">
      <c r="G111" s="92"/>
      <c r="H111" s="92"/>
    </row>
    <row r="112">
      <c r="G112" s="92"/>
      <c r="H112" s="92"/>
    </row>
    <row r="113">
      <c r="G113" s="92"/>
      <c r="H113" s="92"/>
    </row>
    <row r="114">
      <c r="G114" s="92"/>
      <c r="H114" s="92"/>
    </row>
    <row r="115">
      <c r="G115" s="92"/>
      <c r="H115" s="92"/>
    </row>
    <row r="116">
      <c r="G116" s="92"/>
      <c r="H116" s="92"/>
    </row>
    <row r="117">
      <c r="G117" s="92"/>
      <c r="H117" s="92"/>
    </row>
    <row r="118">
      <c r="G118" s="92"/>
      <c r="H118" s="92"/>
    </row>
    <row r="119">
      <c r="G119" s="92"/>
      <c r="H119" s="92"/>
    </row>
    <row r="120">
      <c r="G120" s="92"/>
      <c r="H120" s="92"/>
    </row>
    <row r="121">
      <c r="G121" s="92"/>
      <c r="H121" s="92"/>
    </row>
    <row r="122">
      <c r="G122" s="92"/>
      <c r="H122" s="92"/>
    </row>
    <row r="123">
      <c r="G123" s="92"/>
      <c r="H123" s="92"/>
    </row>
    <row r="124">
      <c r="G124" s="92"/>
      <c r="H124" s="92"/>
    </row>
    <row r="125">
      <c r="G125" s="92"/>
      <c r="H125" s="92"/>
    </row>
    <row r="126">
      <c r="G126" s="92"/>
      <c r="H126" s="92"/>
    </row>
    <row r="127">
      <c r="G127" s="92"/>
      <c r="H127" s="92"/>
    </row>
    <row r="128">
      <c r="G128" s="92"/>
      <c r="H128" s="92"/>
    </row>
    <row r="129">
      <c r="G129" s="92"/>
      <c r="H129" s="92"/>
    </row>
    <row r="130">
      <c r="G130" s="92"/>
      <c r="H130" s="92"/>
    </row>
    <row r="131">
      <c r="G131" s="92"/>
      <c r="H131" s="92"/>
    </row>
    <row r="132">
      <c r="G132" s="92"/>
      <c r="H132" s="92"/>
    </row>
    <row r="133">
      <c r="G133" s="92"/>
      <c r="H133" s="92"/>
    </row>
    <row r="134">
      <c r="G134" s="92"/>
      <c r="H134" s="92"/>
    </row>
    <row r="135">
      <c r="G135" s="92"/>
      <c r="H135" s="92"/>
    </row>
    <row r="136">
      <c r="G136" s="92"/>
      <c r="H136" s="92"/>
    </row>
    <row r="137">
      <c r="G137" s="92"/>
      <c r="H137" s="92"/>
    </row>
    <row r="138">
      <c r="G138" s="92"/>
      <c r="H138" s="92"/>
    </row>
    <row r="139">
      <c r="G139" s="92"/>
      <c r="H139" s="92"/>
    </row>
    <row r="140">
      <c r="G140" s="92"/>
      <c r="H140" s="92"/>
    </row>
    <row r="141">
      <c r="G141" s="92"/>
      <c r="H141" s="92"/>
    </row>
    <row r="142">
      <c r="G142" s="92"/>
      <c r="H142" s="92"/>
    </row>
    <row r="143">
      <c r="G143" s="92"/>
      <c r="H143" s="92"/>
    </row>
    <row r="144">
      <c r="G144" s="92"/>
      <c r="H144" s="92"/>
    </row>
    <row r="145">
      <c r="G145" s="92"/>
      <c r="H145" s="92"/>
    </row>
    <row r="146">
      <c r="G146" s="92"/>
      <c r="H146" s="92"/>
    </row>
    <row r="147">
      <c r="G147" s="92"/>
      <c r="H147" s="92"/>
    </row>
    <row r="148">
      <c r="G148" s="92"/>
      <c r="H148" s="92"/>
    </row>
    <row r="149">
      <c r="G149" s="92"/>
      <c r="H149" s="92"/>
    </row>
    <row r="150">
      <c r="G150" s="92"/>
      <c r="H150" s="92"/>
    </row>
    <row r="151">
      <c r="G151" s="92"/>
      <c r="H151" s="92"/>
    </row>
    <row r="152">
      <c r="G152" s="92"/>
      <c r="H152" s="92"/>
    </row>
    <row r="153">
      <c r="G153" s="92"/>
      <c r="H153" s="92"/>
    </row>
    <row r="154">
      <c r="G154" s="92"/>
      <c r="H154" s="92"/>
    </row>
    <row r="155">
      <c r="G155" s="92"/>
      <c r="H155" s="92"/>
    </row>
    <row r="156">
      <c r="G156" s="92"/>
      <c r="H156" s="92"/>
    </row>
    <row r="157">
      <c r="G157" s="92"/>
      <c r="H157" s="92"/>
    </row>
    <row r="158">
      <c r="G158" s="92"/>
      <c r="H158" s="92"/>
    </row>
    <row r="159">
      <c r="G159" s="92"/>
      <c r="H159" s="92"/>
    </row>
    <row r="160">
      <c r="G160" s="92"/>
      <c r="H160" s="92"/>
    </row>
    <row r="161">
      <c r="G161" s="92"/>
      <c r="H161" s="92"/>
    </row>
    <row r="162">
      <c r="G162" s="92"/>
      <c r="H162" s="92"/>
    </row>
    <row r="163">
      <c r="G163" s="92"/>
      <c r="H163" s="92"/>
    </row>
    <row r="164">
      <c r="G164" s="92"/>
      <c r="H164" s="92"/>
    </row>
    <row r="165">
      <c r="G165" s="92"/>
      <c r="H165" s="92"/>
    </row>
    <row r="166">
      <c r="G166" s="92"/>
      <c r="H166" s="92"/>
    </row>
    <row r="167">
      <c r="G167" s="92"/>
      <c r="H167" s="92"/>
    </row>
    <row r="168">
      <c r="G168" s="92"/>
      <c r="H168" s="92"/>
    </row>
    <row r="169">
      <c r="G169" s="92"/>
      <c r="H169" s="92"/>
    </row>
    <row r="170">
      <c r="G170" s="92"/>
      <c r="H170" s="92"/>
    </row>
    <row r="171">
      <c r="G171" s="92"/>
      <c r="H171" s="92"/>
    </row>
    <row r="172">
      <c r="G172" s="92"/>
      <c r="H172" s="92"/>
    </row>
    <row r="173">
      <c r="G173" s="92"/>
      <c r="H173" s="92"/>
    </row>
    <row r="174">
      <c r="G174" s="92"/>
      <c r="H174" s="92"/>
    </row>
    <row r="175">
      <c r="G175" s="92"/>
      <c r="H175" s="92"/>
    </row>
    <row r="176">
      <c r="G176" s="92"/>
      <c r="H176" s="92"/>
    </row>
    <row r="177">
      <c r="G177" s="92"/>
      <c r="H177" s="92"/>
    </row>
    <row r="178">
      <c r="G178" s="92"/>
      <c r="H178" s="92"/>
    </row>
    <row r="179">
      <c r="G179" s="92"/>
      <c r="H179" s="92"/>
    </row>
    <row r="180">
      <c r="G180" s="92"/>
      <c r="H180" s="92"/>
    </row>
    <row r="181">
      <c r="G181" s="92"/>
      <c r="H181" s="92"/>
    </row>
    <row r="182">
      <c r="G182" s="92"/>
      <c r="H182" s="92"/>
    </row>
    <row r="183">
      <c r="G183" s="92"/>
      <c r="H183" s="92"/>
    </row>
    <row r="184">
      <c r="G184" s="92"/>
      <c r="H184" s="92"/>
    </row>
    <row r="185">
      <c r="G185" s="92"/>
      <c r="H185" s="92"/>
    </row>
    <row r="186">
      <c r="G186" s="92"/>
      <c r="H186" s="92"/>
    </row>
    <row r="187">
      <c r="G187" s="92"/>
      <c r="H187" s="92"/>
    </row>
    <row r="188">
      <c r="G188" s="92"/>
      <c r="H188" s="92"/>
    </row>
    <row r="189">
      <c r="G189" s="92"/>
      <c r="H189" s="92"/>
    </row>
    <row r="190">
      <c r="G190" s="92"/>
      <c r="H190" s="92"/>
    </row>
    <row r="191">
      <c r="G191" s="92"/>
      <c r="H191" s="92"/>
    </row>
    <row r="192">
      <c r="G192" s="92"/>
      <c r="H192" s="92"/>
    </row>
    <row r="193">
      <c r="G193" s="92"/>
      <c r="H193" s="92"/>
    </row>
    <row r="194">
      <c r="G194" s="92"/>
      <c r="H194" s="92"/>
    </row>
    <row r="195">
      <c r="G195" s="92"/>
      <c r="H195" s="92"/>
    </row>
    <row r="196">
      <c r="G196" s="92"/>
      <c r="H196" s="92"/>
    </row>
    <row r="197">
      <c r="G197" s="92"/>
      <c r="H197" s="92"/>
    </row>
    <row r="198">
      <c r="G198" s="92"/>
      <c r="H198" s="92"/>
    </row>
    <row r="199">
      <c r="G199" s="92"/>
      <c r="H199" s="92"/>
    </row>
    <row r="200">
      <c r="G200" s="92"/>
      <c r="H200" s="92"/>
    </row>
    <row r="201">
      <c r="G201" s="92"/>
      <c r="H201" s="92"/>
    </row>
    <row r="202">
      <c r="G202" s="92"/>
      <c r="H202" s="92"/>
    </row>
    <row r="203">
      <c r="G203" s="92"/>
      <c r="H203" s="92"/>
    </row>
    <row r="204">
      <c r="G204" s="92"/>
      <c r="H204" s="92"/>
    </row>
    <row r="205">
      <c r="G205" s="92"/>
      <c r="H205" s="92"/>
    </row>
    <row r="206">
      <c r="G206" s="92"/>
      <c r="H206" s="92"/>
    </row>
    <row r="207">
      <c r="G207" s="92"/>
      <c r="H207" s="92"/>
    </row>
    <row r="208">
      <c r="G208" s="92"/>
      <c r="H208" s="92"/>
    </row>
    <row r="209">
      <c r="G209" s="92"/>
      <c r="H209" s="92"/>
    </row>
    <row r="210">
      <c r="G210" s="92"/>
      <c r="H210" s="92"/>
    </row>
    <row r="211">
      <c r="G211" s="92"/>
      <c r="H211" s="92"/>
    </row>
    <row r="212">
      <c r="G212" s="92"/>
      <c r="H212" s="92"/>
    </row>
    <row r="213">
      <c r="G213" s="92"/>
      <c r="H213" s="92"/>
    </row>
    <row r="214">
      <c r="G214" s="92"/>
      <c r="H214" s="92"/>
    </row>
    <row r="215">
      <c r="G215" s="92"/>
      <c r="H215" s="92"/>
    </row>
    <row r="216">
      <c r="G216" s="92"/>
      <c r="H216" s="92"/>
    </row>
    <row r="217">
      <c r="G217" s="92"/>
      <c r="H217" s="92"/>
    </row>
    <row r="218">
      <c r="G218" s="92"/>
      <c r="H218" s="92"/>
    </row>
    <row r="219">
      <c r="G219" s="92"/>
      <c r="H219" s="92"/>
    </row>
    <row r="220">
      <c r="G220" s="92"/>
      <c r="H220" s="92"/>
    </row>
    <row r="221">
      <c r="G221" s="92"/>
      <c r="H221" s="92"/>
    </row>
    <row r="222">
      <c r="G222" s="92"/>
      <c r="H222" s="92"/>
    </row>
    <row r="223">
      <c r="G223" s="92"/>
      <c r="H223" s="92"/>
    </row>
    <row r="224">
      <c r="G224" s="92"/>
      <c r="H224" s="92"/>
    </row>
    <row r="225">
      <c r="G225" s="92"/>
      <c r="H225" s="92"/>
    </row>
    <row r="226">
      <c r="G226" s="92"/>
      <c r="H226" s="92"/>
    </row>
    <row r="227">
      <c r="G227" s="92"/>
      <c r="H227" s="92"/>
    </row>
    <row r="228">
      <c r="G228" s="92"/>
      <c r="H228" s="92"/>
    </row>
    <row r="229">
      <c r="G229" s="92"/>
      <c r="H229" s="92"/>
    </row>
    <row r="230">
      <c r="G230" s="92"/>
      <c r="H230" s="92"/>
    </row>
    <row r="231">
      <c r="G231" s="92"/>
      <c r="H231" s="92"/>
    </row>
    <row r="232">
      <c r="G232" s="92"/>
      <c r="H232" s="92"/>
    </row>
    <row r="233">
      <c r="G233" s="92"/>
      <c r="H233" s="92"/>
    </row>
    <row r="234">
      <c r="G234" s="92"/>
      <c r="H234" s="92"/>
    </row>
    <row r="235">
      <c r="G235" s="92"/>
      <c r="H235" s="92"/>
    </row>
    <row r="236">
      <c r="G236" s="92"/>
      <c r="H236" s="92"/>
    </row>
    <row r="237">
      <c r="G237" s="92"/>
      <c r="H237" s="92"/>
    </row>
    <row r="238">
      <c r="G238" s="92"/>
      <c r="H238" s="92"/>
    </row>
    <row r="239">
      <c r="G239" s="92"/>
      <c r="H239" s="92"/>
    </row>
    <row r="240">
      <c r="G240" s="92"/>
      <c r="H240" s="92"/>
    </row>
    <row r="241">
      <c r="G241" s="92"/>
      <c r="H241" s="92"/>
    </row>
    <row r="242">
      <c r="G242" s="92"/>
      <c r="H242" s="92"/>
    </row>
    <row r="243">
      <c r="G243" s="92"/>
      <c r="H243" s="92"/>
    </row>
    <row r="244">
      <c r="G244" s="92"/>
      <c r="H244" s="92"/>
    </row>
    <row r="245">
      <c r="G245" s="92"/>
      <c r="H245" s="92"/>
    </row>
    <row r="246">
      <c r="G246" s="92"/>
      <c r="H246" s="92"/>
    </row>
    <row r="247">
      <c r="G247" s="92"/>
      <c r="H247" s="92"/>
    </row>
    <row r="248">
      <c r="G248" s="92"/>
      <c r="H248" s="92"/>
    </row>
    <row r="249">
      <c r="G249" s="92"/>
      <c r="H249" s="92"/>
    </row>
    <row r="250">
      <c r="G250" s="92"/>
      <c r="H250" s="92"/>
    </row>
    <row r="251">
      <c r="G251" s="92"/>
      <c r="H251" s="92"/>
    </row>
    <row r="252">
      <c r="G252" s="92"/>
      <c r="H252" s="92"/>
    </row>
    <row r="253">
      <c r="G253" s="92"/>
      <c r="H253" s="92"/>
    </row>
    <row r="254">
      <c r="G254" s="92"/>
      <c r="H254" s="92"/>
    </row>
    <row r="255">
      <c r="G255" s="92"/>
      <c r="H255" s="92"/>
    </row>
    <row r="256">
      <c r="G256" s="92"/>
      <c r="H256" s="92"/>
    </row>
    <row r="257">
      <c r="G257" s="92"/>
      <c r="H257" s="92"/>
    </row>
    <row r="258">
      <c r="G258" s="92"/>
      <c r="H258" s="92"/>
    </row>
    <row r="259">
      <c r="G259" s="92"/>
      <c r="H259" s="92"/>
    </row>
    <row r="260">
      <c r="G260" s="92"/>
      <c r="H260" s="92"/>
    </row>
    <row r="261">
      <c r="G261" s="92"/>
      <c r="H261" s="92"/>
    </row>
    <row r="262">
      <c r="G262" s="92"/>
      <c r="H262" s="92"/>
    </row>
    <row r="263">
      <c r="G263" s="92"/>
      <c r="H263" s="92"/>
    </row>
    <row r="264">
      <c r="G264" s="92"/>
      <c r="H264" s="92"/>
    </row>
    <row r="265">
      <c r="G265" s="92"/>
      <c r="H265" s="92"/>
    </row>
    <row r="266">
      <c r="G266" s="92"/>
      <c r="H266" s="92"/>
    </row>
    <row r="267">
      <c r="G267" s="92"/>
      <c r="H267" s="92"/>
    </row>
    <row r="268">
      <c r="G268" s="92"/>
      <c r="H268" s="92"/>
    </row>
    <row r="269">
      <c r="G269" s="92"/>
      <c r="H269" s="92"/>
    </row>
    <row r="270">
      <c r="G270" s="92"/>
      <c r="H270" s="92"/>
    </row>
    <row r="271">
      <c r="G271" s="92"/>
      <c r="H271" s="92"/>
    </row>
    <row r="272">
      <c r="G272" s="92"/>
      <c r="H272" s="92"/>
    </row>
    <row r="273">
      <c r="G273" s="92"/>
      <c r="H273" s="92"/>
    </row>
    <row r="274">
      <c r="G274" s="92"/>
      <c r="H274" s="92"/>
    </row>
    <row r="275">
      <c r="G275" s="92"/>
      <c r="H275" s="92"/>
    </row>
    <row r="276">
      <c r="G276" s="92"/>
      <c r="H276" s="92"/>
    </row>
    <row r="277">
      <c r="G277" s="92"/>
      <c r="H277" s="92"/>
    </row>
    <row r="278">
      <c r="G278" s="92"/>
      <c r="H278" s="92"/>
    </row>
    <row r="279">
      <c r="G279" s="92"/>
      <c r="H279" s="92"/>
    </row>
    <row r="280">
      <c r="G280" s="92"/>
      <c r="H280" s="92"/>
    </row>
    <row r="281">
      <c r="G281" s="92"/>
      <c r="H281" s="92"/>
    </row>
    <row r="282">
      <c r="G282" s="92"/>
      <c r="H282" s="92"/>
    </row>
    <row r="283">
      <c r="G283" s="92"/>
      <c r="H283" s="92"/>
    </row>
    <row r="284">
      <c r="G284" s="92"/>
      <c r="H284" s="92"/>
    </row>
    <row r="285">
      <c r="G285" s="92"/>
      <c r="H285" s="92"/>
    </row>
    <row r="286">
      <c r="G286" s="92"/>
      <c r="H286" s="92"/>
    </row>
    <row r="287">
      <c r="G287" s="92"/>
      <c r="H287" s="92"/>
    </row>
    <row r="288">
      <c r="G288" s="92"/>
      <c r="H288" s="92"/>
    </row>
    <row r="289">
      <c r="G289" s="92"/>
      <c r="H289" s="92"/>
    </row>
    <row r="290">
      <c r="G290" s="92"/>
      <c r="H290" s="92"/>
    </row>
    <row r="291">
      <c r="G291" s="92"/>
      <c r="H291" s="92"/>
    </row>
    <row r="292">
      <c r="G292" s="92"/>
      <c r="H292" s="92"/>
    </row>
    <row r="293">
      <c r="G293" s="92"/>
      <c r="H293" s="92"/>
    </row>
    <row r="294">
      <c r="G294" s="92"/>
      <c r="H294" s="92"/>
    </row>
    <row r="295">
      <c r="G295" s="92"/>
      <c r="H295" s="92"/>
    </row>
    <row r="296">
      <c r="G296" s="92"/>
      <c r="H296" s="92"/>
    </row>
    <row r="297">
      <c r="G297" s="92"/>
      <c r="H297" s="92"/>
    </row>
    <row r="298">
      <c r="G298" s="92"/>
      <c r="H298" s="92"/>
    </row>
    <row r="299">
      <c r="G299" s="92"/>
      <c r="H299" s="92"/>
    </row>
    <row r="300">
      <c r="G300" s="92"/>
      <c r="H300" s="92"/>
    </row>
    <row r="301">
      <c r="G301" s="92"/>
      <c r="H301" s="92"/>
    </row>
    <row r="302">
      <c r="G302" s="92"/>
      <c r="H302" s="92"/>
    </row>
    <row r="303">
      <c r="G303" s="92"/>
      <c r="H303" s="92"/>
    </row>
    <row r="304">
      <c r="G304" s="92"/>
      <c r="H304" s="92"/>
    </row>
    <row r="305">
      <c r="G305" s="92"/>
      <c r="H305" s="92"/>
    </row>
    <row r="306">
      <c r="G306" s="92"/>
      <c r="H306" s="92"/>
    </row>
    <row r="307">
      <c r="G307" s="92"/>
      <c r="H307" s="92"/>
    </row>
    <row r="308">
      <c r="G308" s="92"/>
      <c r="H308" s="92"/>
    </row>
    <row r="309">
      <c r="G309" s="92"/>
      <c r="H309" s="92"/>
    </row>
    <row r="310">
      <c r="G310" s="92"/>
      <c r="H310" s="92"/>
    </row>
    <row r="311">
      <c r="G311" s="92"/>
      <c r="H311" s="92"/>
    </row>
    <row r="312">
      <c r="G312" s="92"/>
      <c r="H312" s="92"/>
    </row>
    <row r="313">
      <c r="G313" s="92"/>
      <c r="H313" s="92"/>
    </row>
    <row r="314">
      <c r="G314" s="92"/>
      <c r="H314" s="92"/>
    </row>
    <row r="315">
      <c r="G315" s="92"/>
      <c r="H315" s="92"/>
    </row>
    <row r="316">
      <c r="G316" s="92"/>
      <c r="H316" s="92"/>
    </row>
    <row r="317">
      <c r="G317" s="92"/>
      <c r="H317" s="92"/>
    </row>
    <row r="318">
      <c r="G318" s="92"/>
      <c r="H318" s="92"/>
    </row>
    <row r="319">
      <c r="G319" s="92"/>
      <c r="H319" s="92"/>
    </row>
    <row r="320">
      <c r="G320" s="92"/>
      <c r="H320" s="92"/>
    </row>
    <row r="321">
      <c r="G321" s="92"/>
      <c r="H321" s="92"/>
    </row>
    <row r="322">
      <c r="G322" s="92"/>
      <c r="H322" s="92"/>
    </row>
    <row r="323">
      <c r="G323" s="92"/>
      <c r="H323" s="92"/>
    </row>
    <row r="324">
      <c r="G324" s="92"/>
      <c r="H324" s="92"/>
    </row>
    <row r="325">
      <c r="G325" s="92"/>
      <c r="H325" s="92"/>
    </row>
    <row r="326">
      <c r="G326" s="92"/>
      <c r="H326" s="92"/>
    </row>
    <row r="327">
      <c r="G327" s="92"/>
      <c r="H327" s="92"/>
    </row>
    <row r="328">
      <c r="G328" s="92"/>
      <c r="H328" s="92"/>
    </row>
    <row r="329">
      <c r="G329" s="92"/>
      <c r="H329" s="92"/>
    </row>
    <row r="330">
      <c r="G330" s="92"/>
      <c r="H330" s="92"/>
    </row>
    <row r="331">
      <c r="G331" s="92"/>
      <c r="H331" s="92"/>
    </row>
    <row r="332">
      <c r="G332" s="92"/>
      <c r="H332" s="92"/>
    </row>
    <row r="333">
      <c r="G333" s="92"/>
      <c r="H333" s="92"/>
    </row>
    <row r="334">
      <c r="G334" s="92"/>
      <c r="H334" s="92"/>
    </row>
    <row r="335">
      <c r="G335" s="92"/>
      <c r="H335" s="92"/>
    </row>
    <row r="336">
      <c r="G336" s="92"/>
      <c r="H336" s="92"/>
    </row>
    <row r="337">
      <c r="G337" s="92"/>
      <c r="H337" s="92"/>
    </row>
    <row r="338">
      <c r="G338" s="92"/>
      <c r="H338" s="92"/>
    </row>
    <row r="339">
      <c r="G339" s="92"/>
      <c r="H339" s="92"/>
    </row>
    <row r="340">
      <c r="G340" s="92"/>
      <c r="H340" s="92"/>
    </row>
    <row r="341">
      <c r="G341" s="92"/>
      <c r="H341" s="92"/>
    </row>
    <row r="342">
      <c r="G342" s="92"/>
      <c r="H342" s="92"/>
    </row>
    <row r="343">
      <c r="G343" s="92"/>
      <c r="H343" s="92"/>
    </row>
    <row r="344">
      <c r="G344" s="92"/>
      <c r="H344" s="92"/>
    </row>
    <row r="345">
      <c r="G345" s="92"/>
      <c r="H345" s="92"/>
    </row>
    <row r="346">
      <c r="G346" s="92"/>
      <c r="H346" s="92"/>
    </row>
    <row r="347">
      <c r="G347" s="92"/>
      <c r="H347" s="92"/>
    </row>
    <row r="348">
      <c r="G348" s="92"/>
      <c r="H348" s="92"/>
    </row>
    <row r="349">
      <c r="G349" s="92"/>
      <c r="H349" s="92"/>
    </row>
    <row r="350">
      <c r="G350" s="92"/>
      <c r="H350" s="92"/>
    </row>
    <row r="351">
      <c r="G351" s="92"/>
      <c r="H351" s="92"/>
    </row>
    <row r="352">
      <c r="G352" s="92"/>
      <c r="H352" s="92"/>
    </row>
    <row r="353">
      <c r="G353" s="92"/>
      <c r="H353" s="92"/>
    </row>
    <row r="354">
      <c r="G354" s="92"/>
      <c r="H354" s="92"/>
    </row>
    <row r="355">
      <c r="G355" s="92"/>
      <c r="H355" s="92"/>
    </row>
    <row r="356">
      <c r="G356" s="92"/>
      <c r="H356" s="92"/>
    </row>
    <row r="357">
      <c r="G357" s="92"/>
      <c r="H357" s="92"/>
    </row>
    <row r="358">
      <c r="G358" s="92"/>
      <c r="H358" s="92"/>
    </row>
    <row r="359">
      <c r="G359" s="92"/>
      <c r="H359" s="92"/>
    </row>
    <row r="360">
      <c r="G360" s="92"/>
      <c r="H360" s="92"/>
    </row>
    <row r="361">
      <c r="G361" s="92"/>
      <c r="H361" s="92"/>
    </row>
    <row r="362">
      <c r="G362" s="92"/>
      <c r="H362" s="92"/>
    </row>
    <row r="363">
      <c r="G363" s="92"/>
      <c r="H363" s="92"/>
    </row>
    <row r="364">
      <c r="G364" s="92"/>
      <c r="H364" s="92"/>
    </row>
    <row r="365">
      <c r="G365" s="92"/>
      <c r="H365" s="92"/>
    </row>
    <row r="366">
      <c r="G366" s="92"/>
      <c r="H366" s="92"/>
    </row>
    <row r="367">
      <c r="G367" s="92"/>
      <c r="H367" s="92"/>
    </row>
    <row r="368">
      <c r="G368" s="92"/>
      <c r="H368" s="92"/>
    </row>
    <row r="369">
      <c r="G369" s="92"/>
      <c r="H369" s="92"/>
    </row>
    <row r="370">
      <c r="G370" s="92"/>
      <c r="H370" s="92"/>
    </row>
    <row r="371">
      <c r="G371" s="92"/>
      <c r="H371" s="92"/>
    </row>
    <row r="372">
      <c r="G372" s="92"/>
      <c r="H372" s="92"/>
    </row>
    <row r="373">
      <c r="G373" s="92"/>
      <c r="H373" s="92"/>
    </row>
    <row r="374">
      <c r="G374" s="92"/>
      <c r="H374" s="92"/>
    </row>
    <row r="375">
      <c r="G375" s="92"/>
      <c r="H375" s="92"/>
    </row>
    <row r="376">
      <c r="G376" s="92"/>
      <c r="H376" s="92"/>
    </row>
    <row r="377">
      <c r="G377" s="92"/>
      <c r="H377" s="92"/>
    </row>
    <row r="378">
      <c r="G378" s="92"/>
      <c r="H378" s="92"/>
    </row>
    <row r="379">
      <c r="G379" s="92"/>
      <c r="H379" s="92"/>
    </row>
    <row r="380">
      <c r="G380" s="92"/>
      <c r="H380" s="92"/>
    </row>
    <row r="381">
      <c r="G381" s="92"/>
      <c r="H381" s="92"/>
    </row>
    <row r="382">
      <c r="G382" s="92"/>
      <c r="H382" s="92"/>
    </row>
    <row r="383">
      <c r="G383" s="92"/>
      <c r="H383" s="92"/>
    </row>
    <row r="384">
      <c r="G384" s="92"/>
      <c r="H384" s="92"/>
    </row>
    <row r="385">
      <c r="G385" s="92"/>
      <c r="H385" s="92"/>
    </row>
    <row r="386">
      <c r="G386" s="92"/>
      <c r="H386" s="92"/>
    </row>
    <row r="387">
      <c r="G387" s="92"/>
      <c r="H387" s="92"/>
    </row>
    <row r="388">
      <c r="G388" s="92"/>
      <c r="H388" s="92"/>
    </row>
    <row r="389">
      <c r="G389" s="92"/>
      <c r="H389" s="92"/>
    </row>
    <row r="390">
      <c r="G390" s="92"/>
      <c r="H390" s="92"/>
    </row>
    <row r="391">
      <c r="G391" s="92"/>
      <c r="H391" s="92"/>
    </row>
    <row r="392">
      <c r="G392" s="92"/>
      <c r="H392" s="92"/>
    </row>
    <row r="393">
      <c r="G393" s="92"/>
      <c r="H393" s="92"/>
    </row>
    <row r="394">
      <c r="G394" s="92"/>
      <c r="H394" s="92"/>
    </row>
    <row r="395">
      <c r="G395" s="92"/>
      <c r="H395" s="92"/>
    </row>
    <row r="396">
      <c r="G396" s="92"/>
      <c r="H396" s="92"/>
    </row>
    <row r="397">
      <c r="G397" s="92"/>
      <c r="H397" s="92"/>
    </row>
    <row r="398">
      <c r="G398" s="92"/>
      <c r="H398" s="92"/>
    </row>
    <row r="399">
      <c r="G399" s="92"/>
      <c r="H399" s="92"/>
    </row>
    <row r="400">
      <c r="G400" s="92"/>
      <c r="H400" s="92"/>
    </row>
    <row r="401">
      <c r="G401" s="92"/>
      <c r="H401" s="92"/>
    </row>
    <row r="402">
      <c r="G402" s="92"/>
      <c r="H402" s="92"/>
    </row>
    <row r="403">
      <c r="G403" s="92"/>
      <c r="H403" s="92"/>
    </row>
    <row r="404">
      <c r="G404" s="92"/>
      <c r="H404" s="92"/>
    </row>
    <row r="405">
      <c r="G405" s="92"/>
      <c r="H405" s="92"/>
    </row>
    <row r="406">
      <c r="G406" s="92"/>
      <c r="H406" s="92"/>
    </row>
    <row r="407">
      <c r="G407" s="92"/>
      <c r="H407" s="92"/>
    </row>
    <row r="408">
      <c r="G408" s="92"/>
      <c r="H408" s="92"/>
    </row>
    <row r="409">
      <c r="G409" s="92"/>
      <c r="H409" s="92"/>
    </row>
    <row r="410">
      <c r="G410" s="92"/>
      <c r="H410" s="92"/>
    </row>
    <row r="411">
      <c r="G411" s="92"/>
      <c r="H411" s="92"/>
    </row>
    <row r="412">
      <c r="G412" s="92"/>
      <c r="H412" s="92"/>
    </row>
    <row r="413">
      <c r="G413" s="92"/>
      <c r="H413" s="92"/>
    </row>
    <row r="414">
      <c r="G414" s="92"/>
      <c r="H414" s="92"/>
    </row>
    <row r="415">
      <c r="G415" s="92"/>
      <c r="H415" s="92"/>
    </row>
    <row r="416">
      <c r="G416" s="92"/>
      <c r="H416" s="92"/>
    </row>
    <row r="417">
      <c r="G417" s="92"/>
      <c r="H417" s="92"/>
    </row>
    <row r="418">
      <c r="G418" s="92"/>
      <c r="H418" s="92"/>
    </row>
    <row r="419">
      <c r="G419" s="92"/>
      <c r="H419" s="92"/>
    </row>
    <row r="420">
      <c r="G420" s="92"/>
      <c r="H420" s="92"/>
    </row>
    <row r="421">
      <c r="G421" s="92"/>
      <c r="H421" s="92"/>
    </row>
    <row r="422">
      <c r="G422" s="92"/>
      <c r="H422" s="92"/>
    </row>
    <row r="423">
      <c r="G423" s="92"/>
      <c r="H423" s="92"/>
    </row>
    <row r="424">
      <c r="G424" s="92"/>
      <c r="H424" s="92"/>
    </row>
    <row r="425">
      <c r="G425" s="92"/>
      <c r="H425" s="92"/>
    </row>
    <row r="426">
      <c r="G426" s="92"/>
      <c r="H426" s="92"/>
    </row>
    <row r="427">
      <c r="G427" s="92"/>
      <c r="H427" s="92"/>
    </row>
    <row r="428">
      <c r="G428" s="92"/>
      <c r="H428" s="92"/>
    </row>
    <row r="429">
      <c r="G429" s="92"/>
      <c r="H429" s="92"/>
    </row>
    <row r="430">
      <c r="G430" s="92"/>
      <c r="H430" s="92"/>
    </row>
    <row r="431">
      <c r="G431" s="92"/>
      <c r="H431" s="92"/>
    </row>
    <row r="432">
      <c r="G432" s="92"/>
      <c r="H432" s="92"/>
    </row>
    <row r="433">
      <c r="G433" s="92"/>
      <c r="H433" s="92"/>
    </row>
    <row r="434">
      <c r="G434" s="92"/>
      <c r="H434" s="92"/>
    </row>
    <row r="435">
      <c r="G435" s="92"/>
      <c r="H435" s="92"/>
    </row>
    <row r="436">
      <c r="G436" s="92"/>
      <c r="H436" s="92"/>
    </row>
    <row r="437">
      <c r="G437" s="92"/>
      <c r="H437" s="92"/>
    </row>
    <row r="438">
      <c r="G438" s="92"/>
      <c r="H438" s="92"/>
    </row>
    <row r="439">
      <c r="G439" s="92"/>
      <c r="H439" s="92"/>
    </row>
    <row r="440">
      <c r="G440" s="92"/>
      <c r="H440" s="92"/>
    </row>
    <row r="441">
      <c r="G441" s="92"/>
      <c r="H441" s="92"/>
    </row>
    <row r="442">
      <c r="G442" s="92"/>
      <c r="H442" s="92"/>
    </row>
    <row r="443">
      <c r="G443" s="92"/>
      <c r="H443" s="92"/>
    </row>
    <row r="444">
      <c r="G444" s="92"/>
      <c r="H444" s="92"/>
    </row>
    <row r="445">
      <c r="G445" s="92"/>
      <c r="H445" s="92"/>
    </row>
    <row r="446">
      <c r="G446" s="92"/>
      <c r="H446" s="92"/>
    </row>
    <row r="447">
      <c r="G447" s="92"/>
      <c r="H447" s="92"/>
    </row>
    <row r="448">
      <c r="G448" s="92"/>
      <c r="H448" s="92"/>
    </row>
    <row r="449">
      <c r="G449" s="92"/>
      <c r="H449" s="92"/>
    </row>
    <row r="450">
      <c r="G450" s="92"/>
      <c r="H450" s="92"/>
    </row>
    <row r="451">
      <c r="G451" s="92"/>
      <c r="H451" s="92"/>
    </row>
    <row r="452">
      <c r="G452" s="92"/>
      <c r="H452" s="92"/>
    </row>
    <row r="453">
      <c r="G453" s="92"/>
      <c r="H453" s="92"/>
    </row>
    <row r="454">
      <c r="G454" s="92"/>
      <c r="H454" s="92"/>
    </row>
    <row r="455">
      <c r="G455" s="92"/>
      <c r="H455" s="92"/>
    </row>
    <row r="456">
      <c r="G456" s="92"/>
      <c r="H456" s="92"/>
    </row>
    <row r="457">
      <c r="G457" s="92"/>
      <c r="H457" s="92"/>
    </row>
    <row r="458">
      <c r="G458" s="92"/>
      <c r="H458" s="92"/>
    </row>
    <row r="459">
      <c r="G459" s="92"/>
      <c r="H459" s="92"/>
    </row>
    <row r="460">
      <c r="G460" s="92"/>
      <c r="H460" s="92"/>
    </row>
    <row r="461">
      <c r="G461" s="92"/>
      <c r="H461" s="92"/>
    </row>
    <row r="462">
      <c r="G462" s="92"/>
      <c r="H462" s="92"/>
    </row>
    <row r="463">
      <c r="G463" s="92"/>
      <c r="H463" s="92"/>
    </row>
    <row r="464">
      <c r="G464" s="92"/>
      <c r="H464" s="92"/>
    </row>
    <row r="465">
      <c r="G465" s="92"/>
      <c r="H465" s="92"/>
    </row>
    <row r="466">
      <c r="G466" s="92"/>
      <c r="H466" s="92"/>
    </row>
    <row r="467">
      <c r="G467" s="92"/>
      <c r="H467" s="92"/>
    </row>
    <row r="468">
      <c r="G468" s="92"/>
      <c r="H468" s="92"/>
    </row>
    <row r="469">
      <c r="G469" s="92"/>
      <c r="H469" s="92"/>
    </row>
    <row r="470">
      <c r="G470" s="92"/>
      <c r="H470" s="92"/>
    </row>
    <row r="471">
      <c r="G471" s="92"/>
      <c r="H471" s="92"/>
    </row>
    <row r="472">
      <c r="G472" s="92"/>
      <c r="H472" s="92"/>
    </row>
    <row r="473">
      <c r="G473" s="92"/>
      <c r="H473" s="92"/>
    </row>
    <row r="474">
      <c r="G474" s="92"/>
      <c r="H474" s="92"/>
    </row>
    <row r="475">
      <c r="G475" s="92"/>
      <c r="H475" s="92"/>
    </row>
    <row r="476">
      <c r="G476" s="92"/>
      <c r="H476" s="92"/>
    </row>
    <row r="477">
      <c r="G477" s="92"/>
      <c r="H477" s="92"/>
    </row>
    <row r="478">
      <c r="G478" s="92"/>
      <c r="H478" s="92"/>
    </row>
    <row r="479">
      <c r="G479" s="92"/>
      <c r="H479" s="92"/>
    </row>
    <row r="480">
      <c r="G480" s="92"/>
      <c r="H480" s="92"/>
    </row>
    <row r="481">
      <c r="G481" s="92"/>
      <c r="H481" s="92"/>
    </row>
    <row r="482">
      <c r="G482" s="92"/>
      <c r="H482" s="92"/>
    </row>
    <row r="483">
      <c r="G483" s="92"/>
      <c r="H483" s="92"/>
    </row>
    <row r="484">
      <c r="G484" s="92"/>
      <c r="H484" s="92"/>
    </row>
    <row r="485">
      <c r="G485" s="92"/>
      <c r="H485" s="92"/>
    </row>
    <row r="486">
      <c r="G486" s="92"/>
      <c r="H486" s="92"/>
    </row>
    <row r="487">
      <c r="G487" s="92"/>
      <c r="H487" s="92"/>
    </row>
    <row r="488">
      <c r="G488" s="92"/>
      <c r="H488" s="92"/>
    </row>
    <row r="489">
      <c r="G489" s="92"/>
      <c r="H489" s="92"/>
    </row>
    <row r="490">
      <c r="G490" s="92"/>
      <c r="H490" s="92"/>
    </row>
    <row r="491">
      <c r="G491" s="92"/>
      <c r="H491" s="92"/>
    </row>
    <row r="492">
      <c r="G492" s="92"/>
      <c r="H492" s="92"/>
    </row>
    <row r="493">
      <c r="G493" s="92"/>
      <c r="H493" s="92"/>
    </row>
    <row r="494">
      <c r="G494" s="92"/>
      <c r="H494" s="92"/>
    </row>
    <row r="495">
      <c r="G495" s="92"/>
      <c r="H495" s="92"/>
    </row>
    <row r="496">
      <c r="G496" s="92"/>
      <c r="H496" s="92"/>
    </row>
    <row r="497">
      <c r="G497" s="92"/>
      <c r="H497" s="92"/>
    </row>
    <row r="498">
      <c r="G498" s="92"/>
      <c r="H498" s="92"/>
    </row>
    <row r="499">
      <c r="G499" s="92"/>
      <c r="H499" s="92"/>
    </row>
    <row r="500">
      <c r="G500" s="92"/>
      <c r="H500" s="92"/>
    </row>
    <row r="501">
      <c r="G501" s="92"/>
      <c r="H501" s="92"/>
    </row>
    <row r="502">
      <c r="G502" s="92"/>
      <c r="H502" s="92"/>
    </row>
    <row r="503">
      <c r="G503" s="92"/>
      <c r="H503" s="92"/>
    </row>
    <row r="504">
      <c r="G504" s="92"/>
      <c r="H504" s="92"/>
    </row>
    <row r="505">
      <c r="G505" s="92"/>
      <c r="H505" s="92"/>
    </row>
    <row r="506">
      <c r="G506" s="92"/>
      <c r="H506" s="92"/>
    </row>
    <row r="507">
      <c r="G507" s="92"/>
      <c r="H507" s="92"/>
    </row>
    <row r="508">
      <c r="G508" s="92"/>
      <c r="H508" s="92"/>
    </row>
    <row r="509">
      <c r="G509" s="92"/>
      <c r="H509" s="92"/>
    </row>
    <row r="510">
      <c r="G510" s="92"/>
      <c r="H510" s="92"/>
    </row>
    <row r="511">
      <c r="G511" s="92"/>
      <c r="H511" s="92"/>
    </row>
    <row r="512">
      <c r="G512" s="92"/>
      <c r="H512" s="92"/>
    </row>
    <row r="513">
      <c r="G513" s="92"/>
      <c r="H513" s="92"/>
    </row>
    <row r="514">
      <c r="G514" s="92"/>
      <c r="H514" s="92"/>
    </row>
    <row r="515">
      <c r="G515" s="92"/>
      <c r="H515" s="92"/>
    </row>
    <row r="516">
      <c r="G516" s="92"/>
      <c r="H516" s="92"/>
    </row>
    <row r="517">
      <c r="G517" s="92"/>
      <c r="H517" s="92"/>
    </row>
    <row r="518">
      <c r="G518" s="92"/>
      <c r="H518" s="92"/>
    </row>
    <row r="519">
      <c r="G519" s="92"/>
      <c r="H519" s="92"/>
    </row>
    <row r="520">
      <c r="G520" s="92"/>
      <c r="H520" s="92"/>
    </row>
    <row r="521">
      <c r="G521" s="92"/>
      <c r="H521" s="92"/>
    </row>
    <row r="522">
      <c r="G522" s="92"/>
      <c r="H522" s="92"/>
    </row>
    <row r="523">
      <c r="G523" s="92"/>
      <c r="H523" s="92"/>
    </row>
    <row r="524">
      <c r="G524" s="92"/>
      <c r="H524" s="92"/>
    </row>
    <row r="525">
      <c r="G525" s="92"/>
      <c r="H525" s="92"/>
    </row>
    <row r="526">
      <c r="G526" s="92"/>
      <c r="H526" s="92"/>
    </row>
    <row r="527">
      <c r="G527" s="92"/>
      <c r="H527" s="92"/>
    </row>
    <row r="528">
      <c r="G528" s="92"/>
      <c r="H528" s="92"/>
    </row>
    <row r="529">
      <c r="G529" s="92"/>
      <c r="H529" s="92"/>
    </row>
    <row r="530">
      <c r="G530" s="92"/>
      <c r="H530" s="92"/>
    </row>
    <row r="531">
      <c r="G531" s="92"/>
      <c r="H531" s="92"/>
    </row>
    <row r="532">
      <c r="G532" s="92"/>
      <c r="H532" s="92"/>
    </row>
    <row r="533">
      <c r="G533" s="92"/>
      <c r="H533" s="92"/>
    </row>
    <row r="534">
      <c r="G534" s="92"/>
      <c r="H534" s="92"/>
    </row>
    <row r="535">
      <c r="G535" s="92"/>
      <c r="H535" s="92"/>
    </row>
    <row r="536">
      <c r="G536" s="92"/>
      <c r="H536" s="92"/>
    </row>
    <row r="537">
      <c r="G537" s="92"/>
      <c r="H537" s="92"/>
    </row>
    <row r="538">
      <c r="G538" s="92"/>
      <c r="H538" s="92"/>
    </row>
    <row r="539">
      <c r="G539" s="92"/>
      <c r="H539" s="92"/>
    </row>
    <row r="540">
      <c r="G540" s="92"/>
      <c r="H540" s="92"/>
    </row>
    <row r="541">
      <c r="G541" s="92"/>
      <c r="H541" s="92"/>
    </row>
    <row r="542">
      <c r="G542" s="92"/>
      <c r="H542" s="92"/>
    </row>
    <row r="543">
      <c r="G543" s="92"/>
      <c r="H543" s="92"/>
    </row>
    <row r="544">
      <c r="G544" s="92"/>
      <c r="H544" s="92"/>
    </row>
    <row r="545">
      <c r="G545" s="92"/>
      <c r="H545" s="92"/>
    </row>
    <row r="546">
      <c r="G546" s="92"/>
      <c r="H546" s="92"/>
    </row>
    <row r="547">
      <c r="G547" s="92"/>
      <c r="H547" s="92"/>
    </row>
    <row r="548">
      <c r="G548" s="92"/>
      <c r="H548" s="92"/>
    </row>
    <row r="549">
      <c r="G549" s="92"/>
      <c r="H549" s="92"/>
    </row>
    <row r="550">
      <c r="G550" s="92"/>
      <c r="H550" s="92"/>
    </row>
    <row r="551">
      <c r="G551" s="92"/>
      <c r="H551" s="92"/>
    </row>
    <row r="552">
      <c r="G552" s="92"/>
      <c r="H552" s="92"/>
    </row>
    <row r="553">
      <c r="G553" s="92"/>
      <c r="H553" s="92"/>
    </row>
    <row r="554">
      <c r="G554" s="92"/>
      <c r="H554" s="92"/>
    </row>
    <row r="555">
      <c r="G555" s="92"/>
      <c r="H555" s="92"/>
    </row>
    <row r="556">
      <c r="G556" s="92"/>
      <c r="H556" s="92"/>
    </row>
    <row r="557">
      <c r="G557" s="92"/>
      <c r="H557" s="92"/>
    </row>
    <row r="558">
      <c r="G558" s="92"/>
      <c r="H558" s="92"/>
    </row>
    <row r="559">
      <c r="G559" s="92"/>
      <c r="H559" s="92"/>
    </row>
    <row r="560">
      <c r="G560" s="92"/>
      <c r="H560" s="92"/>
    </row>
    <row r="561">
      <c r="G561" s="92"/>
      <c r="H561" s="92"/>
    </row>
    <row r="562">
      <c r="G562" s="92"/>
      <c r="H562" s="92"/>
    </row>
    <row r="563">
      <c r="G563" s="92"/>
      <c r="H563" s="92"/>
    </row>
    <row r="564">
      <c r="G564" s="92"/>
      <c r="H564" s="92"/>
    </row>
    <row r="565">
      <c r="G565" s="92"/>
      <c r="H565" s="92"/>
    </row>
    <row r="566">
      <c r="G566" s="92"/>
      <c r="H566" s="92"/>
    </row>
    <row r="567">
      <c r="G567" s="92"/>
      <c r="H567" s="92"/>
    </row>
    <row r="568">
      <c r="G568" s="92"/>
      <c r="H568" s="92"/>
    </row>
    <row r="569">
      <c r="G569" s="92"/>
      <c r="H569" s="92"/>
    </row>
    <row r="570">
      <c r="G570" s="92"/>
      <c r="H570" s="92"/>
    </row>
    <row r="571">
      <c r="G571" s="92"/>
      <c r="H571" s="92"/>
    </row>
    <row r="572">
      <c r="G572" s="92"/>
      <c r="H572" s="92"/>
    </row>
    <row r="573">
      <c r="G573" s="92"/>
      <c r="H573" s="92"/>
    </row>
    <row r="574">
      <c r="G574" s="92"/>
      <c r="H574" s="92"/>
    </row>
    <row r="575">
      <c r="G575" s="92"/>
      <c r="H575" s="92"/>
    </row>
    <row r="576">
      <c r="G576" s="92"/>
      <c r="H576" s="92"/>
    </row>
    <row r="577">
      <c r="G577" s="92"/>
      <c r="H577" s="92"/>
    </row>
    <row r="578">
      <c r="G578" s="92"/>
      <c r="H578" s="92"/>
    </row>
    <row r="579">
      <c r="G579" s="92"/>
      <c r="H579" s="92"/>
    </row>
    <row r="580">
      <c r="G580" s="92"/>
      <c r="H580" s="92"/>
    </row>
    <row r="581">
      <c r="G581" s="92"/>
      <c r="H581" s="92"/>
    </row>
    <row r="582">
      <c r="G582" s="92"/>
      <c r="H582" s="92"/>
    </row>
    <row r="583">
      <c r="G583" s="92"/>
      <c r="H583" s="92"/>
    </row>
    <row r="584">
      <c r="G584" s="92"/>
      <c r="H584" s="92"/>
    </row>
    <row r="585">
      <c r="G585" s="92"/>
      <c r="H585" s="92"/>
    </row>
    <row r="586">
      <c r="G586" s="92"/>
      <c r="H586" s="92"/>
    </row>
    <row r="587">
      <c r="G587" s="92"/>
      <c r="H587" s="92"/>
    </row>
    <row r="588">
      <c r="G588" s="92"/>
      <c r="H588" s="92"/>
    </row>
    <row r="589">
      <c r="G589" s="92"/>
      <c r="H589" s="92"/>
    </row>
    <row r="590">
      <c r="G590" s="92"/>
      <c r="H590" s="92"/>
    </row>
    <row r="591">
      <c r="G591" s="92"/>
      <c r="H591" s="92"/>
    </row>
    <row r="592">
      <c r="G592" s="92"/>
      <c r="H592" s="92"/>
    </row>
    <row r="593">
      <c r="G593" s="92"/>
      <c r="H593" s="92"/>
    </row>
    <row r="594">
      <c r="G594" s="92"/>
      <c r="H594" s="92"/>
    </row>
    <row r="595">
      <c r="G595" s="92"/>
      <c r="H595" s="92"/>
    </row>
    <row r="596">
      <c r="G596" s="92"/>
      <c r="H596" s="92"/>
    </row>
    <row r="597">
      <c r="G597" s="92"/>
      <c r="H597" s="92"/>
    </row>
    <row r="598">
      <c r="G598" s="92"/>
      <c r="H598" s="92"/>
    </row>
    <row r="599">
      <c r="G599" s="92"/>
      <c r="H599" s="92"/>
    </row>
    <row r="600">
      <c r="G600" s="92"/>
      <c r="H600" s="92"/>
    </row>
    <row r="601">
      <c r="G601" s="92"/>
      <c r="H601" s="92"/>
    </row>
    <row r="602">
      <c r="G602" s="92"/>
      <c r="H602" s="92"/>
    </row>
    <row r="603">
      <c r="G603" s="92"/>
      <c r="H603" s="92"/>
    </row>
    <row r="604">
      <c r="G604" s="92"/>
      <c r="H604" s="92"/>
    </row>
    <row r="605">
      <c r="G605" s="92"/>
      <c r="H605" s="92"/>
    </row>
    <row r="606">
      <c r="G606" s="92"/>
      <c r="H606" s="92"/>
    </row>
    <row r="607">
      <c r="G607" s="92"/>
      <c r="H607" s="92"/>
    </row>
    <row r="608">
      <c r="G608" s="92"/>
      <c r="H608" s="92"/>
    </row>
    <row r="609">
      <c r="G609" s="92"/>
      <c r="H609" s="92"/>
    </row>
    <row r="610">
      <c r="G610" s="92"/>
      <c r="H610" s="92"/>
    </row>
    <row r="611">
      <c r="G611" s="92"/>
      <c r="H611" s="92"/>
    </row>
    <row r="612">
      <c r="G612" s="92"/>
      <c r="H612" s="92"/>
    </row>
    <row r="613">
      <c r="G613" s="92"/>
      <c r="H613" s="92"/>
    </row>
    <row r="614">
      <c r="G614" s="92"/>
      <c r="H614" s="92"/>
    </row>
    <row r="615">
      <c r="G615" s="92"/>
      <c r="H615" s="92"/>
    </row>
    <row r="616">
      <c r="G616" s="92"/>
      <c r="H616" s="92"/>
    </row>
    <row r="617">
      <c r="G617" s="92"/>
      <c r="H617" s="92"/>
    </row>
    <row r="618">
      <c r="G618" s="92"/>
      <c r="H618" s="92"/>
    </row>
    <row r="619">
      <c r="G619" s="92"/>
      <c r="H619" s="92"/>
    </row>
    <row r="620">
      <c r="G620" s="92"/>
      <c r="H620" s="92"/>
    </row>
    <row r="621">
      <c r="G621" s="92"/>
      <c r="H621" s="92"/>
    </row>
    <row r="622">
      <c r="G622" s="92"/>
      <c r="H622" s="92"/>
    </row>
    <row r="623">
      <c r="G623" s="92"/>
      <c r="H623" s="92"/>
    </row>
    <row r="624">
      <c r="G624" s="92"/>
      <c r="H624" s="92"/>
    </row>
    <row r="625">
      <c r="G625" s="92"/>
      <c r="H625" s="92"/>
    </row>
    <row r="626">
      <c r="G626" s="92"/>
      <c r="H626" s="92"/>
    </row>
    <row r="627">
      <c r="G627" s="92"/>
      <c r="H627" s="92"/>
    </row>
    <row r="628">
      <c r="G628" s="92"/>
      <c r="H628" s="92"/>
    </row>
    <row r="629">
      <c r="G629" s="92"/>
      <c r="H629" s="92"/>
    </row>
    <row r="630">
      <c r="G630" s="92"/>
      <c r="H630" s="92"/>
    </row>
    <row r="631">
      <c r="G631" s="92"/>
      <c r="H631" s="92"/>
    </row>
    <row r="632">
      <c r="G632" s="92"/>
      <c r="H632" s="92"/>
    </row>
    <row r="633">
      <c r="G633" s="92"/>
      <c r="H633" s="92"/>
    </row>
    <row r="634">
      <c r="G634" s="92"/>
      <c r="H634" s="92"/>
    </row>
    <row r="635">
      <c r="G635" s="92"/>
      <c r="H635" s="92"/>
    </row>
    <row r="636">
      <c r="G636" s="92"/>
      <c r="H636" s="92"/>
    </row>
    <row r="637">
      <c r="G637" s="92"/>
      <c r="H637" s="92"/>
    </row>
    <row r="638">
      <c r="G638" s="92"/>
      <c r="H638" s="92"/>
    </row>
    <row r="639">
      <c r="G639" s="92"/>
      <c r="H639" s="92"/>
    </row>
    <row r="640">
      <c r="G640" s="92"/>
      <c r="H640" s="92"/>
    </row>
    <row r="641">
      <c r="G641" s="92"/>
      <c r="H641" s="92"/>
    </row>
    <row r="642">
      <c r="G642" s="92"/>
      <c r="H642" s="92"/>
    </row>
    <row r="643">
      <c r="G643" s="92"/>
      <c r="H643" s="92"/>
    </row>
    <row r="644">
      <c r="G644" s="92"/>
      <c r="H644" s="92"/>
    </row>
    <row r="645">
      <c r="G645" s="92"/>
      <c r="H645" s="92"/>
    </row>
    <row r="646">
      <c r="G646" s="92"/>
      <c r="H646" s="92"/>
    </row>
    <row r="647">
      <c r="G647" s="92"/>
      <c r="H647" s="92"/>
    </row>
    <row r="648">
      <c r="G648" s="92"/>
      <c r="H648" s="92"/>
    </row>
    <row r="649">
      <c r="G649" s="92"/>
      <c r="H649" s="92"/>
    </row>
    <row r="650">
      <c r="G650" s="92"/>
      <c r="H650" s="92"/>
    </row>
    <row r="651">
      <c r="G651" s="92"/>
      <c r="H651" s="92"/>
    </row>
    <row r="652">
      <c r="G652" s="92"/>
      <c r="H652" s="92"/>
    </row>
    <row r="653">
      <c r="G653" s="92"/>
      <c r="H653" s="92"/>
    </row>
    <row r="654">
      <c r="G654" s="92"/>
      <c r="H654" s="92"/>
    </row>
    <row r="655">
      <c r="G655" s="92"/>
      <c r="H655" s="92"/>
    </row>
    <row r="656">
      <c r="G656" s="92"/>
      <c r="H656" s="92"/>
    </row>
    <row r="657">
      <c r="G657" s="92"/>
      <c r="H657" s="92"/>
    </row>
    <row r="658">
      <c r="G658" s="92"/>
      <c r="H658" s="92"/>
    </row>
    <row r="659">
      <c r="G659" s="92"/>
      <c r="H659" s="92"/>
    </row>
    <row r="660">
      <c r="G660" s="92"/>
      <c r="H660" s="92"/>
    </row>
    <row r="661">
      <c r="G661" s="92"/>
      <c r="H661" s="92"/>
    </row>
    <row r="662">
      <c r="G662" s="92"/>
      <c r="H662" s="92"/>
    </row>
    <row r="663">
      <c r="G663" s="92"/>
      <c r="H663" s="92"/>
    </row>
    <row r="664">
      <c r="G664" s="92"/>
      <c r="H664" s="92"/>
    </row>
    <row r="665">
      <c r="G665" s="92"/>
      <c r="H665" s="92"/>
    </row>
    <row r="666">
      <c r="G666" s="92"/>
      <c r="H666" s="92"/>
    </row>
    <row r="667">
      <c r="G667" s="92"/>
      <c r="H667" s="92"/>
    </row>
    <row r="668">
      <c r="G668" s="92"/>
      <c r="H668" s="92"/>
    </row>
    <row r="669">
      <c r="G669" s="92"/>
      <c r="H669" s="92"/>
    </row>
    <row r="670">
      <c r="G670" s="92"/>
      <c r="H670" s="92"/>
    </row>
    <row r="671">
      <c r="G671" s="92"/>
      <c r="H671" s="92"/>
    </row>
    <row r="672">
      <c r="G672" s="92"/>
      <c r="H672" s="92"/>
    </row>
    <row r="673">
      <c r="G673" s="92"/>
      <c r="H673" s="92"/>
    </row>
    <row r="674">
      <c r="G674" s="92"/>
      <c r="H674" s="92"/>
    </row>
    <row r="675">
      <c r="G675" s="92"/>
      <c r="H675" s="92"/>
    </row>
    <row r="676">
      <c r="G676" s="92"/>
      <c r="H676" s="92"/>
    </row>
    <row r="677">
      <c r="G677" s="92"/>
      <c r="H677" s="92"/>
    </row>
    <row r="678">
      <c r="G678" s="92"/>
      <c r="H678" s="92"/>
    </row>
    <row r="679">
      <c r="G679" s="92"/>
      <c r="H679" s="92"/>
    </row>
    <row r="680">
      <c r="G680" s="92"/>
      <c r="H680" s="92"/>
    </row>
    <row r="681">
      <c r="G681" s="92"/>
      <c r="H681" s="92"/>
    </row>
    <row r="682">
      <c r="G682" s="92"/>
      <c r="H682" s="92"/>
    </row>
    <row r="683">
      <c r="G683" s="92"/>
      <c r="H683" s="92"/>
    </row>
    <row r="684">
      <c r="G684" s="92"/>
      <c r="H684" s="92"/>
    </row>
    <row r="685">
      <c r="G685" s="92"/>
      <c r="H685" s="92"/>
    </row>
    <row r="686">
      <c r="G686" s="92"/>
      <c r="H686" s="92"/>
    </row>
    <row r="687">
      <c r="G687" s="92"/>
      <c r="H687" s="92"/>
    </row>
    <row r="688">
      <c r="G688" s="92"/>
      <c r="H688" s="92"/>
    </row>
    <row r="689">
      <c r="G689" s="92"/>
      <c r="H689" s="92"/>
    </row>
    <row r="690">
      <c r="G690" s="92"/>
      <c r="H690" s="92"/>
    </row>
    <row r="691">
      <c r="G691" s="92"/>
      <c r="H691" s="92"/>
    </row>
    <row r="692">
      <c r="G692" s="92"/>
      <c r="H692" s="92"/>
    </row>
    <row r="693">
      <c r="G693" s="92"/>
      <c r="H693" s="92"/>
    </row>
    <row r="694">
      <c r="G694" s="92"/>
      <c r="H694" s="92"/>
    </row>
    <row r="695">
      <c r="G695" s="92"/>
      <c r="H695" s="92"/>
    </row>
    <row r="696">
      <c r="G696" s="92"/>
      <c r="H696" s="92"/>
    </row>
    <row r="697">
      <c r="G697" s="92"/>
      <c r="H697" s="92"/>
    </row>
    <row r="698">
      <c r="G698" s="92"/>
      <c r="H698" s="92"/>
    </row>
    <row r="699">
      <c r="G699" s="92"/>
      <c r="H699" s="92"/>
    </row>
    <row r="700">
      <c r="G700" s="92"/>
      <c r="H700" s="92"/>
    </row>
    <row r="701">
      <c r="G701" s="92"/>
      <c r="H701" s="92"/>
    </row>
    <row r="702">
      <c r="G702" s="92"/>
      <c r="H702" s="92"/>
    </row>
    <row r="703">
      <c r="G703" s="92"/>
      <c r="H703" s="92"/>
    </row>
    <row r="704">
      <c r="G704" s="92"/>
      <c r="H704" s="92"/>
    </row>
    <row r="705">
      <c r="G705" s="92"/>
      <c r="H705" s="92"/>
    </row>
    <row r="706">
      <c r="G706" s="92"/>
      <c r="H706" s="92"/>
    </row>
    <row r="707">
      <c r="G707" s="92"/>
      <c r="H707" s="92"/>
    </row>
    <row r="708">
      <c r="G708" s="92"/>
      <c r="H708" s="92"/>
    </row>
    <row r="709">
      <c r="G709" s="92"/>
      <c r="H709" s="92"/>
    </row>
    <row r="710">
      <c r="G710" s="92"/>
      <c r="H710" s="92"/>
    </row>
    <row r="711">
      <c r="G711" s="92"/>
      <c r="H711" s="92"/>
    </row>
    <row r="712">
      <c r="G712" s="92"/>
      <c r="H712" s="92"/>
    </row>
    <row r="713">
      <c r="G713" s="92"/>
      <c r="H713" s="92"/>
    </row>
    <row r="714">
      <c r="G714" s="92"/>
      <c r="H714" s="92"/>
    </row>
    <row r="715">
      <c r="G715" s="92"/>
      <c r="H715" s="92"/>
    </row>
    <row r="716">
      <c r="G716" s="92"/>
      <c r="H716" s="92"/>
    </row>
    <row r="717">
      <c r="G717" s="92"/>
      <c r="H717" s="92"/>
    </row>
    <row r="718">
      <c r="G718" s="92"/>
      <c r="H718" s="92"/>
    </row>
    <row r="719">
      <c r="G719" s="92"/>
      <c r="H719" s="92"/>
    </row>
    <row r="720">
      <c r="G720" s="92"/>
      <c r="H720" s="92"/>
    </row>
    <row r="721">
      <c r="G721" s="92"/>
      <c r="H721" s="92"/>
    </row>
    <row r="722">
      <c r="G722" s="92"/>
      <c r="H722" s="92"/>
    </row>
    <row r="723">
      <c r="G723" s="92"/>
      <c r="H723" s="92"/>
    </row>
    <row r="724">
      <c r="G724" s="92"/>
      <c r="H724" s="92"/>
    </row>
    <row r="725">
      <c r="G725" s="92"/>
      <c r="H725" s="92"/>
    </row>
    <row r="726">
      <c r="G726" s="92"/>
      <c r="H726" s="92"/>
    </row>
    <row r="727">
      <c r="G727" s="92"/>
      <c r="H727" s="92"/>
    </row>
    <row r="728">
      <c r="G728" s="92"/>
      <c r="H728" s="92"/>
    </row>
    <row r="729">
      <c r="G729" s="92"/>
      <c r="H729" s="92"/>
    </row>
    <row r="730">
      <c r="G730" s="92"/>
      <c r="H730" s="92"/>
    </row>
    <row r="731">
      <c r="G731" s="92"/>
      <c r="H731" s="92"/>
    </row>
    <row r="732">
      <c r="G732" s="92"/>
      <c r="H732" s="92"/>
    </row>
    <row r="733">
      <c r="G733" s="92"/>
      <c r="H733" s="92"/>
    </row>
    <row r="734">
      <c r="G734" s="92"/>
      <c r="H734" s="92"/>
    </row>
    <row r="735">
      <c r="G735" s="92"/>
      <c r="H735" s="92"/>
    </row>
    <row r="736">
      <c r="G736" s="92"/>
      <c r="H736" s="92"/>
    </row>
    <row r="737">
      <c r="G737" s="92"/>
      <c r="H737" s="92"/>
    </row>
    <row r="738">
      <c r="G738" s="92"/>
      <c r="H738" s="92"/>
    </row>
    <row r="739">
      <c r="G739" s="92"/>
      <c r="H739" s="92"/>
    </row>
    <row r="740">
      <c r="G740" s="92"/>
      <c r="H740" s="92"/>
    </row>
    <row r="741">
      <c r="G741" s="92"/>
      <c r="H741" s="92"/>
    </row>
    <row r="742">
      <c r="G742" s="92"/>
      <c r="H742" s="92"/>
    </row>
    <row r="743">
      <c r="G743" s="92"/>
      <c r="H743" s="92"/>
    </row>
    <row r="744">
      <c r="G744" s="92"/>
      <c r="H744" s="92"/>
    </row>
    <row r="745">
      <c r="G745" s="92"/>
      <c r="H745" s="92"/>
    </row>
    <row r="746">
      <c r="G746" s="92"/>
      <c r="H746" s="92"/>
    </row>
    <row r="747">
      <c r="G747" s="92"/>
      <c r="H747" s="92"/>
    </row>
    <row r="748">
      <c r="G748" s="92"/>
      <c r="H748" s="92"/>
    </row>
    <row r="749">
      <c r="G749" s="92"/>
      <c r="H749" s="92"/>
    </row>
    <row r="750">
      <c r="G750" s="92"/>
      <c r="H750" s="92"/>
    </row>
    <row r="751">
      <c r="G751" s="92"/>
      <c r="H751" s="92"/>
    </row>
    <row r="752">
      <c r="G752" s="92"/>
      <c r="H752" s="92"/>
    </row>
    <row r="753">
      <c r="G753" s="92"/>
      <c r="H753" s="92"/>
    </row>
    <row r="754">
      <c r="G754" s="92"/>
      <c r="H754" s="92"/>
    </row>
    <row r="755">
      <c r="G755" s="92"/>
      <c r="H755" s="92"/>
    </row>
    <row r="756">
      <c r="G756" s="92"/>
      <c r="H756" s="92"/>
    </row>
    <row r="757">
      <c r="G757" s="92"/>
      <c r="H757" s="92"/>
    </row>
    <row r="758">
      <c r="G758" s="92"/>
      <c r="H758" s="92"/>
    </row>
    <row r="759">
      <c r="G759" s="92"/>
      <c r="H759" s="92"/>
    </row>
    <row r="760">
      <c r="G760" s="92"/>
      <c r="H760" s="92"/>
    </row>
    <row r="761">
      <c r="G761" s="92"/>
      <c r="H761" s="92"/>
    </row>
    <row r="762">
      <c r="G762" s="92"/>
      <c r="H762" s="92"/>
    </row>
    <row r="763">
      <c r="G763" s="92"/>
      <c r="H763" s="92"/>
    </row>
    <row r="764">
      <c r="G764" s="92"/>
      <c r="H764" s="92"/>
    </row>
    <row r="765">
      <c r="G765" s="92"/>
      <c r="H765" s="92"/>
    </row>
    <row r="766">
      <c r="G766" s="92"/>
      <c r="H766" s="92"/>
    </row>
    <row r="767">
      <c r="G767" s="92"/>
      <c r="H767" s="92"/>
    </row>
    <row r="768">
      <c r="G768" s="92"/>
      <c r="H768" s="92"/>
    </row>
    <row r="769">
      <c r="G769" s="92"/>
      <c r="H769" s="92"/>
    </row>
    <row r="770">
      <c r="G770" s="92"/>
      <c r="H770" s="92"/>
    </row>
    <row r="771">
      <c r="G771" s="92"/>
      <c r="H771" s="92"/>
    </row>
    <row r="772">
      <c r="G772" s="92"/>
      <c r="H772" s="92"/>
    </row>
    <row r="773">
      <c r="G773" s="92"/>
      <c r="H773" s="92"/>
    </row>
    <row r="774">
      <c r="G774" s="92"/>
      <c r="H774" s="92"/>
    </row>
    <row r="775">
      <c r="G775" s="92"/>
      <c r="H775" s="92"/>
    </row>
    <row r="776">
      <c r="G776" s="92"/>
      <c r="H776" s="92"/>
    </row>
    <row r="777">
      <c r="G777" s="92"/>
      <c r="H777" s="92"/>
    </row>
    <row r="778">
      <c r="G778" s="92"/>
      <c r="H778" s="92"/>
    </row>
    <row r="779">
      <c r="G779" s="92"/>
      <c r="H779" s="92"/>
    </row>
    <row r="780">
      <c r="G780" s="92"/>
      <c r="H780" s="92"/>
    </row>
    <row r="781">
      <c r="G781" s="92"/>
      <c r="H781" s="92"/>
    </row>
    <row r="782">
      <c r="G782" s="92"/>
      <c r="H782" s="92"/>
    </row>
    <row r="783">
      <c r="G783" s="92"/>
      <c r="H783" s="92"/>
    </row>
    <row r="784">
      <c r="G784" s="92"/>
      <c r="H784" s="92"/>
    </row>
    <row r="785">
      <c r="G785" s="92"/>
      <c r="H785" s="92"/>
    </row>
    <row r="786">
      <c r="G786" s="92"/>
      <c r="H786" s="92"/>
    </row>
    <row r="787">
      <c r="G787" s="92"/>
      <c r="H787" s="92"/>
    </row>
    <row r="788">
      <c r="G788" s="92"/>
      <c r="H788" s="92"/>
    </row>
    <row r="789">
      <c r="G789" s="92"/>
      <c r="H789" s="92"/>
    </row>
    <row r="790">
      <c r="G790" s="92"/>
      <c r="H790" s="92"/>
    </row>
    <row r="791">
      <c r="G791" s="92"/>
      <c r="H791" s="92"/>
    </row>
    <row r="792">
      <c r="G792" s="92"/>
      <c r="H792" s="92"/>
    </row>
    <row r="793">
      <c r="G793" s="92"/>
      <c r="H793" s="92"/>
    </row>
    <row r="794">
      <c r="G794" s="92"/>
      <c r="H794" s="92"/>
    </row>
    <row r="795">
      <c r="G795" s="92"/>
      <c r="H795" s="92"/>
    </row>
    <row r="796">
      <c r="G796" s="92"/>
      <c r="H796" s="92"/>
    </row>
    <row r="797">
      <c r="G797" s="92"/>
      <c r="H797" s="92"/>
    </row>
    <row r="798">
      <c r="G798" s="92"/>
      <c r="H798" s="92"/>
    </row>
    <row r="799">
      <c r="G799" s="92"/>
      <c r="H799" s="92"/>
    </row>
    <row r="800">
      <c r="G800" s="92"/>
      <c r="H800" s="92"/>
    </row>
    <row r="801">
      <c r="G801" s="92"/>
      <c r="H801" s="92"/>
    </row>
    <row r="802">
      <c r="G802" s="92"/>
      <c r="H802" s="92"/>
    </row>
    <row r="803">
      <c r="G803" s="92"/>
      <c r="H803" s="92"/>
    </row>
    <row r="804">
      <c r="G804" s="92"/>
      <c r="H804" s="92"/>
    </row>
    <row r="805">
      <c r="G805" s="92"/>
      <c r="H805" s="92"/>
    </row>
    <row r="806">
      <c r="G806" s="92"/>
      <c r="H806" s="92"/>
    </row>
    <row r="807">
      <c r="G807" s="92"/>
      <c r="H807" s="92"/>
    </row>
    <row r="808">
      <c r="G808" s="92"/>
      <c r="H808" s="92"/>
    </row>
    <row r="809">
      <c r="G809" s="92"/>
      <c r="H809" s="92"/>
    </row>
    <row r="810">
      <c r="G810" s="92"/>
      <c r="H810" s="92"/>
    </row>
    <row r="811">
      <c r="G811" s="92"/>
      <c r="H811" s="92"/>
    </row>
    <row r="812">
      <c r="G812" s="92"/>
      <c r="H812" s="92"/>
    </row>
    <row r="813">
      <c r="G813" s="92"/>
      <c r="H813" s="92"/>
    </row>
    <row r="814">
      <c r="G814" s="92"/>
      <c r="H814" s="92"/>
    </row>
    <row r="815">
      <c r="G815" s="92"/>
      <c r="H815" s="92"/>
    </row>
    <row r="816">
      <c r="G816" s="92"/>
      <c r="H816" s="92"/>
    </row>
    <row r="817">
      <c r="G817" s="92"/>
      <c r="H817" s="92"/>
    </row>
    <row r="818">
      <c r="G818" s="92"/>
      <c r="H818" s="92"/>
    </row>
    <row r="819">
      <c r="G819" s="92"/>
      <c r="H819" s="92"/>
    </row>
    <row r="820">
      <c r="G820" s="92"/>
      <c r="H820" s="92"/>
    </row>
    <row r="821">
      <c r="G821" s="92"/>
      <c r="H821" s="92"/>
    </row>
    <row r="822">
      <c r="G822" s="92"/>
      <c r="H822" s="92"/>
    </row>
    <row r="823">
      <c r="G823" s="92"/>
      <c r="H823" s="92"/>
    </row>
    <row r="824">
      <c r="G824" s="92"/>
      <c r="H824" s="92"/>
    </row>
    <row r="825">
      <c r="G825" s="92"/>
      <c r="H825" s="92"/>
    </row>
    <row r="826">
      <c r="G826" s="92"/>
      <c r="H826" s="92"/>
    </row>
    <row r="827">
      <c r="G827" s="92"/>
      <c r="H827" s="92"/>
    </row>
    <row r="828">
      <c r="G828" s="92"/>
      <c r="H828" s="92"/>
    </row>
    <row r="829">
      <c r="G829" s="92"/>
      <c r="H829" s="92"/>
    </row>
    <row r="830">
      <c r="G830" s="92"/>
      <c r="H830" s="92"/>
    </row>
    <row r="831">
      <c r="G831" s="92"/>
      <c r="H831" s="92"/>
    </row>
    <row r="832">
      <c r="G832" s="92"/>
      <c r="H832" s="92"/>
    </row>
    <row r="833">
      <c r="G833" s="92"/>
      <c r="H833" s="92"/>
    </row>
    <row r="834">
      <c r="G834" s="92"/>
      <c r="H834" s="92"/>
    </row>
    <row r="835">
      <c r="G835" s="92"/>
      <c r="H835" s="92"/>
    </row>
    <row r="836">
      <c r="G836" s="92"/>
      <c r="H836" s="92"/>
    </row>
    <row r="837">
      <c r="G837" s="92"/>
      <c r="H837" s="92"/>
    </row>
    <row r="838">
      <c r="G838" s="92"/>
      <c r="H838" s="92"/>
    </row>
    <row r="839">
      <c r="G839" s="92"/>
      <c r="H839" s="92"/>
    </row>
    <row r="840">
      <c r="G840" s="92"/>
      <c r="H840" s="92"/>
    </row>
    <row r="841">
      <c r="G841" s="92"/>
      <c r="H841" s="92"/>
    </row>
    <row r="842">
      <c r="G842" s="92"/>
      <c r="H842" s="92"/>
    </row>
    <row r="843">
      <c r="G843" s="92"/>
      <c r="H843" s="92"/>
    </row>
    <row r="844">
      <c r="G844" s="92"/>
      <c r="H844" s="92"/>
    </row>
    <row r="845">
      <c r="G845" s="92"/>
      <c r="H845" s="92"/>
    </row>
    <row r="846">
      <c r="G846" s="92"/>
      <c r="H846" s="92"/>
    </row>
    <row r="847">
      <c r="G847" s="92"/>
      <c r="H847" s="92"/>
    </row>
    <row r="848">
      <c r="G848" s="92"/>
      <c r="H848" s="92"/>
    </row>
    <row r="849">
      <c r="G849" s="92"/>
      <c r="H849" s="92"/>
    </row>
    <row r="850">
      <c r="G850" s="92"/>
      <c r="H850" s="92"/>
    </row>
    <row r="851">
      <c r="G851" s="92"/>
      <c r="H851" s="92"/>
    </row>
    <row r="852">
      <c r="G852" s="92"/>
      <c r="H852" s="92"/>
    </row>
    <row r="853">
      <c r="G853" s="92"/>
      <c r="H853" s="92"/>
    </row>
    <row r="854">
      <c r="G854" s="92"/>
      <c r="H854" s="92"/>
    </row>
    <row r="855">
      <c r="G855" s="92"/>
      <c r="H855" s="92"/>
    </row>
    <row r="856">
      <c r="G856" s="92"/>
      <c r="H856" s="92"/>
    </row>
    <row r="857">
      <c r="G857" s="92"/>
      <c r="H857" s="92"/>
    </row>
    <row r="858">
      <c r="G858" s="92"/>
      <c r="H858" s="92"/>
    </row>
    <row r="859">
      <c r="G859" s="92"/>
      <c r="H859" s="92"/>
    </row>
    <row r="860">
      <c r="G860" s="92"/>
      <c r="H860" s="92"/>
    </row>
    <row r="861">
      <c r="G861" s="92"/>
      <c r="H861" s="92"/>
    </row>
    <row r="862">
      <c r="G862" s="92"/>
      <c r="H862" s="92"/>
    </row>
    <row r="863">
      <c r="G863" s="92"/>
      <c r="H863" s="92"/>
    </row>
    <row r="864">
      <c r="G864" s="92"/>
      <c r="H864" s="92"/>
    </row>
    <row r="865">
      <c r="G865" s="92"/>
      <c r="H865" s="92"/>
    </row>
    <row r="866">
      <c r="G866" s="92"/>
      <c r="H866" s="92"/>
    </row>
    <row r="867">
      <c r="G867" s="92"/>
      <c r="H867" s="92"/>
    </row>
    <row r="868">
      <c r="G868" s="92"/>
      <c r="H868" s="92"/>
    </row>
    <row r="869">
      <c r="G869" s="92"/>
      <c r="H869" s="92"/>
    </row>
    <row r="870">
      <c r="G870" s="92"/>
      <c r="H870" s="92"/>
    </row>
    <row r="871">
      <c r="G871" s="92"/>
      <c r="H871" s="92"/>
    </row>
    <row r="872">
      <c r="G872" s="92"/>
      <c r="H872" s="92"/>
    </row>
    <row r="873">
      <c r="G873" s="92"/>
      <c r="H873" s="92"/>
    </row>
    <row r="874">
      <c r="G874" s="92"/>
      <c r="H874" s="92"/>
    </row>
    <row r="875">
      <c r="G875" s="92"/>
      <c r="H875" s="92"/>
    </row>
    <row r="876">
      <c r="G876" s="92"/>
      <c r="H876" s="92"/>
    </row>
    <row r="877">
      <c r="G877" s="92"/>
      <c r="H877" s="92"/>
    </row>
    <row r="878">
      <c r="G878" s="92"/>
      <c r="H878" s="92"/>
    </row>
    <row r="879">
      <c r="G879" s="92"/>
      <c r="H879" s="92"/>
    </row>
    <row r="880">
      <c r="G880" s="92"/>
      <c r="H880" s="92"/>
    </row>
    <row r="881">
      <c r="G881" s="92"/>
      <c r="H881" s="92"/>
    </row>
    <row r="882">
      <c r="G882" s="92"/>
      <c r="H882" s="92"/>
    </row>
    <row r="883">
      <c r="G883" s="92"/>
      <c r="H883" s="92"/>
    </row>
    <row r="884">
      <c r="G884" s="92"/>
      <c r="H884" s="92"/>
    </row>
    <row r="885">
      <c r="G885" s="92"/>
      <c r="H885" s="92"/>
    </row>
    <row r="886">
      <c r="G886" s="92"/>
      <c r="H886" s="92"/>
    </row>
    <row r="887">
      <c r="G887" s="92"/>
      <c r="H887" s="92"/>
    </row>
    <row r="888">
      <c r="G888" s="92"/>
      <c r="H888" s="92"/>
    </row>
    <row r="889">
      <c r="G889" s="92"/>
      <c r="H889" s="92"/>
    </row>
    <row r="890">
      <c r="G890" s="92"/>
      <c r="H890" s="92"/>
    </row>
    <row r="891">
      <c r="G891" s="92"/>
      <c r="H891" s="92"/>
    </row>
    <row r="892">
      <c r="G892" s="92"/>
      <c r="H892" s="92"/>
    </row>
    <row r="893">
      <c r="G893" s="92"/>
      <c r="H893" s="92"/>
    </row>
    <row r="894">
      <c r="G894" s="92"/>
      <c r="H894" s="92"/>
    </row>
    <row r="895">
      <c r="G895" s="92"/>
      <c r="H895" s="92"/>
    </row>
    <row r="896">
      <c r="G896" s="92"/>
      <c r="H896" s="92"/>
    </row>
    <row r="897">
      <c r="G897" s="92"/>
      <c r="H897" s="92"/>
    </row>
    <row r="898">
      <c r="G898" s="92"/>
      <c r="H898" s="92"/>
    </row>
    <row r="899">
      <c r="G899" s="92"/>
      <c r="H899" s="92"/>
    </row>
    <row r="900">
      <c r="G900" s="92"/>
      <c r="H900" s="92"/>
    </row>
    <row r="901">
      <c r="G901" s="92"/>
      <c r="H901" s="92"/>
    </row>
    <row r="902">
      <c r="G902" s="92"/>
      <c r="H902" s="92"/>
    </row>
    <row r="903">
      <c r="G903" s="92"/>
      <c r="H903" s="92"/>
    </row>
    <row r="904">
      <c r="G904" s="92"/>
      <c r="H904" s="92"/>
    </row>
    <row r="905">
      <c r="G905" s="92"/>
      <c r="H905" s="92"/>
    </row>
    <row r="906">
      <c r="G906" s="92"/>
      <c r="H906" s="92"/>
    </row>
    <row r="907">
      <c r="G907" s="92"/>
      <c r="H907" s="92"/>
    </row>
    <row r="908">
      <c r="G908" s="92"/>
      <c r="H908" s="92"/>
    </row>
    <row r="909">
      <c r="G909" s="92"/>
      <c r="H909" s="92"/>
    </row>
    <row r="910">
      <c r="G910" s="92"/>
      <c r="H910" s="92"/>
    </row>
    <row r="911">
      <c r="G911" s="92"/>
      <c r="H911" s="92"/>
    </row>
    <row r="912">
      <c r="G912" s="92"/>
      <c r="H912" s="92"/>
    </row>
    <row r="913">
      <c r="G913" s="92"/>
      <c r="H913" s="92"/>
    </row>
    <row r="914">
      <c r="G914" s="92"/>
      <c r="H914" s="92"/>
    </row>
    <row r="915">
      <c r="G915" s="92"/>
      <c r="H915" s="92"/>
    </row>
    <row r="916">
      <c r="G916" s="92"/>
      <c r="H916" s="92"/>
    </row>
    <row r="917">
      <c r="G917" s="92"/>
      <c r="H917" s="92"/>
    </row>
    <row r="918">
      <c r="G918" s="92"/>
      <c r="H918" s="92"/>
    </row>
    <row r="919">
      <c r="G919" s="92"/>
      <c r="H919" s="92"/>
    </row>
    <row r="920">
      <c r="G920" s="92"/>
      <c r="H920" s="92"/>
    </row>
    <row r="921">
      <c r="G921" s="92"/>
      <c r="H921" s="92"/>
    </row>
    <row r="922">
      <c r="G922" s="92"/>
      <c r="H922" s="92"/>
    </row>
    <row r="923">
      <c r="G923" s="92"/>
      <c r="H923" s="92"/>
    </row>
    <row r="924">
      <c r="G924" s="92"/>
      <c r="H924" s="92"/>
    </row>
    <row r="925">
      <c r="G925" s="92"/>
      <c r="H925" s="92"/>
    </row>
    <row r="926">
      <c r="G926" s="92"/>
      <c r="H926" s="92"/>
    </row>
    <row r="927">
      <c r="G927" s="92"/>
      <c r="H927" s="92"/>
    </row>
    <row r="928">
      <c r="G928" s="92"/>
      <c r="H928" s="92"/>
    </row>
    <row r="929">
      <c r="G929" s="92"/>
      <c r="H929" s="92"/>
    </row>
    <row r="930">
      <c r="G930" s="92"/>
      <c r="H930" s="92"/>
    </row>
    <row r="931">
      <c r="G931" s="92"/>
      <c r="H931" s="92"/>
    </row>
    <row r="932">
      <c r="G932" s="92"/>
      <c r="H932" s="92"/>
    </row>
    <row r="933">
      <c r="G933" s="92"/>
      <c r="H933" s="92"/>
    </row>
    <row r="934">
      <c r="G934" s="92"/>
      <c r="H934" s="92"/>
    </row>
    <row r="935">
      <c r="G935" s="92"/>
      <c r="H935" s="92"/>
    </row>
    <row r="936">
      <c r="G936" s="92"/>
      <c r="H936" s="92"/>
    </row>
    <row r="937">
      <c r="G937" s="92"/>
      <c r="H937" s="92"/>
    </row>
    <row r="938">
      <c r="G938" s="92"/>
      <c r="H938" s="92"/>
    </row>
    <row r="939">
      <c r="G939" s="92"/>
      <c r="H939" s="92"/>
    </row>
    <row r="940">
      <c r="G940" s="92"/>
      <c r="H940" s="92"/>
    </row>
    <row r="941">
      <c r="G941" s="92"/>
      <c r="H941" s="92"/>
    </row>
    <row r="942">
      <c r="G942" s="92"/>
      <c r="H942" s="92"/>
    </row>
    <row r="943">
      <c r="G943" s="92"/>
      <c r="H943" s="92"/>
    </row>
    <row r="944">
      <c r="G944" s="92"/>
      <c r="H944" s="92"/>
    </row>
    <row r="945">
      <c r="G945" s="92"/>
      <c r="H945" s="92"/>
    </row>
    <row r="946">
      <c r="G946" s="92"/>
      <c r="H946" s="92"/>
    </row>
    <row r="947">
      <c r="G947" s="92"/>
      <c r="H947" s="92"/>
    </row>
    <row r="948">
      <c r="G948" s="92"/>
      <c r="H948" s="92"/>
    </row>
    <row r="949">
      <c r="G949" s="92"/>
      <c r="H949" s="92"/>
    </row>
    <row r="950">
      <c r="G950" s="92"/>
      <c r="H950" s="92"/>
    </row>
    <row r="951">
      <c r="G951" s="92"/>
      <c r="H951" s="92"/>
    </row>
    <row r="952">
      <c r="G952" s="92"/>
      <c r="H952" s="92"/>
    </row>
    <row r="953">
      <c r="G953" s="92"/>
      <c r="H953" s="92"/>
    </row>
    <row r="954">
      <c r="G954" s="92"/>
      <c r="H954" s="92"/>
    </row>
    <row r="955">
      <c r="G955" s="92"/>
      <c r="H955" s="92"/>
    </row>
    <row r="956">
      <c r="G956" s="92"/>
      <c r="H956" s="92"/>
    </row>
    <row r="957">
      <c r="G957" s="92"/>
      <c r="H957" s="92"/>
    </row>
    <row r="958">
      <c r="G958" s="92"/>
      <c r="H958" s="92"/>
    </row>
    <row r="959">
      <c r="G959" s="92"/>
      <c r="H959" s="92"/>
    </row>
    <row r="960">
      <c r="G960" s="92"/>
      <c r="H960" s="92"/>
    </row>
    <row r="961">
      <c r="G961" s="92"/>
      <c r="H961" s="92"/>
    </row>
    <row r="962">
      <c r="G962" s="92"/>
      <c r="H962" s="92"/>
    </row>
    <row r="963">
      <c r="G963" s="92"/>
      <c r="H963" s="92"/>
    </row>
    <row r="964">
      <c r="G964" s="92"/>
      <c r="H964" s="92"/>
    </row>
    <row r="965">
      <c r="G965" s="92"/>
      <c r="H965" s="92"/>
    </row>
    <row r="966">
      <c r="G966" s="92"/>
      <c r="H966" s="92"/>
    </row>
    <row r="967">
      <c r="G967" s="92"/>
      <c r="H967" s="92"/>
    </row>
    <row r="968">
      <c r="G968" s="92"/>
      <c r="H968" s="92"/>
    </row>
    <row r="969">
      <c r="G969" s="92"/>
      <c r="H969" s="92"/>
    </row>
    <row r="970">
      <c r="G970" s="92"/>
      <c r="H970" s="92"/>
    </row>
    <row r="971">
      <c r="G971" s="92"/>
      <c r="H971" s="92"/>
    </row>
    <row r="972">
      <c r="G972" s="92"/>
      <c r="H972" s="92"/>
    </row>
    <row r="973">
      <c r="G973" s="92"/>
      <c r="H973" s="92"/>
    </row>
    <row r="974">
      <c r="G974" s="92"/>
      <c r="H974" s="92"/>
    </row>
    <row r="975">
      <c r="G975" s="92"/>
      <c r="H975" s="92"/>
    </row>
    <row r="976">
      <c r="G976" s="92"/>
      <c r="H976" s="92"/>
    </row>
    <row r="977">
      <c r="G977" s="92"/>
      <c r="H977" s="92"/>
    </row>
    <row r="978">
      <c r="G978" s="92"/>
      <c r="H978" s="92"/>
    </row>
    <row r="979">
      <c r="G979" s="92"/>
      <c r="H979" s="92"/>
    </row>
    <row r="980">
      <c r="G980" s="92"/>
      <c r="H980" s="92"/>
    </row>
    <row r="981">
      <c r="G981" s="92"/>
      <c r="H981" s="92"/>
    </row>
    <row r="982">
      <c r="G982" s="92"/>
      <c r="H982" s="92"/>
    </row>
    <row r="983">
      <c r="G983" s="92"/>
      <c r="H983" s="92"/>
    </row>
    <row r="984">
      <c r="G984" s="92"/>
      <c r="H984" s="92"/>
    </row>
    <row r="985">
      <c r="G985" s="92"/>
      <c r="H985" s="92"/>
    </row>
    <row r="986">
      <c r="G986" s="92"/>
      <c r="H986" s="92"/>
    </row>
    <row r="987">
      <c r="G987" s="92"/>
      <c r="H987" s="92"/>
    </row>
    <row r="988">
      <c r="G988" s="92"/>
      <c r="H988" s="92"/>
    </row>
    <row r="989">
      <c r="G989" s="92"/>
      <c r="H989" s="92"/>
    </row>
    <row r="990">
      <c r="G990" s="92"/>
      <c r="H990" s="92"/>
    </row>
    <row r="991">
      <c r="G991" s="92"/>
      <c r="H991" s="92"/>
    </row>
    <row r="992">
      <c r="G992" s="92"/>
      <c r="H992" s="92"/>
    </row>
    <row r="993">
      <c r="G993" s="92"/>
      <c r="H993" s="92"/>
    </row>
    <row r="994">
      <c r="G994" s="92"/>
      <c r="H994" s="92"/>
    </row>
    <row r="995">
      <c r="G995" s="92"/>
      <c r="H995" s="92"/>
    </row>
    <row r="996">
      <c r="G996" s="92"/>
      <c r="H996" s="92"/>
    </row>
    <row r="997">
      <c r="G997" s="92"/>
      <c r="H997" s="92"/>
    </row>
    <row r="998">
      <c r="G998" s="92"/>
      <c r="H998" s="92"/>
    </row>
    <row r="999">
      <c r="G999" s="92"/>
      <c r="H999" s="92"/>
    </row>
    <row r="1000">
      <c r="G1000" s="92"/>
      <c r="H1000" s="92"/>
    </row>
    <row r="1001">
      <c r="G1001" s="92"/>
      <c r="H1001" s="92"/>
    </row>
    <row r="1002">
      <c r="G1002" s="92"/>
      <c r="H1002" s="92"/>
    </row>
    <row r="1003">
      <c r="G1003" s="92"/>
      <c r="H1003" s="92"/>
    </row>
    <row r="1004">
      <c r="G1004" s="92"/>
      <c r="H1004" s="92"/>
    </row>
    <row r="1005">
      <c r="G1005" s="92"/>
      <c r="H1005" s="92"/>
    </row>
    <row r="1006">
      <c r="G1006" s="92"/>
      <c r="H1006" s="92"/>
    </row>
    <row r="1007">
      <c r="G1007" s="92"/>
      <c r="H1007" s="92"/>
    </row>
    <row r="1008">
      <c r="G1008" s="92"/>
      <c r="H1008" s="92"/>
    </row>
    <row r="1009">
      <c r="G1009" s="92"/>
      <c r="H1009" s="92"/>
    </row>
    <row r="1010">
      <c r="G1010" s="92"/>
      <c r="H1010" s="92"/>
    </row>
    <row r="1011">
      <c r="G1011" s="92"/>
      <c r="H1011" s="92"/>
    </row>
    <row r="1012">
      <c r="G1012" s="92"/>
      <c r="H1012" s="92"/>
    </row>
    <row r="1013">
      <c r="G1013" s="92"/>
      <c r="H1013" s="92"/>
    </row>
    <row r="1014">
      <c r="G1014" s="92"/>
      <c r="H1014" s="92"/>
    </row>
    <row r="1015">
      <c r="G1015" s="92"/>
      <c r="H1015" s="92"/>
    </row>
    <row r="1016">
      <c r="G1016" s="92"/>
      <c r="H1016" s="92"/>
    </row>
    <row r="1017">
      <c r="G1017" s="92"/>
      <c r="H1017" s="92"/>
    </row>
    <row r="1018">
      <c r="G1018" s="92"/>
      <c r="H1018" s="92"/>
    </row>
    <row r="1019">
      <c r="G1019" s="92"/>
      <c r="H1019" s="92"/>
    </row>
    <row r="1020">
      <c r="G1020" s="92"/>
      <c r="H1020" s="92"/>
    </row>
    <row r="1021">
      <c r="G1021" s="92"/>
      <c r="H1021" s="92"/>
    </row>
    <row r="1022">
      <c r="G1022" s="92"/>
      <c r="H1022" s="92"/>
    </row>
    <row r="1023">
      <c r="G1023" s="92"/>
      <c r="H1023" s="92"/>
    </row>
    <row r="1024">
      <c r="G1024" s="92"/>
      <c r="H1024" s="92"/>
    </row>
    <row r="1025">
      <c r="G1025" s="92"/>
      <c r="H1025" s="92"/>
    </row>
    <row r="1026">
      <c r="G1026" s="92"/>
      <c r="H1026" s="92"/>
    </row>
    <row r="1027">
      <c r="G1027" s="92"/>
      <c r="H1027" s="92"/>
    </row>
    <row r="1028">
      <c r="G1028" s="92"/>
      <c r="H1028" s="92"/>
    </row>
    <row r="1029">
      <c r="G1029" s="92"/>
      <c r="H1029" s="92"/>
    </row>
    <row r="1030">
      <c r="G1030" s="92"/>
      <c r="H1030" s="92"/>
    </row>
    <row r="1031">
      <c r="G1031" s="92"/>
      <c r="H1031" s="92"/>
    </row>
    <row r="1032">
      <c r="G1032" s="92"/>
      <c r="H1032" s="92"/>
    </row>
    <row r="1033">
      <c r="G1033" s="92"/>
      <c r="H1033" s="92"/>
    </row>
    <row r="1034">
      <c r="G1034" s="92"/>
      <c r="H1034" s="92"/>
    </row>
    <row r="1035">
      <c r="G1035" s="92"/>
      <c r="H1035" s="92"/>
    </row>
    <row r="1036">
      <c r="G1036" s="92"/>
      <c r="H1036" s="92"/>
    </row>
    <row r="1037">
      <c r="G1037" s="92"/>
      <c r="H1037" s="92"/>
    </row>
    <row r="1038">
      <c r="G1038" s="92"/>
      <c r="H1038" s="92"/>
    </row>
  </sheetData>
  <autoFilter ref="$A$2:$AA$89">
    <filterColumn colId="8">
      <filters>
        <filter val="ON PROGRESS"/>
      </filters>
    </filterColumn>
  </autoFilter>
  <dataValidations>
    <dataValidation type="list" allowBlank="1" showErrorMessage="1" sqref="B43:B89">
      <formula1>"Development,Request Function,Request Non Function"</formula1>
    </dataValidation>
    <dataValidation type="list" allowBlank="1" showErrorMessage="1" sqref="B3:B42">
      <formula1>"Bug,User Issue,Request Function,Request Non Function,Development"</formula1>
    </dataValidation>
    <dataValidation type="list" allowBlank="1" showErrorMessage="1" sqref="I3:I82 I87:I89">
      <formula1>"OPEN,ON PROGRESS,CLOSE,HOLD,REJECT"</formula1>
    </dataValidation>
  </dataValidations>
  <hyperlinks>
    <hyperlink r:id="rId1" ref="C18"/>
    <hyperlink r:id="rId2" ref="C22"/>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88"/>
    <col customWidth="1" min="2" max="2" width="28.63"/>
    <col customWidth="1" min="3" max="3" width="45.75"/>
    <col customWidth="1" min="4" max="4" width="39.75"/>
    <col customWidth="1" min="5" max="5" width="20.5"/>
  </cols>
  <sheetData>
    <row r="2">
      <c r="A2" s="299" t="s">
        <v>2698</v>
      </c>
      <c r="B2" s="299" t="s">
        <v>2699</v>
      </c>
      <c r="C2" s="299" t="s">
        <v>2700</v>
      </c>
      <c r="D2" s="299" t="s">
        <v>2701</v>
      </c>
      <c r="E2" s="299" t="s">
        <v>2372</v>
      </c>
    </row>
    <row r="3">
      <c r="A3" s="247" t="s">
        <v>724</v>
      </c>
      <c r="B3" s="247">
        <v>87.0</v>
      </c>
      <c r="C3" s="8" t="s">
        <v>2702</v>
      </c>
      <c r="D3" s="191" t="s">
        <v>2703</v>
      </c>
      <c r="E3" s="341" t="s">
        <v>2704</v>
      </c>
    </row>
    <row r="4">
      <c r="A4" s="247"/>
      <c r="B4" s="34"/>
      <c r="C4" s="7" t="s">
        <v>2705</v>
      </c>
      <c r="D4" s="191" t="s">
        <v>2706</v>
      </c>
      <c r="E4" s="341" t="s">
        <v>2707</v>
      </c>
    </row>
    <row r="5">
      <c r="A5" s="34"/>
      <c r="B5" s="34"/>
      <c r="C5" s="7" t="s">
        <v>2708</v>
      </c>
      <c r="D5" s="191" t="s">
        <v>2709</v>
      </c>
      <c r="E5" s="341" t="s">
        <v>2710</v>
      </c>
    </row>
    <row r="6">
      <c r="A6" s="247" t="s">
        <v>2711</v>
      </c>
      <c r="B6" s="247">
        <v>147.0</v>
      </c>
      <c r="C6" s="7" t="s">
        <v>2712</v>
      </c>
      <c r="D6" s="191" t="s">
        <v>2713</v>
      </c>
      <c r="E6" s="34"/>
      <c r="F6" s="25" t="s">
        <v>2714</v>
      </c>
    </row>
    <row r="7">
      <c r="A7" s="34"/>
      <c r="B7" s="34"/>
      <c r="C7" s="7" t="s">
        <v>2712</v>
      </c>
      <c r="D7" s="191" t="s">
        <v>2715</v>
      </c>
      <c r="E7" s="34"/>
    </row>
    <row r="8">
      <c r="A8" s="34"/>
      <c r="B8" s="34"/>
      <c r="C8" s="7" t="s">
        <v>2716</v>
      </c>
      <c r="D8" s="187" t="s">
        <v>2717</v>
      </c>
      <c r="E8" s="34"/>
    </row>
    <row r="20">
      <c r="A20" s="342"/>
      <c r="B20" s="342"/>
      <c r="C20" s="342"/>
      <c r="D20" s="343"/>
    </row>
    <row r="21">
      <c r="C21" s="24"/>
      <c r="D21" s="344"/>
    </row>
    <row r="22">
      <c r="C22" s="24"/>
    </row>
    <row r="23">
      <c r="C23" s="24"/>
    </row>
    <row r="24">
      <c r="C24" s="24"/>
    </row>
    <row r="28">
      <c r="A28" s="342"/>
    </row>
    <row r="30">
      <c r="B30" s="345"/>
    </row>
    <row r="31">
      <c r="B31" s="345"/>
    </row>
    <row r="32">
      <c r="B32" s="345"/>
    </row>
    <row r="33">
      <c r="B33" s="346"/>
    </row>
    <row r="34">
      <c r="B34" s="33"/>
    </row>
  </sheetData>
  <mergeCells count="2">
    <mergeCell ref="F6:F7"/>
    <mergeCell ref="D21:D24"/>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75"/>
  <cols>
    <col customWidth="1" min="1" max="2" width="10.88"/>
    <col customWidth="1" min="3" max="3" width="19.88"/>
    <col customWidth="1" min="4" max="4" width="13.13"/>
    <col customWidth="1" min="5" max="5" width="82.63"/>
    <col customWidth="1" min="6" max="6" width="6.75"/>
    <col customWidth="1" min="7" max="7" width="16.63"/>
    <col customWidth="1" min="8" max="21" width="4.25"/>
    <col customWidth="1" min="22" max="23" width="3.38"/>
    <col customWidth="1" min="24" max="29" width="4.25"/>
    <col customWidth="1" min="30" max="38" width="5.63"/>
  </cols>
  <sheetData>
    <row r="1">
      <c r="A1" s="10"/>
      <c r="B1" s="10"/>
      <c r="C1" s="10"/>
      <c r="D1" s="3"/>
      <c r="E1" s="27"/>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row>
    <row r="2">
      <c r="A2" s="10"/>
      <c r="B2" s="10"/>
      <c r="C2" s="10"/>
      <c r="D2" s="16" t="s">
        <v>2718</v>
      </c>
      <c r="E2" s="16"/>
      <c r="F2" s="16"/>
      <c r="G2" s="16"/>
      <c r="H2" s="16"/>
      <c r="I2" s="16"/>
      <c r="J2" s="16"/>
      <c r="K2" s="16"/>
      <c r="L2" s="16"/>
      <c r="M2" s="16"/>
      <c r="N2" s="16"/>
      <c r="O2" s="16" t="s">
        <v>2718</v>
      </c>
      <c r="P2" s="16"/>
      <c r="Q2" s="16"/>
      <c r="R2" s="16"/>
      <c r="S2" s="16"/>
      <c r="T2" s="16"/>
      <c r="U2" s="16"/>
      <c r="V2" s="16"/>
      <c r="W2" s="16"/>
      <c r="X2" s="15" t="s">
        <v>2719</v>
      </c>
      <c r="Y2" s="10"/>
      <c r="Z2" s="10"/>
      <c r="AA2" s="10"/>
      <c r="AB2" s="10"/>
      <c r="AC2" s="10"/>
      <c r="AD2" s="10"/>
      <c r="AE2" s="10"/>
      <c r="AF2" s="10"/>
      <c r="AG2" s="10"/>
      <c r="AH2" s="10"/>
      <c r="AI2" s="10"/>
      <c r="AJ2" s="10"/>
      <c r="AK2" s="10"/>
      <c r="AL2" s="10"/>
      <c r="AM2" s="10"/>
    </row>
    <row r="3">
      <c r="A3" s="15" t="s">
        <v>2720</v>
      </c>
      <c r="B3" s="10" t="s">
        <v>1513</v>
      </c>
      <c r="C3" s="10" t="s">
        <v>256</v>
      </c>
      <c r="D3" s="3" t="s">
        <v>255</v>
      </c>
      <c r="E3" s="27" t="s">
        <v>1508</v>
      </c>
      <c r="F3" s="15" t="s">
        <v>2721</v>
      </c>
      <c r="G3" s="15" t="s">
        <v>10</v>
      </c>
      <c r="H3" s="15">
        <v>16.0</v>
      </c>
      <c r="I3" s="10">
        <f t="shared" ref="I3:U3" si="1">H3+1</f>
        <v>17</v>
      </c>
      <c r="J3" s="10">
        <f t="shared" si="1"/>
        <v>18</v>
      </c>
      <c r="K3" s="10">
        <f t="shared" si="1"/>
        <v>19</v>
      </c>
      <c r="L3" s="10">
        <f t="shared" si="1"/>
        <v>20</v>
      </c>
      <c r="M3" s="10">
        <f t="shared" si="1"/>
        <v>21</v>
      </c>
      <c r="N3" s="10">
        <f t="shared" si="1"/>
        <v>22</v>
      </c>
      <c r="O3" s="10">
        <f t="shared" si="1"/>
        <v>23</v>
      </c>
      <c r="P3" s="10">
        <f t="shared" si="1"/>
        <v>24</v>
      </c>
      <c r="Q3" s="10">
        <f t="shared" si="1"/>
        <v>25</v>
      </c>
      <c r="R3" s="10">
        <f t="shared" si="1"/>
        <v>26</v>
      </c>
      <c r="S3" s="10">
        <f t="shared" si="1"/>
        <v>27</v>
      </c>
      <c r="T3" s="10">
        <f t="shared" si="1"/>
        <v>28</v>
      </c>
      <c r="U3" s="10">
        <f t="shared" si="1"/>
        <v>29</v>
      </c>
      <c r="V3" s="15">
        <v>30.0</v>
      </c>
      <c r="W3" s="15">
        <v>31.0</v>
      </c>
      <c r="X3" s="15">
        <v>1.0</v>
      </c>
      <c r="Y3" s="10">
        <f t="shared" ref="Y3:AK3" si="2">X3+1</f>
        <v>2</v>
      </c>
      <c r="Z3" s="10">
        <f t="shared" si="2"/>
        <v>3</v>
      </c>
      <c r="AA3" s="10">
        <f t="shared" si="2"/>
        <v>4</v>
      </c>
      <c r="AB3" s="10">
        <f t="shared" si="2"/>
        <v>5</v>
      </c>
      <c r="AC3" s="10">
        <f t="shared" si="2"/>
        <v>6</v>
      </c>
      <c r="AD3" s="10">
        <f t="shared" si="2"/>
        <v>7</v>
      </c>
      <c r="AE3" s="10">
        <f t="shared" si="2"/>
        <v>8</v>
      </c>
      <c r="AF3" s="10">
        <f t="shared" si="2"/>
        <v>9</v>
      </c>
      <c r="AG3" s="10">
        <f t="shared" si="2"/>
        <v>10</v>
      </c>
      <c r="AH3" s="10">
        <f t="shared" si="2"/>
        <v>11</v>
      </c>
      <c r="AI3" s="10">
        <f t="shared" si="2"/>
        <v>12</v>
      </c>
      <c r="AJ3" s="10">
        <f t="shared" si="2"/>
        <v>13</v>
      </c>
      <c r="AK3" s="10">
        <f t="shared" si="2"/>
        <v>14</v>
      </c>
      <c r="AL3" s="15">
        <v>30.0</v>
      </c>
      <c r="AM3" s="15">
        <v>31.0</v>
      </c>
    </row>
    <row r="4" hidden="1">
      <c r="A4" s="9" t="s">
        <v>2722</v>
      </c>
      <c r="B4" s="10"/>
      <c r="C4" s="10" t="s">
        <v>544</v>
      </c>
      <c r="D4" s="3"/>
      <c r="E4" s="27" t="s">
        <v>2723</v>
      </c>
      <c r="F4" s="10"/>
      <c r="G4" s="8" t="s">
        <v>18</v>
      </c>
      <c r="H4" s="10"/>
      <c r="I4" s="10"/>
      <c r="J4" s="10"/>
      <c r="K4" s="10"/>
      <c r="L4" s="10"/>
      <c r="M4" s="10"/>
      <c r="N4" s="10"/>
      <c r="O4" s="10"/>
      <c r="P4" s="10"/>
      <c r="Q4" s="10"/>
      <c r="R4" s="10"/>
      <c r="S4" s="185"/>
      <c r="T4" s="10"/>
      <c r="U4" s="10"/>
      <c r="V4" s="10"/>
      <c r="W4" s="10"/>
      <c r="X4" s="10"/>
      <c r="Y4" s="10"/>
      <c r="Z4" s="10"/>
      <c r="AA4" s="10"/>
      <c r="AB4" s="10"/>
      <c r="AC4" s="10"/>
      <c r="AD4" s="10"/>
      <c r="AE4" s="10"/>
      <c r="AF4" s="10"/>
      <c r="AG4" s="10"/>
      <c r="AH4" s="10"/>
      <c r="AI4" s="10"/>
      <c r="AJ4" s="10"/>
      <c r="AK4" s="10"/>
      <c r="AL4" s="10"/>
      <c r="AM4" s="10"/>
    </row>
    <row r="5" hidden="1">
      <c r="A5" s="9" t="s">
        <v>2724</v>
      </c>
      <c r="B5" s="10"/>
      <c r="C5" s="127" t="s">
        <v>544</v>
      </c>
      <c r="D5" s="168"/>
      <c r="E5" s="27" t="s">
        <v>2725</v>
      </c>
      <c r="F5" s="10"/>
      <c r="G5" s="8" t="s">
        <v>18</v>
      </c>
      <c r="H5" s="10"/>
      <c r="I5" s="10"/>
      <c r="J5" s="10"/>
      <c r="K5" s="10"/>
      <c r="L5" s="10"/>
      <c r="M5" s="10"/>
      <c r="N5" s="10"/>
      <c r="O5" s="10"/>
      <c r="P5" s="10"/>
      <c r="Q5" s="10"/>
      <c r="R5" s="10"/>
      <c r="S5" s="185"/>
      <c r="T5" s="10"/>
      <c r="U5" s="10"/>
      <c r="V5" s="10"/>
      <c r="W5" s="10"/>
      <c r="X5" s="10"/>
      <c r="Y5" s="10"/>
      <c r="Z5" s="10"/>
      <c r="AA5" s="10"/>
      <c r="AB5" s="10"/>
      <c r="AC5" s="10"/>
      <c r="AD5" s="10"/>
      <c r="AE5" s="10"/>
      <c r="AF5" s="10"/>
      <c r="AG5" s="10"/>
      <c r="AH5" s="10"/>
      <c r="AI5" s="10"/>
      <c r="AJ5" s="10"/>
      <c r="AK5" s="10"/>
      <c r="AL5" s="10"/>
      <c r="AM5" s="10"/>
    </row>
    <row r="6" hidden="1">
      <c r="A6" s="9" t="s">
        <v>2726</v>
      </c>
      <c r="B6" s="10"/>
      <c r="C6" s="127" t="s">
        <v>544</v>
      </c>
      <c r="D6" s="347">
        <v>45358.0</v>
      </c>
      <c r="E6" s="27" t="s">
        <v>2727</v>
      </c>
      <c r="F6" s="10"/>
      <c r="G6" s="8" t="s">
        <v>18</v>
      </c>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row>
    <row r="7" hidden="1">
      <c r="A7" s="9" t="s">
        <v>2728</v>
      </c>
      <c r="B7" s="10"/>
      <c r="C7" s="127" t="s">
        <v>544</v>
      </c>
      <c r="D7" s="168"/>
      <c r="E7" s="27" t="s">
        <v>2729</v>
      </c>
      <c r="F7" s="10"/>
      <c r="G7" s="8" t="s">
        <v>18</v>
      </c>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row>
    <row r="8" hidden="1">
      <c r="A8" s="9" t="s">
        <v>2730</v>
      </c>
      <c r="B8" s="10"/>
      <c r="C8" s="127" t="s">
        <v>544</v>
      </c>
      <c r="D8" s="168"/>
      <c r="E8" s="27" t="s">
        <v>2731</v>
      </c>
      <c r="F8" s="10"/>
      <c r="G8" s="8" t="s">
        <v>18</v>
      </c>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row>
    <row r="9" hidden="1">
      <c r="A9" s="9" t="s">
        <v>2732</v>
      </c>
      <c r="B9" s="10"/>
      <c r="C9" s="127" t="s">
        <v>544</v>
      </c>
      <c r="D9" s="347">
        <v>45377.0</v>
      </c>
      <c r="E9" s="27" t="s">
        <v>2733</v>
      </c>
      <c r="F9" s="10"/>
      <c r="G9" s="8" t="s">
        <v>18</v>
      </c>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row>
    <row r="10" hidden="1">
      <c r="A10" s="9" t="s">
        <v>2734</v>
      </c>
      <c r="B10" s="10"/>
      <c r="C10" s="127" t="s">
        <v>544</v>
      </c>
      <c r="D10" s="168"/>
      <c r="E10" s="27" t="s">
        <v>2735</v>
      </c>
      <c r="F10" s="10"/>
      <c r="G10" s="8" t="s">
        <v>18</v>
      </c>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row>
    <row r="11" hidden="1">
      <c r="A11" s="9" t="s">
        <v>2736</v>
      </c>
      <c r="B11" s="10"/>
      <c r="C11" s="127" t="s">
        <v>544</v>
      </c>
      <c r="D11" s="347">
        <v>45441.0</v>
      </c>
      <c r="E11" s="27" t="s">
        <v>2737</v>
      </c>
      <c r="F11" s="10"/>
      <c r="G11" s="8" t="s">
        <v>18</v>
      </c>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row>
    <row r="12" hidden="1">
      <c r="A12" s="9" t="s">
        <v>2738</v>
      </c>
      <c r="B12" s="10"/>
      <c r="C12" s="127" t="s">
        <v>542</v>
      </c>
      <c r="D12" s="348">
        <v>45330.0</v>
      </c>
      <c r="E12" s="27" t="s">
        <v>2739</v>
      </c>
      <c r="F12" s="10"/>
      <c r="G12" s="8" t="s">
        <v>18</v>
      </c>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row>
    <row r="13" hidden="1">
      <c r="A13" s="9" t="s">
        <v>2740</v>
      </c>
      <c r="B13" s="10"/>
      <c r="C13" s="127" t="s">
        <v>542</v>
      </c>
      <c r="D13" s="168"/>
      <c r="E13" s="27" t="s">
        <v>2612</v>
      </c>
      <c r="F13" s="10"/>
      <c r="G13" s="8" t="s">
        <v>18</v>
      </c>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row>
    <row r="14" hidden="1">
      <c r="A14" s="9" t="s">
        <v>2741</v>
      </c>
      <c r="B14" s="10"/>
      <c r="C14" s="127" t="s">
        <v>542</v>
      </c>
      <c r="D14" s="347">
        <v>45363.0</v>
      </c>
      <c r="E14" s="27" t="s">
        <v>2742</v>
      </c>
      <c r="F14" s="10"/>
      <c r="G14" s="8" t="s">
        <v>18</v>
      </c>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row>
    <row r="15" hidden="1">
      <c r="A15" s="9" t="s">
        <v>2743</v>
      </c>
      <c r="B15" s="10"/>
      <c r="C15" s="127" t="s">
        <v>542</v>
      </c>
      <c r="D15" s="349">
        <v>45408.0</v>
      </c>
      <c r="E15" s="27" t="s">
        <v>2744</v>
      </c>
      <c r="F15" s="10"/>
      <c r="G15" s="8" t="s">
        <v>18</v>
      </c>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row>
    <row r="16" hidden="1">
      <c r="A16" s="9" t="s">
        <v>2745</v>
      </c>
      <c r="B16" s="10"/>
      <c r="C16" s="127" t="s">
        <v>542</v>
      </c>
      <c r="D16" s="350">
        <v>45443.0</v>
      </c>
      <c r="E16" s="27" t="s">
        <v>2584</v>
      </c>
      <c r="F16" s="10"/>
      <c r="G16" s="8" t="s">
        <v>18</v>
      </c>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row>
    <row r="17" hidden="1">
      <c r="A17" s="9" t="s">
        <v>2746</v>
      </c>
      <c r="B17" s="10"/>
      <c r="C17" s="127" t="s">
        <v>542</v>
      </c>
      <c r="D17" s="351">
        <v>45491.0</v>
      </c>
      <c r="E17" s="27" t="s">
        <v>2590</v>
      </c>
      <c r="F17" s="10"/>
      <c r="G17" s="8" t="s">
        <v>18</v>
      </c>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row>
    <row r="18" hidden="1">
      <c r="A18" s="9" t="s">
        <v>2747</v>
      </c>
      <c r="B18" s="10"/>
      <c r="C18" s="127" t="s">
        <v>542</v>
      </c>
      <c r="D18" s="348">
        <v>45510.0</v>
      </c>
      <c r="E18" s="27" t="s">
        <v>2596</v>
      </c>
      <c r="F18" s="10"/>
      <c r="G18" s="8" t="s">
        <v>18</v>
      </c>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row>
    <row r="19" hidden="1">
      <c r="A19" s="9" t="s">
        <v>2748</v>
      </c>
      <c r="B19" s="10"/>
      <c r="C19" s="127" t="s">
        <v>542</v>
      </c>
      <c r="D19" s="168" t="s">
        <v>2749</v>
      </c>
      <c r="E19" s="27" t="s">
        <v>2750</v>
      </c>
      <c r="F19" s="10"/>
      <c r="G19" s="8" t="s">
        <v>18</v>
      </c>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row>
    <row r="20" hidden="1">
      <c r="A20" s="9" t="s">
        <v>2751</v>
      </c>
      <c r="B20" s="10"/>
      <c r="C20" s="127" t="s">
        <v>542</v>
      </c>
      <c r="D20" s="168" t="s">
        <v>1564</v>
      </c>
      <c r="E20" s="27" t="s">
        <v>2632</v>
      </c>
      <c r="F20" s="10"/>
      <c r="G20" s="8" t="s">
        <v>18</v>
      </c>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row>
    <row r="21" hidden="1">
      <c r="A21" s="9" t="s">
        <v>2752</v>
      </c>
      <c r="B21" s="10"/>
      <c r="C21" s="127" t="s">
        <v>543</v>
      </c>
      <c r="D21" s="348">
        <v>45330.0</v>
      </c>
      <c r="E21" s="27" t="s">
        <v>2625</v>
      </c>
      <c r="F21" s="10"/>
      <c r="G21" s="8" t="s">
        <v>18</v>
      </c>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row>
    <row r="22" hidden="1">
      <c r="A22" s="9" t="s">
        <v>2753</v>
      </c>
      <c r="B22" s="10"/>
      <c r="C22" s="127" t="s">
        <v>543</v>
      </c>
      <c r="D22" s="347">
        <v>45358.0</v>
      </c>
      <c r="E22" s="27" t="s">
        <v>2630</v>
      </c>
      <c r="F22" s="10"/>
      <c r="G22" s="8" t="s">
        <v>18</v>
      </c>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row>
    <row r="23" hidden="1">
      <c r="A23" s="9" t="s">
        <v>2754</v>
      </c>
      <c r="B23" s="10"/>
      <c r="C23" s="127" t="s">
        <v>543</v>
      </c>
      <c r="D23" s="348">
        <v>45509.0</v>
      </c>
      <c r="E23" s="27" t="s">
        <v>2755</v>
      </c>
      <c r="F23" s="10"/>
      <c r="G23" s="8" t="s">
        <v>18</v>
      </c>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row>
    <row r="24" hidden="1">
      <c r="A24" s="9" t="s">
        <v>2756</v>
      </c>
      <c r="B24" s="10"/>
      <c r="C24" s="127" t="s">
        <v>242</v>
      </c>
      <c r="D24" s="168" t="s">
        <v>1568</v>
      </c>
      <c r="E24" s="27" t="s">
        <v>1573</v>
      </c>
      <c r="F24" s="10"/>
      <c r="G24" s="8" t="s">
        <v>18</v>
      </c>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row>
    <row r="25" hidden="1">
      <c r="A25" s="9" t="s">
        <v>2757</v>
      </c>
      <c r="B25" s="10"/>
      <c r="C25" s="127" t="s">
        <v>242</v>
      </c>
      <c r="D25" s="168"/>
      <c r="E25" s="27" t="s">
        <v>1581</v>
      </c>
      <c r="F25" s="352"/>
      <c r="G25" s="8" t="s">
        <v>18</v>
      </c>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row>
    <row r="26" hidden="1">
      <c r="A26" s="9" t="s">
        <v>2758</v>
      </c>
      <c r="B26" s="10"/>
      <c r="C26" s="127" t="s">
        <v>242</v>
      </c>
      <c r="D26" s="168" t="s">
        <v>1576</v>
      </c>
      <c r="E26" s="27" t="s">
        <v>1578</v>
      </c>
      <c r="F26" s="352"/>
      <c r="G26" s="8" t="s">
        <v>18</v>
      </c>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row>
    <row r="27" hidden="1">
      <c r="A27" s="9" t="s">
        <v>2759</v>
      </c>
      <c r="B27" s="10" t="s">
        <v>1552</v>
      </c>
      <c r="C27" s="127" t="s">
        <v>540</v>
      </c>
      <c r="D27" s="168" t="s">
        <v>1803</v>
      </c>
      <c r="E27" s="27" t="s">
        <v>2760</v>
      </c>
      <c r="F27" s="352"/>
      <c r="G27" s="8" t="s">
        <v>112</v>
      </c>
      <c r="H27" s="10"/>
      <c r="I27" s="10"/>
      <c r="J27" s="10"/>
      <c r="K27" s="10"/>
      <c r="L27" s="10"/>
      <c r="M27" s="10"/>
      <c r="N27" s="10"/>
      <c r="O27" s="10"/>
      <c r="P27" s="10"/>
      <c r="Q27" s="10"/>
      <c r="R27" s="10"/>
      <c r="S27" s="353"/>
      <c r="T27" s="10"/>
      <c r="U27" s="10"/>
      <c r="V27" s="10"/>
      <c r="W27" s="10"/>
      <c r="X27" s="10"/>
      <c r="Y27" s="10"/>
      <c r="Z27" s="10"/>
      <c r="AA27" s="10"/>
      <c r="AB27" s="10"/>
      <c r="AC27" s="10"/>
      <c r="AD27" s="10"/>
      <c r="AE27" s="10"/>
      <c r="AF27" s="10"/>
      <c r="AG27" s="10"/>
      <c r="AH27" s="10"/>
      <c r="AI27" s="10"/>
      <c r="AJ27" s="10"/>
      <c r="AK27" s="10"/>
      <c r="AL27" s="10"/>
      <c r="AM27" s="10"/>
    </row>
    <row r="28" hidden="1">
      <c r="A28" s="9" t="s">
        <v>2761</v>
      </c>
      <c r="B28" s="10" t="s">
        <v>1552</v>
      </c>
      <c r="C28" s="127" t="s">
        <v>542</v>
      </c>
      <c r="D28" s="168"/>
      <c r="E28" s="40" t="s">
        <v>2762</v>
      </c>
      <c r="F28" s="352"/>
      <c r="G28" s="8" t="s">
        <v>112</v>
      </c>
      <c r="H28" s="10"/>
      <c r="I28" s="10"/>
      <c r="J28" s="10"/>
      <c r="K28" s="10"/>
      <c r="L28" s="10"/>
      <c r="M28" s="10"/>
      <c r="N28" s="10"/>
      <c r="O28" s="10"/>
      <c r="P28" s="10"/>
      <c r="Q28" s="10"/>
      <c r="R28" s="10"/>
      <c r="S28" s="10"/>
      <c r="T28" s="353"/>
      <c r="U28" s="353"/>
      <c r="V28" s="10"/>
      <c r="W28" s="10"/>
      <c r="X28" s="10"/>
      <c r="Y28" s="10"/>
      <c r="Z28" s="10"/>
      <c r="AA28" s="10"/>
      <c r="AB28" s="10"/>
      <c r="AC28" s="10"/>
      <c r="AD28" s="10"/>
      <c r="AE28" s="10"/>
      <c r="AF28" s="10"/>
      <c r="AG28" s="10"/>
      <c r="AH28" s="10"/>
      <c r="AI28" s="10"/>
      <c r="AJ28" s="10"/>
      <c r="AK28" s="10"/>
      <c r="AL28" s="10"/>
      <c r="AM28" s="10"/>
    </row>
    <row r="29">
      <c r="A29" s="9" t="s">
        <v>2763</v>
      </c>
      <c r="B29" s="10" t="s">
        <v>1552</v>
      </c>
      <c r="C29" s="127" t="s">
        <v>542</v>
      </c>
      <c r="D29" s="349">
        <v>45338.0</v>
      </c>
      <c r="E29" s="27" t="s">
        <v>2595</v>
      </c>
      <c r="F29" s="352"/>
      <c r="G29" s="8" t="s">
        <v>18</v>
      </c>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row>
    <row r="30">
      <c r="A30" s="9" t="s">
        <v>2764</v>
      </c>
      <c r="B30" s="10" t="s">
        <v>1552</v>
      </c>
      <c r="C30" s="127" t="s">
        <v>542</v>
      </c>
      <c r="D30" s="347">
        <v>45358.0</v>
      </c>
      <c r="E30" s="27" t="s">
        <v>2586</v>
      </c>
      <c r="F30" s="352"/>
      <c r="G30" s="8" t="s">
        <v>18</v>
      </c>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row>
    <row r="31" hidden="1">
      <c r="A31" s="9" t="s">
        <v>2765</v>
      </c>
      <c r="B31" s="10" t="s">
        <v>1552</v>
      </c>
      <c r="C31" s="127" t="s">
        <v>542</v>
      </c>
      <c r="D31" s="347">
        <v>45441.0</v>
      </c>
      <c r="E31" s="27" t="s">
        <v>2588</v>
      </c>
      <c r="F31" s="352"/>
      <c r="G31" s="8" t="s">
        <v>24</v>
      </c>
      <c r="H31" s="353"/>
      <c r="I31" s="353"/>
      <c r="J31" s="353"/>
      <c r="K31" s="353"/>
      <c r="L31" s="353"/>
      <c r="M31" s="353"/>
      <c r="N31" s="353"/>
      <c r="O31" s="353"/>
      <c r="P31" s="353"/>
      <c r="Q31" s="353"/>
      <c r="R31" s="353"/>
      <c r="S31" s="10"/>
      <c r="T31" s="10"/>
      <c r="U31" s="10"/>
      <c r="V31" s="10"/>
      <c r="W31" s="10"/>
      <c r="X31" s="10"/>
      <c r="Y31" s="10"/>
      <c r="Z31" s="10"/>
      <c r="AA31" s="10"/>
      <c r="AB31" s="10"/>
      <c r="AC31" s="10"/>
      <c r="AD31" s="10"/>
      <c r="AE31" s="10"/>
      <c r="AF31" s="10"/>
      <c r="AG31" s="10"/>
      <c r="AH31" s="10"/>
      <c r="AI31" s="10"/>
      <c r="AJ31" s="10"/>
      <c r="AK31" s="10"/>
      <c r="AL31" s="10"/>
      <c r="AM31" s="10"/>
    </row>
    <row r="32">
      <c r="A32" s="9" t="s">
        <v>2766</v>
      </c>
      <c r="B32" s="10" t="s">
        <v>1552</v>
      </c>
      <c r="C32" s="127" t="s">
        <v>543</v>
      </c>
      <c r="D32" s="168"/>
      <c r="E32" s="27" t="s">
        <v>2585</v>
      </c>
      <c r="F32" s="352"/>
      <c r="G32" s="8" t="s">
        <v>18</v>
      </c>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row>
    <row r="33">
      <c r="A33" s="9" t="s">
        <v>2767</v>
      </c>
      <c r="B33" s="10" t="s">
        <v>1552</v>
      </c>
      <c r="C33" s="127" t="s">
        <v>242</v>
      </c>
      <c r="D33" s="348">
        <v>45510.0</v>
      </c>
      <c r="E33" s="27" t="s">
        <v>1717</v>
      </c>
      <c r="F33" s="352"/>
      <c r="G33" s="8" t="s">
        <v>18</v>
      </c>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row>
    <row r="34">
      <c r="A34" s="9" t="s">
        <v>2768</v>
      </c>
      <c r="B34" s="10" t="s">
        <v>1517</v>
      </c>
      <c r="C34" s="127" t="s">
        <v>540</v>
      </c>
      <c r="D34" s="354">
        <v>45371.0</v>
      </c>
      <c r="E34" s="27" t="s">
        <v>20</v>
      </c>
      <c r="F34" s="352"/>
      <c r="G34" s="8" t="s">
        <v>18</v>
      </c>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row>
    <row r="35">
      <c r="A35" s="9" t="s">
        <v>2769</v>
      </c>
      <c r="B35" s="10" t="s">
        <v>1517</v>
      </c>
      <c r="C35" s="127" t="s">
        <v>544</v>
      </c>
      <c r="D35" s="348">
        <v>45330.0</v>
      </c>
      <c r="E35" s="27" t="s">
        <v>2770</v>
      </c>
      <c r="F35" s="352"/>
      <c r="G35" s="8" t="s">
        <v>18</v>
      </c>
      <c r="H35" s="10"/>
      <c r="I35" s="10"/>
      <c r="J35" s="10"/>
      <c r="K35" s="10"/>
      <c r="L35" s="10"/>
      <c r="M35" s="355"/>
      <c r="N35" s="355"/>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row>
    <row r="36">
      <c r="A36" s="9" t="s">
        <v>2771</v>
      </c>
      <c r="B36" s="10" t="s">
        <v>1517</v>
      </c>
      <c r="C36" s="127" t="s">
        <v>544</v>
      </c>
      <c r="D36" s="347">
        <v>45490.0</v>
      </c>
      <c r="E36" s="27" t="s">
        <v>2772</v>
      </c>
      <c r="F36" s="352"/>
      <c r="G36" s="8" t="s">
        <v>18</v>
      </c>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row>
    <row r="37">
      <c r="A37" s="9" t="s">
        <v>2773</v>
      </c>
      <c r="B37" s="10" t="s">
        <v>1517</v>
      </c>
      <c r="C37" s="127" t="s">
        <v>542</v>
      </c>
      <c r="D37" s="347">
        <v>45441.0</v>
      </c>
      <c r="E37" s="27" t="s">
        <v>2591</v>
      </c>
      <c r="F37" s="352"/>
      <c r="G37" s="8" t="s">
        <v>18</v>
      </c>
      <c r="H37" s="355"/>
      <c r="I37" s="355"/>
      <c r="J37" s="355"/>
      <c r="K37" s="355"/>
      <c r="L37" s="355"/>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row>
    <row r="38">
      <c r="A38" s="9" t="s">
        <v>2774</v>
      </c>
      <c r="B38" s="10" t="s">
        <v>1517</v>
      </c>
      <c r="C38" s="127" t="s">
        <v>542</v>
      </c>
      <c r="D38" s="354">
        <v>45477.0</v>
      </c>
      <c r="E38" s="27" t="s">
        <v>175</v>
      </c>
      <c r="F38" s="352"/>
      <c r="G38" s="8" t="s">
        <v>18</v>
      </c>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row>
    <row r="39">
      <c r="A39" s="9" t="s">
        <v>2775</v>
      </c>
      <c r="B39" s="10" t="s">
        <v>1517</v>
      </c>
      <c r="C39" s="127" t="s">
        <v>543</v>
      </c>
      <c r="D39" s="350">
        <v>45441.0</v>
      </c>
      <c r="E39" s="27" t="s">
        <v>2608</v>
      </c>
      <c r="F39" s="352"/>
      <c r="G39" s="8" t="s">
        <v>18</v>
      </c>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row>
    <row r="40">
      <c r="A40" s="9" t="s">
        <v>2776</v>
      </c>
      <c r="B40" s="10" t="s">
        <v>1517</v>
      </c>
      <c r="C40" s="127" t="s">
        <v>543</v>
      </c>
      <c r="D40" s="168" t="s">
        <v>1564</v>
      </c>
      <c r="E40" s="27" t="s">
        <v>2610</v>
      </c>
      <c r="F40" s="352"/>
      <c r="G40" s="8" t="s">
        <v>18</v>
      </c>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row>
    <row r="41">
      <c r="A41" s="9" t="s">
        <v>2777</v>
      </c>
      <c r="B41" s="10" t="s">
        <v>1517</v>
      </c>
      <c r="C41" s="127" t="s">
        <v>242</v>
      </c>
      <c r="D41" s="354">
        <v>45455.0</v>
      </c>
      <c r="E41" s="27" t="s">
        <v>151</v>
      </c>
      <c r="F41" s="352"/>
      <c r="G41" s="8" t="s">
        <v>18</v>
      </c>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row>
    <row r="42">
      <c r="A42" s="9" t="s">
        <v>2778</v>
      </c>
      <c r="B42" s="10" t="s">
        <v>1517</v>
      </c>
      <c r="C42" s="127" t="s">
        <v>242</v>
      </c>
      <c r="D42" s="347">
        <v>45491.0</v>
      </c>
      <c r="E42" s="27" t="s">
        <v>1560</v>
      </c>
      <c r="F42" s="352"/>
      <c r="G42" s="8" t="s">
        <v>18</v>
      </c>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row>
    <row r="43">
      <c r="A43" s="9" t="s">
        <v>2779</v>
      </c>
      <c r="B43" s="10" t="s">
        <v>1517</v>
      </c>
      <c r="C43" s="127" t="s">
        <v>242</v>
      </c>
      <c r="D43" s="348">
        <v>45543.0</v>
      </c>
      <c r="E43" s="27" t="s">
        <v>1757</v>
      </c>
      <c r="F43" s="352"/>
      <c r="G43" s="8" t="s">
        <v>18</v>
      </c>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row>
    <row r="44">
      <c r="A44" s="9" t="s">
        <v>2780</v>
      </c>
      <c r="B44" s="10" t="s">
        <v>1517</v>
      </c>
      <c r="C44" s="127" t="s">
        <v>242</v>
      </c>
      <c r="D44" s="168" t="s">
        <v>1568</v>
      </c>
      <c r="E44" s="27" t="s">
        <v>1570</v>
      </c>
      <c r="F44" s="352"/>
      <c r="G44" s="8" t="s">
        <v>18</v>
      </c>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row>
    <row r="45">
      <c r="A45" s="9" t="s">
        <v>2781</v>
      </c>
      <c r="B45" s="10" t="s">
        <v>1517</v>
      </c>
      <c r="C45" s="127" t="s">
        <v>242</v>
      </c>
      <c r="D45" s="168" t="s">
        <v>1568</v>
      </c>
      <c r="E45" s="27" t="s">
        <v>1570</v>
      </c>
      <c r="F45" s="352"/>
      <c r="G45" s="8" t="s">
        <v>18</v>
      </c>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row>
    <row r="46" hidden="1">
      <c r="A46" s="9" t="s">
        <v>2782</v>
      </c>
      <c r="B46" s="10"/>
      <c r="C46" s="10"/>
      <c r="D46" s="3"/>
      <c r="E46" s="27"/>
      <c r="F46" s="352"/>
      <c r="G46" s="352"/>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row>
    <row r="47" hidden="1">
      <c r="A47" s="9" t="s">
        <v>2783</v>
      </c>
      <c r="B47" s="10"/>
      <c r="C47" s="10"/>
      <c r="D47" s="3"/>
      <c r="E47" s="27"/>
      <c r="F47" s="352"/>
      <c r="G47" s="352"/>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row>
    <row r="48" hidden="1">
      <c r="A48" s="9" t="s">
        <v>2784</v>
      </c>
      <c r="B48" s="10"/>
      <c r="C48" s="10"/>
      <c r="D48" s="3"/>
      <c r="E48" s="27"/>
      <c r="F48" s="352"/>
      <c r="G48" s="352"/>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row>
    <row r="49" hidden="1">
      <c r="A49" s="9" t="s">
        <v>2785</v>
      </c>
      <c r="B49" s="10"/>
      <c r="C49" s="10"/>
      <c r="D49" s="3"/>
      <c r="E49" s="27"/>
      <c r="F49" s="352"/>
      <c r="G49" s="352"/>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row>
    <row r="50" hidden="1">
      <c r="A50" s="9" t="s">
        <v>2786</v>
      </c>
      <c r="B50" s="10"/>
      <c r="C50" s="10"/>
      <c r="D50" s="3"/>
      <c r="E50" s="27"/>
      <c r="F50" s="352"/>
      <c r="G50" s="352"/>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row>
    <row r="51" hidden="1">
      <c r="A51" s="9" t="s">
        <v>2787</v>
      </c>
      <c r="B51" s="10"/>
      <c r="C51" s="10"/>
      <c r="D51" s="3"/>
      <c r="E51" s="27"/>
      <c r="F51" s="352"/>
      <c r="G51" s="352"/>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row>
    <row r="52" hidden="1">
      <c r="A52" s="9" t="s">
        <v>2788</v>
      </c>
      <c r="B52" s="10"/>
      <c r="C52" s="10"/>
      <c r="D52" s="3"/>
      <c r="E52" s="27"/>
      <c r="F52" s="352"/>
      <c r="G52" s="352"/>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row>
    <row r="53" hidden="1">
      <c r="A53" s="9" t="s">
        <v>2789</v>
      </c>
      <c r="B53" s="10"/>
      <c r="C53" s="10"/>
      <c r="D53" s="3"/>
      <c r="E53" s="27"/>
      <c r="F53" s="352"/>
      <c r="G53" s="352"/>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row>
    <row r="54" hidden="1">
      <c r="A54" s="9" t="s">
        <v>2790</v>
      </c>
      <c r="B54" s="10"/>
      <c r="C54" s="10"/>
      <c r="D54" s="3"/>
      <c r="E54" s="27"/>
      <c r="F54" s="352"/>
      <c r="G54" s="352"/>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row>
    <row r="55" hidden="1">
      <c r="A55" s="9" t="s">
        <v>2791</v>
      </c>
      <c r="B55" s="10"/>
      <c r="C55" s="10"/>
      <c r="D55" s="3"/>
      <c r="E55" s="27"/>
      <c r="F55" s="352"/>
      <c r="G55" s="352"/>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row>
    <row r="56" hidden="1">
      <c r="A56" s="9" t="s">
        <v>2792</v>
      </c>
      <c r="B56" s="10"/>
      <c r="C56" s="10"/>
      <c r="D56" s="3"/>
      <c r="E56" s="27"/>
      <c r="F56" s="352"/>
      <c r="G56" s="352"/>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row>
    <row r="57" hidden="1">
      <c r="A57" s="9" t="s">
        <v>2793</v>
      </c>
      <c r="B57" s="10"/>
      <c r="C57" s="10"/>
      <c r="D57" s="3"/>
      <c r="E57" s="27"/>
      <c r="F57" s="352"/>
      <c r="G57" s="352"/>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row>
    <row r="58" hidden="1">
      <c r="A58" s="9" t="s">
        <v>2794</v>
      </c>
      <c r="B58" s="10"/>
      <c r="C58" s="10"/>
      <c r="D58" s="3"/>
      <c r="E58" s="27"/>
      <c r="F58" s="352"/>
      <c r="G58" s="352"/>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row>
    <row r="59" hidden="1">
      <c r="A59" s="9" t="s">
        <v>2795</v>
      </c>
      <c r="B59" s="10"/>
      <c r="C59" s="10"/>
      <c r="D59" s="3"/>
      <c r="E59" s="27"/>
      <c r="F59" s="352"/>
      <c r="G59" s="352"/>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row>
    <row r="60" hidden="1">
      <c r="A60" s="9" t="s">
        <v>2796</v>
      </c>
      <c r="B60" s="10"/>
      <c r="C60" s="10"/>
      <c r="D60" s="3"/>
      <c r="E60" s="27"/>
      <c r="F60" s="352"/>
      <c r="G60" s="352"/>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row>
    <row r="61" hidden="1">
      <c r="A61" s="9" t="s">
        <v>2797</v>
      </c>
      <c r="B61" s="10"/>
      <c r="C61" s="10"/>
      <c r="D61" s="3"/>
      <c r="E61" s="27"/>
      <c r="F61" s="352"/>
      <c r="G61" s="352"/>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row>
    <row r="62" hidden="1">
      <c r="A62" s="9" t="s">
        <v>2798</v>
      </c>
      <c r="B62" s="10"/>
      <c r="C62" s="10"/>
      <c r="D62" s="3"/>
      <c r="E62" s="27"/>
      <c r="F62" s="352"/>
      <c r="G62" s="352"/>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row>
    <row r="63" hidden="1">
      <c r="A63" s="9" t="s">
        <v>2799</v>
      </c>
      <c r="B63" s="10"/>
      <c r="C63" s="10"/>
      <c r="D63" s="3"/>
      <c r="E63" s="27"/>
      <c r="F63" s="352"/>
      <c r="G63" s="352"/>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row>
    <row r="64" hidden="1">
      <c r="A64" s="9" t="s">
        <v>2800</v>
      </c>
      <c r="B64" s="10"/>
      <c r="C64" s="10"/>
      <c r="D64" s="3"/>
      <c r="E64" s="27"/>
      <c r="F64" s="352"/>
      <c r="G64" s="352"/>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row>
    <row r="65" hidden="1">
      <c r="A65" s="9" t="s">
        <v>2801</v>
      </c>
      <c r="B65" s="10"/>
      <c r="C65" s="10"/>
      <c r="D65" s="3"/>
      <c r="E65" s="27"/>
      <c r="F65" s="352"/>
      <c r="G65" s="352"/>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row>
    <row r="66" hidden="1">
      <c r="A66" s="9" t="s">
        <v>2802</v>
      </c>
      <c r="B66" s="10"/>
      <c r="C66" s="10"/>
      <c r="D66" s="3"/>
      <c r="E66" s="27"/>
      <c r="F66" s="352"/>
      <c r="G66" s="352"/>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row>
    <row r="67" hidden="1">
      <c r="A67" s="9" t="s">
        <v>2803</v>
      </c>
      <c r="B67" s="10"/>
      <c r="C67" s="10"/>
      <c r="D67" s="3"/>
      <c r="E67" s="27"/>
      <c r="F67" s="352"/>
      <c r="G67" s="352"/>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row>
    <row r="68" hidden="1">
      <c r="A68" s="9" t="s">
        <v>2804</v>
      </c>
      <c r="B68" s="10"/>
      <c r="C68" s="10"/>
      <c r="D68" s="3"/>
      <c r="E68" s="27"/>
      <c r="F68" s="352"/>
      <c r="G68" s="352"/>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row>
    <row r="69" hidden="1">
      <c r="A69" s="9" t="s">
        <v>2805</v>
      </c>
      <c r="B69" s="10"/>
      <c r="C69" s="10"/>
      <c r="D69" s="3"/>
      <c r="E69" s="27"/>
      <c r="F69" s="352"/>
      <c r="G69" s="352"/>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row>
    <row r="70" hidden="1">
      <c r="A70" s="9" t="s">
        <v>2806</v>
      </c>
      <c r="B70" s="10"/>
      <c r="C70" s="10"/>
      <c r="D70" s="3"/>
      <c r="E70" s="27"/>
      <c r="F70" s="352"/>
      <c r="G70" s="352"/>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row>
    <row r="71" hidden="1">
      <c r="A71" s="9" t="s">
        <v>2807</v>
      </c>
      <c r="B71" s="10"/>
      <c r="C71" s="10"/>
      <c r="D71" s="3"/>
      <c r="E71" s="27"/>
      <c r="F71" s="352"/>
      <c r="G71" s="352"/>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row>
    <row r="72" hidden="1">
      <c r="A72" s="9" t="s">
        <v>2808</v>
      </c>
      <c r="B72" s="10"/>
      <c r="C72" s="10"/>
      <c r="D72" s="3"/>
      <c r="E72" s="27"/>
      <c r="F72" s="352"/>
      <c r="G72" s="352"/>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row>
    <row r="73" hidden="1">
      <c r="A73" s="9" t="s">
        <v>2809</v>
      </c>
      <c r="B73" s="10"/>
      <c r="C73" s="10"/>
      <c r="D73" s="3"/>
      <c r="E73" s="27"/>
      <c r="F73" s="352"/>
      <c r="G73" s="352"/>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row>
    <row r="74" hidden="1">
      <c r="A74" s="9" t="s">
        <v>2810</v>
      </c>
      <c r="B74" s="10"/>
      <c r="C74" s="10"/>
      <c r="D74" s="3"/>
      <c r="E74" s="27"/>
      <c r="F74" s="352"/>
      <c r="G74" s="352"/>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row>
    <row r="75" hidden="1">
      <c r="A75" s="9" t="s">
        <v>2811</v>
      </c>
      <c r="B75" s="10"/>
      <c r="C75" s="10"/>
      <c r="D75" s="3"/>
      <c r="E75" s="27"/>
      <c r="F75" s="352"/>
      <c r="G75" s="352"/>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row>
    <row r="76" hidden="1">
      <c r="A76" s="9" t="s">
        <v>2812</v>
      </c>
      <c r="B76" s="10"/>
      <c r="C76" s="10"/>
      <c r="D76" s="3"/>
      <c r="E76" s="27"/>
      <c r="F76" s="352"/>
      <c r="G76" s="352"/>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row>
    <row r="77" hidden="1">
      <c r="A77" s="9" t="s">
        <v>2813</v>
      </c>
      <c r="B77" s="10"/>
      <c r="C77" s="10"/>
      <c r="D77" s="3"/>
      <c r="E77" s="27"/>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row>
    <row r="78" hidden="1">
      <c r="A78" s="9" t="s">
        <v>2814</v>
      </c>
      <c r="B78" s="10"/>
      <c r="C78" s="10"/>
      <c r="D78" s="3"/>
      <c r="E78" s="27"/>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row>
    <row r="79" hidden="1">
      <c r="A79" s="9" t="s">
        <v>2815</v>
      </c>
      <c r="B79" s="10"/>
      <c r="C79" s="10"/>
      <c r="D79" s="3"/>
      <c r="E79" s="27"/>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row>
    <row r="80" hidden="1">
      <c r="A80" s="9" t="s">
        <v>2816</v>
      </c>
      <c r="B80" s="10"/>
      <c r="C80" s="10"/>
      <c r="D80" s="3"/>
      <c r="E80" s="27"/>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row>
    <row r="81" hidden="1">
      <c r="A81" s="9" t="s">
        <v>2817</v>
      </c>
      <c r="B81" s="10"/>
      <c r="C81" s="10"/>
      <c r="D81" s="3"/>
      <c r="E81" s="27"/>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row>
    <row r="82" hidden="1">
      <c r="A82" s="9" t="s">
        <v>2818</v>
      </c>
      <c r="B82" s="10"/>
      <c r="C82" s="10"/>
      <c r="D82" s="3"/>
      <c r="E82" s="27"/>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row>
    <row r="83" hidden="1">
      <c r="A83" s="9" t="s">
        <v>2819</v>
      </c>
      <c r="B83" s="10"/>
      <c r="C83" s="10"/>
      <c r="D83" s="3"/>
      <c r="E83" s="27"/>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row>
    <row r="84" hidden="1">
      <c r="A84" s="9" t="s">
        <v>2820</v>
      </c>
      <c r="B84" s="10"/>
      <c r="C84" s="10"/>
      <c r="D84" s="3"/>
      <c r="E84" s="27"/>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row>
    <row r="85" hidden="1">
      <c r="A85" s="9" t="s">
        <v>2821</v>
      </c>
      <c r="B85" s="10"/>
      <c r="C85" s="10"/>
      <c r="D85" s="3"/>
      <c r="E85" s="27"/>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row>
    <row r="86" hidden="1">
      <c r="A86" s="9" t="s">
        <v>2822</v>
      </c>
      <c r="B86" s="10"/>
      <c r="C86" s="10"/>
      <c r="D86" s="3"/>
      <c r="E86" s="27"/>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row>
    <row r="87" hidden="1">
      <c r="A87" s="9" t="s">
        <v>2823</v>
      </c>
      <c r="B87" s="10"/>
      <c r="C87" s="10"/>
      <c r="D87" s="3"/>
      <c r="E87" s="27"/>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row>
    <row r="88" hidden="1">
      <c r="A88" s="9" t="s">
        <v>2824</v>
      </c>
      <c r="B88" s="10"/>
      <c r="C88" s="10"/>
      <c r="D88" s="3"/>
      <c r="E88" s="27"/>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row>
    <row r="89" hidden="1">
      <c r="A89" s="9" t="s">
        <v>2825</v>
      </c>
      <c r="B89" s="10"/>
      <c r="C89" s="10"/>
      <c r="D89" s="3"/>
      <c r="E89" s="27"/>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row>
    <row r="90" hidden="1">
      <c r="A90" s="9" t="s">
        <v>2826</v>
      </c>
      <c r="B90" s="10"/>
      <c r="C90" s="10"/>
      <c r="D90" s="3"/>
      <c r="E90" s="27"/>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row>
    <row r="91" hidden="1">
      <c r="A91" s="9" t="s">
        <v>2827</v>
      </c>
      <c r="B91" s="10"/>
      <c r="C91" s="10"/>
      <c r="D91" s="3"/>
      <c r="E91" s="27"/>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row>
    <row r="92" hidden="1">
      <c r="A92" s="9" t="s">
        <v>2828</v>
      </c>
      <c r="B92" s="10"/>
      <c r="C92" s="10"/>
      <c r="D92" s="3"/>
      <c r="E92" s="27"/>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row>
    <row r="93" hidden="1">
      <c r="A93" s="9" t="s">
        <v>2829</v>
      </c>
      <c r="B93" s="10"/>
      <c r="C93" s="10"/>
      <c r="D93" s="3"/>
      <c r="E93" s="27"/>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row>
    <row r="94" hidden="1">
      <c r="A94" s="9" t="s">
        <v>2830</v>
      </c>
      <c r="B94" s="10"/>
      <c r="C94" s="10"/>
      <c r="D94" s="3"/>
      <c r="E94" s="27"/>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row>
    <row r="95" hidden="1">
      <c r="A95" s="9" t="s">
        <v>2831</v>
      </c>
      <c r="B95" s="10"/>
      <c r="C95" s="10"/>
      <c r="D95" s="3"/>
      <c r="E95" s="27"/>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row>
    <row r="96" hidden="1">
      <c r="A96" s="9" t="s">
        <v>2832</v>
      </c>
      <c r="B96" s="10"/>
      <c r="C96" s="10"/>
      <c r="D96" s="3"/>
      <c r="E96" s="27"/>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row>
    <row r="97" hidden="1">
      <c r="A97" s="9" t="s">
        <v>2833</v>
      </c>
      <c r="B97" s="10"/>
      <c r="C97" s="10"/>
      <c r="D97" s="3"/>
      <c r="E97" s="27"/>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row>
    <row r="98" hidden="1">
      <c r="A98" s="9" t="s">
        <v>2834</v>
      </c>
      <c r="B98" s="10"/>
      <c r="C98" s="10"/>
      <c r="D98" s="3"/>
      <c r="E98" s="27"/>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row>
    <row r="99" hidden="1">
      <c r="A99" s="9" t="s">
        <v>2835</v>
      </c>
      <c r="B99" s="10"/>
      <c r="C99" s="10"/>
      <c r="D99" s="3"/>
      <c r="E99" s="27"/>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row>
    <row r="100" hidden="1">
      <c r="A100" s="9" t="s">
        <v>2836</v>
      </c>
      <c r="B100" s="10"/>
      <c r="C100" s="10"/>
      <c r="D100" s="3"/>
      <c r="E100" s="27"/>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row>
    <row r="101" hidden="1">
      <c r="A101" s="9" t="s">
        <v>2837</v>
      </c>
      <c r="B101" s="10"/>
      <c r="C101" s="10"/>
      <c r="D101" s="3"/>
      <c r="E101" s="27"/>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row>
    <row r="102" hidden="1">
      <c r="A102" s="9" t="s">
        <v>2838</v>
      </c>
      <c r="B102" s="10"/>
      <c r="C102" s="10"/>
      <c r="D102" s="3"/>
      <c r="E102" s="27"/>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row>
    <row r="103" hidden="1">
      <c r="A103" s="9" t="s">
        <v>2839</v>
      </c>
      <c r="B103" s="10"/>
      <c r="C103" s="10"/>
      <c r="D103" s="3"/>
      <c r="E103" s="27"/>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row>
    <row r="104" hidden="1">
      <c r="A104" s="9" t="s">
        <v>2840</v>
      </c>
      <c r="B104" s="10"/>
      <c r="C104" s="10"/>
      <c r="D104" s="3"/>
      <c r="E104" s="27"/>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row>
    <row r="105" hidden="1">
      <c r="A105" s="9" t="s">
        <v>2841</v>
      </c>
      <c r="B105" s="10"/>
      <c r="C105" s="10"/>
      <c r="D105" s="3"/>
      <c r="E105" s="27"/>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row>
    <row r="106" hidden="1">
      <c r="A106" s="9" t="s">
        <v>2842</v>
      </c>
      <c r="B106" s="10"/>
      <c r="C106" s="10"/>
      <c r="D106" s="3"/>
      <c r="E106" s="27"/>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row>
    <row r="107" hidden="1">
      <c r="A107" s="9" t="s">
        <v>2843</v>
      </c>
      <c r="B107" s="10"/>
      <c r="C107" s="10"/>
      <c r="D107" s="3"/>
      <c r="E107" s="27"/>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row>
    <row r="108" hidden="1">
      <c r="A108" s="9" t="s">
        <v>2844</v>
      </c>
      <c r="B108" s="10"/>
      <c r="C108" s="10"/>
      <c r="D108" s="3"/>
      <c r="E108" s="27"/>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row>
    <row r="109" hidden="1">
      <c r="A109" s="9" t="s">
        <v>2845</v>
      </c>
      <c r="B109" s="10"/>
      <c r="C109" s="10"/>
      <c r="D109" s="3"/>
      <c r="E109" s="27"/>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row>
    <row r="110" hidden="1">
      <c r="A110" s="9" t="s">
        <v>2846</v>
      </c>
      <c r="B110" s="10"/>
      <c r="C110" s="10"/>
      <c r="D110" s="3"/>
      <c r="E110" s="27"/>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row>
    <row r="111" hidden="1">
      <c r="A111" s="9" t="s">
        <v>2847</v>
      </c>
      <c r="B111" s="10"/>
      <c r="C111" s="10"/>
      <c r="D111" s="3"/>
      <c r="E111" s="27"/>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row>
    <row r="112" hidden="1">
      <c r="A112" s="9" t="s">
        <v>2848</v>
      </c>
      <c r="B112" s="10"/>
      <c r="C112" s="10"/>
      <c r="D112" s="3"/>
      <c r="E112" s="27"/>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row>
    <row r="113" hidden="1">
      <c r="A113" s="9" t="s">
        <v>2849</v>
      </c>
      <c r="B113" s="10"/>
      <c r="C113" s="10"/>
      <c r="D113" s="3"/>
      <c r="E113" s="27"/>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row>
    <row r="114" hidden="1">
      <c r="A114" s="9" t="s">
        <v>2850</v>
      </c>
      <c r="B114" s="10"/>
      <c r="C114" s="10"/>
      <c r="D114" s="3"/>
      <c r="E114" s="27"/>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row>
    <row r="115" hidden="1">
      <c r="A115" s="9" t="s">
        <v>2851</v>
      </c>
      <c r="B115" s="10"/>
      <c r="C115" s="10"/>
      <c r="D115" s="3"/>
      <c r="E115" s="27"/>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row>
    <row r="116" hidden="1">
      <c r="A116" s="9" t="s">
        <v>2852</v>
      </c>
      <c r="B116" s="10"/>
      <c r="C116" s="10"/>
      <c r="D116" s="3"/>
      <c r="E116" s="27"/>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row>
    <row r="117" hidden="1">
      <c r="A117" s="9" t="s">
        <v>2853</v>
      </c>
      <c r="B117" s="10"/>
      <c r="C117" s="10"/>
      <c r="D117" s="3"/>
      <c r="E117" s="27"/>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row>
    <row r="118" hidden="1">
      <c r="A118" s="9" t="s">
        <v>2854</v>
      </c>
      <c r="B118" s="10"/>
      <c r="C118" s="10"/>
      <c r="D118" s="3"/>
      <c r="E118" s="27"/>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row>
    <row r="119" hidden="1">
      <c r="A119" s="9" t="s">
        <v>2855</v>
      </c>
      <c r="B119" s="10"/>
      <c r="C119" s="10"/>
      <c r="D119" s="3"/>
      <c r="E119" s="27"/>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row>
    <row r="120" hidden="1">
      <c r="A120" s="9" t="s">
        <v>2856</v>
      </c>
      <c r="B120" s="10"/>
      <c r="C120" s="10"/>
      <c r="D120" s="3"/>
      <c r="E120" s="27"/>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row>
    <row r="121" hidden="1">
      <c r="A121" s="9" t="s">
        <v>2857</v>
      </c>
      <c r="B121" s="10"/>
      <c r="C121" s="10"/>
      <c r="D121" s="3"/>
      <c r="E121" s="27"/>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row>
    <row r="122" hidden="1">
      <c r="A122" s="9" t="s">
        <v>2858</v>
      </c>
      <c r="B122" s="10"/>
      <c r="C122" s="10"/>
      <c r="D122" s="3"/>
      <c r="E122" s="27"/>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row>
    <row r="123" hidden="1">
      <c r="A123" s="9" t="s">
        <v>2859</v>
      </c>
      <c r="B123" s="10"/>
      <c r="C123" s="10"/>
      <c r="D123" s="3"/>
      <c r="E123" s="27"/>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row>
    <row r="124" hidden="1">
      <c r="A124" s="9" t="s">
        <v>2860</v>
      </c>
      <c r="B124" s="10"/>
      <c r="C124" s="10"/>
      <c r="D124" s="3"/>
      <c r="E124" s="27"/>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row>
    <row r="125" hidden="1">
      <c r="A125" s="9" t="s">
        <v>2861</v>
      </c>
      <c r="B125" s="10"/>
      <c r="C125" s="10"/>
      <c r="D125" s="3"/>
      <c r="E125" s="27"/>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row>
    <row r="126" hidden="1">
      <c r="A126" s="9" t="s">
        <v>2862</v>
      </c>
      <c r="B126" s="10"/>
      <c r="C126" s="10"/>
      <c r="D126" s="3"/>
      <c r="E126" s="27"/>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row>
    <row r="127" hidden="1">
      <c r="A127" s="9" t="s">
        <v>2863</v>
      </c>
      <c r="B127" s="10"/>
      <c r="C127" s="10"/>
      <c r="D127" s="3"/>
      <c r="E127" s="27"/>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row>
    <row r="128" hidden="1">
      <c r="A128" s="9" t="s">
        <v>2864</v>
      </c>
      <c r="B128" s="10"/>
      <c r="C128" s="10"/>
      <c r="D128" s="3"/>
      <c r="E128" s="27"/>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row>
    <row r="129" hidden="1">
      <c r="A129" s="9" t="s">
        <v>2865</v>
      </c>
      <c r="B129" s="10"/>
      <c r="C129" s="10"/>
      <c r="D129" s="3"/>
      <c r="E129" s="27"/>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row>
    <row r="130" hidden="1">
      <c r="A130" s="9" t="s">
        <v>2866</v>
      </c>
      <c r="B130" s="10"/>
      <c r="C130" s="10"/>
      <c r="D130" s="3"/>
      <c r="E130" s="27"/>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row>
    <row r="131" hidden="1">
      <c r="A131" s="9" t="s">
        <v>2867</v>
      </c>
      <c r="B131" s="10"/>
      <c r="C131" s="10"/>
      <c r="D131" s="3"/>
      <c r="E131" s="27"/>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row>
    <row r="132" hidden="1">
      <c r="A132" s="9" t="s">
        <v>2868</v>
      </c>
      <c r="B132" s="10"/>
      <c r="C132" s="10"/>
      <c r="D132" s="3"/>
      <c r="E132" s="27"/>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row>
    <row r="133" hidden="1">
      <c r="A133" s="9" t="s">
        <v>2869</v>
      </c>
      <c r="B133" s="10"/>
      <c r="C133" s="10"/>
      <c r="D133" s="3"/>
      <c r="E133" s="27"/>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row>
    <row r="134" hidden="1">
      <c r="A134" s="9" t="s">
        <v>2870</v>
      </c>
      <c r="B134" s="10"/>
      <c r="C134" s="10"/>
      <c r="D134" s="3"/>
      <c r="E134" s="27"/>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row>
    <row r="135" hidden="1">
      <c r="A135" s="9" t="s">
        <v>2871</v>
      </c>
      <c r="B135" s="10"/>
      <c r="C135" s="10"/>
      <c r="D135" s="3"/>
      <c r="E135" s="27"/>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row>
    <row r="136" hidden="1">
      <c r="A136" s="9" t="s">
        <v>2872</v>
      </c>
      <c r="B136" s="10"/>
      <c r="C136" s="10"/>
      <c r="D136" s="3"/>
      <c r="E136" s="27"/>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row>
    <row r="137" hidden="1">
      <c r="A137" s="9" t="s">
        <v>2873</v>
      </c>
      <c r="B137" s="10"/>
      <c r="C137" s="10"/>
      <c r="D137" s="3"/>
      <c r="E137" s="27"/>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row>
    <row r="138" hidden="1">
      <c r="A138" s="9" t="s">
        <v>2874</v>
      </c>
      <c r="B138" s="10"/>
      <c r="C138" s="10"/>
      <c r="D138" s="3"/>
      <c r="E138" s="27"/>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row>
    <row r="139" hidden="1">
      <c r="A139" s="9" t="s">
        <v>2875</v>
      </c>
      <c r="B139" s="10"/>
      <c r="C139" s="10"/>
      <c r="D139" s="3"/>
      <c r="E139" s="27"/>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row>
    <row r="140" hidden="1">
      <c r="A140" s="9" t="s">
        <v>2876</v>
      </c>
      <c r="B140" s="10"/>
      <c r="C140" s="10"/>
      <c r="D140" s="3"/>
      <c r="E140" s="27"/>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row>
    <row r="141" hidden="1">
      <c r="A141" s="9" t="s">
        <v>2877</v>
      </c>
      <c r="B141" s="10"/>
      <c r="C141" s="10"/>
      <c r="D141" s="3"/>
      <c r="E141" s="27"/>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row>
    <row r="142" hidden="1">
      <c r="A142" s="9" t="s">
        <v>2878</v>
      </c>
      <c r="B142" s="10"/>
      <c r="C142" s="10"/>
      <c r="D142" s="3"/>
      <c r="E142" s="27"/>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row>
    <row r="143" hidden="1">
      <c r="A143" s="9" t="s">
        <v>2879</v>
      </c>
      <c r="B143" s="10"/>
      <c r="C143" s="10"/>
      <c r="D143" s="3"/>
      <c r="E143" s="27"/>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row>
    <row r="144" hidden="1">
      <c r="A144" s="9" t="s">
        <v>2880</v>
      </c>
      <c r="B144" s="10"/>
      <c r="C144" s="10"/>
      <c r="D144" s="3"/>
      <c r="E144" s="27"/>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row>
    <row r="145" hidden="1">
      <c r="A145" s="9" t="s">
        <v>2881</v>
      </c>
      <c r="B145" s="10"/>
      <c r="C145" s="10"/>
      <c r="D145" s="3"/>
      <c r="E145" s="27"/>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row>
    <row r="146" hidden="1">
      <c r="A146" s="9" t="s">
        <v>2882</v>
      </c>
      <c r="B146" s="10"/>
      <c r="C146" s="10"/>
      <c r="D146" s="3"/>
      <c r="E146" s="27"/>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row>
    <row r="147" hidden="1">
      <c r="A147" s="9" t="s">
        <v>2883</v>
      </c>
      <c r="B147" s="10"/>
      <c r="C147" s="10"/>
      <c r="D147" s="3"/>
      <c r="E147" s="27"/>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row>
    <row r="148" hidden="1">
      <c r="A148" s="9" t="s">
        <v>2884</v>
      </c>
      <c r="B148" s="10"/>
      <c r="C148" s="10"/>
      <c r="D148" s="3"/>
      <c r="E148" s="27"/>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row>
    <row r="149" hidden="1">
      <c r="A149" s="9" t="s">
        <v>2885</v>
      </c>
      <c r="B149" s="10"/>
      <c r="C149" s="10"/>
      <c r="D149" s="3"/>
      <c r="E149" s="27"/>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row>
    <row r="150" hidden="1">
      <c r="A150" s="9" t="s">
        <v>2886</v>
      </c>
      <c r="B150" s="10"/>
      <c r="C150" s="10"/>
      <c r="D150" s="3"/>
      <c r="E150" s="27"/>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row>
    <row r="151" hidden="1">
      <c r="A151" s="9" t="s">
        <v>2887</v>
      </c>
      <c r="B151" s="10"/>
      <c r="C151" s="10"/>
      <c r="D151" s="3"/>
      <c r="E151" s="27"/>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row>
    <row r="152" hidden="1">
      <c r="A152" s="9" t="s">
        <v>2888</v>
      </c>
      <c r="B152" s="10"/>
      <c r="C152" s="10"/>
      <c r="D152" s="3"/>
      <c r="E152" s="27"/>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row>
    <row r="153" hidden="1">
      <c r="A153" s="9" t="s">
        <v>2889</v>
      </c>
      <c r="B153" s="10"/>
      <c r="C153" s="10"/>
      <c r="D153" s="3"/>
      <c r="E153" s="27"/>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row>
    <row r="154" hidden="1">
      <c r="A154" s="9" t="s">
        <v>2890</v>
      </c>
      <c r="B154" s="10"/>
      <c r="C154" s="10"/>
      <c r="D154" s="3"/>
      <c r="E154" s="27"/>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row>
    <row r="155" hidden="1">
      <c r="A155" s="9" t="s">
        <v>2891</v>
      </c>
      <c r="B155" s="10"/>
      <c r="C155" s="10"/>
      <c r="D155" s="3"/>
      <c r="E155" s="27"/>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row>
    <row r="156" hidden="1">
      <c r="A156" s="9" t="s">
        <v>2892</v>
      </c>
      <c r="B156" s="10"/>
      <c r="C156" s="10"/>
      <c r="D156" s="3"/>
      <c r="E156" s="27"/>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row>
    <row r="157" hidden="1">
      <c r="A157" s="9" t="s">
        <v>2893</v>
      </c>
      <c r="B157" s="10"/>
      <c r="C157" s="10"/>
      <c r="D157" s="3"/>
      <c r="E157" s="27"/>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row>
    <row r="158" hidden="1">
      <c r="A158" s="9" t="s">
        <v>2894</v>
      </c>
      <c r="B158" s="10"/>
      <c r="C158" s="10"/>
      <c r="D158" s="3"/>
      <c r="E158" s="27"/>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row>
    <row r="159" hidden="1">
      <c r="A159" s="9" t="s">
        <v>2895</v>
      </c>
      <c r="B159" s="10"/>
      <c r="C159" s="10"/>
      <c r="D159" s="3"/>
      <c r="E159" s="27"/>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row>
    <row r="160" hidden="1">
      <c r="A160" s="9" t="s">
        <v>2896</v>
      </c>
      <c r="B160" s="10"/>
      <c r="C160" s="10"/>
      <c r="D160" s="3"/>
      <c r="E160" s="27"/>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row>
    <row r="161" hidden="1">
      <c r="A161" s="9" t="s">
        <v>2897</v>
      </c>
      <c r="B161" s="10"/>
      <c r="C161" s="10"/>
      <c r="D161" s="3"/>
      <c r="E161" s="27"/>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row>
    <row r="162" hidden="1">
      <c r="A162" s="9" t="s">
        <v>2898</v>
      </c>
      <c r="B162" s="10"/>
      <c r="C162" s="10"/>
      <c r="D162" s="3"/>
      <c r="E162" s="27"/>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row>
    <row r="163" hidden="1">
      <c r="A163" s="9" t="s">
        <v>2899</v>
      </c>
      <c r="B163" s="10"/>
      <c r="C163" s="10"/>
      <c r="D163" s="3"/>
      <c r="E163" s="27"/>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row>
    <row r="164" hidden="1">
      <c r="A164" s="9" t="s">
        <v>2900</v>
      </c>
      <c r="B164" s="10"/>
      <c r="C164" s="10"/>
      <c r="D164" s="3"/>
      <c r="E164" s="27"/>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row>
    <row r="165" hidden="1">
      <c r="A165" s="9" t="s">
        <v>2901</v>
      </c>
      <c r="B165" s="10"/>
      <c r="C165" s="10"/>
      <c r="D165" s="3"/>
      <c r="E165" s="27"/>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row>
    <row r="166" hidden="1">
      <c r="A166" s="9" t="s">
        <v>2902</v>
      </c>
      <c r="B166" s="10"/>
      <c r="C166" s="10"/>
      <c r="D166" s="3"/>
      <c r="E166" s="27"/>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row>
    <row r="167" hidden="1">
      <c r="A167" s="9" t="s">
        <v>2903</v>
      </c>
      <c r="B167" s="10"/>
      <c r="C167" s="10"/>
      <c r="D167" s="3"/>
      <c r="E167" s="27"/>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row>
    <row r="168" hidden="1">
      <c r="A168" s="9" t="s">
        <v>2904</v>
      </c>
      <c r="B168" s="10"/>
      <c r="C168" s="10"/>
      <c r="D168" s="3"/>
      <c r="E168" s="27"/>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row>
    <row r="169" hidden="1">
      <c r="A169" s="9" t="s">
        <v>2905</v>
      </c>
      <c r="B169" s="10"/>
      <c r="C169" s="10"/>
      <c r="D169" s="3"/>
      <c r="E169" s="27"/>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row>
    <row r="170" hidden="1">
      <c r="A170" s="9" t="s">
        <v>2906</v>
      </c>
      <c r="B170" s="10"/>
      <c r="C170" s="10"/>
      <c r="D170" s="3"/>
      <c r="E170" s="27"/>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row>
    <row r="171" hidden="1">
      <c r="A171" s="9" t="s">
        <v>2907</v>
      </c>
      <c r="B171" s="10"/>
      <c r="C171" s="10"/>
      <c r="D171" s="3"/>
      <c r="E171" s="27"/>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row>
    <row r="172" hidden="1">
      <c r="A172" s="9" t="s">
        <v>2908</v>
      </c>
      <c r="B172" s="10"/>
      <c r="C172" s="10"/>
      <c r="D172" s="3"/>
      <c r="E172" s="27"/>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row>
    <row r="173" hidden="1">
      <c r="A173" s="9" t="s">
        <v>2909</v>
      </c>
      <c r="B173" s="10"/>
      <c r="C173" s="10"/>
      <c r="D173" s="3"/>
      <c r="E173" s="27"/>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row>
    <row r="174" hidden="1">
      <c r="A174" s="9" t="s">
        <v>2910</v>
      </c>
      <c r="B174" s="10"/>
      <c r="C174" s="10"/>
      <c r="D174" s="3"/>
      <c r="E174" s="27"/>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row>
    <row r="175" hidden="1">
      <c r="A175" s="9" t="s">
        <v>2911</v>
      </c>
      <c r="B175" s="10"/>
      <c r="C175" s="10"/>
      <c r="D175" s="3"/>
      <c r="E175" s="27"/>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row>
    <row r="176" hidden="1">
      <c r="A176" s="9" t="s">
        <v>2912</v>
      </c>
      <c r="B176" s="10"/>
      <c r="C176" s="10"/>
      <c r="D176" s="3"/>
      <c r="E176" s="27"/>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row>
    <row r="177" hidden="1">
      <c r="A177" s="9" t="s">
        <v>2913</v>
      </c>
      <c r="B177" s="10"/>
      <c r="C177" s="10"/>
      <c r="D177" s="3"/>
      <c r="E177" s="27"/>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row>
    <row r="178" hidden="1">
      <c r="A178" s="9" t="s">
        <v>2914</v>
      </c>
      <c r="B178" s="10"/>
      <c r="C178" s="10"/>
      <c r="D178" s="3"/>
      <c r="E178" s="27"/>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row>
    <row r="179" hidden="1">
      <c r="A179" s="9" t="s">
        <v>2915</v>
      </c>
      <c r="B179" s="10"/>
      <c r="C179" s="10"/>
      <c r="D179" s="3"/>
      <c r="E179" s="27"/>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row>
    <row r="180" hidden="1">
      <c r="A180" s="9" t="s">
        <v>2916</v>
      </c>
      <c r="B180" s="10"/>
      <c r="C180" s="10"/>
      <c r="D180" s="3"/>
      <c r="E180" s="27"/>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row>
    <row r="181" hidden="1">
      <c r="A181" s="9" t="s">
        <v>2917</v>
      </c>
      <c r="B181" s="10"/>
      <c r="C181" s="10"/>
      <c r="D181" s="3"/>
      <c r="E181" s="27"/>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row>
    <row r="182" hidden="1">
      <c r="A182" s="9" t="s">
        <v>2918</v>
      </c>
      <c r="B182" s="10"/>
      <c r="C182" s="10"/>
      <c r="D182" s="3"/>
      <c r="E182" s="27"/>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row>
    <row r="183" hidden="1">
      <c r="A183" s="9" t="s">
        <v>2919</v>
      </c>
      <c r="B183" s="10"/>
      <c r="C183" s="10"/>
      <c r="D183" s="3"/>
      <c r="E183" s="27"/>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row>
    <row r="184" hidden="1">
      <c r="A184" s="9" t="s">
        <v>2920</v>
      </c>
      <c r="B184" s="10"/>
      <c r="C184" s="10"/>
      <c r="D184" s="3"/>
      <c r="E184" s="27"/>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row>
    <row r="185" hidden="1">
      <c r="A185" s="9" t="s">
        <v>2921</v>
      </c>
      <c r="B185" s="10"/>
      <c r="C185" s="10"/>
      <c r="D185" s="3"/>
      <c r="E185" s="27"/>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row>
    <row r="186" hidden="1">
      <c r="A186" s="9" t="s">
        <v>2922</v>
      </c>
      <c r="B186" s="10"/>
      <c r="C186" s="10"/>
      <c r="D186" s="3"/>
      <c r="E186" s="27"/>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row>
    <row r="187" hidden="1">
      <c r="A187" s="9" t="s">
        <v>2923</v>
      </c>
      <c r="B187" s="10"/>
      <c r="C187" s="10"/>
      <c r="D187" s="3"/>
      <c r="E187" s="27"/>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row>
    <row r="188" hidden="1">
      <c r="A188" s="9" t="s">
        <v>2924</v>
      </c>
      <c r="B188" s="10"/>
      <c r="C188" s="10"/>
      <c r="D188" s="3"/>
      <c r="E188" s="27"/>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row>
    <row r="189" hidden="1">
      <c r="A189" s="9" t="s">
        <v>2925</v>
      </c>
      <c r="B189" s="10"/>
      <c r="C189" s="10"/>
      <c r="D189" s="3"/>
      <c r="E189" s="27"/>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row>
    <row r="190" hidden="1">
      <c r="A190" s="9" t="s">
        <v>2926</v>
      </c>
      <c r="B190" s="10"/>
      <c r="C190" s="10"/>
      <c r="D190" s="3"/>
      <c r="E190" s="27"/>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row>
    <row r="191" hidden="1">
      <c r="A191" s="9" t="s">
        <v>2927</v>
      </c>
      <c r="B191" s="10"/>
      <c r="C191" s="10"/>
      <c r="D191" s="3"/>
      <c r="E191" s="27"/>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row>
    <row r="192" hidden="1">
      <c r="A192" s="9" t="s">
        <v>2928</v>
      </c>
      <c r="B192" s="10"/>
      <c r="C192" s="10"/>
      <c r="D192" s="3"/>
      <c r="E192" s="27"/>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row>
    <row r="193" hidden="1">
      <c r="A193" s="9" t="s">
        <v>2929</v>
      </c>
      <c r="B193" s="10"/>
      <c r="C193" s="10"/>
      <c r="D193" s="3"/>
      <c r="E193" s="27"/>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row>
    <row r="194" hidden="1">
      <c r="A194" s="9" t="s">
        <v>2930</v>
      </c>
      <c r="B194" s="10"/>
      <c r="C194" s="10"/>
      <c r="D194" s="3"/>
      <c r="E194" s="27"/>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row>
    <row r="195" hidden="1">
      <c r="A195" s="9" t="s">
        <v>2931</v>
      </c>
      <c r="B195" s="10"/>
      <c r="C195" s="10"/>
      <c r="D195" s="3"/>
      <c r="E195" s="27"/>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c r="AM195" s="10"/>
    </row>
    <row r="196" hidden="1">
      <c r="A196" s="9" t="s">
        <v>2932</v>
      </c>
      <c r="B196" s="10"/>
      <c r="C196" s="10"/>
      <c r="D196" s="3"/>
      <c r="E196" s="27"/>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row>
    <row r="197" hidden="1">
      <c r="A197" s="9" t="s">
        <v>2933</v>
      </c>
      <c r="B197" s="10"/>
      <c r="C197" s="10"/>
      <c r="D197" s="3"/>
      <c r="E197" s="27"/>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c r="AM197" s="10"/>
    </row>
    <row r="198" hidden="1">
      <c r="A198" s="9" t="s">
        <v>2934</v>
      </c>
      <c r="B198" s="10"/>
      <c r="C198" s="10"/>
      <c r="D198" s="3"/>
      <c r="E198" s="27"/>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row>
    <row r="199" hidden="1">
      <c r="A199" s="9" t="s">
        <v>2935</v>
      </c>
      <c r="B199" s="10"/>
      <c r="C199" s="10"/>
      <c r="D199" s="3"/>
      <c r="E199" s="27"/>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row>
    <row r="200" hidden="1">
      <c r="A200" s="9" t="s">
        <v>2936</v>
      </c>
      <c r="B200" s="10"/>
      <c r="C200" s="10"/>
      <c r="D200" s="3"/>
      <c r="E200" s="27"/>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c r="AM200" s="10"/>
    </row>
    <row r="201" hidden="1">
      <c r="A201" s="9" t="s">
        <v>2937</v>
      </c>
      <c r="B201" s="10"/>
      <c r="C201" s="10"/>
      <c r="D201" s="3"/>
      <c r="E201" s="27"/>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c r="AM201" s="10"/>
    </row>
    <row r="202" hidden="1">
      <c r="A202" s="9" t="s">
        <v>2938</v>
      </c>
      <c r="B202" s="10"/>
      <c r="C202" s="10"/>
      <c r="D202" s="3"/>
      <c r="E202" s="27"/>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c r="AM202" s="10"/>
    </row>
    <row r="203" hidden="1">
      <c r="A203" s="9" t="s">
        <v>2939</v>
      </c>
      <c r="B203" s="10"/>
      <c r="C203" s="10"/>
      <c r="D203" s="3"/>
      <c r="E203" s="27"/>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row>
    <row r="204" hidden="1">
      <c r="A204" s="9" t="s">
        <v>2940</v>
      </c>
      <c r="B204" s="10"/>
      <c r="C204" s="10"/>
      <c r="D204" s="3"/>
      <c r="E204" s="27"/>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c r="AM204" s="10"/>
    </row>
    <row r="205" hidden="1">
      <c r="A205" s="9" t="s">
        <v>2941</v>
      </c>
      <c r="B205" s="10"/>
      <c r="C205" s="10"/>
      <c r="D205" s="3"/>
      <c r="E205" s="27"/>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row>
    <row r="206" hidden="1">
      <c r="A206" s="9" t="s">
        <v>2942</v>
      </c>
      <c r="B206" s="10"/>
      <c r="C206" s="10"/>
      <c r="D206" s="3"/>
      <c r="E206" s="27"/>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c r="AK206" s="10"/>
      <c r="AL206" s="10"/>
      <c r="AM206" s="10"/>
    </row>
    <row r="207" hidden="1">
      <c r="A207" s="9" t="s">
        <v>2943</v>
      </c>
      <c r="B207" s="10"/>
      <c r="C207" s="10"/>
      <c r="D207" s="3"/>
      <c r="E207" s="27"/>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row>
    <row r="208" hidden="1">
      <c r="A208" s="9" t="s">
        <v>2944</v>
      </c>
      <c r="B208" s="10"/>
      <c r="C208" s="10"/>
      <c r="D208" s="3"/>
      <c r="E208" s="27"/>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row>
    <row r="209" hidden="1">
      <c r="A209" s="9" t="s">
        <v>2945</v>
      </c>
      <c r="B209" s="10"/>
      <c r="C209" s="10"/>
      <c r="D209" s="3"/>
      <c r="E209" s="27"/>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row>
    <row r="210" hidden="1">
      <c r="A210" s="9" t="s">
        <v>2946</v>
      </c>
      <c r="B210" s="10"/>
      <c r="C210" s="10"/>
      <c r="D210" s="3"/>
      <c r="E210" s="27"/>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row>
    <row r="211" hidden="1">
      <c r="A211" s="9" t="s">
        <v>2947</v>
      </c>
      <c r="B211" s="10"/>
      <c r="C211" s="10"/>
      <c r="D211" s="3"/>
      <c r="E211" s="27"/>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row>
    <row r="212" hidden="1">
      <c r="A212" s="9" t="s">
        <v>2948</v>
      </c>
      <c r="B212" s="10"/>
      <c r="C212" s="10"/>
      <c r="D212" s="3"/>
      <c r="E212" s="27"/>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c r="AK212" s="10"/>
      <c r="AL212" s="10"/>
      <c r="AM212" s="10"/>
    </row>
    <row r="213" hidden="1">
      <c r="A213" s="9" t="s">
        <v>2949</v>
      </c>
      <c r="B213" s="10"/>
      <c r="C213" s="10"/>
      <c r="D213" s="3"/>
      <c r="E213" s="27"/>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row>
    <row r="214" hidden="1">
      <c r="A214" s="9" t="s">
        <v>2950</v>
      </c>
      <c r="B214" s="10"/>
      <c r="C214" s="10"/>
      <c r="D214" s="3"/>
      <c r="E214" s="27"/>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c r="AK214" s="10"/>
      <c r="AL214" s="10"/>
      <c r="AM214" s="10"/>
    </row>
    <row r="215" hidden="1">
      <c r="A215" s="9" t="s">
        <v>2951</v>
      </c>
      <c r="B215" s="10"/>
      <c r="C215" s="10"/>
      <c r="D215" s="3"/>
      <c r="E215" s="27"/>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c r="AK215" s="10"/>
      <c r="AL215" s="10"/>
      <c r="AM215" s="10"/>
    </row>
    <row r="216" hidden="1">
      <c r="A216" s="9" t="s">
        <v>2952</v>
      </c>
      <c r="B216" s="10"/>
      <c r="C216" s="10"/>
      <c r="D216" s="3"/>
      <c r="E216" s="27"/>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row>
    <row r="217" hidden="1">
      <c r="A217" s="9" t="s">
        <v>2953</v>
      </c>
      <c r="B217" s="10"/>
      <c r="C217" s="10"/>
      <c r="D217" s="3"/>
      <c r="E217" s="27"/>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c r="AK217" s="10"/>
      <c r="AL217" s="10"/>
      <c r="AM217" s="10"/>
    </row>
    <row r="218" hidden="1">
      <c r="A218" s="9" t="s">
        <v>2954</v>
      </c>
      <c r="B218" s="10"/>
      <c r="C218" s="10"/>
      <c r="D218" s="3"/>
      <c r="E218" s="27"/>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c r="AK218" s="10"/>
      <c r="AL218" s="10"/>
      <c r="AM218" s="10"/>
    </row>
    <row r="219" hidden="1">
      <c r="A219" s="9" t="s">
        <v>2955</v>
      </c>
      <c r="B219" s="10"/>
      <c r="C219" s="10"/>
      <c r="D219" s="3"/>
      <c r="E219" s="27"/>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c r="AK219" s="10"/>
      <c r="AL219" s="10"/>
      <c r="AM219" s="10"/>
    </row>
    <row r="220" hidden="1">
      <c r="A220" s="9" t="s">
        <v>2956</v>
      </c>
      <c r="B220" s="10"/>
      <c r="C220" s="10"/>
      <c r="D220" s="3"/>
      <c r="E220" s="27"/>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c r="AM220" s="10"/>
    </row>
    <row r="221" hidden="1">
      <c r="A221" s="9" t="s">
        <v>2957</v>
      </c>
      <c r="B221" s="10"/>
      <c r="C221" s="10"/>
      <c r="D221" s="3"/>
      <c r="E221" s="27"/>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c r="AK221" s="10"/>
      <c r="AL221" s="10"/>
      <c r="AM221" s="10"/>
    </row>
    <row r="222" hidden="1">
      <c r="A222" s="9" t="s">
        <v>2958</v>
      </c>
      <c r="B222" s="10"/>
      <c r="C222" s="10"/>
      <c r="D222" s="3"/>
      <c r="E222" s="27"/>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c r="AK222" s="10"/>
      <c r="AL222" s="10"/>
      <c r="AM222" s="10"/>
    </row>
    <row r="223" hidden="1">
      <c r="A223" s="9" t="s">
        <v>2959</v>
      </c>
      <c r="B223" s="10"/>
      <c r="C223" s="10"/>
      <c r="D223" s="3"/>
      <c r="E223" s="27"/>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0"/>
      <c r="AK223" s="10"/>
      <c r="AL223" s="10"/>
      <c r="AM223" s="10"/>
    </row>
    <row r="224" hidden="1">
      <c r="A224" s="9" t="s">
        <v>2960</v>
      </c>
      <c r="B224" s="10"/>
      <c r="C224" s="10"/>
      <c r="D224" s="3"/>
      <c r="E224" s="27"/>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c r="AK224" s="10"/>
      <c r="AL224" s="10"/>
      <c r="AM224" s="10"/>
    </row>
    <row r="225" hidden="1">
      <c r="A225" s="9" t="s">
        <v>2961</v>
      </c>
      <c r="B225" s="10"/>
      <c r="C225" s="10"/>
      <c r="D225" s="3"/>
      <c r="E225" s="27"/>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c r="AK225" s="10"/>
      <c r="AL225" s="10"/>
      <c r="AM225" s="10"/>
    </row>
    <row r="226" hidden="1">
      <c r="A226" s="9" t="s">
        <v>2962</v>
      </c>
      <c r="B226" s="10"/>
      <c r="C226" s="10"/>
      <c r="D226" s="3"/>
      <c r="E226" s="27"/>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c r="AK226" s="10"/>
      <c r="AL226" s="10"/>
      <c r="AM226" s="10"/>
    </row>
    <row r="227" hidden="1">
      <c r="A227" s="9" t="s">
        <v>2963</v>
      </c>
      <c r="B227" s="10"/>
      <c r="C227" s="10"/>
      <c r="D227" s="3"/>
      <c r="E227" s="27"/>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0"/>
      <c r="AK227" s="10"/>
      <c r="AL227" s="10"/>
      <c r="AM227" s="10"/>
    </row>
    <row r="228" hidden="1">
      <c r="A228" s="9" t="s">
        <v>2964</v>
      </c>
      <c r="B228" s="10"/>
      <c r="C228" s="10"/>
      <c r="D228" s="3"/>
      <c r="E228" s="27"/>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c r="AK228" s="10"/>
      <c r="AL228" s="10"/>
      <c r="AM228" s="10"/>
    </row>
    <row r="229" hidden="1">
      <c r="A229" s="9" t="s">
        <v>2965</v>
      </c>
      <c r="B229" s="10"/>
      <c r="C229" s="10"/>
      <c r="D229" s="3"/>
      <c r="E229" s="27"/>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c r="AK229" s="10"/>
      <c r="AL229" s="10"/>
      <c r="AM229" s="10"/>
    </row>
    <row r="230" hidden="1">
      <c r="A230" s="9" t="s">
        <v>2966</v>
      </c>
      <c r="B230" s="10"/>
      <c r="C230" s="10"/>
      <c r="D230" s="3"/>
      <c r="E230" s="27"/>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c r="AK230" s="10"/>
      <c r="AL230" s="10"/>
      <c r="AM230" s="10"/>
    </row>
    <row r="231" hidden="1">
      <c r="A231" s="9" t="s">
        <v>2967</v>
      </c>
      <c r="B231" s="10"/>
      <c r="C231" s="10"/>
      <c r="D231" s="3"/>
      <c r="E231" s="27"/>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c r="AK231" s="10"/>
      <c r="AL231" s="10"/>
      <c r="AM231" s="10"/>
    </row>
    <row r="232" hidden="1">
      <c r="A232" s="9" t="s">
        <v>2968</v>
      </c>
      <c r="B232" s="10"/>
      <c r="C232" s="10"/>
      <c r="D232" s="3"/>
      <c r="E232" s="27"/>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c r="AK232" s="10"/>
      <c r="AL232" s="10"/>
      <c r="AM232" s="10"/>
    </row>
    <row r="233" hidden="1">
      <c r="A233" s="9" t="s">
        <v>2969</v>
      </c>
      <c r="B233" s="10"/>
      <c r="C233" s="10"/>
      <c r="D233" s="3"/>
      <c r="E233" s="27"/>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c r="AK233" s="10"/>
      <c r="AL233" s="10"/>
      <c r="AM233" s="10"/>
    </row>
    <row r="234" hidden="1">
      <c r="A234" s="9" t="s">
        <v>2970</v>
      </c>
      <c r="B234" s="10"/>
      <c r="C234" s="10"/>
      <c r="D234" s="3"/>
      <c r="E234" s="27"/>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0"/>
      <c r="AK234" s="10"/>
      <c r="AL234" s="10"/>
      <c r="AM234" s="10"/>
    </row>
    <row r="235" hidden="1">
      <c r="A235" s="9" t="s">
        <v>2971</v>
      </c>
      <c r="B235" s="10"/>
      <c r="C235" s="10"/>
      <c r="D235" s="3"/>
      <c r="E235" s="27"/>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c r="AK235" s="10"/>
      <c r="AL235" s="10"/>
      <c r="AM235" s="10"/>
    </row>
    <row r="236" hidden="1">
      <c r="A236" s="9" t="s">
        <v>2972</v>
      </c>
      <c r="B236" s="10"/>
      <c r="C236" s="10"/>
      <c r="D236" s="3"/>
      <c r="E236" s="27"/>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c r="AK236" s="10"/>
      <c r="AL236" s="10"/>
      <c r="AM236" s="10"/>
    </row>
    <row r="237" hidden="1">
      <c r="A237" s="9" t="s">
        <v>2973</v>
      </c>
      <c r="B237" s="10"/>
      <c r="C237" s="10"/>
      <c r="D237" s="3"/>
      <c r="E237" s="27"/>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c r="AK237" s="10"/>
      <c r="AL237" s="10"/>
      <c r="AM237" s="10"/>
    </row>
    <row r="238" hidden="1">
      <c r="A238" s="9" t="s">
        <v>2974</v>
      </c>
      <c r="B238" s="10"/>
      <c r="C238" s="10"/>
      <c r="D238" s="3"/>
      <c r="E238" s="27"/>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10"/>
      <c r="AK238" s="10"/>
      <c r="AL238" s="10"/>
      <c r="AM238" s="10"/>
    </row>
    <row r="239" hidden="1">
      <c r="A239" s="9" t="s">
        <v>2975</v>
      </c>
      <c r="B239" s="10"/>
      <c r="C239" s="10"/>
      <c r="D239" s="3"/>
      <c r="E239" s="27"/>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c r="AI239" s="10"/>
      <c r="AJ239" s="10"/>
      <c r="AK239" s="10"/>
      <c r="AL239" s="10"/>
      <c r="AM239" s="10"/>
    </row>
    <row r="240" hidden="1">
      <c r="A240" s="9" t="s">
        <v>2976</v>
      </c>
      <c r="B240" s="10"/>
      <c r="C240" s="10"/>
      <c r="D240" s="3"/>
      <c r="E240" s="27"/>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10"/>
      <c r="AK240" s="10"/>
      <c r="AL240" s="10"/>
      <c r="AM240" s="10"/>
    </row>
    <row r="241">
      <c r="A241" s="10"/>
      <c r="B241" s="10"/>
      <c r="C241" s="10"/>
      <c r="D241" s="3"/>
      <c r="E241" s="27"/>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c r="AI241" s="10"/>
      <c r="AJ241" s="10"/>
      <c r="AK241" s="10"/>
      <c r="AL241" s="10"/>
      <c r="AM241" s="10"/>
    </row>
    <row r="242">
      <c r="A242" s="10"/>
      <c r="B242" s="10"/>
      <c r="C242" s="10"/>
      <c r="D242" s="3"/>
      <c r="E242" s="27"/>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c r="AK242" s="10"/>
      <c r="AL242" s="10"/>
      <c r="AM242" s="10"/>
    </row>
    <row r="243">
      <c r="A243" s="10"/>
      <c r="B243" s="10"/>
      <c r="C243" s="10"/>
      <c r="D243" s="3"/>
      <c r="E243" s="27"/>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c r="AI243" s="10"/>
      <c r="AJ243" s="10"/>
      <c r="AK243" s="10"/>
      <c r="AL243" s="10"/>
      <c r="AM243" s="10"/>
    </row>
    <row r="244">
      <c r="A244" s="10"/>
      <c r="B244" s="10"/>
      <c r="C244" s="10"/>
      <c r="D244" s="3"/>
      <c r="E244" s="27"/>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c r="AI244" s="10"/>
      <c r="AJ244" s="10"/>
      <c r="AK244" s="10"/>
      <c r="AL244" s="10"/>
      <c r="AM244" s="10"/>
    </row>
    <row r="245">
      <c r="A245" s="10"/>
      <c r="B245" s="10"/>
      <c r="C245" s="10"/>
      <c r="D245" s="3"/>
      <c r="E245" s="27"/>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c r="AH245" s="10"/>
      <c r="AI245" s="10"/>
      <c r="AJ245" s="10"/>
      <c r="AK245" s="10"/>
      <c r="AL245" s="10"/>
      <c r="AM245" s="10"/>
    </row>
    <row r="246">
      <c r="A246" s="10"/>
      <c r="B246" s="10"/>
      <c r="C246" s="10"/>
      <c r="D246" s="3"/>
      <c r="E246" s="27"/>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c r="AI246" s="10"/>
      <c r="AJ246" s="10"/>
      <c r="AK246" s="10"/>
      <c r="AL246" s="10"/>
      <c r="AM246" s="10"/>
    </row>
    <row r="247">
      <c r="A247" s="10"/>
      <c r="B247" s="10"/>
      <c r="C247" s="10"/>
      <c r="D247" s="3"/>
      <c r="E247" s="27"/>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10"/>
      <c r="AI247" s="10"/>
      <c r="AJ247" s="10"/>
      <c r="AK247" s="10"/>
      <c r="AL247" s="10"/>
      <c r="AM247" s="10"/>
    </row>
    <row r="248">
      <c r="A248" s="10"/>
      <c r="B248" s="10"/>
      <c r="C248" s="10"/>
      <c r="D248" s="3"/>
      <c r="E248" s="27"/>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c r="AI248" s="10"/>
      <c r="AJ248" s="10"/>
      <c r="AK248" s="10"/>
      <c r="AL248" s="10"/>
      <c r="AM248" s="10"/>
    </row>
    <row r="249">
      <c r="A249" s="10"/>
      <c r="B249" s="10"/>
      <c r="C249" s="10"/>
      <c r="D249" s="3"/>
      <c r="E249" s="27"/>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c r="AI249" s="10"/>
      <c r="AJ249" s="10"/>
      <c r="AK249" s="10"/>
      <c r="AL249" s="10"/>
      <c r="AM249" s="10"/>
    </row>
    <row r="250">
      <c r="A250" s="10"/>
      <c r="B250" s="10"/>
      <c r="C250" s="10"/>
      <c r="D250" s="3"/>
      <c r="E250" s="27"/>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10"/>
      <c r="AI250" s="10"/>
      <c r="AJ250" s="10"/>
      <c r="AK250" s="10"/>
      <c r="AL250" s="10"/>
      <c r="AM250" s="10"/>
    </row>
    <row r="251">
      <c r="A251" s="10"/>
      <c r="B251" s="10"/>
      <c r="C251" s="10"/>
      <c r="D251" s="3"/>
      <c r="E251" s="27"/>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c r="AI251" s="10"/>
      <c r="AJ251" s="10"/>
      <c r="AK251" s="10"/>
      <c r="AL251" s="10"/>
      <c r="AM251" s="10"/>
    </row>
    <row r="252">
      <c r="A252" s="10"/>
      <c r="B252" s="10"/>
      <c r="C252" s="10"/>
      <c r="D252" s="3"/>
      <c r="E252" s="27"/>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c r="AI252" s="10"/>
      <c r="AJ252" s="10"/>
      <c r="AK252" s="10"/>
      <c r="AL252" s="10"/>
      <c r="AM252" s="10"/>
    </row>
    <row r="253">
      <c r="A253" s="10"/>
      <c r="B253" s="10"/>
      <c r="C253" s="10"/>
      <c r="D253" s="3"/>
      <c r="E253" s="27"/>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10"/>
      <c r="AI253" s="10"/>
      <c r="AJ253" s="10"/>
      <c r="AK253" s="10"/>
      <c r="AL253" s="10"/>
      <c r="AM253" s="10"/>
    </row>
    <row r="254">
      <c r="A254" s="10"/>
      <c r="B254" s="10"/>
      <c r="C254" s="10"/>
      <c r="D254" s="3"/>
      <c r="E254" s="27"/>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c r="AI254" s="10"/>
      <c r="AJ254" s="10"/>
      <c r="AK254" s="10"/>
      <c r="AL254" s="10"/>
      <c r="AM254" s="10"/>
    </row>
    <row r="255">
      <c r="A255" s="10"/>
      <c r="B255" s="10"/>
      <c r="C255" s="10"/>
      <c r="D255" s="3"/>
      <c r="E255" s="27"/>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0"/>
      <c r="AK255" s="10"/>
      <c r="AL255" s="10"/>
      <c r="AM255" s="10"/>
    </row>
    <row r="256">
      <c r="A256" s="10"/>
      <c r="B256" s="10"/>
      <c r="C256" s="10"/>
      <c r="D256" s="3"/>
      <c r="E256" s="27"/>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c r="AI256" s="10"/>
      <c r="AJ256" s="10"/>
      <c r="AK256" s="10"/>
      <c r="AL256" s="10"/>
      <c r="AM256" s="10"/>
    </row>
    <row r="257">
      <c r="A257" s="10"/>
      <c r="B257" s="10"/>
      <c r="C257" s="10"/>
      <c r="D257" s="3"/>
      <c r="E257" s="27"/>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c r="AI257" s="10"/>
      <c r="AJ257" s="10"/>
      <c r="AK257" s="10"/>
      <c r="AL257" s="10"/>
      <c r="AM257" s="10"/>
    </row>
    <row r="258">
      <c r="A258" s="10"/>
      <c r="B258" s="10"/>
      <c r="C258" s="10"/>
      <c r="D258" s="3"/>
      <c r="E258" s="27"/>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c r="AI258" s="10"/>
      <c r="AJ258" s="10"/>
      <c r="AK258" s="10"/>
      <c r="AL258" s="10"/>
      <c r="AM258" s="10"/>
    </row>
    <row r="259">
      <c r="A259" s="10"/>
      <c r="B259" s="10"/>
      <c r="C259" s="10"/>
      <c r="D259" s="3"/>
      <c r="E259" s="27"/>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c r="AI259" s="10"/>
      <c r="AJ259" s="10"/>
      <c r="AK259" s="10"/>
      <c r="AL259" s="10"/>
      <c r="AM259" s="10"/>
    </row>
    <row r="260">
      <c r="A260" s="10"/>
      <c r="B260" s="10"/>
      <c r="C260" s="10"/>
      <c r="D260" s="3"/>
      <c r="E260" s="27"/>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c r="AI260" s="10"/>
      <c r="AJ260" s="10"/>
      <c r="AK260" s="10"/>
      <c r="AL260" s="10"/>
      <c r="AM260" s="10"/>
    </row>
    <row r="261">
      <c r="A261" s="10"/>
      <c r="B261" s="10"/>
      <c r="C261" s="10"/>
      <c r="D261" s="3"/>
      <c r="E261" s="27"/>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c r="AI261" s="10"/>
      <c r="AJ261" s="10"/>
      <c r="AK261" s="10"/>
      <c r="AL261" s="10"/>
      <c r="AM261" s="10"/>
    </row>
    <row r="262">
      <c r="A262" s="10"/>
      <c r="B262" s="10"/>
      <c r="C262" s="10"/>
      <c r="D262" s="3"/>
      <c r="E262" s="27"/>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10"/>
      <c r="AI262" s="10"/>
      <c r="AJ262" s="10"/>
      <c r="AK262" s="10"/>
      <c r="AL262" s="10"/>
      <c r="AM262" s="10"/>
    </row>
    <row r="263">
      <c r="A263" s="10"/>
      <c r="B263" s="10"/>
      <c r="C263" s="10"/>
      <c r="D263" s="3"/>
      <c r="E263" s="27"/>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c r="AI263" s="10"/>
      <c r="AJ263" s="10"/>
      <c r="AK263" s="10"/>
      <c r="AL263" s="10"/>
      <c r="AM263" s="10"/>
    </row>
    <row r="264">
      <c r="A264" s="10"/>
      <c r="B264" s="10"/>
      <c r="C264" s="10"/>
      <c r="D264" s="3"/>
      <c r="E264" s="27"/>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c r="AI264" s="10"/>
      <c r="AJ264" s="10"/>
      <c r="AK264" s="10"/>
      <c r="AL264" s="10"/>
      <c r="AM264" s="10"/>
    </row>
    <row r="265">
      <c r="A265" s="10"/>
      <c r="B265" s="10"/>
      <c r="C265" s="10"/>
      <c r="D265" s="3"/>
      <c r="E265" s="27"/>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c r="AI265" s="10"/>
      <c r="AJ265" s="10"/>
      <c r="AK265" s="10"/>
      <c r="AL265" s="10"/>
      <c r="AM265" s="10"/>
    </row>
    <row r="266">
      <c r="A266" s="10"/>
      <c r="B266" s="10"/>
      <c r="C266" s="10"/>
      <c r="D266" s="3"/>
      <c r="E266" s="27"/>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10"/>
      <c r="AK266" s="10"/>
      <c r="AL266" s="10"/>
      <c r="AM266" s="10"/>
    </row>
    <row r="267">
      <c r="A267" s="10"/>
      <c r="B267" s="10"/>
      <c r="C267" s="10"/>
      <c r="D267" s="3"/>
      <c r="E267" s="27"/>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c r="AI267" s="10"/>
      <c r="AJ267" s="10"/>
      <c r="AK267" s="10"/>
      <c r="AL267" s="10"/>
      <c r="AM267" s="10"/>
    </row>
    <row r="268">
      <c r="A268" s="10"/>
      <c r="B268" s="10"/>
      <c r="C268" s="10"/>
      <c r="D268" s="3"/>
      <c r="E268" s="27"/>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c r="AK268" s="10"/>
      <c r="AL268" s="10"/>
      <c r="AM268" s="10"/>
    </row>
    <row r="269">
      <c r="A269" s="10"/>
      <c r="B269" s="10"/>
      <c r="C269" s="10"/>
      <c r="D269" s="3"/>
      <c r="E269" s="27"/>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c r="AI269" s="10"/>
      <c r="AJ269" s="10"/>
      <c r="AK269" s="10"/>
      <c r="AL269" s="10"/>
      <c r="AM269" s="10"/>
    </row>
    <row r="270">
      <c r="A270" s="10"/>
      <c r="B270" s="10"/>
      <c r="C270" s="10"/>
      <c r="D270" s="3"/>
      <c r="E270" s="27"/>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c r="AK270" s="10"/>
      <c r="AL270" s="10"/>
      <c r="AM270" s="10"/>
    </row>
    <row r="271">
      <c r="A271" s="10"/>
      <c r="B271" s="10"/>
      <c r="C271" s="10"/>
      <c r="D271" s="3"/>
      <c r="E271" s="27"/>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c r="AI271" s="10"/>
      <c r="AJ271" s="10"/>
      <c r="AK271" s="10"/>
      <c r="AL271" s="10"/>
      <c r="AM271" s="10"/>
    </row>
    <row r="272">
      <c r="A272" s="10"/>
      <c r="B272" s="10"/>
      <c r="C272" s="10"/>
      <c r="D272" s="3"/>
      <c r="E272" s="27"/>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c r="AK272" s="10"/>
      <c r="AL272" s="10"/>
      <c r="AM272" s="10"/>
    </row>
    <row r="273">
      <c r="A273" s="10"/>
      <c r="B273" s="10"/>
      <c r="C273" s="10"/>
      <c r="D273" s="3"/>
      <c r="E273" s="27"/>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c r="AI273" s="10"/>
      <c r="AJ273" s="10"/>
      <c r="AK273" s="10"/>
      <c r="AL273" s="10"/>
      <c r="AM273" s="10"/>
    </row>
    <row r="274">
      <c r="A274" s="10"/>
      <c r="B274" s="10"/>
      <c r="C274" s="10"/>
      <c r="D274" s="3"/>
      <c r="E274" s="27"/>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10"/>
      <c r="AK274" s="10"/>
      <c r="AL274" s="10"/>
      <c r="AM274" s="10"/>
    </row>
    <row r="275">
      <c r="A275" s="10"/>
      <c r="B275" s="10"/>
      <c r="C275" s="10"/>
      <c r="D275" s="3"/>
      <c r="E275" s="27"/>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c r="AI275" s="10"/>
      <c r="AJ275" s="10"/>
      <c r="AK275" s="10"/>
      <c r="AL275" s="10"/>
      <c r="AM275" s="10"/>
    </row>
    <row r="276">
      <c r="A276" s="10"/>
      <c r="B276" s="10"/>
      <c r="C276" s="10"/>
      <c r="D276" s="3"/>
      <c r="E276" s="27"/>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10"/>
      <c r="AK276" s="10"/>
      <c r="AL276" s="10"/>
      <c r="AM276" s="10"/>
    </row>
    <row r="277">
      <c r="A277" s="10"/>
      <c r="B277" s="10"/>
      <c r="C277" s="10"/>
      <c r="D277" s="3"/>
      <c r="E277" s="27"/>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c r="AI277" s="10"/>
      <c r="AJ277" s="10"/>
      <c r="AK277" s="10"/>
      <c r="AL277" s="10"/>
      <c r="AM277" s="10"/>
    </row>
    <row r="278">
      <c r="A278" s="10"/>
      <c r="B278" s="10"/>
      <c r="C278" s="10"/>
      <c r="D278" s="3"/>
      <c r="E278" s="27"/>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c r="AI278" s="10"/>
      <c r="AJ278" s="10"/>
      <c r="AK278" s="10"/>
      <c r="AL278" s="10"/>
      <c r="AM278" s="10"/>
    </row>
    <row r="279">
      <c r="A279" s="10"/>
      <c r="B279" s="10"/>
      <c r="C279" s="10"/>
      <c r="D279" s="3"/>
      <c r="E279" s="27"/>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c r="AI279" s="10"/>
      <c r="AJ279" s="10"/>
      <c r="AK279" s="10"/>
      <c r="AL279" s="10"/>
      <c r="AM279" s="10"/>
    </row>
    <row r="280">
      <c r="A280" s="10"/>
      <c r="B280" s="10"/>
      <c r="C280" s="10"/>
      <c r="D280" s="3"/>
      <c r="E280" s="27"/>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c r="AI280" s="10"/>
      <c r="AJ280" s="10"/>
      <c r="AK280" s="10"/>
      <c r="AL280" s="10"/>
      <c r="AM280" s="10"/>
    </row>
    <row r="281">
      <c r="A281" s="10"/>
      <c r="B281" s="10"/>
      <c r="C281" s="10"/>
      <c r="D281" s="3"/>
      <c r="E281" s="27"/>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0"/>
      <c r="AK281" s="10"/>
      <c r="AL281" s="10"/>
      <c r="AM281" s="10"/>
    </row>
    <row r="282">
      <c r="A282" s="10"/>
      <c r="B282" s="10"/>
      <c r="C282" s="10"/>
      <c r="D282" s="3"/>
      <c r="E282" s="27"/>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10"/>
      <c r="AK282" s="10"/>
      <c r="AL282" s="10"/>
      <c r="AM282" s="10"/>
    </row>
    <row r="283">
      <c r="A283" s="10"/>
      <c r="B283" s="10"/>
      <c r="C283" s="10"/>
      <c r="D283" s="3"/>
      <c r="E283" s="27"/>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c r="AK283" s="10"/>
      <c r="AL283" s="10"/>
      <c r="AM283" s="10"/>
    </row>
    <row r="284">
      <c r="A284" s="10"/>
      <c r="B284" s="10"/>
      <c r="C284" s="10"/>
      <c r="D284" s="3"/>
      <c r="E284" s="27"/>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10"/>
      <c r="AK284" s="10"/>
      <c r="AL284" s="10"/>
      <c r="AM284" s="10"/>
    </row>
    <row r="285">
      <c r="A285" s="10"/>
      <c r="B285" s="10"/>
      <c r="C285" s="10"/>
      <c r="D285" s="3"/>
      <c r="E285" s="27"/>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c r="AK285" s="10"/>
      <c r="AL285" s="10"/>
      <c r="AM285" s="10"/>
    </row>
    <row r="286">
      <c r="A286" s="10"/>
      <c r="B286" s="10"/>
      <c r="C286" s="10"/>
      <c r="D286" s="3"/>
      <c r="E286" s="27"/>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c r="AI286" s="10"/>
      <c r="AJ286" s="10"/>
      <c r="AK286" s="10"/>
      <c r="AL286" s="10"/>
      <c r="AM286" s="10"/>
    </row>
    <row r="287">
      <c r="A287" s="10"/>
      <c r="B287" s="10"/>
      <c r="C287" s="10"/>
      <c r="D287" s="3"/>
      <c r="E287" s="27"/>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0"/>
      <c r="AK287" s="10"/>
      <c r="AL287" s="10"/>
      <c r="AM287" s="10"/>
    </row>
    <row r="288">
      <c r="A288" s="10"/>
      <c r="B288" s="10"/>
      <c r="C288" s="10"/>
      <c r="D288" s="3"/>
      <c r="E288" s="27"/>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10"/>
      <c r="AK288" s="10"/>
      <c r="AL288" s="10"/>
      <c r="AM288" s="10"/>
    </row>
    <row r="289">
      <c r="A289" s="10"/>
      <c r="B289" s="10"/>
      <c r="C289" s="10"/>
      <c r="D289" s="3"/>
      <c r="E289" s="27"/>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c r="AI289" s="10"/>
      <c r="AJ289" s="10"/>
      <c r="AK289" s="10"/>
      <c r="AL289" s="10"/>
      <c r="AM289" s="10"/>
    </row>
    <row r="290">
      <c r="A290" s="10"/>
      <c r="B290" s="10"/>
      <c r="C290" s="10"/>
      <c r="D290" s="3"/>
      <c r="E290" s="27"/>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c r="AI290" s="10"/>
      <c r="AJ290" s="10"/>
      <c r="AK290" s="10"/>
      <c r="AL290" s="10"/>
      <c r="AM290" s="10"/>
    </row>
    <row r="291">
      <c r="A291" s="10"/>
      <c r="B291" s="10"/>
      <c r="C291" s="10"/>
      <c r="D291" s="3"/>
      <c r="E291" s="27"/>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c r="AI291" s="10"/>
      <c r="AJ291" s="10"/>
      <c r="AK291" s="10"/>
      <c r="AL291" s="10"/>
      <c r="AM291" s="10"/>
    </row>
    <row r="292">
      <c r="A292" s="10"/>
      <c r="B292" s="10"/>
      <c r="C292" s="10"/>
      <c r="D292" s="3"/>
      <c r="E292" s="27"/>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10"/>
      <c r="AK292" s="10"/>
      <c r="AL292" s="10"/>
      <c r="AM292" s="10"/>
    </row>
    <row r="293">
      <c r="A293" s="10"/>
      <c r="B293" s="10"/>
      <c r="C293" s="10"/>
      <c r="D293" s="3"/>
      <c r="E293" s="27"/>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c r="AI293" s="10"/>
      <c r="AJ293" s="10"/>
      <c r="AK293" s="10"/>
      <c r="AL293" s="10"/>
      <c r="AM293" s="10"/>
    </row>
    <row r="294">
      <c r="A294" s="10"/>
      <c r="B294" s="10"/>
      <c r="C294" s="10"/>
      <c r="D294" s="3"/>
      <c r="E294" s="27"/>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c r="AK294" s="10"/>
      <c r="AL294" s="10"/>
      <c r="AM294" s="10"/>
    </row>
    <row r="295">
      <c r="A295" s="10"/>
      <c r="B295" s="10"/>
      <c r="C295" s="10"/>
      <c r="D295" s="3"/>
      <c r="E295" s="27"/>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c r="AI295" s="10"/>
      <c r="AJ295" s="10"/>
      <c r="AK295" s="10"/>
      <c r="AL295" s="10"/>
      <c r="AM295" s="10"/>
    </row>
    <row r="296">
      <c r="A296" s="10"/>
      <c r="B296" s="10"/>
      <c r="C296" s="10"/>
      <c r="D296" s="3"/>
      <c r="E296" s="27"/>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c r="AK296" s="10"/>
      <c r="AL296" s="10"/>
      <c r="AM296" s="10"/>
    </row>
    <row r="297">
      <c r="A297" s="10"/>
      <c r="B297" s="10"/>
      <c r="C297" s="10"/>
      <c r="D297" s="3"/>
      <c r="E297" s="27"/>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c r="AI297" s="10"/>
      <c r="AJ297" s="10"/>
      <c r="AK297" s="10"/>
      <c r="AL297" s="10"/>
      <c r="AM297" s="10"/>
    </row>
    <row r="298">
      <c r="A298" s="10"/>
      <c r="B298" s="10"/>
      <c r="C298" s="10"/>
      <c r="D298" s="3"/>
      <c r="E298" s="27"/>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c r="AK298" s="10"/>
      <c r="AL298" s="10"/>
      <c r="AM298" s="10"/>
    </row>
    <row r="299">
      <c r="A299" s="10"/>
      <c r="B299" s="10"/>
      <c r="C299" s="10"/>
      <c r="D299" s="3"/>
      <c r="E299" s="27"/>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c r="AI299" s="10"/>
      <c r="AJ299" s="10"/>
      <c r="AK299" s="10"/>
      <c r="AL299" s="10"/>
      <c r="AM299" s="10"/>
    </row>
    <row r="300">
      <c r="A300" s="10"/>
      <c r="B300" s="10"/>
      <c r="C300" s="10"/>
      <c r="D300" s="3"/>
      <c r="E300" s="27"/>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c r="AK300" s="10"/>
      <c r="AL300" s="10"/>
      <c r="AM300" s="10"/>
    </row>
    <row r="301">
      <c r="A301" s="10"/>
      <c r="B301" s="10"/>
      <c r="C301" s="10"/>
      <c r="D301" s="3"/>
      <c r="E301" s="27"/>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c r="AI301" s="10"/>
      <c r="AJ301" s="10"/>
      <c r="AK301" s="10"/>
      <c r="AL301" s="10"/>
      <c r="AM301" s="10"/>
    </row>
    <row r="302">
      <c r="A302" s="10"/>
      <c r="B302" s="10"/>
      <c r="C302" s="10"/>
      <c r="D302" s="3"/>
      <c r="E302" s="27"/>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c r="AI302" s="10"/>
      <c r="AJ302" s="10"/>
      <c r="AK302" s="10"/>
      <c r="AL302" s="10"/>
      <c r="AM302" s="10"/>
    </row>
    <row r="303">
      <c r="A303" s="10"/>
      <c r="B303" s="10"/>
      <c r="C303" s="10"/>
      <c r="D303" s="3"/>
      <c r="E303" s="27"/>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c r="AI303" s="10"/>
      <c r="AJ303" s="10"/>
      <c r="AK303" s="10"/>
      <c r="AL303" s="10"/>
      <c r="AM303" s="10"/>
    </row>
    <row r="304">
      <c r="A304" s="10"/>
      <c r="B304" s="10"/>
      <c r="C304" s="10"/>
      <c r="D304" s="3"/>
      <c r="E304" s="27"/>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c r="AI304" s="10"/>
      <c r="AJ304" s="10"/>
      <c r="AK304" s="10"/>
      <c r="AL304" s="10"/>
      <c r="AM304" s="10"/>
    </row>
    <row r="305">
      <c r="A305" s="10"/>
      <c r="B305" s="10"/>
      <c r="C305" s="10"/>
      <c r="D305" s="3"/>
      <c r="E305" s="27"/>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c r="AI305" s="10"/>
      <c r="AJ305" s="10"/>
      <c r="AK305" s="10"/>
      <c r="AL305" s="10"/>
      <c r="AM305" s="10"/>
    </row>
    <row r="306">
      <c r="A306" s="10"/>
      <c r="B306" s="10"/>
      <c r="C306" s="10"/>
      <c r="D306" s="3"/>
      <c r="E306" s="27"/>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c r="AI306" s="10"/>
      <c r="AJ306" s="10"/>
      <c r="AK306" s="10"/>
      <c r="AL306" s="10"/>
      <c r="AM306" s="10"/>
    </row>
    <row r="307">
      <c r="A307" s="10"/>
      <c r="B307" s="10"/>
      <c r="C307" s="10"/>
      <c r="D307" s="3"/>
      <c r="E307" s="27"/>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c r="AI307" s="10"/>
      <c r="AJ307" s="10"/>
      <c r="AK307" s="10"/>
      <c r="AL307" s="10"/>
      <c r="AM307" s="10"/>
    </row>
    <row r="308">
      <c r="A308" s="10"/>
      <c r="B308" s="10"/>
      <c r="C308" s="10"/>
      <c r="D308" s="3"/>
      <c r="E308" s="27"/>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10"/>
      <c r="AJ308" s="10"/>
      <c r="AK308" s="10"/>
      <c r="AL308" s="10"/>
      <c r="AM308" s="10"/>
    </row>
    <row r="309">
      <c r="A309" s="10"/>
      <c r="B309" s="10"/>
      <c r="C309" s="10"/>
      <c r="D309" s="3"/>
      <c r="E309" s="27"/>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c r="AI309" s="10"/>
      <c r="AJ309" s="10"/>
      <c r="AK309" s="10"/>
      <c r="AL309" s="10"/>
      <c r="AM309" s="10"/>
    </row>
    <row r="310">
      <c r="A310" s="10"/>
      <c r="B310" s="10"/>
      <c r="C310" s="10"/>
      <c r="D310" s="3"/>
      <c r="E310" s="27"/>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c r="AI310" s="10"/>
      <c r="AJ310" s="10"/>
      <c r="AK310" s="10"/>
      <c r="AL310" s="10"/>
      <c r="AM310" s="10"/>
    </row>
    <row r="311">
      <c r="A311" s="10"/>
      <c r="B311" s="10"/>
      <c r="C311" s="10"/>
      <c r="D311" s="3"/>
      <c r="E311" s="27"/>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c r="AI311" s="10"/>
      <c r="AJ311" s="10"/>
      <c r="AK311" s="10"/>
      <c r="AL311" s="10"/>
      <c r="AM311" s="10"/>
    </row>
    <row r="312">
      <c r="A312" s="10"/>
      <c r="B312" s="10"/>
      <c r="C312" s="10"/>
      <c r="D312" s="3"/>
      <c r="E312" s="27"/>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c r="AI312" s="10"/>
      <c r="AJ312" s="10"/>
      <c r="AK312" s="10"/>
      <c r="AL312" s="10"/>
      <c r="AM312" s="10"/>
    </row>
    <row r="313">
      <c r="A313" s="10"/>
      <c r="B313" s="10"/>
      <c r="C313" s="10"/>
      <c r="D313" s="3"/>
      <c r="E313" s="27"/>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c r="AI313" s="10"/>
      <c r="AJ313" s="10"/>
      <c r="AK313" s="10"/>
      <c r="AL313" s="10"/>
      <c r="AM313" s="10"/>
    </row>
    <row r="314">
      <c r="A314" s="10"/>
      <c r="B314" s="10"/>
      <c r="C314" s="10"/>
      <c r="D314" s="3"/>
      <c r="E314" s="27"/>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c r="AI314" s="10"/>
      <c r="AJ314" s="10"/>
      <c r="AK314" s="10"/>
      <c r="AL314" s="10"/>
      <c r="AM314" s="10"/>
    </row>
    <row r="315">
      <c r="A315" s="10"/>
      <c r="B315" s="10"/>
      <c r="C315" s="10"/>
      <c r="D315" s="3"/>
      <c r="E315" s="27"/>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10"/>
      <c r="AI315" s="10"/>
      <c r="AJ315" s="10"/>
      <c r="AK315" s="10"/>
      <c r="AL315" s="10"/>
      <c r="AM315" s="10"/>
    </row>
    <row r="316">
      <c r="A316" s="10"/>
      <c r="B316" s="10"/>
      <c r="C316" s="10"/>
      <c r="D316" s="3"/>
      <c r="E316" s="27"/>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10"/>
      <c r="AI316" s="10"/>
      <c r="AJ316" s="10"/>
      <c r="AK316" s="10"/>
      <c r="AL316" s="10"/>
      <c r="AM316" s="10"/>
    </row>
    <row r="317">
      <c r="A317" s="10"/>
      <c r="B317" s="10"/>
      <c r="C317" s="10"/>
      <c r="D317" s="3"/>
      <c r="E317" s="27"/>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c r="AI317" s="10"/>
      <c r="AJ317" s="10"/>
      <c r="AK317" s="10"/>
      <c r="AL317" s="10"/>
      <c r="AM317" s="10"/>
    </row>
    <row r="318">
      <c r="A318" s="10"/>
      <c r="B318" s="10"/>
      <c r="C318" s="10"/>
      <c r="D318" s="3"/>
      <c r="E318" s="27"/>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c r="AI318" s="10"/>
      <c r="AJ318" s="10"/>
      <c r="AK318" s="10"/>
      <c r="AL318" s="10"/>
      <c r="AM318" s="10"/>
    </row>
    <row r="319">
      <c r="A319" s="10"/>
      <c r="B319" s="10"/>
      <c r="C319" s="10"/>
      <c r="D319" s="3"/>
      <c r="E319" s="27"/>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c r="AI319" s="10"/>
      <c r="AJ319" s="10"/>
      <c r="AK319" s="10"/>
      <c r="AL319" s="10"/>
      <c r="AM319" s="10"/>
    </row>
    <row r="320">
      <c r="A320" s="10"/>
      <c r="B320" s="10"/>
      <c r="C320" s="10"/>
      <c r="D320" s="3"/>
      <c r="E320" s="27"/>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c r="AI320" s="10"/>
      <c r="AJ320" s="10"/>
      <c r="AK320" s="10"/>
      <c r="AL320" s="10"/>
      <c r="AM320" s="10"/>
    </row>
    <row r="321">
      <c r="A321" s="10"/>
      <c r="B321" s="10"/>
      <c r="C321" s="10"/>
      <c r="D321" s="3"/>
      <c r="E321" s="27"/>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c r="AH321" s="10"/>
      <c r="AI321" s="10"/>
      <c r="AJ321" s="10"/>
      <c r="AK321" s="10"/>
      <c r="AL321" s="10"/>
      <c r="AM321" s="10"/>
    </row>
    <row r="322">
      <c r="A322" s="10"/>
      <c r="B322" s="10"/>
      <c r="C322" s="10"/>
      <c r="D322" s="3"/>
      <c r="E322" s="27"/>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c r="AI322" s="10"/>
      <c r="AJ322" s="10"/>
      <c r="AK322" s="10"/>
      <c r="AL322" s="10"/>
      <c r="AM322" s="10"/>
    </row>
    <row r="323">
      <c r="A323" s="10"/>
      <c r="B323" s="10"/>
      <c r="C323" s="10"/>
      <c r="D323" s="3"/>
      <c r="E323" s="27"/>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c r="AI323" s="10"/>
      <c r="AJ323" s="10"/>
      <c r="AK323" s="10"/>
      <c r="AL323" s="10"/>
      <c r="AM323" s="10"/>
    </row>
    <row r="324">
      <c r="A324" s="10"/>
      <c r="B324" s="10"/>
      <c r="C324" s="10"/>
      <c r="D324" s="3"/>
      <c r="E324" s="27"/>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c r="AI324" s="10"/>
      <c r="AJ324" s="10"/>
      <c r="AK324" s="10"/>
      <c r="AL324" s="10"/>
      <c r="AM324" s="10"/>
    </row>
    <row r="325">
      <c r="A325" s="10"/>
      <c r="B325" s="10"/>
      <c r="C325" s="10"/>
      <c r="D325" s="3"/>
      <c r="E325" s="27"/>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c r="AH325" s="10"/>
      <c r="AI325" s="10"/>
      <c r="AJ325" s="10"/>
      <c r="AK325" s="10"/>
      <c r="AL325" s="10"/>
      <c r="AM325" s="10"/>
    </row>
    <row r="326">
      <c r="A326" s="10"/>
      <c r="B326" s="10"/>
      <c r="C326" s="10"/>
      <c r="D326" s="3"/>
      <c r="E326" s="27"/>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c r="AI326" s="10"/>
      <c r="AJ326" s="10"/>
      <c r="AK326" s="10"/>
      <c r="AL326" s="10"/>
      <c r="AM326" s="10"/>
    </row>
    <row r="327">
      <c r="A327" s="10"/>
      <c r="B327" s="10"/>
      <c r="C327" s="10"/>
      <c r="D327" s="3"/>
      <c r="E327" s="27"/>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10"/>
      <c r="AI327" s="10"/>
      <c r="AJ327" s="10"/>
      <c r="AK327" s="10"/>
      <c r="AL327" s="10"/>
      <c r="AM327" s="10"/>
    </row>
    <row r="328">
      <c r="A328" s="10"/>
      <c r="B328" s="10"/>
      <c r="C328" s="10"/>
      <c r="D328" s="3"/>
      <c r="E328" s="27"/>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c r="AH328" s="10"/>
      <c r="AI328" s="10"/>
      <c r="AJ328" s="10"/>
      <c r="AK328" s="10"/>
      <c r="AL328" s="10"/>
      <c r="AM328" s="10"/>
    </row>
    <row r="329">
      <c r="A329" s="10"/>
      <c r="B329" s="10"/>
      <c r="C329" s="10"/>
      <c r="D329" s="3"/>
      <c r="E329" s="27"/>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c r="AH329" s="10"/>
      <c r="AI329" s="10"/>
      <c r="AJ329" s="10"/>
      <c r="AK329" s="10"/>
      <c r="AL329" s="10"/>
      <c r="AM329" s="10"/>
    </row>
    <row r="330">
      <c r="A330" s="10"/>
      <c r="B330" s="10"/>
      <c r="C330" s="10"/>
      <c r="D330" s="3"/>
      <c r="E330" s="27"/>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10"/>
      <c r="AI330" s="10"/>
      <c r="AJ330" s="10"/>
      <c r="AK330" s="10"/>
      <c r="AL330" s="10"/>
      <c r="AM330" s="10"/>
    </row>
    <row r="331">
      <c r="A331" s="10"/>
      <c r="B331" s="10"/>
      <c r="C331" s="10"/>
      <c r="D331" s="3"/>
      <c r="E331" s="27"/>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c r="AI331" s="10"/>
      <c r="AJ331" s="10"/>
      <c r="AK331" s="10"/>
      <c r="AL331" s="10"/>
      <c r="AM331" s="10"/>
    </row>
    <row r="332">
      <c r="A332" s="10"/>
      <c r="B332" s="10"/>
      <c r="C332" s="10"/>
      <c r="D332" s="3"/>
      <c r="E332" s="27"/>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10"/>
      <c r="AI332" s="10"/>
      <c r="AJ332" s="10"/>
      <c r="AK332" s="10"/>
      <c r="AL332" s="10"/>
      <c r="AM332" s="10"/>
    </row>
    <row r="333">
      <c r="A333" s="10"/>
      <c r="B333" s="10"/>
      <c r="C333" s="10"/>
      <c r="D333" s="3"/>
      <c r="E333" s="27"/>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c r="AI333" s="10"/>
      <c r="AJ333" s="10"/>
      <c r="AK333" s="10"/>
      <c r="AL333" s="10"/>
      <c r="AM333" s="10"/>
    </row>
    <row r="334">
      <c r="A334" s="10"/>
      <c r="B334" s="10"/>
      <c r="C334" s="10"/>
      <c r="D334" s="3"/>
      <c r="E334" s="27"/>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10"/>
      <c r="AG334" s="10"/>
      <c r="AH334" s="10"/>
      <c r="AI334" s="10"/>
      <c r="AJ334" s="10"/>
      <c r="AK334" s="10"/>
      <c r="AL334" s="10"/>
      <c r="AM334" s="10"/>
    </row>
    <row r="335">
      <c r="A335" s="10"/>
      <c r="B335" s="10"/>
      <c r="C335" s="10"/>
      <c r="D335" s="3"/>
      <c r="E335" s="27"/>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10"/>
      <c r="AI335" s="10"/>
      <c r="AJ335" s="10"/>
      <c r="AK335" s="10"/>
      <c r="AL335" s="10"/>
      <c r="AM335" s="10"/>
    </row>
    <row r="336">
      <c r="A336" s="10"/>
      <c r="B336" s="10"/>
      <c r="C336" s="10"/>
      <c r="D336" s="3"/>
      <c r="E336" s="27"/>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c r="AI336" s="10"/>
      <c r="AJ336" s="10"/>
      <c r="AK336" s="10"/>
      <c r="AL336" s="10"/>
      <c r="AM336" s="10"/>
    </row>
    <row r="337">
      <c r="A337" s="10"/>
      <c r="B337" s="10"/>
      <c r="C337" s="10"/>
      <c r="D337" s="3"/>
      <c r="E337" s="27"/>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c r="AI337" s="10"/>
      <c r="AJ337" s="10"/>
      <c r="AK337" s="10"/>
      <c r="AL337" s="10"/>
      <c r="AM337" s="10"/>
    </row>
    <row r="338">
      <c r="A338" s="10"/>
      <c r="B338" s="10"/>
      <c r="C338" s="10"/>
      <c r="D338" s="3"/>
      <c r="E338" s="27"/>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c r="AF338" s="10"/>
      <c r="AG338" s="10"/>
      <c r="AH338" s="10"/>
      <c r="AI338" s="10"/>
      <c r="AJ338" s="10"/>
      <c r="AK338" s="10"/>
      <c r="AL338" s="10"/>
      <c r="AM338" s="10"/>
    </row>
    <row r="339">
      <c r="A339" s="10"/>
      <c r="B339" s="10"/>
      <c r="C339" s="10"/>
      <c r="D339" s="3"/>
      <c r="E339" s="27"/>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c r="AI339" s="10"/>
      <c r="AJ339" s="10"/>
      <c r="AK339" s="10"/>
      <c r="AL339" s="10"/>
      <c r="AM339" s="10"/>
    </row>
    <row r="340">
      <c r="A340" s="10"/>
      <c r="B340" s="10"/>
      <c r="C340" s="10"/>
      <c r="D340" s="3"/>
      <c r="E340" s="27"/>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c r="AH340" s="10"/>
      <c r="AI340" s="10"/>
      <c r="AJ340" s="10"/>
      <c r="AK340" s="10"/>
      <c r="AL340" s="10"/>
      <c r="AM340" s="10"/>
    </row>
    <row r="341">
      <c r="A341" s="10"/>
      <c r="B341" s="10"/>
      <c r="C341" s="10"/>
      <c r="D341" s="3"/>
      <c r="E341" s="27"/>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c r="AH341" s="10"/>
      <c r="AI341" s="10"/>
      <c r="AJ341" s="10"/>
      <c r="AK341" s="10"/>
      <c r="AL341" s="10"/>
      <c r="AM341" s="10"/>
    </row>
    <row r="342">
      <c r="A342" s="10"/>
      <c r="B342" s="10"/>
      <c r="C342" s="10"/>
      <c r="D342" s="3"/>
      <c r="E342" s="27"/>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10"/>
      <c r="AG342" s="10"/>
      <c r="AH342" s="10"/>
      <c r="AI342" s="10"/>
      <c r="AJ342" s="10"/>
      <c r="AK342" s="10"/>
      <c r="AL342" s="10"/>
      <c r="AM342" s="10"/>
    </row>
    <row r="343">
      <c r="A343" s="10"/>
      <c r="B343" s="10"/>
      <c r="C343" s="10"/>
      <c r="D343" s="3"/>
      <c r="E343" s="27"/>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c r="AH343" s="10"/>
      <c r="AI343" s="10"/>
      <c r="AJ343" s="10"/>
      <c r="AK343" s="10"/>
      <c r="AL343" s="10"/>
      <c r="AM343" s="10"/>
    </row>
    <row r="344">
      <c r="A344" s="10"/>
      <c r="B344" s="10"/>
      <c r="C344" s="10"/>
      <c r="D344" s="3"/>
      <c r="E344" s="27"/>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10"/>
      <c r="AG344" s="10"/>
      <c r="AH344" s="10"/>
      <c r="AI344" s="10"/>
      <c r="AJ344" s="10"/>
      <c r="AK344" s="10"/>
      <c r="AL344" s="10"/>
      <c r="AM344" s="10"/>
    </row>
    <row r="345">
      <c r="A345" s="10"/>
      <c r="B345" s="10"/>
      <c r="C345" s="10"/>
      <c r="D345" s="3"/>
      <c r="E345" s="27"/>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10"/>
      <c r="AG345" s="10"/>
      <c r="AH345" s="10"/>
      <c r="AI345" s="10"/>
      <c r="AJ345" s="10"/>
      <c r="AK345" s="10"/>
      <c r="AL345" s="10"/>
      <c r="AM345" s="10"/>
    </row>
    <row r="346">
      <c r="A346" s="10"/>
      <c r="B346" s="10"/>
      <c r="C346" s="10"/>
      <c r="D346" s="3"/>
      <c r="E346" s="27"/>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c r="AI346" s="10"/>
      <c r="AJ346" s="10"/>
      <c r="AK346" s="10"/>
      <c r="AL346" s="10"/>
      <c r="AM346" s="10"/>
    </row>
    <row r="347">
      <c r="A347" s="10"/>
      <c r="B347" s="10"/>
      <c r="C347" s="10"/>
      <c r="D347" s="3"/>
      <c r="E347" s="27"/>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10"/>
      <c r="AG347" s="10"/>
      <c r="AH347" s="10"/>
      <c r="AI347" s="10"/>
      <c r="AJ347" s="10"/>
      <c r="AK347" s="10"/>
      <c r="AL347" s="10"/>
      <c r="AM347" s="10"/>
    </row>
    <row r="348">
      <c r="A348" s="10"/>
      <c r="B348" s="10"/>
      <c r="C348" s="10"/>
      <c r="D348" s="3"/>
      <c r="E348" s="27"/>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c r="AI348" s="10"/>
      <c r="AJ348" s="10"/>
      <c r="AK348" s="10"/>
      <c r="AL348" s="10"/>
      <c r="AM348" s="10"/>
    </row>
    <row r="349">
      <c r="A349" s="10"/>
      <c r="B349" s="10"/>
      <c r="C349" s="10"/>
      <c r="D349" s="3"/>
      <c r="E349" s="27"/>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c r="AH349" s="10"/>
      <c r="AI349" s="10"/>
      <c r="AJ349" s="10"/>
      <c r="AK349" s="10"/>
      <c r="AL349" s="10"/>
      <c r="AM349" s="10"/>
    </row>
    <row r="350">
      <c r="A350" s="10"/>
      <c r="B350" s="10"/>
      <c r="C350" s="10"/>
      <c r="D350" s="3"/>
      <c r="E350" s="27"/>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c r="AI350" s="10"/>
      <c r="AJ350" s="10"/>
      <c r="AK350" s="10"/>
      <c r="AL350" s="10"/>
      <c r="AM350" s="10"/>
    </row>
    <row r="351">
      <c r="A351" s="10"/>
      <c r="B351" s="10"/>
      <c r="C351" s="10"/>
      <c r="D351" s="3"/>
      <c r="E351" s="27"/>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c r="AH351" s="10"/>
      <c r="AI351" s="10"/>
      <c r="AJ351" s="10"/>
      <c r="AK351" s="10"/>
      <c r="AL351" s="10"/>
      <c r="AM351" s="10"/>
    </row>
    <row r="352">
      <c r="A352" s="10"/>
      <c r="B352" s="10"/>
      <c r="C352" s="10"/>
      <c r="D352" s="3"/>
      <c r="E352" s="27"/>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c r="AI352" s="10"/>
      <c r="AJ352" s="10"/>
      <c r="AK352" s="10"/>
      <c r="AL352" s="10"/>
      <c r="AM352" s="10"/>
    </row>
    <row r="353">
      <c r="A353" s="10"/>
      <c r="B353" s="10"/>
      <c r="C353" s="10"/>
      <c r="D353" s="3"/>
      <c r="E353" s="27"/>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c r="AH353" s="10"/>
      <c r="AI353" s="10"/>
      <c r="AJ353" s="10"/>
      <c r="AK353" s="10"/>
      <c r="AL353" s="10"/>
      <c r="AM353" s="10"/>
    </row>
    <row r="354">
      <c r="A354" s="10"/>
      <c r="B354" s="10"/>
      <c r="C354" s="10"/>
      <c r="D354" s="3"/>
      <c r="E354" s="27"/>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c r="AF354" s="10"/>
      <c r="AG354" s="10"/>
      <c r="AH354" s="10"/>
      <c r="AI354" s="10"/>
      <c r="AJ354" s="10"/>
      <c r="AK354" s="10"/>
      <c r="AL354" s="10"/>
      <c r="AM354" s="10"/>
    </row>
    <row r="355">
      <c r="A355" s="10"/>
      <c r="B355" s="10"/>
      <c r="C355" s="10"/>
      <c r="D355" s="3"/>
      <c r="E355" s="27"/>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10"/>
      <c r="AG355" s="10"/>
      <c r="AH355" s="10"/>
      <c r="AI355" s="10"/>
      <c r="AJ355" s="10"/>
      <c r="AK355" s="10"/>
      <c r="AL355" s="10"/>
      <c r="AM355" s="10"/>
    </row>
    <row r="356">
      <c r="A356" s="10"/>
      <c r="B356" s="10"/>
      <c r="C356" s="10"/>
      <c r="D356" s="3"/>
      <c r="E356" s="27"/>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c r="AF356" s="10"/>
      <c r="AG356" s="10"/>
      <c r="AH356" s="10"/>
      <c r="AI356" s="10"/>
      <c r="AJ356" s="10"/>
      <c r="AK356" s="10"/>
      <c r="AL356" s="10"/>
      <c r="AM356" s="10"/>
    </row>
    <row r="357">
      <c r="A357" s="10"/>
      <c r="B357" s="10"/>
      <c r="C357" s="10"/>
      <c r="D357" s="3"/>
      <c r="E357" s="27"/>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10"/>
      <c r="AG357" s="10"/>
      <c r="AH357" s="10"/>
      <c r="AI357" s="10"/>
      <c r="AJ357" s="10"/>
      <c r="AK357" s="10"/>
      <c r="AL357" s="10"/>
      <c r="AM357" s="10"/>
    </row>
    <row r="358">
      <c r="A358" s="10"/>
      <c r="B358" s="10"/>
      <c r="C358" s="10"/>
      <c r="D358" s="3"/>
      <c r="E358" s="27"/>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10"/>
      <c r="AI358" s="10"/>
      <c r="AJ358" s="10"/>
      <c r="AK358" s="10"/>
      <c r="AL358" s="10"/>
      <c r="AM358" s="10"/>
    </row>
    <row r="359">
      <c r="A359" s="10"/>
      <c r="B359" s="10"/>
      <c r="C359" s="10"/>
      <c r="D359" s="3"/>
      <c r="E359" s="27"/>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c r="AI359" s="10"/>
      <c r="AJ359" s="10"/>
      <c r="AK359" s="10"/>
      <c r="AL359" s="10"/>
      <c r="AM359" s="10"/>
    </row>
    <row r="360">
      <c r="A360" s="10"/>
      <c r="B360" s="10"/>
      <c r="C360" s="10"/>
      <c r="D360" s="3"/>
      <c r="E360" s="27"/>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c r="AF360" s="10"/>
      <c r="AG360" s="10"/>
      <c r="AH360" s="10"/>
      <c r="AI360" s="10"/>
      <c r="AJ360" s="10"/>
      <c r="AK360" s="10"/>
      <c r="AL360" s="10"/>
      <c r="AM360" s="10"/>
    </row>
    <row r="361">
      <c r="A361" s="10"/>
      <c r="B361" s="10"/>
      <c r="C361" s="10"/>
      <c r="D361" s="3"/>
      <c r="E361" s="27"/>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c r="AI361" s="10"/>
      <c r="AJ361" s="10"/>
      <c r="AK361" s="10"/>
      <c r="AL361" s="10"/>
      <c r="AM361" s="10"/>
    </row>
    <row r="362">
      <c r="A362" s="10"/>
      <c r="B362" s="10"/>
      <c r="C362" s="10"/>
      <c r="D362" s="3"/>
      <c r="E362" s="27"/>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c r="AI362" s="10"/>
      <c r="AJ362" s="10"/>
      <c r="AK362" s="10"/>
      <c r="AL362" s="10"/>
      <c r="AM362" s="10"/>
    </row>
    <row r="363">
      <c r="A363" s="10"/>
      <c r="B363" s="10"/>
      <c r="C363" s="10"/>
      <c r="D363" s="3"/>
      <c r="E363" s="27"/>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10"/>
      <c r="AI363" s="10"/>
      <c r="AJ363" s="10"/>
      <c r="AK363" s="10"/>
      <c r="AL363" s="10"/>
      <c r="AM363" s="10"/>
    </row>
    <row r="364">
      <c r="A364" s="10"/>
      <c r="B364" s="10"/>
      <c r="C364" s="10"/>
      <c r="D364" s="3"/>
      <c r="E364" s="27"/>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10"/>
      <c r="AI364" s="10"/>
      <c r="AJ364" s="10"/>
      <c r="AK364" s="10"/>
      <c r="AL364" s="10"/>
      <c r="AM364" s="10"/>
    </row>
    <row r="365">
      <c r="A365" s="10"/>
      <c r="B365" s="10"/>
      <c r="C365" s="10"/>
      <c r="D365" s="3"/>
      <c r="E365" s="27"/>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c r="AI365" s="10"/>
      <c r="AJ365" s="10"/>
      <c r="AK365" s="10"/>
      <c r="AL365" s="10"/>
      <c r="AM365" s="10"/>
    </row>
    <row r="366">
      <c r="A366" s="10"/>
      <c r="B366" s="10"/>
      <c r="C366" s="10"/>
      <c r="D366" s="3"/>
      <c r="E366" s="27"/>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c r="AF366" s="10"/>
      <c r="AG366" s="10"/>
      <c r="AH366" s="10"/>
      <c r="AI366" s="10"/>
      <c r="AJ366" s="10"/>
      <c r="AK366" s="10"/>
      <c r="AL366" s="10"/>
      <c r="AM366" s="10"/>
    </row>
    <row r="367">
      <c r="A367" s="10"/>
      <c r="B367" s="10"/>
      <c r="C367" s="10"/>
      <c r="D367" s="3"/>
      <c r="E367" s="27"/>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c r="AH367" s="10"/>
      <c r="AI367" s="10"/>
      <c r="AJ367" s="10"/>
      <c r="AK367" s="10"/>
      <c r="AL367" s="10"/>
      <c r="AM367" s="10"/>
    </row>
    <row r="368">
      <c r="A368" s="10"/>
      <c r="B368" s="10"/>
      <c r="C368" s="10"/>
      <c r="D368" s="3"/>
      <c r="E368" s="27"/>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c r="AH368" s="10"/>
      <c r="AI368" s="10"/>
      <c r="AJ368" s="10"/>
      <c r="AK368" s="10"/>
      <c r="AL368" s="10"/>
      <c r="AM368" s="10"/>
    </row>
    <row r="369">
      <c r="A369" s="10"/>
      <c r="B369" s="10"/>
      <c r="C369" s="10"/>
      <c r="D369" s="3"/>
      <c r="E369" s="27"/>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c r="AH369" s="10"/>
      <c r="AI369" s="10"/>
      <c r="AJ369" s="10"/>
      <c r="AK369" s="10"/>
      <c r="AL369" s="10"/>
      <c r="AM369" s="10"/>
    </row>
    <row r="370">
      <c r="A370" s="10"/>
      <c r="B370" s="10"/>
      <c r="C370" s="10"/>
      <c r="D370" s="3"/>
      <c r="E370" s="27"/>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c r="AF370" s="10"/>
      <c r="AG370" s="10"/>
      <c r="AH370" s="10"/>
      <c r="AI370" s="10"/>
      <c r="AJ370" s="10"/>
      <c r="AK370" s="10"/>
      <c r="AL370" s="10"/>
      <c r="AM370" s="10"/>
    </row>
    <row r="371">
      <c r="A371" s="10"/>
      <c r="B371" s="10"/>
      <c r="C371" s="10"/>
      <c r="D371" s="3"/>
      <c r="E371" s="27"/>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10"/>
      <c r="AG371" s="10"/>
      <c r="AH371" s="10"/>
      <c r="AI371" s="10"/>
      <c r="AJ371" s="10"/>
      <c r="AK371" s="10"/>
      <c r="AL371" s="10"/>
      <c r="AM371" s="10"/>
    </row>
    <row r="372">
      <c r="A372" s="10"/>
      <c r="B372" s="10"/>
      <c r="C372" s="10"/>
      <c r="D372" s="3"/>
      <c r="E372" s="27"/>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c r="AI372" s="10"/>
      <c r="AJ372" s="10"/>
      <c r="AK372" s="10"/>
      <c r="AL372" s="10"/>
      <c r="AM372" s="10"/>
    </row>
    <row r="373">
      <c r="A373" s="10"/>
      <c r="B373" s="10"/>
      <c r="C373" s="10"/>
      <c r="D373" s="3"/>
      <c r="E373" s="27"/>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c r="AI373" s="10"/>
      <c r="AJ373" s="10"/>
      <c r="AK373" s="10"/>
      <c r="AL373" s="10"/>
      <c r="AM373" s="10"/>
    </row>
    <row r="374">
      <c r="A374" s="10"/>
      <c r="B374" s="10"/>
      <c r="C374" s="10"/>
      <c r="D374" s="3"/>
      <c r="E374" s="27"/>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c r="AI374" s="10"/>
      <c r="AJ374" s="10"/>
      <c r="AK374" s="10"/>
      <c r="AL374" s="10"/>
      <c r="AM374" s="10"/>
    </row>
    <row r="375">
      <c r="A375" s="10"/>
      <c r="B375" s="10"/>
      <c r="C375" s="10"/>
      <c r="D375" s="3"/>
      <c r="E375" s="27"/>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10"/>
      <c r="AI375" s="10"/>
      <c r="AJ375" s="10"/>
      <c r="AK375" s="10"/>
      <c r="AL375" s="10"/>
      <c r="AM375" s="10"/>
    </row>
    <row r="376">
      <c r="A376" s="10"/>
      <c r="B376" s="10"/>
      <c r="C376" s="10"/>
      <c r="D376" s="3"/>
      <c r="E376" s="27"/>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c r="AI376" s="10"/>
      <c r="AJ376" s="10"/>
      <c r="AK376" s="10"/>
      <c r="AL376" s="10"/>
      <c r="AM376" s="10"/>
    </row>
    <row r="377">
      <c r="A377" s="10"/>
      <c r="B377" s="10"/>
      <c r="C377" s="10"/>
      <c r="D377" s="3"/>
      <c r="E377" s="27"/>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c r="AH377" s="10"/>
      <c r="AI377" s="10"/>
      <c r="AJ377" s="10"/>
      <c r="AK377" s="10"/>
      <c r="AL377" s="10"/>
      <c r="AM377" s="10"/>
    </row>
    <row r="378">
      <c r="A378" s="10"/>
      <c r="B378" s="10"/>
      <c r="C378" s="10"/>
      <c r="D378" s="3"/>
      <c r="E378" s="27"/>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c r="AI378" s="10"/>
      <c r="AJ378" s="10"/>
      <c r="AK378" s="10"/>
      <c r="AL378" s="10"/>
      <c r="AM378" s="10"/>
    </row>
    <row r="379">
      <c r="A379" s="10"/>
      <c r="B379" s="10"/>
      <c r="C379" s="10"/>
      <c r="D379" s="3"/>
      <c r="E379" s="27"/>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c r="AI379" s="10"/>
      <c r="AJ379" s="10"/>
      <c r="AK379" s="10"/>
      <c r="AL379" s="10"/>
      <c r="AM379" s="10"/>
    </row>
    <row r="380">
      <c r="A380" s="10"/>
      <c r="B380" s="10"/>
      <c r="C380" s="10"/>
      <c r="D380" s="3"/>
      <c r="E380" s="27"/>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10"/>
      <c r="AI380" s="10"/>
      <c r="AJ380" s="10"/>
      <c r="AK380" s="10"/>
      <c r="AL380" s="10"/>
      <c r="AM380" s="10"/>
    </row>
    <row r="381">
      <c r="A381" s="10"/>
      <c r="B381" s="10"/>
      <c r="C381" s="10"/>
      <c r="D381" s="3"/>
      <c r="E381" s="27"/>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c r="AI381" s="10"/>
      <c r="AJ381" s="10"/>
      <c r="AK381" s="10"/>
      <c r="AL381" s="10"/>
      <c r="AM381" s="10"/>
    </row>
    <row r="382">
      <c r="A382" s="10"/>
      <c r="B382" s="10"/>
      <c r="C382" s="10"/>
      <c r="D382" s="3"/>
      <c r="E382" s="27"/>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10"/>
      <c r="AG382" s="10"/>
      <c r="AH382" s="10"/>
      <c r="AI382" s="10"/>
      <c r="AJ382" s="10"/>
      <c r="AK382" s="10"/>
      <c r="AL382" s="10"/>
      <c r="AM382" s="10"/>
    </row>
    <row r="383">
      <c r="A383" s="10"/>
      <c r="B383" s="10"/>
      <c r="C383" s="10"/>
      <c r="D383" s="3"/>
      <c r="E383" s="27"/>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10"/>
      <c r="AI383" s="10"/>
      <c r="AJ383" s="10"/>
      <c r="AK383" s="10"/>
      <c r="AL383" s="10"/>
      <c r="AM383" s="10"/>
    </row>
    <row r="384">
      <c r="A384" s="10"/>
      <c r="B384" s="10"/>
      <c r="C384" s="10"/>
      <c r="D384" s="3"/>
      <c r="E384" s="27"/>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10"/>
      <c r="AI384" s="10"/>
      <c r="AJ384" s="10"/>
      <c r="AK384" s="10"/>
      <c r="AL384" s="10"/>
      <c r="AM384" s="10"/>
    </row>
    <row r="385">
      <c r="A385" s="10"/>
      <c r="B385" s="10"/>
      <c r="C385" s="10"/>
      <c r="D385" s="3"/>
      <c r="E385" s="27"/>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c r="AI385" s="10"/>
      <c r="AJ385" s="10"/>
      <c r="AK385" s="10"/>
      <c r="AL385" s="10"/>
      <c r="AM385" s="10"/>
    </row>
    <row r="386">
      <c r="A386" s="10"/>
      <c r="B386" s="10"/>
      <c r="C386" s="10"/>
      <c r="D386" s="3"/>
      <c r="E386" s="27"/>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c r="AH386" s="10"/>
      <c r="AI386" s="10"/>
      <c r="AJ386" s="10"/>
      <c r="AK386" s="10"/>
      <c r="AL386" s="10"/>
      <c r="AM386" s="10"/>
    </row>
    <row r="387">
      <c r="A387" s="10"/>
      <c r="B387" s="10"/>
      <c r="C387" s="10"/>
      <c r="D387" s="3"/>
      <c r="E387" s="27"/>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c r="AI387" s="10"/>
      <c r="AJ387" s="10"/>
      <c r="AK387" s="10"/>
      <c r="AL387" s="10"/>
      <c r="AM387" s="10"/>
    </row>
    <row r="388">
      <c r="A388" s="10"/>
      <c r="B388" s="10"/>
      <c r="C388" s="10"/>
      <c r="D388" s="3"/>
      <c r="E388" s="27"/>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c r="AI388" s="10"/>
      <c r="AJ388" s="10"/>
      <c r="AK388" s="10"/>
      <c r="AL388" s="10"/>
      <c r="AM388" s="10"/>
    </row>
    <row r="389">
      <c r="A389" s="10"/>
      <c r="B389" s="10"/>
      <c r="C389" s="10"/>
      <c r="D389" s="3"/>
      <c r="E389" s="27"/>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c r="AK389" s="10"/>
      <c r="AL389" s="10"/>
      <c r="AM389" s="10"/>
    </row>
    <row r="390">
      <c r="A390" s="10"/>
      <c r="B390" s="10"/>
      <c r="C390" s="10"/>
      <c r="D390" s="3"/>
      <c r="E390" s="27"/>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10"/>
      <c r="AI390" s="10"/>
      <c r="AJ390" s="10"/>
      <c r="AK390" s="10"/>
      <c r="AL390" s="10"/>
      <c r="AM390" s="10"/>
    </row>
    <row r="391">
      <c r="A391" s="10"/>
      <c r="B391" s="10"/>
      <c r="C391" s="10"/>
      <c r="D391" s="3"/>
      <c r="E391" s="27"/>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c r="AI391" s="10"/>
      <c r="AJ391" s="10"/>
      <c r="AK391" s="10"/>
      <c r="AL391" s="10"/>
      <c r="AM391" s="10"/>
    </row>
    <row r="392">
      <c r="A392" s="10"/>
      <c r="B392" s="10"/>
      <c r="C392" s="10"/>
      <c r="D392" s="3"/>
      <c r="E392" s="27"/>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c r="AI392" s="10"/>
      <c r="AJ392" s="10"/>
      <c r="AK392" s="10"/>
      <c r="AL392" s="10"/>
      <c r="AM392" s="10"/>
    </row>
    <row r="393">
      <c r="A393" s="10"/>
      <c r="B393" s="10"/>
      <c r="C393" s="10"/>
      <c r="D393" s="3"/>
      <c r="E393" s="27"/>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c r="AI393" s="10"/>
      <c r="AJ393" s="10"/>
      <c r="AK393" s="10"/>
      <c r="AL393" s="10"/>
      <c r="AM393" s="10"/>
    </row>
    <row r="394">
      <c r="A394" s="10"/>
      <c r="B394" s="10"/>
      <c r="C394" s="10"/>
      <c r="D394" s="3"/>
      <c r="E394" s="27"/>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c r="AI394" s="10"/>
      <c r="AJ394" s="10"/>
      <c r="AK394" s="10"/>
      <c r="AL394" s="10"/>
      <c r="AM394" s="10"/>
    </row>
    <row r="395">
      <c r="A395" s="10"/>
      <c r="B395" s="10"/>
      <c r="C395" s="10"/>
      <c r="D395" s="3"/>
      <c r="E395" s="27"/>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c r="AI395" s="10"/>
      <c r="AJ395" s="10"/>
      <c r="AK395" s="10"/>
      <c r="AL395" s="10"/>
      <c r="AM395" s="10"/>
    </row>
    <row r="396">
      <c r="A396" s="10"/>
      <c r="B396" s="10"/>
      <c r="C396" s="10"/>
      <c r="D396" s="3"/>
      <c r="E396" s="27"/>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c r="AI396" s="10"/>
      <c r="AJ396" s="10"/>
      <c r="AK396" s="10"/>
      <c r="AL396" s="10"/>
      <c r="AM396" s="10"/>
    </row>
    <row r="397">
      <c r="A397" s="10"/>
      <c r="B397" s="10"/>
      <c r="C397" s="10"/>
      <c r="D397" s="3"/>
      <c r="E397" s="27"/>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c r="AI397" s="10"/>
      <c r="AJ397" s="10"/>
      <c r="AK397" s="10"/>
      <c r="AL397" s="10"/>
      <c r="AM397" s="10"/>
    </row>
    <row r="398">
      <c r="A398" s="10"/>
      <c r="B398" s="10"/>
      <c r="C398" s="10"/>
      <c r="D398" s="3"/>
      <c r="E398" s="27"/>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c r="AI398" s="10"/>
      <c r="AJ398" s="10"/>
      <c r="AK398" s="10"/>
      <c r="AL398" s="10"/>
      <c r="AM398" s="10"/>
    </row>
    <row r="399">
      <c r="A399" s="10"/>
      <c r="B399" s="10"/>
      <c r="C399" s="10"/>
      <c r="D399" s="3"/>
      <c r="E399" s="27"/>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c r="AI399" s="10"/>
      <c r="AJ399" s="10"/>
      <c r="AK399" s="10"/>
      <c r="AL399" s="10"/>
      <c r="AM399" s="10"/>
    </row>
    <row r="400">
      <c r="A400" s="10"/>
      <c r="B400" s="10"/>
      <c r="C400" s="10"/>
      <c r="D400" s="3"/>
      <c r="E400" s="27"/>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c r="AI400" s="10"/>
      <c r="AJ400" s="10"/>
      <c r="AK400" s="10"/>
      <c r="AL400" s="10"/>
      <c r="AM400" s="10"/>
    </row>
    <row r="401">
      <c r="A401" s="10"/>
      <c r="B401" s="10"/>
      <c r="C401" s="10"/>
      <c r="D401" s="3"/>
      <c r="E401" s="27"/>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c r="AI401" s="10"/>
      <c r="AJ401" s="10"/>
      <c r="AK401" s="10"/>
      <c r="AL401" s="10"/>
      <c r="AM401" s="10"/>
    </row>
    <row r="402">
      <c r="A402" s="10"/>
      <c r="B402" s="10"/>
      <c r="C402" s="10"/>
      <c r="D402" s="3"/>
      <c r="E402" s="27"/>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c r="AI402" s="10"/>
      <c r="AJ402" s="10"/>
      <c r="AK402" s="10"/>
      <c r="AL402" s="10"/>
      <c r="AM402" s="10"/>
    </row>
    <row r="403">
      <c r="A403" s="10"/>
      <c r="B403" s="10"/>
      <c r="C403" s="10"/>
      <c r="D403" s="3"/>
      <c r="E403" s="27"/>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c r="AI403" s="10"/>
      <c r="AJ403" s="10"/>
      <c r="AK403" s="10"/>
      <c r="AL403" s="10"/>
      <c r="AM403" s="10"/>
    </row>
    <row r="404">
      <c r="A404" s="10"/>
      <c r="B404" s="10"/>
      <c r="C404" s="10"/>
      <c r="D404" s="3"/>
      <c r="E404" s="27"/>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10"/>
      <c r="AI404" s="10"/>
      <c r="AJ404" s="10"/>
      <c r="AK404" s="10"/>
      <c r="AL404" s="10"/>
      <c r="AM404" s="10"/>
    </row>
    <row r="405">
      <c r="A405" s="10"/>
      <c r="B405" s="10"/>
      <c r="C405" s="10"/>
      <c r="D405" s="3"/>
      <c r="E405" s="27"/>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10"/>
      <c r="AI405" s="10"/>
      <c r="AJ405" s="10"/>
      <c r="AK405" s="10"/>
      <c r="AL405" s="10"/>
      <c r="AM405" s="10"/>
    </row>
    <row r="406">
      <c r="A406" s="10"/>
      <c r="B406" s="10"/>
      <c r="C406" s="10"/>
      <c r="D406" s="3"/>
      <c r="E406" s="27"/>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c r="AI406" s="10"/>
      <c r="AJ406" s="10"/>
      <c r="AK406" s="10"/>
      <c r="AL406" s="10"/>
      <c r="AM406" s="10"/>
    </row>
    <row r="407">
      <c r="A407" s="10"/>
      <c r="B407" s="10"/>
      <c r="C407" s="10"/>
      <c r="D407" s="3"/>
      <c r="E407" s="27"/>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10"/>
      <c r="AI407" s="10"/>
      <c r="AJ407" s="10"/>
      <c r="AK407" s="10"/>
      <c r="AL407" s="10"/>
      <c r="AM407" s="10"/>
    </row>
    <row r="408">
      <c r="A408" s="10"/>
      <c r="B408" s="10"/>
      <c r="C408" s="10"/>
      <c r="D408" s="3"/>
      <c r="E408" s="27"/>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c r="AI408" s="10"/>
      <c r="AJ408" s="10"/>
      <c r="AK408" s="10"/>
      <c r="AL408" s="10"/>
      <c r="AM408" s="10"/>
    </row>
    <row r="409">
      <c r="A409" s="10"/>
      <c r="B409" s="10"/>
      <c r="C409" s="10"/>
      <c r="D409" s="3"/>
      <c r="E409" s="27"/>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10"/>
      <c r="AI409" s="10"/>
      <c r="AJ409" s="10"/>
      <c r="AK409" s="10"/>
      <c r="AL409" s="10"/>
      <c r="AM409" s="10"/>
    </row>
    <row r="410">
      <c r="A410" s="10"/>
      <c r="B410" s="10"/>
      <c r="C410" s="10"/>
      <c r="D410" s="3"/>
      <c r="E410" s="27"/>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10"/>
      <c r="AI410" s="10"/>
      <c r="AJ410" s="10"/>
      <c r="AK410" s="10"/>
      <c r="AL410" s="10"/>
      <c r="AM410" s="10"/>
    </row>
    <row r="411">
      <c r="A411" s="10"/>
      <c r="B411" s="10"/>
      <c r="C411" s="10"/>
      <c r="D411" s="3"/>
      <c r="E411" s="27"/>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c r="AI411" s="10"/>
      <c r="AJ411" s="10"/>
      <c r="AK411" s="10"/>
      <c r="AL411" s="10"/>
      <c r="AM411" s="10"/>
    </row>
    <row r="412">
      <c r="A412" s="10"/>
      <c r="B412" s="10"/>
      <c r="C412" s="10"/>
      <c r="D412" s="3"/>
      <c r="E412" s="27"/>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c r="AI412" s="10"/>
      <c r="AJ412" s="10"/>
      <c r="AK412" s="10"/>
      <c r="AL412" s="10"/>
      <c r="AM412" s="10"/>
    </row>
    <row r="413">
      <c r="A413" s="10"/>
      <c r="B413" s="10"/>
      <c r="C413" s="10"/>
      <c r="D413" s="3"/>
      <c r="E413" s="27"/>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10"/>
      <c r="AG413" s="10"/>
      <c r="AH413" s="10"/>
      <c r="AI413" s="10"/>
      <c r="AJ413" s="10"/>
      <c r="AK413" s="10"/>
      <c r="AL413" s="10"/>
      <c r="AM413" s="10"/>
    </row>
    <row r="414">
      <c r="A414" s="10"/>
      <c r="B414" s="10"/>
      <c r="C414" s="10"/>
      <c r="D414" s="3"/>
      <c r="E414" s="27"/>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c r="AH414" s="10"/>
      <c r="AI414" s="10"/>
      <c r="AJ414" s="10"/>
      <c r="AK414" s="10"/>
      <c r="AL414" s="10"/>
      <c r="AM414" s="10"/>
    </row>
    <row r="415">
      <c r="A415" s="10"/>
      <c r="B415" s="10"/>
      <c r="C415" s="10"/>
      <c r="D415" s="3"/>
      <c r="E415" s="27"/>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c r="AI415" s="10"/>
      <c r="AJ415" s="10"/>
      <c r="AK415" s="10"/>
      <c r="AL415" s="10"/>
      <c r="AM415" s="10"/>
    </row>
    <row r="416">
      <c r="A416" s="10"/>
      <c r="B416" s="10"/>
      <c r="C416" s="10"/>
      <c r="D416" s="3"/>
      <c r="E416" s="27"/>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10"/>
      <c r="AI416" s="10"/>
      <c r="AJ416" s="10"/>
      <c r="AK416" s="10"/>
      <c r="AL416" s="10"/>
      <c r="AM416" s="10"/>
    </row>
    <row r="417">
      <c r="A417" s="10"/>
      <c r="B417" s="10"/>
      <c r="C417" s="10"/>
      <c r="D417" s="3"/>
      <c r="E417" s="27"/>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c r="AH417" s="10"/>
      <c r="AI417" s="10"/>
      <c r="AJ417" s="10"/>
      <c r="AK417" s="10"/>
      <c r="AL417" s="10"/>
      <c r="AM417" s="10"/>
    </row>
    <row r="418">
      <c r="A418" s="10"/>
      <c r="B418" s="10"/>
      <c r="C418" s="10"/>
      <c r="D418" s="3"/>
      <c r="E418" s="27"/>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10"/>
      <c r="AI418" s="10"/>
      <c r="AJ418" s="10"/>
      <c r="AK418" s="10"/>
      <c r="AL418" s="10"/>
      <c r="AM418" s="10"/>
    </row>
    <row r="419">
      <c r="A419" s="10"/>
      <c r="B419" s="10"/>
      <c r="C419" s="10"/>
      <c r="D419" s="3"/>
      <c r="E419" s="27"/>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c r="AH419" s="10"/>
      <c r="AI419" s="10"/>
      <c r="AJ419" s="10"/>
      <c r="AK419" s="10"/>
      <c r="AL419" s="10"/>
      <c r="AM419" s="10"/>
    </row>
    <row r="420">
      <c r="A420" s="10"/>
      <c r="B420" s="10"/>
      <c r="C420" s="10"/>
      <c r="D420" s="3"/>
      <c r="E420" s="27"/>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10"/>
      <c r="AG420" s="10"/>
      <c r="AH420" s="10"/>
      <c r="AI420" s="10"/>
      <c r="AJ420" s="10"/>
      <c r="AK420" s="10"/>
      <c r="AL420" s="10"/>
      <c r="AM420" s="10"/>
    </row>
    <row r="421">
      <c r="A421" s="10"/>
      <c r="B421" s="10"/>
      <c r="C421" s="10"/>
      <c r="D421" s="3"/>
      <c r="E421" s="27"/>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c r="AF421" s="10"/>
      <c r="AG421" s="10"/>
      <c r="AH421" s="10"/>
      <c r="AI421" s="10"/>
      <c r="AJ421" s="10"/>
      <c r="AK421" s="10"/>
      <c r="AL421" s="10"/>
      <c r="AM421" s="10"/>
    </row>
    <row r="422">
      <c r="A422" s="10"/>
      <c r="B422" s="10"/>
      <c r="C422" s="10"/>
      <c r="D422" s="3"/>
      <c r="E422" s="27"/>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c r="AF422" s="10"/>
      <c r="AG422" s="10"/>
      <c r="AH422" s="10"/>
      <c r="AI422" s="10"/>
      <c r="AJ422" s="10"/>
      <c r="AK422" s="10"/>
      <c r="AL422" s="10"/>
      <c r="AM422" s="10"/>
    </row>
    <row r="423">
      <c r="A423" s="10"/>
      <c r="B423" s="10"/>
      <c r="C423" s="10"/>
      <c r="D423" s="3"/>
      <c r="E423" s="27"/>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c r="AF423" s="10"/>
      <c r="AG423" s="10"/>
      <c r="AH423" s="10"/>
      <c r="AI423" s="10"/>
      <c r="AJ423" s="10"/>
      <c r="AK423" s="10"/>
      <c r="AL423" s="10"/>
      <c r="AM423" s="10"/>
    </row>
    <row r="424">
      <c r="A424" s="10"/>
      <c r="B424" s="10"/>
      <c r="C424" s="10"/>
      <c r="D424" s="3"/>
      <c r="E424" s="27"/>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c r="AF424" s="10"/>
      <c r="AG424" s="10"/>
      <c r="AH424" s="10"/>
      <c r="AI424" s="10"/>
      <c r="AJ424" s="10"/>
      <c r="AK424" s="10"/>
      <c r="AL424" s="10"/>
      <c r="AM424" s="10"/>
    </row>
    <row r="425">
      <c r="A425" s="10"/>
      <c r="B425" s="10"/>
      <c r="C425" s="10"/>
      <c r="D425" s="3"/>
      <c r="E425" s="27"/>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c r="AH425" s="10"/>
      <c r="AI425" s="10"/>
      <c r="AJ425" s="10"/>
      <c r="AK425" s="10"/>
      <c r="AL425" s="10"/>
      <c r="AM425" s="10"/>
    </row>
    <row r="426">
      <c r="A426" s="10"/>
      <c r="B426" s="10"/>
      <c r="C426" s="10"/>
      <c r="D426" s="3"/>
      <c r="E426" s="27"/>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c r="AH426" s="10"/>
      <c r="AI426" s="10"/>
      <c r="AJ426" s="10"/>
      <c r="AK426" s="10"/>
      <c r="AL426" s="10"/>
      <c r="AM426" s="10"/>
    </row>
    <row r="427">
      <c r="A427" s="10"/>
      <c r="B427" s="10"/>
      <c r="C427" s="10"/>
      <c r="D427" s="3"/>
      <c r="E427" s="27"/>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c r="AI427" s="10"/>
      <c r="AJ427" s="10"/>
      <c r="AK427" s="10"/>
      <c r="AL427" s="10"/>
      <c r="AM427" s="10"/>
    </row>
    <row r="428">
      <c r="A428" s="10"/>
      <c r="B428" s="10"/>
      <c r="C428" s="10"/>
      <c r="D428" s="3"/>
      <c r="E428" s="27"/>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10"/>
      <c r="AI428" s="10"/>
      <c r="AJ428" s="10"/>
      <c r="AK428" s="10"/>
      <c r="AL428" s="10"/>
      <c r="AM428" s="10"/>
    </row>
    <row r="429">
      <c r="A429" s="10"/>
      <c r="B429" s="10"/>
      <c r="C429" s="10"/>
      <c r="D429" s="3"/>
      <c r="E429" s="27"/>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10"/>
      <c r="AG429" s="10"/>
      <c r="AH429" s="10"/>
      <c r="AI429" s="10"/>
      <c r="AJ429" s="10"/>
      <c r="AK429" s="10"/>
      <c r="AL429" s="10"/>
      <c r="AM429" s="10"/>
    </row>
    <row r="430">
      <c r="A430" s="10"/>
      <c r="B430" s="10"/>
      <c r="C430" s="10"/>
      <c r="D430" s="3"/>
      <c r="E430" s="27"/>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c r="AF430" s="10"/>
      <c r="AG430" s="10"/>
      <c r="AH430" s="10"/>
      <c r="AI430" s="10"/>
      <c r="AJ430" s="10"/>
      <c r="AK430" s="10"/>
      <c r="AL430" s="10"/>
      <c r="AM430" s="10"/>
    </row>
    <row r="431">
      <c r="A431" s="10"/>
      <c r="B431" s="10"/>
      <c r="C431" s="10"/>
      <c r="D431" s="3"/>
      <c r="E431" s="27"/>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c r="AI431" s="10"/>
      <c r="AJ431" s="10"/>
      <c r="AK431" s="10"/>
      <c r="AL431" s="10"/>
      <c r="AM431" s="10"/>
    </row>
    <row r="432">
      <c r="A432" s="10"/>
      <c r="B432" s="10"/>
      <c r="C432" s="10"/>
      <c r="D432" s="3"/>
      <c r="E432" s="27"/>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c r="AH432" s="10"/>
      <c r="AI432" s="10"/>
      <c r="AJ432" s="10"/>
      <c r="AK432" s="10"/>
      <c r="AL432" s="10"/>
      <c r="AM432" s="10"/>
    </row>
    <row r="433">
      <c r="A433" s="10"/>
      <c r="B433" s="10"/>
      <c r="C433" s="10"/>
      <c r="D433" s="3"/>
      <c r="E433" s="27"/>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10"/>
      <c r="AI433" s="10"/>
      <c r="AJ433" s="10"/>
      <c r="AK433" s="10"/>
      <c r="AL433" s="10"/>
      <c r="AM433" s="10"/>
    </row>
    <row r="434">
      <c r="A434" s="10"/>
      <c r="B434" s="10"/>
      <c r="C434" s="10"/>
      <c r="D434" s="3"/>
      <c r="E434" s="27"/>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c r="AF434" s="10"/>
      <c r="AG434" s="10"/>
      <c r="AH434" s="10"/>
      <c r="AI434" s="10"/>
      <c r="AJ434" s="10"/>
      <c r="AK434" s="10"/>
      <c r="AL434" s="10"/>
      <c r="AM434" s="10"/>
    </row>
    <row r="435">
      <c r="A435" s="10"/>
      <c r="B435" s="10"/>
      <c r="C435" s="10"/>
      <c r="D435" s="3"/>
      <c r="E435" s="27"/>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c r="AI435" s="10"/>
      <c r="AJ435" s="10"/>
      <c r="AK435" s="10"/>
      <c r="AL435" s="10"/>
      <c r="AM435" s="10"/>
    </row>
    <row r="436">
      <c r="A436" s="10"/>
      <c r="B436" s="10"/>
      <c r="C436" s="10"/>
      <c r="D436" s="3"/>
      <c r="E436" s="27"/>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c r="AH436" s="10"/>
      <c r="AI436" s="10"/>
      <c r="AJ436" s="10"/>
      <c r="AK436" s="10"/>
      <c r="AL436" s="10"/>
      <c r="AM436" s="10"/>
    </row>
    <row r="437">
      <c r="A437" s="10"/>
      <c r="B437" s="10"/>
      <c r="C437" s="10"/>
      <c r="D437" s="3"/>
      <c r="E437" s="27"/>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c r="AF437" s="10"/>
      <c r="AG437" s="10"/>
      <c r="AH437" s="10"/>
      <c r="AI437" s="10"/>
      <c r="AJ437" s="10"/>
      <c r="AK437" s="10"/>
      <c r="AL437" s="10"/>
      <c r="AM437" s="10"/>
    </row>
    <row r="438">
      <c r="A438" s="10"/>
      <c r="B438" s="10"/>
      <c r="C438" s="10"/>
      <c r="D438" s="3"/>
      <c r="E438" s="27"/>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10"/>
      <c r="AG438" s="10"/>
      <c r="AH438" s="10"/>
      <c r="AI438" s="10"/>
      <c r="AJ438" s="10"/>
      <c r="AK438" s="10"/>
      <c r="AL438" s="10"/>
      <c r="AM438" s="10"/>
    </row>
    <row r="439">
      <c r="A439" s="10"/>
      <c r="B439" s="10"/>
      <c r="C439" s="10"/>
      <c r="D439" s="3"/>
      <c r="E439" s="27"/>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c r="AF439" s="10"/>
      <c r="AG439" s="10"/>
      <c r="AH439" s="10"/>
      <c r="AI439" s="10"/>
      <c r="AJ439" s="10"/>
      <c r="AK439" s="10"/>
      <c r="AL439" s="10"/>
      <c r="AM439" s="10"/>
    </row>
    <row r="440">
      <c r="A440" s="10"/>
      <c r="B440" s="10"/>
      <c r="C440" s="10"/>
      <c r="D440" s="3"/>
      <c r="E440" s="27"/>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c r="AF440" s="10"/>
      <c r="AG440" s="10"/>
      <c r="AH440" s="10"/>
      <c r="AI440" s="10"/>
      <c r="AJ440" s="10"/>
      <c r="AK440" s="10"/>
      <c r="AL440" s="10"/>
      <c r="AM440" s="10"/>
    </row>
    <row r="441">
      <c r="A441" s="10"/>
      <c r="B441" s="10"/>
      <c r="C441" s="10"/>
      <c r="D441" s="3"/>
      <c r="E441" s="27"/>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10"/>
      <c r="AG441" s="10"/>
      <c r="AH441" s="10"/>
      <c r="AI441" s="10"/>
      <c r="AJ441" s="10"/>
      <c r="AK441" s="10"/>
      <c r="AL441" s="10"/>
      <c r="AM441" s="10"/>
    </row>
    <row r="442">
      <c r="A442" s="10"/>
      <c r="B442" s="10"/>
      <c r="C442" s="10"/>
      <c r="D442" s="3"/>
      <c r="E442" s="27"/>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c r="AF442" s="10"/>
      <c r="AG442" s="10"/>
      <c r="AH442" s="10"/>
      <c r="AI442" s="10"/>
      <c r="AJ442" s="10"/>
      <c r="AK442" s="10"/>
      <c r="AL442" s="10"/>
      <c r="AM442" s="10"/>
    </row>
    <row r="443">
      <c r="A443" s="10"/>
      <c r="B443" s="10"/>
      <c r="C443" s="10"/>
      <c r="D443" s="3"/>
      <c r="E443" s="27"/>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c r="AF443" s="10"/>
      <c r="AG443" s="10"/>
      <c r="AH443" s="10"/>
      <c r="AI443" s="10"/>
      <c r="AJ443" s="10"/>
      <c r="AK443" s="10"/>
      <c r="AL443" s="10"/>
      <c r="AM443" s="10"/>
    </row>
    <row r="444">
      <c r="A444" s="10"/>
      <c r="B444" s="10"/>
      <c r="C444" s="10"/>
      <c r="D444" s="3"/>
      <c r="E444" s="27"/>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c r="AF444" s="10"/>
      <c r="AG444" s="10"/>
      <c r="AH444" s="10"/>
      <c r="AI444" s="10"/>
      <c r="AJ444" s="10"/>
      <c r="AK444" s="10"/>
      <c r="AL444" s="10"/>
      <c r="AM444" s="10"/>
    </row>
    <row r="445">
      <c r="A445" s="10"/>
      <c r="B445" s="10"/>
      <c r="C445" s="10"/>
      <c r="D445" s="3"/>
      <c r="E445" s="27"/>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c r="AF445" s="10"/>
      <c r="AG445" s="10"/>
      <c r="AH445" s="10"/>
      <c r="AI445" s="10"/>
      <c r="AJ445" s="10"/>
      <c r="AK445" s="10"/>
      <c r="AL445" s="10"/>
      <c r="AM445" s="10"/>
    </row>
    <row r="446">
      <c r="A446" s="10"/>
      <c r="B446" s="10"/>
      <c r="C446" s="10"/>
      <c r="D446" s="3"/>
      <c r="E446" s="27"/>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10"/>
      <c r="AG446" s="10"/>
      <c r="AH446" s="10"/>
      <c r="AI446" s="10"/>
      <c r="AJ446" s="10"/>
      <c r="AK446" s="10"/>
      <c r="AL446" s="10"/>
      <c r="AM446" s="10"/>
    </row>
    <row r="447">
      <c r="A447" s="10"/>
      <c r="B447" s="10"/>
      <c r="C447" s="10"/>
      <c r="D447" s="3"/>
      <c r="E447" s="27"/>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c r="AF447" s="10"/>
      <c r="AG447" s="10"/>
      <c r="AH447" s="10"/>
      <c r="AI447" s="10"/>
      <c r="AJ447" s="10"/>
      <c r="AK447" s="10"/>
      <c r="AL447" s="10"/>
      <c r="AM447" s="10"/>
    </row>
    <row r="448">
      <c r="A448" s="10"/>
      <c r="B448" s="10"/>
      <c r="C448" s="10"/>
      <c r="D448" s="3"/>
      <c r="E448" s="27"/>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c r="AF448" s="10"/>
      <c r="AG448" s="10"/>
      <c r="AH448" s="10"/>
      <c r="AI448" s="10"/>
      <c r="AJ448" s="10"/>
      <c r="AK448" s="10"/>
      <c r="AL448" s="10"/>
      <c r="AM448" s="10"/>
    </row>
    <row r="449">
      <c r="A449" s="10"/>
      <c r="B449" s="10"/>
      <c r="C449" s="10"/>
      <c r="D449" s="3"/>
      <c r="E449" s="27"/>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10"/>
      <c r="AG449" s="10"/>
      <c r="AH449" s="10"/>
      <c r="AI449" s="10"/>
      <c r="AJ449" s="10"/>
      <c r="AK449" s="10"/>
      <c r="AL449" s="10"/>
      <c r="AM449" s="10"/>
    </row>
    <row r="450">
      <c r="A450" s="10"/>
      <c r="B450" s="10"/>
      <c r="C450" s="10"/>
      <c r="D450" s="3"/>
      <c r="E450" s="27"/>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10"/>
      <c r="AI450" s="10"/>
      <c r="AJ450" s="10"/>
      <c r="AK450" s="10"/>
      <c r="AL450" s="10"/>
      <c r="AM450" s="10"/>
    </row>
    <row r="451">
      <c r="A451" s="10"/>
      <c r="B451" s="10"/>
      <c r="C451" s="10"/>
      <c r="D451" s="3"/>
      <c r="E451" s="27"/>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c r="AF451" s="10"/>
      <c r="AG451" s="10"/>
      <c r="AH451" s="10"/>
      <c r="AI451" s="10"/>
      <c r="AJ451" s="10"/>
      <c r="AK451" s="10"/>
      <c r="AL451" s="10"/>
      <c r="AM451" s="10"/>
    </row>
    <row r="452">
      <c r="A452" s="10"/>
      <c r="B452" s="10"/>
      <c r="C452" s="10"/>
      <c r="D452" s="3"/>
      <c r="E452" s="27"/>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c r="AF452" s="10"/>
      <c r="AG452" s="10"/>
      <c r="AH452" s="10"/>
      <c r="AI452" s="10"/>
      <c r="AJ452" s="10"/>
      <c r="AK452" s="10"/>
      <c r="AL452" s="10"/>
      <c r="AM452" s="10"/>
    </row>
    <row r="453">
      <c r="A453" s="10"/>
      <c r="B453" s="10"/>
      <c r="C453" s="10"/>
      <c r="D453" s="3"/>
      <c r="E453" s="27"/>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10"/>
      <c r="AG453" s="10"/>
      <c r="AH453" s="10"/>
      <c r="AI453" s="10"/>
      <c r="AJ453" s="10"/>
      <c r="AK453" s="10"/>
      <c r="AL453" s="10"/>
      <c r="AM453" s="10"/>
    </row>
    <row r="454">
      <c r="A454" s="10"/>
      <c r="B454" s="10"/>
      <c r="C454" s="10"/>
      <c r="D454" s="3"/>
      <c r="E454" s="27"/>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10"/>
      <c r="AG454" s="10"/>
      <c r="AH454" s="10"/>
      <c r="AI454" s="10"/>
      <c r="AJ454" s="10"/>
      <c r="AK454" s="10"/>
      <c r="AL454" s="10"/>
      <c r="AM454" s="10"/>
    </row>
    <row r="455">
      <c r="A455" s="10"/>
      <c r="B455" s="10"/>
      <c r="C455" s="10"/>
      <c r="D455" s="3"/>
      <c r="E455" s="27"/>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10"/>
      <c r="AG455" s="10"/>
      <c r="AH455" s="10"/>
      <c r="AI455" s="10"/>
      <c r="AJ455" s="10"/>
      <c r="AK455" s="10"/>
      <c r="AL455" s="10"/>
      <c r="AM455" s="10"/>
    </row>
    <row r="456">
      <c r="A456" s="10"/>
      <c r="B456" s="10"/>
      <c r="C456" s="10"/>
      <c r="D456" s="3"/>
      <c r="E456" s="27"/>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c r="AF456" s="10"/>
      <c r="AG456" s="10"/>
      <c r="AH456" s="10"/>
      <c r="AI456" s="10"/>
      <c r="AJ456" s="10"/>
      <c r="AK456" s="10"/>
      <c r="AL456" s="10"/>
      <c r="AM456" s="10"/>
    </row>
    <row r="457">
      <c r="A457" s="10"/>
      <c r="B457" s="10"/>
      <c r="C457" s="10"/>
      <c r="D457" s="3"/>
      <c r="E457" s="27"/>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c r="AF457" s="10"/>
      <c r="AG457" s="10"/>
      <c r="AH457" s="10"/>
      <c r="AI457" s="10"/>
      <c r="AJ457" s="10"/>
      <c r="AK457" s="10"/>
      <c r="AL457" s="10"/>
      <c r="AM457" s="10"/>
    </row>
    <row r="458">
      <c r="A458" s="10"/>
      <c r="B458" s="10"/>
      <c r="C458" s="10"/>
      <c r="D458" s="3"/>
      <c r="E458" s="27"/>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c r="AF458" s="10"/>
      <c r="AG458" s="10"/>
      <c r="AH458" s="10"/>
      <c r="AI458" s="10"/>
      <c r="AJ458" s="10"/>
      <c r="AK458" s="10"/>
      <c r="AL458" s="10"/>
      <c r="AM458" s="10"/>
    </row>
    <row r="459">
      <c r="A459" s="10"/>
      <c r="B459" s="10"/>
      <c r="C459" s="10"/>
      <c r="D459" s="3"/>
      <c r="E459" s="27"/>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c r="AF459" s="10"/>
      <c r="AG459" s="10"/>
      <c r="AH459" s="10"/>
      <c r="AI459" s="10"/>
      <c r="AJ459" s="10"/>
      <c r="AK459" s="10"/>
      <c r="AL459" s="10"/>
      <c r="AM459" s="10"/>
    </row>
    <row r="460">
      <c r="A460" s="10"/>
      <c r="B460" s="10"/>
      <c r="C460" s="10"/>
      <c r="D460" s="3"/>
      <c r="E460" s="27"/>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c r="AF460" s="10"/>
      <c r="AG460" s="10"/>
      <c r="AH460" s="10"/>
      <c r="AI460" s="10"/>
      <c r="AJ460" s="10"/>
      <c r="AK460" s="10"/>
      <c r="AL460" s="10"/>
      <c r="AM460" s="10"/>
    </row>
    <row r="461">
      <c r="A461" s="10"/>
      <c r="B461" s="10"/>
      <c r="C461" s="10"/>
      <c r="D461" s="3"/>
      <c r="E461" s="27"/>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10"/>
      <c r="AG461" s="10"/>
      <c r="AH461" s="10"/>
      <c r="AI461" s="10"/>
      <c r="AJ461" s="10"/>
      <c r="AK461" s="10"/>
      <c r="AL461" s="10"/>
      <c r="AM461" s="10"/>
    </row>
    <row r="462">
      <c r="A462" s="10"/>
      <c r="B462" s="10"/>
      <c r="C462" s="10"/>
      <c r="D462" s="3"/>
      <c r="E462" s="27"/>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c r="AF462" s="10"/>
      <c r="AG462" s="10"/>
      <c r="AH462" s="10"/>
      <c r="AI462" s="10"/>
      <c r="AJ462" s="10"/>
      <c r="AK462" s="10"/>
      <c r="AL462" s="10"/>
      <c r="AM462" s="10"/>
    </row>
    <row r="463">
      <c r="A463" s="10"/>
      <c r="B463" s="10"/>
      <c r="C463" s="10"/>
      <c r="D463" s="3"/>
      <c r="E463" s="27"/>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c r="AH463" s="10"/>
      <c r="AI463" s="10"/>
      <c r="AJ463" s="10"/>
      <c r="AK463" s="10"/>
      <c r="AL463" s="10"/>
      <c r="AM463" s="10"/>
    </row>
    <row r="464">
      <c r="A464" s="10"/>
      <c r="B464" s="10"/>
      <c r="C464" s="10"/>
      <c r="D464" s="3"/>
      <c r="E464" s="27"/>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c r="AF464" s="10"/>
      <c r="AG464" s="10"/>
      <c r="AH464" s="10"/>
      <c r="AI464" s="10"/>
      <c r="AJ464" s="10"/>
      <c r="AK464" s="10"/>
      <c r="AL464" s="10"/>
      <c r="AM464" s="10"/>
    </row>
    <row r="465">
      <c r="A465" s="10"/>
      <c r="B465" s="10"/>
      <c r="C465" s="10"/>
      <c r="D465" s="3"/>
      <c r="E465" s="27"/>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c r="AF465" s="10"/>
      <c r="AG465" s="10"/>
      <c r="AH465" s="10"/>
      <c r="AI465" s="10"/>
      <c r="AJ465" s="10"/>
      <c r="AK465" s="10"/>
      <c r="AL465" s="10"/>
      <c r="AM465" s="10"/>
    </row>
    <row r="466">
      <c r="A466" s="10"/>
      <c r="B466" s="10"/>
      <c r="C466" s="10"/>
      <c r="D466" s="3"/>
      <c r="E466" s="27"/>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c r="AF466" s="10"/>
      <c r="AG466" s="10"/>
      <c r="AH466" s="10"/>
      <c r="AI466" s="10"/>
      <c r="AJ466" s="10"/>
      <c r="AK466" s="10"/>
      <c r="AL466" s="10"/>
      <c r="AM466" s="10"/>
    </row>
    <row r="467">
      <c r="A467" s="10"/>
      <c r="B467" s="10"/>
      <c r="C467" s="10"/>
      <c r="D467" s="3"/>
      <c r="E467" s="27"/>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10"/>
      <c r="AG467" s="10"/>
      <c r="AH467" s="10"/>
      <c r="AI467" s="10"/>
      <c r="AJ467" s="10"/>
      <c r="AK467" s="10"/>
      <c r="AL467" s="10"/>
      <c r="AM467" s="10"/>
    </row>
    <row r="468">
      <c r="A468" s="10"/>
      <c r="B468" s="10"/>
      <c r="C468" s="10"/>
      <c r="D468" s="3"/>
      <c r="E468" s="27"/>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c r="AF468" s="10"/>
      <c r="AG468" s="10"/>
      <c r="AH468" s="10"/>
      <c r="AI468" s="10"/>
      <c r="AJ468" s="10"/>
      <c r="AK468" s="10"/>
      <c r="AL468" s="10"/>
      <c r="AM468" s="10"/>
    </row>
    <row r="469">
      <c r="A469" s="10"/>
      <c r="B469" s="10"/>
      <c r="C469" s="10"/>
      <c r="D469" s="3"/>
      <c r="E469" s="27"/>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c r="AF469" s="10"/>
      <c r="AG469" s="10"/>
      <c r="AH469" s="10"/>
      <c r="AI469" s="10"/>
      <c r="AJ469" s="10"/>
      <c r="AK469" s="10"/>
      <c r="AL469" s="10"/>
      <c r="AM469" s="10"/>
    </row>
    <row r="470">
      <c r="A470" s="10"/>
      <c r="B470" s="10"/>
      <c r="C470" s="10"/>
      <c r="D470" s="3"/>
      <c r="E470" s="27"/>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c r="AF470" s="10"/>
      <c r="AG470" s="10"/>
      <c r="AH470" s="10"/>
      <c r="AI470" s="10"/>
      <c r="AJ470" s="10"/>
      <c r="AK470" s="10"/>
      <c r="AL470" s="10"/>
      <c r="AM470" s="10"/>
    </row>
    <row r="471">
      <c r="A471" s="10"/>
      <c r="B471" s="10"/>
      <c r="C471" s="10"/>
      <c r="D471" s="3"/>
      <c r="E471" s="27"/>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c r="AF471" s="10"/>
      <c r="AG471" s="10"/>
      <c r="AH471" s="10"/>
      <c r="AI471" s="10"/>
      <c r="AJ471" s="10"/>
      <c r="AK471" s="10"/>
      <c r="AL471" s="10"/>
      <c r="AM471" s="10"/>
    </row>
    <row r="472">
      <c r="A472" s="10"/>
      <c r="B472" s="10"/>
      <c r="C472" s="10"/>
      <c r="D472" s="3"/>
      <c r="E472" s="27"/>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c r="AF472" s="10"/>
      <c r="AG472" s="10"/>
      <c r="AH472" s="10"/>
      <c r="AI472" s="10"/>
      <c r="AJ472" s="10"/>
      <c r="AK472" s="10"/>
      <c r="AL472" s="10"/>
      <c r="AM472" s="10"/>
    </row>
    <row r="473">
      <c r="A473" s="10"/>
      <c r="B473" s="10"/>
      <c r="C473" s="10"/>
      <c r="D473" s="3"/>
      <c r="E473" s="27"/>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10"/>
      <c r="AG473" s="10"/>
      <c r="AH473" s="10"/>
      <c r="AI473" s="10"/>
      <c r="AJ473" s="10"/>
      <c r="AK473" s="10"/>
      <c r="AL473" s="10"/>
      <c r="AM473" s="10"/>
    </row>
    <row r="474">
      <c r="A474" s="10"/>
      <c r="B474" s="10"/>
      <c r="C474" s="10"/>
      <c r="D474" s="3"/>
      <c r="E474" s="27"/>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10"/>
      <c r="AG474" s="10"/>
      <c r="AH474" s="10"/>
      <c r="AI474" s="10"/>
      <c r="AJ474" s="10"/>
      <c r="AK474" s="10"/>
      <c r="AL474" s="10"/>
      <c r="AM474" s="10"/>
    </row>
    <row r="475">
      <c r="A475" s="10"/>
      <c r="B475" s="10"/>
      <c r="C475" s="10"/>
      <c r="D475" s="3"/>
      <c r="E475" s="27"/>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10"/>
      <c r="AG475" s="10"/>
      <c r="AH475" s="10"/>
      <c r="AI475" s="10"/>
      <c r="AJ475" s="10"/>
      <c r="AK475" s="10"/>
      <c r="AL475" s="10"/>
      <c r="AM475" s="10"/>
    </row>
    <row r="476">
      <c r="A476" s="10"/>
      <c r="B476" s="10"/>
      <c r="C476" s="10"/>
      <c r="D476" s="3"/>
      <c r="E476" s="27"/>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c r="AF476" s="10"/>
      <c r="AG476" s="10"/>
      <c r="AH476" s="10"/>
      <c r="AI476" s="10"/>
      <c r="AJ476" s="10"/>
      <c r="AK476" s="10"/>
      <c r="AL476" s="10"/>
      <c r="AM476" s="10"/>
    </row>
    <row r="477">
      <c r="A477" s="10"/>
      <c r="B477" s="10"/>
      <c r="C477" s="10"/>
      <c r="D477" s="3"/>
      <c r="E477" s="27"/>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10"/>
      <c r="AG477" s="10"/>
      <c r="AH477" s="10"/>
      <c r="AI477" s="10"/>
      <c r="AJ477" s="10"/>
      <c r="AK477" s="10"/>
      <c r="AL477" s="10"/>
      <c r="AM477" s="10"/>
    </row>
    <row r="478">
      <c r="A478" s="10"/>
      <c r="B478" s="10"/>
      <c r="C478" s="10"/>
      <c r="D478" s="3"/>
      <c r="E478" s="27"/>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c r="AF478" s="10"/>
      <c r="AG478" s="10"/>
      <c r="AH478" s="10"/>
      <c r="AI478" s="10"/>
      <c r="AJ478" s="10"/>
      <c r="AK478" s="10"/>
      <c r="AL478" s="10"/>
      <c r="AM478" s="10"/>
    </row>
    <row r="479">
      <c r="A479" s="10"/>
      <c r="B479" s="10"/>
      <c r="C479" s="10"/>
      <c r="D479" s="3"/>
      <c r="E479" s="27"/>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10"/>
      <c r="AG479" s="10"/>
      <c r="AH479" s="10"/>
      <c r="AI479" s="10"/>
      <c r="AJ479" s="10"/>
      <c r="AK479" s="10"/>
      <c r="AL479" s="10"/>
      <c r="AM479" s="10"/>
    </row>
    <row r="480">
      <c r="A480" s="10"/>
      <c r="B480" s="10"/>
      <c r="C480" s="10"/>
      <c r="D480" s="3"/>
      <c r="E480" s="27"/>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10"/>
      <c r="AG480" s="10"/>
      <c r="AH480" s="10"/>
      <c r="AI480" s="10"/>
      <c r="AJ480" s="10"/>
      <c r="AK480" s="10"/>
      <c r="AL480" s="10"/>
      <c r="AM480" s="10"/>
    </row>
    <row r="481">
      <c r="A481" s="10"/>
      <c r="B481" s="10"/>
      <c r="C481" s="10"/>
      <c r="D481" s="3"/>
      <c r="E481" s="27"/>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c r="AH481" s="10"/>
      <c r="AI481" s="10"/>
      <c r="AJ481" s="10"/>
      <c r="AK481" s="10"/>
      <c r="AL481" s="10"/>
      <c r="AM481" s="10"/>
    </row>
    <row r="482">
      <c r="A482" s="10"/>
      <c r="B482" s="10"/>
      <c r="C482" s="10"/>
      <c r="D482" s="3"/>
      <c r="E482" s="27"/>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10"/>
      <c r="AG482" s="10"/>
      <c r="AH482" s="10"/>
      <c r="AI482" s="10"/>
      <c r="AJ482" s="10"/>
      <c r="AK482" s="10"/>
      <c r="AL482" s="10"/>
      <c r="AM482" s="10"/>
    </row>
    <row r="483">
      <c r="A483" s="10"/>
      <c r="B483" s="10"/>
      <c r="C483" s="10"/>
      <c r="D483" s="3"/>
      <c r="E483" s="27"/>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10"/>
      <c r="AG483" s="10"/>
      <c r="AH483" s="10"/>
      <c r="AI483" s="10"/>
      <c r="AJ483" s="10"/>
      <c r="AK483" s="10"/>
      <c r="AL483" s="10"/>
      <c r="AM483" s="10"/>
    </row>
    <row r="484">
      <c r="A484" s="10"/>
      <c r="B484" s="10"/>
      <c r="C484" s="10"/>
      <c r="D484" s="3"/>
      <c r="E484" s="27"/>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c r="AH484" s="10"/>
      <c r="AI484" s="10"/>
      <c r="AJ484" s="10"/>
      <c r="AK484" s="10"/>
      <c r="AL484" s="10"/>
      <c r="AM484" s="10"/>
    </row>
    <row r="485">
      <c r="A485" s="10"/>
      <c r="B485" s="10"/>
      <c r="C485" s="10"/>
      <c r="D485" s="3"/>
      <c r="E485" s="27"/>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c r="AF485" s="10"/>
      <c r="AG485" s="10"/>
      <c r="AH485" s="10"/>
      <c r="AI485" s="10"/>
      <c r="AJ485" s="10"/>
      <c r="AK485" s="10"/>
      <c r="AL485" s="10"/>
      <c r="AM485" s="10"/>
    </row>
    <row r="486">
      <c r="A486" s="10"/>
      <c r="B486" s="10"/>
      <c r="C486" s="10"/>
      <c r="D486" s="3"/>
      <c r="E486" s="27"/>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c r="AF486" s="10"/>
      <c r="AG486" s="10"/>
      <c r="AH486" s="10"/>
      <c r="AI486" s="10"/>
      <c r="AJ486" s="10"/>
      <c r="AK486" s="10"/>
      <c r="AL486" s="10"/>
      <c r="AM486" s="10"/>
    </row>
    <row r="487">
      <c r="A487" s="10"/>
      <c r="B487" s="10"/>
      <c r="C487" s="10"/>
      <c r="D487" s="3"/>
      <c r="E487" s="27"/>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c r="AH487" s="10"/>
      <c r="AI487" s="10"/>
      <c r="AJ487" s="10"/>
      <c r="AK487" s="10"/>
      <c r="AL487" s="10"/>
      <c r="AM487" s="10"/>
    </row>
    <row r="488">
      <c r="A488" s="10"/>
      <c r="B488" s="10"/>
      <c r="C488" s="10"/>
      <c r="D488" s="3"/>
      <c r="E488" s="27"/>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10"/>
      <c r="AG488" s="10"/>
      <c r="AH488" s="10"/>
      <c r="AI488" s="10"/>
      <c r="AJ488" s="10"/>
      <c r="AK488" s="10"/>
      <c r="AL488" s="10"/>
      <c r="AM488" s="10"/>
    </row>
    <row r="489">
      <c r="A489" s="10"/>
      <c r="B489" s="10"/>
      <c r="C489" s="10"/>
      <c r="D489" s="3"/>
      <c r="E489" s="27"/>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10"/>
      <c r="AG489" s="10"/>
      <c r="AH489" s="10"/>
      <c r="AI489" s="10"/>
      <c r="AJ489" s="10"/>
      <c r="AK489" s="10"/>
      <c r="AL489" s="10"/>
      <c r="AM489" s="10"/>
    </row>
    <row r="490">
      <c r="A490" s="10"/>
      <c r="B490" s="10"/>
      <c r="C490" s="10"/>
      <c r="D490" s="3"/>
      <c r="E490" s="27"/>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0"/>
      <c r="AG490" s="10"/>
      <c r="AH490" s="10"/>
      <c r="AI490" s="10"/>
      <c r="AJ490" s="10"/>
      <c r="AK490" s="10"/>
      <c r="AL490" s="10"/>
      <c r="AM490" s="10"/>
    </row>
    <row r="491">
      <c r="A491" s="10"/>
      <c r="B491" s="10"/>
      <c r="C491" s="10"/>
      <c r="D491" s="3"/>
      <c r="E491" s="27"/>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c r="AF491" s="10"/>
      <c r="AG491" s="10"/>
      <c r="AH491" s="10"/>
      <c r="AI491" s="10"/>
      <c r="AJ491" s="10"/>
      <c r="AK491" s="10"/>
      <c r="AL491" s="10"/>
      <c r="AM491" s="10"/>
    </row>
    <row r="492">
      <c r="A492" s="10"/>
      <c r="B492" s="10"/>
      <c r="C492" s="10"/>
      <c r="D492" s="3"/>
      <c r="E492" s="27"/>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c r="AF492" s="10"/>
      <c r="AG492" s="10"/>
      <c r="AH492" s="10"/>
      <c r="AI492" s="10"/>
      <c r="AJ492" s="10"/>
      <c r="AK492" s="10"/>
      <c r="AL492" s="10"/>
      <c r="AM492" s="10"/>
    </row>
    <row r="493">
      <c r="A493" s="10"/>
      <c r="B493" s="10"/>
      <c r="C493" s="10"/>
      <c r="D493" s="3"/>
      <c r="E493" s="27"/>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c r="AF493" s="10"/>
      <c r="AG493" s="10"/>
      <c r="AH493" s="10"/>
      <c r="AI493" s="10"/>
      <c r="AJ493" s="10"/>
      <c r="AK493" s="10"/>
      <c r="AL493" s="10"/>
      <c r="AM493" s="10"/>
    </row>
    <row r="494">
      <c r="A494" s="10"/>
      <c r="B494" s="10"/>
      <c r="C494" s="10"/>
      <c r="D494" s="3"/>
      <c r="E494" s="27"/>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10"/>
      <c r="AG494" s="10"/>
      <c r="AH494" s="10"/>
      <c r="AI494" s="10"/>
      <c r="AJ494" s="10"/>
      <c r="AK494" s="10"/>
      <c r="AL494" s="10"/>
      <c r="AM494" s="10"/>
    </row>
    <row r="495">
      <c r="A495" s="10"/>
      <c r="B495" s="10"/>
      <c r="C495" s="10"/>
      <c r="D495" s="3"/>
      <c r="E495" s="27"/>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c r="AF495" s="10"/>
      <c r="AG495" s="10"/>
      <c r="AH495" s="10"/>
      <c r="AI495" s="10"/>
      <c r="AJ495" s="10"/>
      <c r="AK495" s="10"/>
      <c r="AL495" s="10"/>
      <c r="AM495" s="10"/>
    </row>
    <row r="496">
      <c r="A496" s="10"/>
      <c r="B496" s="10"/>
      <c r="C496" s="10"/>
      <c r="D496" s="3"/>
      <c r="E496" s="27"/>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10"/>
      <c r="AG496" s="10"/>
      <c r="AH496" s="10"/>
      <c r="AI496" s="10"/>
      <c r="AJ496" s="10"/>
      <c r="AK496" s="10"/>
      <c r="AL496" s="10"/>
      <c r="AM496" s="10"/>
    </row>
    <row r="497">
      <c r="A497" s="10"/>
      <c r="B497" s="10"/>
      <c r="C497" s="10"/>
      <c r="D497" s="3"/>
      <c r="E497" s="27"/>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c r="AF497" s="10"/>
      <c r="AG497" s="10"/>
      <c r="AH497" s="10"/>
      <c r="AI497" s="10"/>
      <c r="AJ497" s="10"/>
      <c r="AK497" s="10"/>
      <c r="AL497" s="10"/>
      <c r="AM497" s="10"/>
    </row>
    <row r="498">
      <c r="A498" s="10"/>
      <c r="B498" s="10"/>
      <c r="C498" s="10"/>
      <c r="D498" s="3"/>
      <c r="E498" s="27"/>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c r="AF498" s="10"/>
      <c r="AG498" s="10"/>
      <c r="AH498" s="10"/>
      <c r="AI498" s="10"/>
      <c r="AJ498" s="10"/>
      <c r="AK498" s="10"/>
      <c r="AL498" s="10"/>
      <c r="AM498" s="10"/>
    </row>
    <row r="499">
      <c r="A499" s="10"/>
      <c r="B499" s="10"/>
      <c r="C499" s="10"/>
      <c r="D499" s="3"/>
      <c r="E499" s="27"/>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c r="AF499" s="10"/>
      <c r="AG499" s="10"/>
      <c r="AH499" s="10"/>
      <c r="AI499" s="10"/>
      <c r="AJ499" s="10"/>
      <c r="AK499" s="10"/>
      <c r="AL499" s="10"/>
      <c r="AM499" s="10"/>
    </row>
    <row r="500">
      <c r="A500" s="10"/>
      <c r="B500" s="10"/>
      <c r="C500" s="10"/>
      <c r="D500" s="3"/>
      <c r="E500" s="27"/>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c r="AF500" s="10"/>
      <c r="AG500" s="10"/>
      <c r="AH500" s="10"/>
      <c r="AI500" s="10"/>
      <c r="AJ500" s="10"/>
      <c r="AK500" s="10"/>
      <c r="AL500" s="10"/>
      <c r="AM500" s="10"/>
    </row>
    <row r="501">
      <c r="A501" s="10"/>
      <c r="B501" s="10"/>
      <c r="C501" s="10"/>
      <c r="D501" s="3"/>
      <c r="E501" s="27"/>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c r="AF501" s="10"/>
      <c r="AG501" s="10"/>
      <c r="AH501" s="10"/>
      <c r="AI501" s="10"/>
      <c r="AJ501" s="10"/>
      <c r="AK501" s="10"/>
      <c r="AL501" s="10"/>
      <c r="AM501" s="10"/>
    </row>
    <row r="502">
      <c r="A502" s="10"/>
      <c r="B502" s="10"/>
      <c r="C502" s="10"/>
      <c r="D502" s="3"/>
      <c r="E502" s="27"/>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c r="AF502" s="10"/>
      <c r="AG502" s="10"/>
      <c r="AH502" s="10"/>
      <c r="AI502" s="10"/>
      <c r="AJ502" s="10"/>
      <c r="AK502" s="10"/>
      <c r="AL502" s="10"/>
      <c r="AM502" s="10"/>
    </row>
    <row r="503">
      <c r="A503" s="10"/>
      <c r="B503" s="10"/>
      <c r="C503" s="10"/>
      <c r="D503" s="3"/>
      <c r="E503" s="27"/>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10"/>
      <c r="AG503" s="10"/>
      <c r="AH503" s="10"/>
      <c r="AI503" s="10"/>
      <c r="AJ503" s="10"/>
      <c r="AK503" s="10"/>
      <c r="AL503" s="10"/>
      <c r="AM503" s="10"/>
    </row>
    <row r="504">
      <c r="A504" s="10"/>
      <c r="B504" s="10"/>
      <c r="C504" s="10"/>
      <c r="D504" s="3"/>
      <c r="E504" s="27"/>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10"/>
      <c r="AG504" s="10"/>
      <c r="AH504" s="10"/>
      <c r="AI504" s="10"/>
      <c r="AJ504" s="10"/>
      <c r="AK504" s="10"/>
      <c r="AL504" s="10"/>
      <c r="AM504" s="10"/>
    </row>
    <row r="505">
      <c r="A505" s="10"/>
      <c r="B505" s="10"/>
      <c r="C505" s="10"/>
      <c r="D505" s="3"/>
      <c r="E505" s="27"/>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c r="AF505" s="10"/>
      <c r="AG505" s="10"/>
      <c r="AH505" s="10"/>
      <c r="AI505" s="10"/>
      <c r="AJ505" s="10"/>
      <c r="AK505" s="10"/>
      <c r="AL505" s="10"/>
      <c r="AM505" s="10"/>
    </row>
    <row r="506">
      <c r="A506" s="10"/>
      <c r="B506" s="10"/>
      <c r="C506" s="10"/>
      <c r="D506" s="3"/>
      <c r="E506" s="27"/>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10"/>
      <c r="AG506" s="10"/>
      <c r="AH506" s="10"/>
      <c r="AI506" s="10"/>
      <c r="AJ506" s="10"/>
      <c r="AK506" s="10"/>
      <c r="AL506" s="10"/>
      <c r="AM506" s="10"/>
    </row>
    <row r="507">
      <c r="A507" s="10"/>
      <c r="B507" s="10"/>
      <c r="C507" s="10"/>
      <c r="D507" s="3"/>
      <c r="E507" s="27"/>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10"/>
      <c r="AG507" s="10"/>
      <c r="AH507" s="10"/>
      <c r="AI507" s="10"/>
      <c r="AJ507" s="10"/>
      <c r="AK507" s="10"/>
      <c r="AL507" s="10"/>
      <c r="AM507" s="10"/>
    </row>
    <row r="508">
      <c r="A508" s="10"/>
      <c r="B508" s="10"/>
      <c r="C508" s="10"/>
      <c r="D508" s="3"/>
      <c r="E508" s="27"/>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c r="AH508" s="10"/>
      <c r="AI508" s="10"/>
      <c r="AJ508" s="10"/>
      <c r="AK508" s="10"/>
      <c r="AL508" s="10"/>
      <c r="AM508" s="10"/>
    </row>
    <row r="509">
      <c r="A509" s="10"/>
      <c r="B509" s="10"/>
      <c r="C509" s="10"/>
      <c r="D509" s="3"/>
      <c r="E509" s="27"/>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c r="AF509" s="10"/>
      <c r="AG509" s="10"/>
      <c r="AH509" s="10"/>
      <c r="AI509" s="10"/>
      <c r="AJ509" s="10"/>
      <c r="AK509" s="10"/>
      <c r="AL509" s="10"/>
      <c r="AM509" s="10"/>
    </row>
    <row r="510">
      <c r="A510" s="10"/>
      <c r="B510" s="10"/>
      <c r="C510" s="10"/>
      <c r="D510" s="3"/>
      <c r="E510" s="27"/>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c r="AF510" s="10"/>
      <c r="AG510" s="10"/>
      <c r="AH510" s="10"/>
      <c r="AI510" s="10"/>
      <c r="AJ510" s="10"/>
      <c r="AK510" s="10"/>
      <c r="AL510" s="10"/>
      <c r="AM510" s="10"/>
    </row>
    <row r="511">
      <c r="A511" s="10"/>
      <c r="B511" s="10"/>
      <c r="C511" s="10"/>
      <c r="D511" s="3"/>
      <c r="E511" s="27"/>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c r="AF511" s="10"/>
      <c r="AG511" s="10"/>
      <c r="AH511" s="10"/>
      <c r="AI511" s="10"/>
      <c r="AJ511" s="10"/>
      <c r="AK511" s="10"/>
      <c r="AL511" s="10"/>
      <c r="AM511" s="10"/>
    </row>
    <row r="512">
      <c r="A512" s="10"/>
      <c r="B512" s="10"/>
      <c r="C512" s="10"/>
      <c r="D512" s="3"/>
      <c r="E512" s="27"/>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c r="AF512" s="10"/>
      <c r="AG512" s="10"/>
      <c r="AH512" s="10"/>
      <c r="AI512" s="10"/>
      <c r="AJ512" s="10"/>
      <c r="AK512" s="10"/>
      <c r="AL512" s="10"/>
      <c r="AM512" s="10"/>
    </row>
    <row r="513">
      <c r="A513" s="10"/>
      <c r="B513" s="10"/>
      <c r="C513" s="10"/>
      <c r="D513" s="3"/>
      <c r="E513" s="27"/>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c r="AF513" s="10"/>
      <c r="AG513" s="10"/>
      <c r="AH513" s="10"/>
      <c r="AI513" s="10"/>
      <c r="AJ513" s="10"/>
      <c r="AK513" s="10"/>
      <c r="AL513" s="10"/>
      <c r="AM513" s="10"/>
    </row>
    <row r="514">
      <c r="A514" s="10"/>
      <c r="B514" s="10"/>
      <c r="C514" s="10"/>
      <c r="D514" s="3"/>
      <c r="E514" s="27"/>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c r="AF514" s="10"/>
      <c r="AG514" s="10"/>
      <c r="AH514" s="10"/>
      <c r="AI514" s="10"/>
      <c r="AJ514" s="10"/>
      <c r="AK514" s="10"/>
      <c r="AL514" s="10"/>
      <c r="AM514" s="10"/>
    </row>
    <row r="515">
      <c r="A515" s="10"/>
      <c r="B515" s="10"/>
      <c r="C515" s="10"/>
      <c r="D515" s="3"/>
      <c r="E515" s="27"/>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c r="AF515" s="10"/>
      <c r="AG515" s="10"/>
      <c r="AH515" s="10"/>
      <c r="AI515" s="10"/>
      <c r="AJ515" s="10"/>
      <c r="AK515" s="10"/>
      <c r="AL515" s="10"/>
      <c r="AM515" s="10"/>
    </row>
    <row r="516">
      <c r="A516" s="10"/>
      <c r="B516" s="10"/>
      <c r="C516" s="10"/>
      <c r="D516" s="3"/>
      <c r="E516" s="27"/>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c r="AF516" s="10"/>
      <c r="AG516" s="10"/>
      <c r="AH516" s="10"/>
      <c r="AI516" s="10"/>
      <c r="AJ516" s="10"/>
      <c r="AK516" s="10"/>
      <c r="AL516" s="10"/>
      <c r="AM516" s="10"/>
    </row>
    <row r="517">
      <c r="A517" s="10"/>
      <c r="B517" s="10"/>
      <c r="C517" s="10"/>
      <c r="D517" s="3"/>
      <c r="E517" s="27"/>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c r="AF517" s="10"/>
      <c r="AG517" s="10"/>
      <c r="AH517" s="10"/>
      <c r="AI517" s="10"/>
      <c r="AJ517" s="10"/>
      <c r="AK517" s="10"/>
      <c r="AL517" s="10"/>
      <c r="AM517" s="10"/>
    </row>
    <row r="518">
      <c r="A518" s="10"/>
      <c r="B518" s="10"/>
      <c r="C518" s="10"/>
      <c r="D518" s="3"/>
      <c r="E518" s="27"/>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c r="AF518" s="10"/>
      <c r="AG518" s="10"/>
      <c r="AH518" s="10"/>
      <c r="AI518" s="10"/>
      <c r="AJ518" s="10"/>
      <c r="AK518" s="10"/>
      <c r="AL518" s="10"/>
      <c r="AM518" s="10"/>
    </row>
    <row r="519">
      <c r="A519" s="10"/>
      <c r="B519" s="10"/>
      <c r="C519" s="10"/>
      <c r="D519" s="3"/>
      <c r="E519" s="27"/>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c r="AF519" s="10"/>
      <c r="AG519" s="10"/>
      <c r="AH519" s="10"/>
      <c r="AI519" s="10"/>
      <c r="AJ519" s="10"/>
      <c r="AK519" s="10"/>
      <c r="AL519" s="10"/>
      <c r="AM519" s="10"/>
    </row>
    <row r="520">
      <c r="A520" s="10"/>
      <c r="B520" s="10"/>
      <c r="C520" s="10"/>
      <c r="D520" s="3"/>
      <c r="E520" s="27"/>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c r="AF520" s="10"/>
      <c r="AG520" s="10"/>
      <c r="AH520" s="10"/>
      <c r="AI520" s="10"/>
      <c r="AJ520" s="10"/>
      <c r="AK520" s="10"/>
      <c r="AL520" s="10"/>
      <c r="AM520" s="10"/>
    </row>
    <row r="521">
      <c r="A521" s="10"/>
      <c r="B521" s="10"/>
      <c r="C521" s="10"/>
      <c r="D521" s="3"/>
      <c r="E521" s="27"/>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c r="AF521" s="10"/>
      <c r="AG521" s="10"/>
      <c r="AH521" s="10"/>
      <c r="AI521" s="10"/>
      <c r="AJ521" s="10"/>
      <c r="AK521" s="10"/>
      <c r="AL521" s="10"/>
      <c r="AM521" s="10"/>
    </row>
    <row r="522">
      <c r="A522" s="10"/>
      <c r="B522" s="10"/>
      <c r="C522" s="10"/>
      <c r="D522" s="3"/>
      <c r="E522" s="27"/>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c r="AF522" s="10"/>
      <c r="AG522" s="10"/>
      <c r="AH522" s="10"/>
      <c r="AI522" s="10"/>
      <c r="AJ522" s="10"/>
      <c r="AK522" s="10"/>
      <c r="AL522" s="10"/>
      <c r="AM522" s="10"/>
    </row>
    <row r="523">
      <c r="A523" s="10"/>
      <c r="B523" s="10"/>
      <c r="C523" s="10"/>
      <c r="D523" s="3"/>
      <c r="E523" s="27"/>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c r="AF523" s="10"/>
      <c r="AG523" s="10"/>
      <c r="AH523" s="10"/>
      <c r="AI523" s="10"/>
      <c r="AJ523" s="10"/>
      <c r="AK523" s="10"/>
      <c r="AL523" s="10"/>
      <c r="AM523" s="10"/>
    </row>
    <row r="524">
      <c r="A524" s="10"/>
      <c r="B524" s="10"/>
      <c r="C524" s="10"/>
      <c r="D524" s="3"/>
      <c r="E524" s="27"/>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c r="AF524" s="10"/>
      <c r="AG524" s="10"/>
      <c r="AH524" s="10"/>
      <c r="AI524" s="10"/>
      <c r="AJ524" s="10"/>
      <c r="AK524" s="10"/>
      <c r="AL524" s="10"/>
      <c r="AM524" s="10"/>
    </row>
    <row r="525">
      <c r="A525" s="10"/>
      <c r="B525" s="10"/>
      <c r="C525" s="10"/>
      <c r="D525" s="3"/>
      <c r="E525" s="27"/>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c r="AF525" s="10"/>
      <c r="AG525" s="10"/>
      <c r="AH525" s="10"/>
      <c r="AI525" s="10"/>
      <c r="AJ525" s="10"/>
      <c r="AK525" s="10"/>
      <c r="AL525" s="10"/>
      <c r="AM525" s="10"/>
    </row>
    <row r="526">
      <c r="A526" s="10"/>
      <c r="B526" s="10"/>
      <c r="C526" s="10"/>
      <c r="D526" s="3"/>
      <c r="E526" s="27"/>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c r="AF526" s="10"/>
      <c r="AG526" s="10"/>
      <c r="AH526" s="10"/>
      <c r="AI526" s="10"/>
      <c r="AJ526" s="10"/>
      <c r="AK526" s="10"/>
      <c r="AL526" s="10"/>
      <c r="AM526" s="10"/>
    </row>
    <row r="527">
      <c r="A527" s="10"/>
      <c r="B527" s="10"/>
      <c r="C527" s="10"/>
      <c r="D527" s="3"/>
      <c r="E527" s="27"/>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c r="AH527" s="10"/>
      <c r="AI527" s="10"/>
      <c r="AJ527" s="10"/>
      <c r="AK527" s="10"/>
      <c r="AL527" s="10"/>
      <c r="AM527" s="10"/>
    </row>
    <row r="528">
      <c r="A528" s="10"/>
      <c r="B528" s="10"/>
      <c r="C528" s="10"/>
      <c r="D528" s="3"/>
      <c r="E528" s="27"/>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c r="AF528" s="10"/>
      <c r="AG528" s="10"/>
      <c r="AH528" s="10"/>
      <c r="AI528" s="10"/>
      <c r="AJ528" s="10"/>
      <c r="AK528" s="10"/>
      <c r="AL528" s="10"/>
      <c r="AM528" s="10"/>
    </row>
    <row r="529">
      <c r="A529" s="10"/>
      <c r="B529" s="10"/>
      <c r="C529" s="10"/>
      <c r="D529" s="3"/>
      <c r="E529" s="27"/>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c r="AF529" s="10"/>
      <c r="AG529" s="10"/>
      <c r="AH529" s="10"/>
      <c r="AI529" s="10"/>
      <c r="AJ529" s="10"/>
      <c r="AK529" s="10"/>
      <c r="AL529" s="10"/>
      <c r="AM529" s="10"/>
    </row>
    <row r="530">
      <c r="A530" s="10"/>
      <c r="B530" s="10"/>
      <c r="C530" s="10"/>
      <c r="D530" s="3"/>
      <c r="E530" s="27"/>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c r="AF530" s="10"/>
      <c r="AG530" s="10"/>
      <c r="AH530" s="10"/>
      <c r="AI530" s="10"/>
      <c r="AJ530" s="10"/>
      <c r="AK530" s="10"/>
      <c r="AL530" s="10"/>
      <c r="AM530" s="10"/>
    </row>
    <row r="531">
      <c r="A531" s="10"/>
      <c r="B531" s="10"/>
      <c r="C531" s="10"/>
      <c r="D531" s="3"/>
      <c r="E531" s="27"/>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c r="AF531" s="10"/>
      <c r="AG531" s="10"/>
      <c r="AH531" s="10"/>
      <c r="AI531" s="10"/>
      <c r="AJ531" s="10"/>
      <c r="AK531" s="10"/>
      <c r="AL531" s="10"/>
      <c r="AM531" s="10"/>
    </row>
    <row r="532">
      <c r="A532" s="10"/>
      <c r="B532" s="10"/>
      <c r="C532" s="10"/>
      <c r="D532" s="3"/>
      <c r="E532" s="27"/>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c r="AF532" s="10"/>
      <c r="AG532" s="10"/>
      <c r="AH532" s="10"/>
      <c r="AI532" s="10"/>
      <c r="AJ532" s="10"/>
      <c r="AK532" s="10"/>
      <c r="AL532" s="10"/>
      <c r="AM532" s="10"/>
    </row>
    <row r="533">
      <c r="A533" s="10"/>
      <c r="B533" s="10"/>
      <c r="C533" s="10"/>
      <c r="D533" s="3"/>
      <c r="E533" s="27"/>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c r="AF533" s="10"/>
      <c r="AG533" s="10"/>
      <c r="AH533" s="10"/>
      <c r="AI533" s="10"/>
      <c r="AJ533" s="10"/>
      <c r="AK533" s="10"/>
      <c r="AL533" s="10"/>
      <c r="AM533" s="10"/>
    </row>
    <row r="534">
      <c r="A534" s="10"/>
      <c r="B534" s="10"/>
      <c r="C534" s="10"/>
      <c r="D534" s="3"/>
      <c r="E534" s="27"/>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c r="AF534" s="10"/>
      <c r="AG534" s="10"/>
      <c r="AH534" s="10"/>
      <c r="AI534" s="10"/>
      <c r="AJ534" s="10"/>
      <c r="AK534" s="10"/>
      <c r="AL534" s="10"/>
      <c r="AM534" s="10"/>
    </row>
    <row r="535">
      <c r="A535" s="10"/>
      <c r="B535" s="10"/>
      <c r="C535" s="10"/>
      <c r="D535" s="3"/>
      <c r="E535" s="27"/>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c r="AF535" s="10"/>
      <c r="AG535" s="10"/>
      <c r="AH535" s="10"/>
      <c r="AI535" s="10"/>
      <c r="AJ535" s="10"/>
      <c r="AK535" s="10"/>
      <c r="AL535" s="10"/>
      <c r="AM535" s="10"/>
    </row>
    <row r="536">
      <c r="A536" s="10"/>
      <c r="B536" s="10"/>
      <c r="C536" s="10"/>
      <c r="D536" s="3"/>
      <c r="E536" s="27"/>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c r="AF536" s="10"/>
      <c r="AG536" s="10"/>
      <c r="AH536" s="10"/>
      <c r="AI536" s="10"/>
      <c r="AJ536" s="10"/>
      <c r="AK536" s="10"/>
      <c r="AL536" s="10"/>
      <c r="AM536" s="10"/>
    </row>
    <row r="537">
      <c r="A537" s="10"/>
      <c r="B537" s="10"/>
      <c r="C537" s="10"/>
      <c r="D537" s="3"/>
      <c r="E537" s="27"/>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c r="AF537" s="10"/>
      <c r="AG537" s="10"/>
      <c r="AH537" s="10"/>
      <c r="AI537" s="10"/>
      <c r="AJ537" s="10"/>
      <c r="AK537" s="10"/>
      <c r="AL537" s="10"/>
      <c r="AM537" s="10"/>
    </row>
    <row r="538">
      <c r="A538" s="10"/>
      <c r="B538" s="10"/>
      <c r="C538" s="10"/>
      <c r="D538" s="3"/>
      <c r="E538" s="27"/>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c r="AF538" s="10"/>
      <c r="AG538" s="10"/>
      <c r="AH538" s="10"/>
      <c r="AI538" s="10"/>
      <c r="AJ538" s="10"/>
      <c r="AK538" s="10"/>
      <c r="AL538" s="10"/>
      <c r="AM538" s="10"/>
    </row>
    <row r="539">
      <c r="A539" s="10"/>
      <c r="B539" s="10"/>
      <c r="C539" s="10"/>
      <c r="D539" s="3"/>
      <c r="E539" s="27"/>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c r="AF539" s="10"/>
      <c r="AG539" s="10"/>
      <c r="AH539" s="10"/>
      <c r="AI539" s="10"/>
      <c r="AJ539" s="10"/>
      <c r="AK539" s="10"/>
      <c r="AL539" s="10"/>
      <c r="AM539" s="10"/>
    </row>
    <row r="540">
      <c r="A540" s="10"/>
      <c r="B540" s="10"/>
      <c r="C540" s="10"/>
      <c r="D540" s="3"/>
      <c r="E540" s="27"/>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c r="AF540" s="10"/>
      <c r="AG540" s="10"/>
      <c r="AH540" s="10"/>
      <c r="AI540" s="10"/>
      <c r="AJ540" s="10"/>
      <c r="AK540" s="10"/>
      <c r="AL540" s="10"/>
      <c r="AM540" s="10"/>
    </row>
    <row r="541">
      <c r="A541" s="10"/>
      <c r="B541" s="10"/>
      <c r="C541" s="10"/>
      <c r="D541" s="3"/>
      <c r="E541" s="27"/>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c r="AF541" s="10"/>
      <c r="AG541" s="10"/>
      <c r="AH541" s="10"/>
      <c r="AI541" s="10"/>
      <c r="AJ541" s="10"/>
      <c r="AK541" s="10"/>
      <c r="AL541" s="10"/>
      <c r="AM541" s="10"/>
    </row>
    <row r="542">
      <c r="A542" s="10"/>
      <c r="B542" s="10"/>
      <c r="C542" s="10"/>
      <c r="D542" s="3"/>
      <c r="E542" s="27"/>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c r="AF542" s="10"/>
      <c r="AG542" s="10"/>
      <c r="AH542" s="10"/>
      <c r="AI542" s="10"/>
      <c r="AJ542" s="10"/>
      <c r="AK542" s="10"/>
      <c r="AL542" s="10"/>
      <c r="AM542" s="10"/>
    </row>
    <row r="543">
      <c r="A543" s="10"/>
      <c r="B543" s="10"/>
      <c r="C543" s="10"/>
      <c r="D543" s="3"/>
      <c r="E543" s="27"/>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c r="AH543" s="10"/>
      <c r="AI543" s="10"/>
      <c r="AJ543" s="10"/>
      <c r="AK543" s="10"/>
      <c r="AL543" s="10"/>
      <c r="AM543" s="10"/>
    </row>
    <row r="544">
      <c r="A544" s="10"/>
      <c r="B544" s="10"/>
      <c r="C544" s="10"/>
      <c r="D544" s="3"/>
      <c r="E544" s="27"/>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c r="AF544" s="10"/>
      <c r="AG544" s="10"/>
      <c r="AH544" s="10"/>
      <c r="AI544" s="10"/>
      <c r="AJ544" s="10"/>
      <c r="AK544" s="10"/>
      <c r="AL544" s="10"/>
      <c r="AM544" s="10"/>
    </row>
    <row r="545">
      <c r="A545" s="10"/>
      <c r="B545" s="10"/>
      <c r="C545" s="10"/>
      <c r="D545" s="3"/>
      <c r="E545" s="27"/>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c r="AF545" s="10"/>
      <c r="AG545" s="10"/>
      <c r="AH545" s="10"/>
      <c r="AI545" s="10"/>
      <c r="AJ545" s="10"/>
      <c r="AK545" s="10"/>
      <c r="AL545" s="10"/>
      <c r="AM545" s="10"/>
    </row>
    <row r="546">
      <c r="A546" s="10"/>
      <c r="B546" s="10"/>
      <c r="C546" s="10"/>
      <c r="D546" s="3"/>
      <c r="E546" s="27"/>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c r="AF546" s="10"/>
      <c r="AG546" s="10"/>
      <c r="AH546" s="10"/>
      <c r="AI546" s="10"/>
      <c r="AJ546" s="10"/>
      <c r="AK546" s="10"/>
      <c r="AL546" s="10"/>
      <c r="AM546" s="10"/>
    </row>
    <row r="547">
      <c r="A547" s="10"/>
      <c r="B547" s="10"/>
      <c r="C547" s="10"/>
      <c r="D547" s="3"/>
      <c r="E547" s="27"/>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c r="AF547" s="10"/>
      <c r="AG547" s="10"/>
      <c r="AH547" s="10"/>
      <c r="AI547" s="10"/>
      <c r="AJ547" s="10"/>
      <c r="AK547" s="10"/>
      <c r="AL547" s="10"/>
      <c r="AM547" s="10"/>
    </row>
    <row r="548">
      <c r="A548" s="10"/>
      <c r="B548" s="10"/>
      <c r="C548" s="10"/>
      <c r="D548" s="3"/>
      <c r="E548" s="27"/>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c r="AF548" s="10"/>
      <c r="AG548" s="10"/>
      <c r="AH548" s="10"/>
      <c r="AI548" s="10"/>
      <c r="AJ548" s="10"/>
      <c r="AK548" s="10"/>
      <c r="AL548" s="10"/>
      <c r="AM548" s="10"/>
    </row>
    <row r="549">
      <c r="A549" s="10"/>
      <c r="B549" s="10"/>
      <c r="C549" s="10"/>
      <c r="D549" s="3"/>
      <c r="E549" s="27"/>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c r="AF549" s="10"/>
      <c r="AG549" s="10"/>
      <c r="AH549" s="10"/>
      <c r="AI549" s="10"/>
      <c r="AJ549" s="10"/>
      <c r="AK549" s="10"/>
      <c r="AL549" s="10"/>
      <c r="AM549" s="10"/>
    </row>
    <row r="550">
      <c r="A550" s="10"/>
      <c r="B550" s="10"/>
      <c r="C550" s="10"/>
      <c r="D550" s="3"/>
      <c r="E550" s="27"/>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c r="AF550" s="10"/>
      <c r="AG550" s="10"/>
      <c r="AH550" s="10"/>
      <c r="AI550" s="10"/>
      <c r="AJ550" s="10"/>
      <c r="AK550" s="10"/>
      <c r="AL550" s="10"/>
      <c r="AM550" s="10"/>
    </row>
    <row r="551">
      <c r="A551" s="10"/>
      <c r="B551" s="10"/>
      <c r="C551" s="10"/>
      <c r="D551" s="3"/>
      <c r="E551" s="27"/>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c r="AF551" s="10"/>
      <c r="AG551" s="10"/>
      <c r="AH551" s="10"/>
      <c r="AI551" s="10"/>
      <c r="AJ551" s="10"/>
      <c r="AK551" s="10"/>
      <c r="AL551" s="10"/>
      <c r="AM551" s="10"/>
    </row>
    <row r="552">
      <c r="A552" s="10"/>
      <c r="B552" s="10"/>
      <c r="C552" s="10"/>
      <c r="D552" s="3"/>
      <c r="E552" s="27"/>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c r="AF552" s="10"/>
      <c r="AG552" s="10"/>
      <c r="AH552" s="10"/>
      <c r="AI552" s="10"/>
      <c r="AJ552" s="10"/>
      <c r="AK552" s="10"/>
      <c r="AL552" s="10"/>
      <c r="AM552" s="10"/>
    </row>
    <row r="553">
      <c r="A553" s="10"/>
      <c r="B553" s="10"/>
      <c r="C553" s="10"/>
      <c r="D553" s="3"/>
      <c r="E553" s="27"/>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c r="AF553" s="10"/>
      <c r="AG553" s="10"/>
      <c r="AH553" s="10"/>
      <c r="AI553" s="10"/>
      <c r="AJ553" s="10"/>
      <c r="AK553" s="10"/>
      <c r="AL553" s="10"/>
      <c r="AM553" s="10"/>
    </row>
    <row r="554">
      <c r="A554" s="10"/>
      <c r="B554" s="10"/>
      <c r="C554" s="10"/>
      <c r="D554" s="3"/>
      <c r="E554" s="27"/>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c r="AF554" s="10"/>
      <c r="AG554" s="10"/>
      <c r="AH554" s="10"/>
      <c r="AI554" s="10"/>
      <c r="AJ554" s="10"/>
      <c r="AK554" s="10"/>
      <c r="AL554" s="10"/>
      <c r="AM554" s="10"/>
    </row>
    <row r="555">
      <c r="A555" s="10"/>
      <c r="B555" s="10"/>
      <c r="C555" s="10"/>
      <c r="D555" s="3"/>
      <c r="E555" s="27"/>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c r="AF555" s="10"/>
      <c r="AG555" s="10"/>
      <c r="AH555" s="10"/>
      <c r="AI555" s="10"/>
      <c r="AJ555" s="10"/>
      <c r="AK555" s="10"/>
      <c r="AL555" s="10"/>
      <c r="AM555" s="10"/>
    </row>
    <row r="556">
      <c r="A556" s="10"/>
      <c r="B556" s="10"/>
      <c r="C556" s="10"/>
      <c r="D556" s="3"/>
      <c r="E556" s="27"/>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c r="AF556" s="10"/>
      <c r="AG556" s="10"/>
      <c r="AH556" s="10"/>
      <c r="AI556" s="10"/>
      <c r="AJ556" s="10"/>
      <c r="AK556" s="10"/>
      <c r="AL556" s="10"/>
      <c r="AM556" s="10"/>
    </row>
    <row r="557">
      <c r="A557" s="10"/>
      <c r="B557" s="10"/>
      <c r="C557" s="10"/>
      <c r="D557" s="3"/>
      <c r="E557" s="27"/>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c r="AF557" s="10"/>
      <c r="AG557" s="10"/>
      <c r="AH557" s="10"/>
      <c r="AI557" s="10"/>
      <c r="AJ557" s="10"/>
      <c r="AK557" s="10"/>
      <c r="AL557" s="10"/>
      <c r="AM557" s="10"/>
    </row>
    <row r="558">
      <c r="A558" s="10"/>
      <c r="B558" s="10"/>
      <c r="C558" s="10"/>
      <c r="D558" s="3"/>
      <c r="E558" s="27"/>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c r="AF558" s="10"/>
      <c r="AG558" s="10"/>
      <c r="AH558" s="10"/>
      <c r="AI558" s="10"/>
      <c r="AJ558" s="10"/>
      <c r="AK558" s="10"/>
      <c r="AL558" s="10"/>
      <c r="AM558" s="10"/>
    </row>
    <row r="559">
      <c r="A559" s="10"/>
      <c r="B559" s="10"/>
      <c r="C559" s="10"/>
      <c r="D559" s="3"/>
      <c r="E559" s="27"/>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c r="AF559" s="10"/>
      <c r="AG559" s="10"/>
      <c r="AH559" s="10"/>
      <c r="AI559" s="10"/>
      <c r="AJ559" s="10"/>
      <c r="AK559" s="10"/>
      <c r="AL559" s="10"/>
      <c r="AM559" s="10"/>
    </row>
    <row r="560">
      <c r="A560" s="10"/>
      <c r="B560" s="10"/>
      <c r="C560" s="10"/>
      <c r="D560" s="3"/>
      <c r="E560" s="27"/>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c r="AF560" s="10"/>
      <c r="AG560" s="10"/>
      <c r="AH560" s="10"/>
      <c r="AI560" s="10"/>
      <c r="AJ560" s="10"/>
      <c r="AK560" s="10"/>
      <c r="AL560" s="10"/>
      <c r="AM560" s="10"/>
    </row>
    <row r="561">
      <c r="A561" s="10"/>
      <c r="B561" s="10"/>
      <c r="C561" s="10"/>
      <c r="D561" s="3"/>
      <c r="E561" s="27"/>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c r="AF561" s="10"/>
      <c r="AG561" s="10"/>
      <c r="AH561" s="10"/>
      <c r="AI561" s="10"/>
      <c r="AJ561" s="10"/>
      <c r="AK561" s="10"/>
      <c r="AL561" s="10"/>
      <c r="AM561" s="10"/>
    </row>
    <row r="562">
      <c r="A562" s="10"/>
      <c r="B562" s="10"/>
      <c r="C562" s="10"/>
      <c r="D562" s="3"/>
      <c r="E562" s="27"/>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c r="AF562" s="10"/>
      <c r="AG562" s="10"/>
      <c r="AH562" s="10"/>
      <c r="AI562" s="10"/>
      <c r="AJ562" s="10"/>
      <c r="AK562" s="10"/>
      <c r="AL562" s="10"/>
      <c r="AM562" s="10"/>
    </row>
    <row r="563">
      <c r="A563" s="10"/>
      <c r="B563" s="10"/>
      <c r="C563" s="10"/>
      <c r="D563" s="3"/>
      <c r="E563" s="27"/>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c r="AF563" s="10"/>
      <c r="AG563" s="10"/>
      <c r="AH563" s="10"/>
      <c r="AI563" s="10"/>
      <c r="AJ563" s="10"/>
      <c r="AK563" s="10"/>
      <c r="AL563" s="10"/>
      <c r="AM563" s="10"/>
    </row>
    <row r="564">
      <c r="A564" s="10"/>
      <c r="B564" s="10"/>
      <c r="C564" s="10"/>
      <c r="D564" s="3"/>
      <c r="E564" s="27"/>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c r="AF564" s="10"/>
      <c r="AG564" s="10"/>
      <c r="AH564" s="10"/>
      <c r="AI564" s="10"/>
      <c r="AJ564" s="10"/>
      <c r="AK564" s="10"/>
      <c r="AL564" s="10"/>
      <c r="AM564" s="10"/>
    </row>
    <row r="565">
      <c r="A565" s="10"/>
      <c r="B565" s="10"/>
      <c r="C565" s="10"/>
      <c r="D565" s="3"/>
      <c r="E565" s="27"/>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c r="AF565" s="10"/>
      <c r="AG565" s="10"/>
      <c r="AH565" s="10"/>
      <c r="AI565" s="10"/>
      <c r="AJ565" s="10"/>
      <c r="AK565" s="10"/>
      <c r="AL565" s="10"/>
      <c r="AM565" s="10"/>
    </row>
    <row r="566">
      <c r="A566" s="10"/>
      <c r="B566" s="10"/>
      <c r="C566" s="10"/>
      <c r="D566" s="3"/>
      <c r="E566" s="27"/>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c r="AF566" s="10"/>
      <c r="AG566" s="10"/>
      <c r="AH566" s="10"/>
      <c r="AI566" s="10"/>
      <c r="AJ566" s="10"/>
      <c r="AK566" s="10"/>
      <c r="AL566" s="10"/>
      <c r="AM566" s="10"/>
    </row>
    <row r="567">
      <c r="A567" s="10"/>
      <c r="B567" s="10"/>
      <c r="C567" s="10"/>
      <c r="D567" s="3"/>
      <c r="E567" s="27"/>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c r="AF567" s="10"/>
      <c r="AG567" s="10"/>
      <c r="AH567" s="10"/>
      <c r="AI567" s="10"/>
      <c r="AJ567" s="10"/>
      <c r="AK567" s="10"/>
      <c r="AL567" s="10"/>
      <c r="AM567" s="10"/>
    </row>
    <row r="568">
      <c r="A568" s="10"/>
      <c r="B568" s="10"/>
      <c r="C568" s="10"/>
      <c r="D568" s="3"/>
      <c r="E568" s="27"/>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c r="AF568" s="10"/>
      <c r="AG568" s="10"/>
      <c r="AH568" s="10"/>
      <c r="AI568" s="10"/>
      <c r="AJ568" s="10"/>
      <c r="AK568" s="10"/>
      <c r="AL568" s="10"/>
      <c r="AM568" s="10"/>
    </row>
    <row r="569">
      <c r="A569" s="10"/>
      <c r="B569" s="10"/>
      <c r="C569" s="10"/>
      <c r="D569" s="3"/>
      <c r="E569" s="27"/>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c r="AF569" s="10"/>
      <c r="AG569" s="10"/>
      <c r="AH569" s="10"/>
      <c r="AI569" s="10"/>
      <c r="AJ569" s="10"/>
      <c r="AK569" s="10"/>
      <c r="AL569" s="10"/>
      <c r="AM569" s="10"/>
    </row>
    <row r="570">
      <c r="A570" s="10"/>
      <c r="B570" s="10"/>
      <c r="C570" s="10"/>
      <c r="D570" s="3"/>
      <c r="E570" s="27"/>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c r="AF570" s="10"/>
      <c r="AG570" s="10"/>
      <c r="AH570" s="10"/>
      <c r="AI570" s="10"/>
      <c r="AJ570" s="10"/>
      <c r="AK570" s="10"/>
      <c r="AL570" s="10"/>
      <c r="AM570" s="10"/>
    </row>
    <row r="571">
      <c r="A571" s="10"/>
      <c r="B571" s="10"/>
      <c r="C571" s="10"/>
      <c r="D571" s="3"/>
      <c r="E571" s="27"/>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c r="AF571" s="10"/>
      <c r="AG571" s="10"/>
      <c r="AH571" s="10"/>
      <c r="AI571" s="10"/>
      <c r="AJ571" s="10"/>
      <c r="AK571" s="10"/>
      <c r="AL571" s="10"/>
      <c r="AM571" s="10"/>
    </row>
    <row r="572">
      <c r="A572" s="10"/>
      <c r="B572" s="10"/>
      <c r="C572" s="10"/>
      <c r="D572" s="3"/>
      <c r="E572" s="27"/>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c r="AF572" s="10"/>
      <c r="AG572" s="10"/>
      <c r="AH572" s="10"/>
      <c r="AI572" s="10"/>
      <c r="AJ572" s="10"/>
      <c r="AK572" s="10"/>
      <c r="AL572" s="10"/>
      <c r="AM572" s="10"/>
    </row>
    <row r="573">
      <c r="A573" s="10"/>
      <c r="B573" s="10"/>
      <c r="C573" s="10"/>
      <c r="D573" s="3"/>
      <c r="E573" s="27"/>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c r="AF573" s="10"/>
      <c r="AG573" s="10"/>
      <c r="AH573" s="10"/>
      <c r="AI573" s="10"/>
      <c r="AJ573" s="10"/>
      <c r="AK573" s="10"/>
      <c r="AL573" s="10"/>
      <c r="AM573" s="10"/>
    </row>
    <row r="574">
      <c r="A574" s="10"/>
      <c r="B574" s="10"/>
      <c r="C574" s="10"/>
      <c r="D574" s="3"/>
      <c r="E574" s="27"/>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c r="AF574" s="10"/>
      <c r="AG574" s="10"/>
      <c r="AH574" s="10"/>
      <c r="AI574" s="10"/>
      <c r="AJ574" s="10"/>
      <c r="AK574" s="10"/>
      <c r="AL574" s="10"/>
      <c r="AM574" s="10"/>
    </row>
    <row r="575">
      <c r="A575" s="10"/>
      <c r="B575" s="10"/>
      <c r="C575" s="10"/>
      <c r="D575" s="3"/>
      <c r="E575" s="27"/>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c r="AF575" s="10"/>
      <c r="AG575" s="10"/>
      <c r="AH575" s="10"/>
      <c r="AI575" s="10"/>
      <c r="AJ575" s="10"/>
      <c r="AK575" s="10"/>
      <c r="AL575" s="10"/>
      <c r="AM575" s="10"/>
    </row>
    <row r="576">
      <c r="A576" s="10"/>
      <c r="B576" s="10"/>
      <c r="C576" s="10"/>
      <c r="D576" s="3"/>
      <c r="E576" s="27"/>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c r="AF576" s="10"/>
      <c r="AG576" s="10"/>
      <c r="AH576" s="10"/>
      <c r="AI576" s="10"/>
      <c r="AJ576" s="10"/>
      <c r="AK576" s="10"/>
      <c r="AL576" s="10"/>
      <c r="AM576" s="10"/>
    </row>
    <row r="577">
      <c r="A577" s="10"/>
      <c r="B577" s="10"/>
      <c r="C577" s="10"/>
      <c r="D577" s="3"/>
      <c r="E577" s="27"/>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c r="AF577" s="10"/>
      <c r="AG577" s="10"/>
      <c r="AH577" s="10"/>
      <c r="AI577" s="10"/>
      <c r="AJ577" s="10"/>
      <c r="AK577" s="10"/>
      <c r="AL577" s="10"/>
      <c r="AM577" s="10"/>
    </row>
    <row r="578">
      <c r="A578" s="10"/>
      <c r="B578" s="10"/>
      <c r="C578" s="10"/>
      <c r="D578" s="3"/>
      <c r="E578" s="27"/>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c r="AF578" s="10"/>
      <c r="AG578" s="10"/>
      <c r="AH578" s="10"/>
      <c r="AI578" s="10"/>
      <c r="AJ578" s="10"/>
      <c r="AK578" s="10"/>
      <c r="AL578" s="10"/>
      <c r="AM578" s="10"/>
    </row>
    <row r="579">
      <c r="A579" s="10"/>
      <c r="B579" s="10"/>
      <c r="C579" s="10"/>
      <c r="D579" s="3"/>
      <c r="E579" s="27"/>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c r="AF579" s="10"/>
      <c r="AG579" s="10"/>
      <c r="AH579" s="10"/>
      <c r="AI579" s="10"/>
      <c r="AJ579" s="10"/>
      <c r="AK579" s="10"/>
      <c r="AL579" s="10"/>
      <c r="AM579" s="10"/>
    </row>
    <row r="580">
      <c r="A580" s="10"/>
      <c r="B580" s="10"/>
      <c r="C580" s="10"/>
      <c r="D580" s="3"/>
      <c r="E580" s="27"/>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c r="AF580" s="10"/>
      <c r="AG580" s="10"/>
      <c r="AH580" s="10"/>
      <c r="AI580" s="10"/>
      <c r="AJ580" s="10"/>
      <c r="AK580" s="10"/>
      <c r="AL580" s="10"/>
      <c r="AM580" s="10"/>
    </row>
    <row r="581">
      <c r="A581" s="10"/>
      <c r="B581" s="10"/>
      <c r="C581" s="10"/>
      <c r="D581" s="3"/>
      <c r="E581" s="27"/>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c r="AF581" s="10"/>
      <c r="AG581" s="10"/>
      <c r="AH581" s="10"/>
      <c r="AI581" s="10"/>
      <c r="AJ581" s="10"/>
      <c r="AK581" s="10"/>
      <c r="AL581" s="10"/>
      <c r="AM581" s="10"/>
    </row>
    <row r="582">
      <c r="A582" s="10"/>
      <c r="B582" s="10"/>
      <c r="C582" s="10"/>
      <c r="D582" s="3"/>
      <c r="E582" s="27"/>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c r="AF582" s="10"/>
      <c r="AG582" s="10"/>
      <c r="AH582" s="10"/>
      <c r="AI582" s="10"/>
      <c r="AJ582" s="10"/>
      <c r="AK582" s="10"/>
      <c r="AL582" s="10"/>
      <c r="AM582" s="10"/>
    </row>
    <row r="583">
      <c r="A583" s="10"/>
      <c r="B583" s="10"/>
      <c r="C583" s="10"/>
      <c r="D583" s="3"/>
      <c r="E583" s="27"/>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c r="AF583" s="10"/>
      <c r="AG583" s="10"/>
      <c r="AH583" s="10"/>
      <c r="AI583" s="10"/>
      <c r="AJ583" s="10"/>
      <c r="AK583" s="10"/>
      <c r="AL583" s="10"/>
      <c r="AM583" s="10"/>
    </row>
    <row r="584">
      <c r="A584" s="10"/>
      <c r="B584" s="10"/>
      <c r="C584" s="10"/>
      <c r="D584" s="3"/>
      <c r="E584" s="27"/>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c r="AF584" s="10"/>
      <c r="AG584" s="10"/>
      <c r="AH584" s="10"/>
      <c r="AI584" s="10"/>
      <c r="AJ584" s="10"/>
      <c r="AK584" s="10"/>
      <c r="AL584" s="10"/>
      <c r="AM584" s="10"/>
    </row>
    <row r="585">
      <c r="A585" s="10"/>
      <c r="B585" s="10"/>
      <c r="C585" s="10"/>
      <c r="D585" s="3"/>
      <c r="E585" s="27"/>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c r="AF585" s="10"/>
      <c r="AG585" s="10"/>
      <c r="AH585" s="10"/>
      <c r="AI585" s="10"/>
      <c r="AJ585" s="10"/>
      <c r="AK585" s="10"/>
      <c r="AL585" s="10"/>
      <c r="AM585" s="10"/>
    </row>
    <row r="586">
      <c r="A586" s="10"/>
      <c r="B586" s="10"/>
      <c r="C586" s="10"/>
      <c r="D586" s="3"/>
      <c r="E586" s="27"/>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c r="AF586" s="10"/>
      <c r="AG586" s="10"/>
      <c r="AH586" s="10"/>
      <c r="AI586" s="10"/>
      <c r="AJ586" s="10"/>
      <c r="AK586" s="10"/>
      <c r="AL586" s="10"/>
      <c r="AM586" s="10"/>
    </row>
    <row r="587">
      <c r="A587" s="10"/>
      <c r="B587" s="10"/>
      <c r="C587" s="10"/>
      <c r="D587" s="3"/>
      <c r="E587" s="27"/>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c r="AF587" s="10"/>
      <c r="AG587" s="10"/>
      <c r="AH587" s="10"/>
      <c r="AI587" s="10"/>
      <c r="AJ587" s="10"/>
      <c r="AK587" s="10"/>
      <c r="AL587" s="10"/>
      <c r="AM587" s="10"/>
    </row>
    <row r="588">
      <c r="A588" s="10"/>
      <c r="B588" s="10"/>
      <c r="C588" s="10"/>
      <c r="D588" s="3"/>
      <c r="E588" s="27"/>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c r="AF588" s="10"/>
      <c r="AG588" s="10"/>
      <c r="AH588" s="10"/>
      <c r="AI588" s="10"/>
      <c r="AJ588" s="10"/>
      <c r="AK588" s="10"/>
      <c r="AL588" s="10"/>
      <c r="AM588" s="10"/>
    </row>
    <row r="589">
      <c r="A589" s="10"/>
      <c r="B589" s="10"/>
      <c r="C589" s="10"/>
      <c r="D589" s="3"/>
      <c r="E589" s="27"/>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c r="AF589" s="10"/>
      <c r="AG589" s="10"/>
      <c r="AH589" s="10"/>
      <c r="AI589" s="10"/>
      <c r="AJ589" s="10"/>
      <c r="AK589" s="10"/>
      <c r="AL589" s="10"/>
      <c r="AM589" s="10"/>
    </row>
    <row r="590">
      <c r="A590" s="10"/>
      <c r="B590" s="10"/>
      <c r="C590" s="10"/>
      <c r="D590" s="3"/>
      <c r="E590" s="27"/>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c r="AF590" s="10"/>
      <c r="AG590" s="10"/>
      <c r="AH590" s="10"/>
      <c r="AI590" s="10"/>
      <c r="AJ590" s="10"/>
      <c r="AK590" s="10"/>
      <c r="AL590" s="10"/>
      <c r="AM590" s="10"/>
    </row>
    <row r="591">
      <c r="A591" s="10"/>
      <c r="B591" s="10"/>
      <c r="C591" s="10"/>
      <c r="D591" s="3"/>
      <c r="E591" s="27"/>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c r="AF591" s="10"/>
      <c r="AG591" s="10"/>
      <c r="AH591" s="10"/>
      <c r="AI591" s="10"/>
      <c r="AJ591" s="10"/>
      <c r="AK591" s="10"/>
      <c r="AL591" s="10"/>
      <c r="AM591" s="10"/>
    </row>
    <row r="592">
      <c r="A592" s="10"/>
      <c r="B592" s="10"/>
      <c r="C592" s="10"/>
      <c r="D592" s="3"/>
      <c r="E592" s="27"/>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c r="AF592" s="10"/>
      <c r="AG592" s="10"/>
      <c r="AH592" s="10"/>
      <c r="AI592" s="10"/>
      <c r="AJ592" s="10"/>
      <c r="AK592" s="10"/>
      <c r="AL592" s="10"/>
      <c r="AM592" s="10"/>
    </row>
    <row r="593">
      <c r="A593" s="10"/>
      <c r="B593" s="10"/>
      <c r="C593" s="10"/>
      <c r="D593" s="3"/>
      <c r="E593" s="27"/>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c r="AF593" s="10"/>
      <c r="AG593" s="10"/>
      <c r="AH593" s="10"/>
      <c r="AI593" s="10"/>
      <c r="AJ593" s="10"/>
      <c r="AK593" s="10"/>
      <c r="AL593" s="10"/>
      <c r="AM593" s="10"/>
    </row>
    <row r="594">
      <c r="A594" s="10"/>
      <c r="B594" s="10"/>
      <c r="C594" s="10"/>
      <c r="D594" s="3"/>
      <c r="E594" s="27"/>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c r="AF594" s="10"/>
      <c r="AG594" s="10"/>
      <c r="AH594" s="10"/>
      <c r="AI594" s="10"/>
      <c r="AJ594" s="10"/>
      <c r="AK594" s="10"/>
      <c r="AL594" s="10"/>
      <c r="AM594" s="10"/>
    </row>
    <row r="595">
      <c r="A595" s="10"/>
      <c r="B595" s="10"/>
      <c r="C595" s="10"/>
      <c r="D595" s="3"/>
      <c r="E595" s="27"/>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c r="AF595" s="10"/>
      <c r="AG595" s="10"/>
      <c r="AH595" s="10"/>
      <c r="AI595" s="10"/>
      <c r="AJ595" s="10"/>
      <c r="AK595" s="10"/>
      <c r="AL595" s="10"/>
      <c r="AM595" s="10"/>
    </row>
    <row r="596">
      <c r="A596" s="10"/>
      <c r="B596" s="10"/>
      <c r="C596" s="10"/>
      <c r="D596" s="3"/>
      <c r="E596" s="27"/>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c r="AF596" s="10"/>
      <c r="AG596" s="10"/>
      <c r="AH596" s="10"/>
      <c r="AI596" s="10"/>
      <c r="AJ596" s="10"/>
      <c r="AK596" s="10"/>
      <c r="AL596" s="10"/>
      <c r="AM596" s="10"/>
    </row>
    <row r="597">
      <c r="A597" s="10"/>
      <c r="B597" s="10"/>
      <c r="C597" s="10"/>
      <c r="D597" s="3"/>
      <c r="E597" s="27"/>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c r="AF597" s="10"/>
      <c r="AG597" s="10"/>
      <c r="AH597" s="10"/>
      <c r="AI597" s="10"/>
      <c r="AJ597" s="10"/>
      <c r="AK597" s="10"/>
      <c r="AL597" s="10"/>
      <c r="AM597" s="10"/>
    </row>
    <row r="598">
      <c r="A598" s="10"/>
      <c r="B598" s="10"/>
      <c r="C598" s="10"/>
      <c r="D598" s="3"/>
      <c r="E598" s="27"/>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c r="AF598" s="10"/>
      <c r="AG598" s="10"/>
      <c r="AH598" s="10"/>
      <c r="AI598" s="10"/>
      <c r="AJ598" s="10"/>
      <c r="AK598" s="10"/>
      <c r="AL598" s="10"/>
      <c r="AM598" s="10"/>
    </row>
    <row r="599">
      <c r="A599" s="10"/>
      <c r="B599" s="10"/>
      <c r="C599" s="10"/>
      <c r="D599" s="3"/>
      <c r="E599" s="27"/>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c r="AF599" s="10"/>
      <c r="AG599" s="10"/>
      <c r="AH599" s="10"/>
      <c r="AI599" s="10"/>
      <c r="AJ599" s="10"/>
      <c r="AK599" s="10"/>
      <c r="AL599" s="10"/>
      <c r="AM599" s="10"/>
    </row>
    <row r="600">
      <c r="A600" s="10"/>
      <c r="B600" s="10"/>
      <c r="C600" s="10"/>
      <c r="D600" s="3"/>
      <c r="E600" s="27"/>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c r="AF600" s="10"/>
      <c r="AG600" s="10"/>
      <c r="AH600" s="10"/>
      <c r="AI600" s="10"/>
      <c r="AJ600" s="10"/>
      <c r="AK600" s="10"/>
      <c r="AL600" s="10"/>
      <c r="AM600" s="10"/>
    </row>
    <row r="601">
      <c r="A601" s="10"/>
      <c r="B601" s="10"/>
      <c r="C601" s="10"/>
      <c r="D601" s="3"/>
      <c r="E601" s="27"/>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c r="AF601" s="10"/>
      <c r="AG601" s="10"/>
      <c r="AH601" s="10"/>
      <c r="AI601" s="10"/>
      <c r="AJ601" s="10"/>
      <c r="AK601" s="10"/>
      <c r="AL601" s="10"/>
      <c r="AM601" s="10"/>
    </row>
    <row r="602">
      <c r="A602" s="10"/>
      <c r="B602" s="10"/>
      <c r="C602" s="10"/>
      <c r="D602" s="3"/>
      <c r="E602" s="27"/>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c r="AF602" s="10"/>
      <c r="AG602" s="10"/>
      <c r="AH602" s="10"/>
      <c r="AI602" s="10"/>
      <c r="AJ602" s="10"/>
      <c r="AK602" s="10"/>
      <c r="AL602" s="10"/>
      <c r="AM602" s="10"/>
    </row>
    <row r="603">
      <c r="A603" s="10"/>
      <c r="B603" s="10"/>
      <c r="C603" s="10"/>
      <c r="D603" s="3"/>
      <c r="E603" s="27"/>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c r="AF603" s="10"/>
      <c r="AG603" s="10"/>
      <c r="AH603" s="10"/>
      <c r="AI603" s="10"/>
      <c r="AJ603" s="10"/>
      <c r="AK603" s="10"/>
      <c r="AL603" s="10"/>
      <c r="AM603" s="10"/>
    </row>
    <row r="604">
      <c r="A604" s="10"/>
      <c r="B604" s="10"/>
      <c r="C604" s="10"/>
      <c r="D604" s="3"/>
      <c r="E604" s="27"/>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c r="AF604" s="10"/>
      <c r="AG604" s="10"/>
      <c r="AH604" s="10"/>
      <c r="AI604" s="10"/>
      <c r="AJ604" s="10"/>
      <c r="AK604" s="10"/>
      <c r="AL604" s="10"/>
      <c r="AM604" s="10"/>
    </row>
    <row r="605">
      <c r="A605" s="10"/>
      <c r="B605" s="10"/>
      <c r="C605" s="10"/>
      <c r="D605" s="3"/>
      <c r="E605" s="27"/>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c r="AF605" s="10"/>
      <c r="AG605" s="10"/>
      <c r="AH605" s="10"/>
      <c r="AI605" s="10"/>
      <c r="AJ605" s="10"/>
      <c r="AK605" s="10"/>
      <c r="AL605" s="10"/>
      <c r="AM605" s="10"/>
    </row>
    <row r="606">
      <c r="A606" s="10"/>
      <c r="B606" s="10"/>
      <c r="C606" s="10"/>
      <c r="D606" s="3"/>
      <c r="E606" s="27"/>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c r="AF606" s="10"/>
      <c r="AG606" s="10"/>
      <c r="AH606" s="10"/>
      <c r="AI606" s="10"/>
      <c r="AJ606" s="10"/>
      <c r="AK606" s="10"/>
      <c r="AL606" s="10"/>
      <c r="AM606" s="10"/>
    </row>
    <row r="607">
      <c r="A607" s="10"/>
      <c r="B607" s="10"/>
      <c r="C607" s="10"/>
      <c r="D607" s="3"/>
      <c r="E607" s="27"/>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c r="AF607" s="10"/>
      <c r="AG607" s="10"/>
      <c r="AH607" s="10"/>
      <c r="AI607" s="10"/>
      <c r="AJ607" s="10"/>
      <c r="AK607" s="10"/>
      <c r="AL607" s="10"/>
      <c r="AM607" s="10"/>
    </row>
    <row r="608">
      <c r="A608" s="10"/>
      <c r="B608" s="10"/>
      <c r="C608" s="10"/>
      <c r="D608" s="3"/>
      <c r="E608" s="27"/>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c r="AF608" s="10"/>
      <c r="AG608" s="10"/>
      <c r="AH608" s="10"/>
      <c r="AI608" s="10"/>
      <c r="AJ608" s="10"/>
      <c r="AK608" s="10"/>
      <c r="AL608" s="10"/>
      <c r="AM608" s="10"/>
    </row>
    <row r="609">
      <c r="A609" s="10"/>
      <c r="B609" s="10"/>
      <c r="C609" s="10"/>
      <c r="D609" s="3"/>
      <c r="E609" s="27"/>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c r="AF609" s="10"/>
      <c r="AG609" s="10"/>
      <c r="AH609" s="10"/>
      <c r="AI609" s="10"/>
      <c r="AJ609" s="10"/>
      <c r="AK609" s="10"/>
      <c r="AL609" s="10"/>
      <c r="AM609" s="10"/>
    </row>
    <row r="610">
      <c r="A610" s="10"/>
      <c r="B610" s="10"/>
      <c r="C610" s="10"/>
      <c r="D610" s="3"/>
      <c r="E610" s="27"/>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c r="AF610" s="10"/>
      <c r="AG610" s="10"/>
      <c r="AH610" s="10"/>
      <c r="AI610" s="10"/>
      <c r="AJ610" s="10"/>
      <c r="AK610" s="10"/>
      <c r="AL610" s="10"/>
      <c r="AM610" s="10"/>
    </row>
    <row r="611">
      <c r="A611" s="10"/>
      <c r="B611" s="10"/>
      <c r="C611" s="10"/>
      <c r="D611" s="3"/>
      <c r="E611" s="27"/>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c r="AF611" s="10"/>
      <c r="AG611" s="10"/>
      <c r="AH611" s="10"/>
      <c r="AI611" s="10"/>
      <c r="AJ611" s="10"/>
      <c r="AK611" s="10"/>
      <c r="AL611" s="10"/>
      <c r="AM611" s="10"/>
    </row>
    <row r="612">
      <c r="A612" s="10"/>
      <c r="B612" s="10"/>
      <c r="C612" s="10"/>
      <c r="D612" s="3"/>
      <c r="E612" s="27"/>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c r="AF612" s="10"/>
      <c r="AG612" s="10"/>
      <c r="AH612" s="10"/>
      <c r="AI612" s="10"/>
      <c r="AJ612" s="10"/>
      <c r="AK612" s="10"/>
      <c r="AL612" s="10"/>
      <c r="AM612" s="10"/>
    </row>
    <row r="613">
      <c r="A613" s="10"/>
      <c r="B613" s="10"/>
      <c r="C613" s="10"/>
      <c r="D613" s="3"/>
      <c r="E613" s="27"/>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c r="AF613" s="10"/>
      <c r="AG613" s="10"/>
      <c r="AH613" s="10"/>
      <c r="AI613" s="10"/>
      <c r="AJ613" s="10"/>
      <c r="AK613" s="10"/>
      <c r="AL613" s="10"/>
      <c r="AM613" s="10"/>
    </row>
    <row r="614">
      <c r="A614" s="10"/>
      <c r="B614" s="10"/>
      <c r="C614" s="10"/>
      <c r="D614" s="3"/>
      <c r="E614" s="27"/>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c r="AF614" s="10"/>
      <c r="AG614" s="10"/>
      <c r="AH614" s="10"/>
      <c r="AI614" s="10"/>
      <c r="AJ614" s="10"/>
      <c r="AK614" s="10"/>
      <c r="AL614" s="10"/>
      <c r="AM614" s="10"/>
    </row>
    <row r="615">
      <c r="A615" s="10"/>
      <c r="B615" s="10"/>
      <c r="C615" s="10"/>
      <c r="D615" s="3"/>
      <c r="E615" s="27"/>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c r="AF615" s="10"/>
      <c r="AG615" s="10"/>
      <c r="AH615" s="10"/>
      <c r="AI615" s="10"/>
      <c r="AJ615" s="10"/>
      <c r="AK615" s="10"/>
      <c r="AL615" s="10"/>
      <c r="AM615" s="10"/>
    </row>
    <row r="616">
      <c r="A616" s="10"/>
      <c r="B616" s="10"/>
      <c r="C616" s="10"/>
      <c r="D616" s="3"/>
      <c r="E616" s="27"/>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c r="AF616" s="10"/>
      <c r="AG616" s="10"/>
      <c r="AH616" s="10"/>
      <c r="AI616" s="10"/>
      <c r="AJ616" s="10"/>
      <c r="AK616" s="10"/>
      <c r="AL616" s="10"/>
      <c r="AM616" s="10"/>
    </row>
    <row r="617">
      <c r="A617" s="10"/>
      <c r="B617" s="10"/>
      <c r="C617" s="10"/>
      <c r="D617" s="3"/>
      <c r="E617" s="27"/>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c r="AF617" s="10"/>
      <c r="AG617" s="10"/>
      <c r="AH617" s="10"/>
      <c r="AI617" s="10"/>
      <c r="AJ617" s="10"/>
      <c r="AK617" s="10"/>
      <c r="AL617" s="10"/>
      <c r="AM617" s="10"/>
    </row>
    <row r="618">
      <c r="A618" s="10"/>
      <c r="B618" s="10"/>
      <c r="C618" s="10"/>
      <c r="D618" s="3"/>
      <c r="E618" s="27"/>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c r="AF618" s="10"/>
      <c r="AG618" s="10"/>
      <c r="AH618" s="10"/>
      <c r="AI618" s="10"/>
      <c r="AJ618" s="10"/>
      <c r="AK618" s="10"/>
      <c r="AL618" s="10"/>
      <c r="AM618" s="10"/>
    </row>
    <row r="619">
      <c r="A619" s="10"/>
      <c r="B619" s="10"/>
      <c r="C619" s="10"/>
      <c r="D619" s="3"/>
      <c r="E619" s="27"/>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c r="AF619" s="10"/>
      <c r="AG619" s="10"/>
      <c r="AH619" s="10"/>
      <c r="AI619" s="10"/>
      <c r="AJ619" s="10"/>
      <c r="AK619" s="10"/>
      <c r="AL619" s="10"/>
      <c r="AM619" s="10"/>
    </row>
    <row r="620">
      <c r="A620" s="10"/>
      <c r="B620" s="10"/>
      <c r="C620" s="10"/>
      <c r="D620" s="3"/>
      <c r="E620" s="27"/>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c r="AF620" s="10"/>
      <c r="AG620" s="10"/>
      <c r="AH620" s="10"/>
      <c r="AI620" s="10"/>
      <c r="AJ620" s="10"/>
      <c r="AK620" s="10"/>
      <c r="AL620" s="10"/>
      <c r="AM620" s="10"/>
    </row>
    <row r="621">
      <c r="A621" s="10"/>
      <c r="B621" s="10"/>
      <c r="C621" s="10"/>
      <c r="D621" s="3"/>
      <c r="E621" s="27"/>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c r="AF621" s="10"/>
      <c r="AG621" s="10"/>
      <c r="AH621" s="10"/>
      <c r="AI621" s="10"/>
      <c r="AJ621" s="10"/>
      <c r="AK621" s="10"/>
      <c r="AL621" s="10"/>
      <c r="AM621" s="10"/>
    </row>
    <row r="622">
      <c r="A622" s="10"/>
      <c r="B622" s="10"/>
      <c r="C622" s="10"/>
      <c r="D622" s="3"/>
      <c r="E622" s="27"/>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c r="AF622" s="10"/>
      <c r="AG622" s="10"/>
      <c r="AH622" s="10"/>
      <c r="AI622" s="10"/>
      <c r="AJ622" s="10"/>
      <c r="AK622" s="10"/>
      <c r="AL622" s="10"/>
      <c r="AM622" s="10"/>
    </row>
    <row r="623">
      <c r="A623" s="10"/>
      <c r="B623" s="10"/>
      <c r="C623" s="10"/>
      <c r="D623" s="3"/>
      <c r="E623" s="27"/>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c r="AF623" s="10"/>
      <c r="AG623" s="10"/>
      <c r="AH623" s="10"/>
      <c r="AI623" s="10"/>
      <c r="AJ623" s="10"/>
      <c r="AK623" s="10"/>
      <c r="AL623" s="10"/>
      <c r="AM623" s="10"/>
    </row>
    <row r="624">
      <c r="A624" s="10"/>
      <c r="B624" s="10"/>
      <c r="C624" s="10"/>
      <c r="D624" s="3"/>
      <c r="E624" s="27"/>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c r="AF624" s="10"/>
      <c r="AG624" s="10"/>
      <c r="AH624" s="10"/>
      <c r="AI624" s="10"/>
      <c r="AJ624" s="10"/>
      <c r="AK624" s="10"/>
      <c r="AL624" s="10"/>
      <c r="AM624" s="10"/>
    </row>
    <row r="625">
      <c r="A625" s="10"/>
      <c r="B625" s="10"/>
      <c r="C625" s="10"/>
      <c r="D625" s="3"/>
      <c r="E625" s="27"/>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c r="AF625" s="10"/>
      <c r="AG625" s="10"/>
      <c r="AH625" s="10"/>
      <c r="AI625" s="10"/>
      <c r="AJ625" s="10"/>
      <c r="AK625" s="10"/>
      <c r="AL625" s="10"/>
      <c r="AM625" s="10"/>
    </row>
    <row r="626">
      <c r="A626" s="10"/>
      <c r="B626" s="10"/>
      <c r="C626" s="10"/>
      <c r="D626" s="3"/>
      <c r="E626" s="27"/>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c r="AF626" s="10"/>
      <c r="AG626" s="10"/>
      <c r="AH626" s="10"/>
      <c r="AI626" s="10"/>
      <c r="AJ626" s="10"/>
      <c r="AK626" s="10"/>
      <c r="AL626" s="10"/>
      <c r="AM626" s="10"/>
    </row>
    <row r="627">
      <c r="A627" s="10"/>
      <c r="B627" s="10"/>
      <c r="C627" s="10"/>
      <c r="D627" s="3"/>
      <c r="E627" s="27"/>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c r="AF627" s="10"/>
      <c r="AG627" s="10"/>
      <c r="AH627" s="10"/>
      <c r="AI627" s="10"/>
      <c r="AJ627" s="10"/>
      <c r="AK627" s="10"/>
      <c r="AL627" s="10"/>
      <c r="AM627" s="10"/>
    </row>
    <row r="628">
      <c r="A628" s="10"/>
      <c r="B628" s="10"/>
      <c r="C628" s="10"/>
      <c r="D628" s="3"/>
      <c r="E628" s="27"/>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c r="AF628" s="10"/>
      <c r="AG628" s="10"/>
      <c r="AH628" s="10"/>
      <c r="AI628" s="10"/>
      <c r="AJ628" s="10"/>
      <c r="AK628" s="10"/>
      <c r="AL628" s="10"/>
      <c r="AM628" s="10"/>
    </row>
    <row r="629">
      <c r="A629" s="10"/>
      <c r="B629" s="10"/>
      <c r="C629" s="10"/>
      <c r="D629" s="3"/>
      <c r="E629" s="27"/>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c r="AF629" s="10"/>
      <c r="AG629" s="10"/>
      <c r="AH629" s="10"/>
      <c r="AI629" s="10"/>
      <c r="AJ629" s="10"/>
      <c r="AK629" s="10"/>
      <c r="AL629" s="10"/>
      <c r="AM629" s="10"/>
    </row>
    <row r="630">
      <c r="A630" s="10"/>
      <c r="B630" s="10"/>
      <c r="C630" s="10"/>
      <c r="D630" s="3"/>
      <c r="E630" s="27"/>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c r="AF630" s="10"/>
      <c r="AG630" s="10"/>
      <c r="AH630" s="10"/>
      <c r="AI630" s="10"/>
      <c r="AJ630" s="10"/>
      <c r="AK630" s="10"/>
      <c r="AL630" s="10"/>
      <c r="AM630" s="10"/>
    </row>
    <row r="631">
      <c r="A631" s="10"/>
      <c r="B631" s="10"/>
      <c r="C631" s="10"/>
      <c r="D631" s="3"/>
      <c r="E631" s="27"/>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c r="AF631" s="10"/>
      <c r="AG631" s="10"/>
      <c r="AH631" s="10"/>
      <c r="AI631" s="10"/>
      <c r="AJ631" s="10"/>
      <c r="AK631" s="10"/>
      <c r="AL631" s="10"/>
      <c r="AM631" s="10"/>
    </row>
    <row r="632">
      <c r="A632" s="10"/>
      <c r="B632" s="10"/>
      <c r="C632" s="10"/>
      <c r="D632" s="3"/>
      <c r="E632" s="27"/>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c r="AF632" s="10"/>
      <c r="AG632" s="10"/>
      <c r="AH632" s="10"/>
      <c r="AI632" s="10"/>
      <c r="AJ632" s="10"/>
      <c r="AK632" s="10"/>
      <c r="AL632" s="10"/>
      <c r="AM632" s="10"/>
    </row>
    <row r="633">
      <c r="A633" s="10"/>
      <c r="B633" s="10"/>
      <c r="C633" s="10"/>
      <c r="D633" s="3"/>
      <c r="E633" s="27"/>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c r="AF633" s="10"/>
      <c r="AG633" s="10"/>
      <c r="AH633" s="10"/>
      <c r="AI633" s="10"/>
      <c r="AJ633" s="10"/>
      <c r="AK633" s="10"/>
      <c r="AL633" s="10"/>
      <c r="AM633" s="10"/>
    </row>
    <row r="634">
      <c r="A634" s="10"/>
      <c r="B634" s="10"/>
      <c r="C634" s="10"/>
      <c r="D634" s="3"/>
      <c r="E634" s="27"/>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c r="AF634" s="10"/>
      <c r="AG634" s="10"/>
      <c r="AH634" s="10"/>
      <c r="AI634" s="10"/>
      <c r="AJ634" s="10"/>
      <c r="AK634" s="10"/>
      <c r="AL634" s="10"/>
      <c r="AM634" s="10"/>
    </row>
    <row r="635">
      <c r="A635" s="10"/>
      <c r="B635" s="10"/>
      <c r="C635" s="10"/>
      <c r="D635" s="3"/>
      <c r="E635" s="27"/>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c r="AF635" s="10"/>
      <c r="AG635" s="10"/>
      <c r="AH635" s="10"/>
      <c r="AI635" s="10"/>
      <c r="AJ635" s="10"/>
      <c r="AK635" s="10"/>
      <c r="AL635" s="10"/>
      <c r="AM635" s="10"/>
    </row>
    <row r="636">
      <c r="A636" s="10"/>
      <c r="B636" s="10"/>
      <c r="C636" s="10"/>
      <c r="D636" s="3"/>
      <c r="E636" s="27"/>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c r="AF636" s="10"/>
      <c r="AG636" s="10"/>
      <c r="AH636" s="10"/>
      <c r="AI636" s="10"/>
      <c r="AJ636" s="10"/>
      <c r="AK636" s="10"/>
      <c r="AL636" s="10"/>
      <c r="AM636" s="10"/>
    </row>
    <row r="637">
      <c r="A637" s="10"/>
      <c r="B637" s="10"/>
      <c r="C637" s="10"/>
      <c r="D637" s="3"/>
      <c r="E637" s="27"/>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c r="AF637" s="10"/>
      <c r="AG637" s="10"/>
      <c r="AH637" s="10"/>
      <c r="AI637" s="10"/>
      <c r="AJ637" s="10"/>
      <c r="AK637" s="10"/>
      <c r="AL637" s="10"/>
      <c r="AM637" s="10"/>
    </row>
    <row r="638">
      <c r="A638" s="10"/>
      <c r="B638" s="10"/>
      <c r="C638" s="10"/>
      <c r="D638" s="3"/>
      <c r="E638" s="27"/>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c r="AF638" s="10"/>
      <c r="AG638" s="10"/>
      <c r="AH638" s="10"/>
      <c r="AI638" s="10"/>
      <c r="AJ638" s="10"/>
      <c r="AK638" s="10"/>
      <c r="AL638" s="10"/>
      <c r="AM638" s="10"/>
    </row>
    <row r="639">
      <c r="A639" s="10"/>
      <c r="B639" s="10"/>
      <c r="C639" s="10"/>
      <c r="D639" s="3"/>
      <c r="E639" s="27"/>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c r="AF639" s="10"/>
      <c r="AG639" s="10"/>
      <c r="AH639" s="10"/>
      <c r="AI639" s="10"/>
      <c r="AJ639" s="10"/>
      <c r="AK639" s="10"/>
      <c r="AL639" s="10"/>
      <c r="AM639" s="10"/>
    </row>
    <row r="640">
      <c r="A640" s="10"/>
      <c r="B640" s="10"/>
      <c r="C640" s="10"/>
      <c r="D640" s="3"/>
      <c r="E640" s="27"/>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c r="AF640" s="10"/>
      <c r="AG640" s="10"/>
      <c r="AH640" s="10"/>
      <c r="AI640" s="10"/>
      <c r="AJ640" s="10"/>
      <c r="AK640" s="10"/>
      <c r="AL640" s="10"/>
      <c r="AM640" s="10"/>
    </row>
    <row r="641">
      <c r="A641" s="10"/>
      <c r="B641" s="10"/>
      <c r="C641" s="10"/>
      <c r="D641" s="3"/>
      <c r="E641" s="27"/>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c r="AF641" s="10"/>
      <c r="AG641" s="10"/>
      <c r="AH641" s="10"/>
      <c r="AI641" s="10"/>
      <c r="AJ641" s="10"/>
      <c r="AK641" s="10"/>
      <c r="AL641" s="10"/>
      <c r="AM641" s="10"/>
    </row>
    <row r="642">
      <c r="A642" s="10"/>
      <c r="B642" s="10"/>
      <c r="C642" s="10"/>
      <c r="D642" s="3"/>
      <c r="E642" s="27"/>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c r="AF642" s="10"/>
      <c r="AG642" s="10"/>
      <c r="AH642" s="10"/>
      <c r="AI642" s="10"/>
      <c r="AJ642" s="10"/>
      <c r="AK642" s="10"/>
      <c r="AL642" s="10"/>
      <c r="AM642" s="10"/>
    </row>
    <row r="643">
      <c r="A643" s="10"/>
      <c r="B643" s="10"/>
      <c r="C643" s="10"/>
      <c r="D643" s="3"/>
      <c r="E643" s="27"/>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c r="AF643" s="10"/>
      <c r="AG643" s="10"/>
      <c r="AH643" s="10"/>
      <c r="AI643" s="10"/>
      <c r="AJ643" s="10"/>
      <c r="AK643" s="10"/>
      <c r="AL643" s="10"/>
      <c r="AM643" s="10"/>
    </row>
    <row r="644">
      <c r="A644" s="10"/>
      <c r="B644" s="10"/>
      <c r="C644" s="10"/>
      <c r="D644" s="3"/>
      <c r="E644" s="27"/>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c r="AF644" s="10"/>
      <c r="AG644" s="10"/>
      <c r="AH644" s="10"/>
      <c r="AI644" s="10"/>
      <c r="AJ644" s="10"/>
      <c r="AK644" s="10"/>
      <c r="AL644" s="10"/>
      <c r="AM644" s="10"/>
    </row>
    <row r="645">
      <c r="A645" s="10"/>
      <c r="B645" s="10"/>
      <c r="C645" s="10"/>
      <c r="D645" s="3"/>
      <c r="E645" s="27"/>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c r="AF645" s="10"/>
      <c r="AG645" s="10"/>
      <c r="AH645" s="10"/>
      <c r="AI645" s="10"/>
      <c r="AJ645" s="10"/>
      <c r="AK645" s="10"/>
      <c r="AL645" s="10"/>
      <c r="AM645" s="10"/>
    </row>
    <row r="646">
      <c r="A646" s="10"/>
      <c r="B646" s="10"/>
      <c r="C646" s="10"/>
      <c r="D646" s="3"/>
      <c r="E646" s="27"/>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c r="AF646" s="10"/>
      <c r="AG646" s="10"/>
      <c r="AH646" s="10"/>
      <c r="AI646" s="10"/>
      <c r="AJ646" s="10"/>
      <c r="AK646" s="10"/>
      <c r="AL646" s="10"/>
      <c r="AM646" s="10"/>
    </row>
    <row r="647">
      <c r="A647" s="10"/>
      <c r="B647" s="10"/>
      <c r="C647" s="10"/>
      <c r="D647" s="3"/>
      <c r="E647" s="27"/>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c r="AF647" s="10"/>
      <c r="AG647" s="10"/>
      <c r="AH647" s="10"/>
      <c r="AI647" s="10"/>
      <c r="AJ647" s="10"/>
      <c r="AK647" s="10"/>
      <c r="AL647" s="10"/>
      <c r="AM647" s="10"/>
    </row>
    <row r="648">
      <c r="A648" s="10"/>
      <c r="B648" s="10"/>
      <c r="C648" s="10"/>
      <c r="D648" s="3"/>
      <c r="E648" s="27"/>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c r="AF648" s="10"/>
      <c r="AG648" s="10"/>
      <c r="AH648" s="10"/>
      <c r="AI648" s="10"/>
      <c r="AJ648" s="10"/>
      <c r="AK648" s="10"/>
      <c r="AL648" s="10"/>
      <c r="AM648" s="10"/>
    </row>
    <row r="649">
      <c r="A649" s="10"/>
      <c r="B649" s="10"/>
      <c r="C649" s="10"/>
      <c r="D649" s="3"/>
      <c r="E649" s="27"/>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c r="AF649" s="10"/>
      <c r="AG649" s="10"/>
      <c r="AH649" s="10"/>
      <c r="AI649" s="10"/>
      <c r="AJ649" s="10"/>
      <c r="AK649" s="10"/>
      <c r="AL649" s="10"/>
      <c r="AM649" s="10"/>
    </row>
    <row r="650">
      <c r="A650" s="10"/>
      <c r="B650" s="10"/>
      <c r="C650" s="10"/>
      <c r="D650" s="3"/>
      <c r="E650" s="27"/>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c r="AF650" s="10"/>
      <c r="AG650" s="10"/>
      <c r="AH650" s="10"/>
      <c r="AI650" s="10"/>
      <c r="AJ650" s="10"/>
      <c r="AK650" s="10"/>
      <c r="AL650" s="10"/>
      <c r="AM650" s="10"/>
    </row>
    <row r="651">
      <c r="A651" s="10"/>
      <c r="B651" s="10"/>
      <c r="C651" s="10"/>
      <c r="D651" s="3"/>
      <c r="E651" s="27"/>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c r="AF651" s="10"/>
      <c r="AG651" s="10"/>
      <c r="AH651" s="10"/>
      <c r="AI651" s="10"/>
      <c r="AJ651" s="10"/>
      <c r="AK651" s="10"/>
      <c r="AL651" s="10"/>
      <c r="AM651" s="10"/>
    </row>
    <row r="652">
      <c r="A652" s="10"/>
      <c r="B652" s="10"/>
      <c r="C652" s="10"/>
      <c r="D652" s="3"/>
      <c r="E652" s="27"/>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c r="AF652" s="10"/>
      <c r="AG652" s="10"/>
      <c r="AH652" s="10"/>
      <c r="AI652" s="10"/>
      <c r="AJ652" s="10"/>
      <c r="AK652" s="10"/>
      <c r="AL652" s="10"/>
      <c r="AM652" s="10"/>
    </row>
    <row r="653">
      <c r="A653" s="10"/>
      <c r="B653" s="10"/>
      <c r="C653" s="10"/>
      <c r="D653" s="3"/>
      <c r="E653" s="27"/>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c r="AF653" s="10"/>
      <c r="AG653" s="10"/>
      <c r="AH653" s="10"/>
      <c r="AI653" s="10"/>
      <c r="AJ653" s="10"/>
      <c r="AK653" s="10"/>
      <c r="AL653" s="10"/>
      <c r="AM653" s="10"/>
    </row>
    <row r="654">
      <c r="A654" s="10"/>
      <c r="B654" s="10"/>
      <c r="C654" s="10"/>
      <c r="D654" s="3"/>
      <c r="E654" s="27"/>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c r="AF654" s="10"/>
      <c r="AG654" s="10"/>
      <c r="AH654" s="10"/>
      <c r="AI654" s="10"/>
      <c r="AJ654" s="10"/>
      <c r="AK654" s="10"/>
      <c r="AL654" s="10"/>
      <c r="AM654" s="10"/>
    </row>
    <row r="655">
      <c r="A655" s="10"/>
      <c r="B655" s="10"/>
      <c r="C655" s="10"/>
      <c r="D655" s="3"/>
      <c r="E655" s="27"/>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c r="AF655" s="10"/>
      <c r="AG655" s="10"/>
      <c r="AH655" s="10"/>
      <c r="AI655" s="10"/>
      <c r="AJ655" s="10"/>
      <c r="AK655" s="10"/>
      <c r="AL655" s="10"/>
      <c r="AM655" s="10"/>
    </row>
    <row r="656">
      <c r="A656" s="10"/>
      <c r="B656" s="10"/>
      <c r="C656" s="10"/>
      <c r="D656" s="3"/>
      <c r="E656" s="27"/>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c r="AF656" s="10"/>
      <c r="AG656" s="10"/>
      <c r="AH656" s="10"/>
      <c r="AI656" s="10"/>
      <c r="AJ656" s="10"/>
      <c r="AK656" s="10"/>
      <c r="AL656" s="10"/>
      <c r="AM656" s="10"/>
    </row>
    <row r="657">
      <c r="A657" s="10"/>
      <c r="B657" s="10"/>
      <c r="C657" s="10"/>
      <c r="D657" s="3"/>
      <c r="E657" s="27"/>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c r="AF657" s="10"/>
      <c r="AG657" s="10"/>
      <c r="AH657" s="10"/>
      <c r="AI657" s="10"/>
      <c r="AJ657" s="10"/>
      <c r="AK657" s="10"/>
      <c r="AL657" s="10"/>
      <c r="AM657" s="10"/>
    </row>
    <row r="658">
      <c r="A658" s="10"/>
      <c r="B658" s="10"/>
      <c r="C658" s="10"/>
      <c r="D658" s="3"/>
      <c r="E658" s="27"/>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c r="AF658" s="10"/>
      <c r="AG658" s="10"/>
      <c r="AH658" s="10"/>
      <c r="AI658" s="10"/>
      <c r="AJ658" s="10"/>
      <c r="AK658" s="10"/>
      <c r="AL658" s="10"/>
      <c r="AM658" s="10"/>
    </row>
    <row r="659">
      <c r="A659" s="10"/>
      <c r="B659" s="10"/>
      <c r="C659" s="10"/>
      <c r="D659" s="3"/>
      <c r="E659" s="27"/>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c r="AF659" s="10"/>
      <c r="AG659" s="10"/>
      <c r="AH659" s="10"/>
      <c r="AI659" s="10"/>
      <c r="AJ659" s="10"/>
      <c r="AK659" s="10"/>
      <c r="AL659" s="10"/>
      <c r="AM659" s="10"/>
    </row>
    <row r="660">
      <c r="A660" s="10"/>
      <c r="B660" s="10"/>
      <c r="C660" s="10"/>
      <c r="D660" s="3"/>
      <c r="E660" s="27"/>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c r="AF660" s="10"/>
      <c r="AG660" s="10"/>
      <c r="AH660" s="10"/>
      <c r="AI660" s="10"/>
      <c r="AJ660" s="10"/>
      <c r="AK660" s="10"/>
      <c r="AL660" s="10"/>
      <c r="AM660" s="10"/>
    </row>
    <row r="661">
      <c r="A661" s="10"/>
      <c r="B661" s="10"/>
      <c r="C661" s="10"/>
      <c r="D661" s="3"/>
      <c r="E661" s="27"/>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c r="AF661" s="10"/>
      <c r="AG661" s="10"/>
      <c r="AH661" s="10"/>
      <c r="AI661" s="10"/>
      <c r="AJ661" s="10"/>
      <c r="AK661" s="10"/>
      <c r="AL661" s="10"/>
      <c r="AM661" s="10"/>
    </row>
    <row r="662">
      <c r="A662" s="10"/>
      <c r="B662" s="10"/>
      <c r="C662" s="10"/>
      <c r="D662" s="3"/>
      <c r="E662" s="27"/>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c r="AF662" s="10"/>
      <c r="AG662" s="10"/>
      <c r="AH662" s="10"/>
      <c r="AI662" s="10"/>
      <c r="AJ662" s="10"/>
      <c r="AK662" s="10"/>
      <c r="AL662" s="10"/>
      <c r="AM662" s="10"/>
    </row>
    <row r="663">
      <c r="A663" s="10"/>
      <c r="B663" s="10"/>
      <c r="C663" s="10"/>
      <c r="D663" s="3"/>
      <c r="E663" s="27"/>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c r="AF663" s="10"/>
      <c r="AG663" s="10"/>
      <c r="AH663" s="10"/>
      <c r="AI663" s="10"/>
      <c r="AJ663" s="10"/>
      <c r="AK663" s="10"/>
      <c r="AL663" s="10"/>
      <c r="AM663" s="10"/>
    </row>
    <row r="664">
      <c r="A664" s="10"/>
      <c r="B664" s="10"/>
      <c r="C664" s="10"/>
      <c r="D664" s="3"/>
      <c r="E664" s="27"/>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c r="AF664" s="10"/>
      <c r="AG664" s="10"/>
      <c r="AH664" s="10"/>
      <c r="AI664" s="10"/>
      <c r="AJ664" s="10"/>
      <c r="AK664" s="10"/>
      <c r="AL664" s="10"/>
      <c r="AM664" s="10"/>
    </row>
    <row r="665">
      <c r="A665" s="10"/>
      <c r="B665" s="10"/>
      <c r="C665" s="10"/>
      <c r="D665" s="3"/>
      <c r="E665" s="27"/>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c r="AF665" s="10"/>
      <c r="AG665" s="10"/>
      <c r="AH665" s="10"/>
      <c r="AI665" s="10"/>
      <c r="AJ665" s="10"/>
      <c r="AK665" s="10"/>
      <c r="AL665" s="10"/>
      <c r="AM665" s="10"/>
    </row>
    <row r="666">
      <c r="A666" s="10"/>
      <c r="B666" s="10"/>
      <c r="C666" s="10"/>
      <c r="D666" s="3"/>
      <c r="E666" s="27"/>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c r="AF666" s="10"/>
      <c r="AG666" s="10"/>
      <c r="AH666" s="10"/>
      <c r="AI666" s="10"/>
      <c r="AJ666" s="10"/>
      <c r="AK666" s="10"/>
      <c r="AL666" s="10"/>
      <c r="AM666" s="10"/>
    </row>
    <row r="667">
      <c r="A667" s="10"/>
      <c r="B667" s="10"/>
      <c r="C667" s="10"/>
      <c r="D667" s="3"/>
      <c r="E667" s="27"/>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c r="AF667" s="10"/>
      <c r="AG667" s="10"/>
      <c r="AH667" s="10"/>
      <c r="AI667" s="10"/>
      <c r="AJ667" s="10"/>
      <c r="AK667" s="10"/>
      <c r="AL667" s="10"/>
      <c r="AM667" s="10"/>
    </row>
    <row r="668">
      <c r="A668" s="10"/>
      <c r="B668" s="10"/>
      <c r="C668" s="10"/>
      <c r="D668" s="3"/>
      <c r="E668" s="27"/>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c r="AF668" s="10"/>
      <c r="AG668" s="10"/>
      <c r="AH668" s="10"/>
      <c r="AI668" s="10"/>
      <c r="AJ668" s="10"/>
      <c r="AK668" s="10"/>
      <c r="AL668" s="10"/>
      <c r="AM668" s="10"/>
    </row>
    <row r="669">
      <c r="A669" s="10"/>
      <c r="B669" s="10"/>
      <c r="C669" s="10"/>
      <c r="D669" s="3"/>
      <c r="E669" s="27"/>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c r="AF669" s="10"/>
      <c r="AG669" s="10"/>
      <c r="AH669" s="10"/>
      <c r="AI669" s="10"/>
      <c r="AJ669" s="10"/>
      <c r="AK669" s="10"/>
      <c r="AL669" s="10"/>
      <c r="AM669" s="10"/>
    </row>
    <row r="670">
      <c r="A670" s="10"/>
      <c r="B670" s="10"/>
      <c r="C670" s="10"/>
      <c r="D670" s="3"/>
      <c r="E670" s="27"/>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c r="AF670" s="10"/>
      <c r="AG670" s="10"/>
      <c r="AH670" s="10"/>
      <c r="AI670" s="10"/>
      <c r="AJ670" s="10"/>
      <c r="AK670" s="10"/>
      <c r="AL670" s="10"/>
      <c r="AM670" s="10"/>
    </row>
    <row r="671">
      <c r="A671" s="10"/>
      <c r="B671" s="10"/>
      <c r="C671" s="10"/>
      <c r="D671" s="3"/>
      <c r="E671" s="27"/>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c r="AF671" s="10"/>
      <c r="AG671" s="10"/>
      <c r="AH671" s="10"/>
      <c r="AI671" s="10"/>
      <c r="AJ671" s="10"/>
      <c r="AK671" s="10"/>
      <c r="AL671" s="10"/>
      <c r="AM671" s="10"/>
    </row>
    <row r="672">
      <c r="A672" s="10"/>
      <c r="B672" s="10"/>
      <c r="C672" s="10"/>
      <c r="D672" s="3"/>
      <c r="E672" s="27"/>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c r="AF672" s="10"/>
      <c r="AG672" s="10"/>
      <c r="AH672" s="10"/>
      <c r="AI672" s="10"/>
      <c r="AJ672" s="10"/>
      <c r="AK672" s="10"/>
      <c r="AL672" s="10"/>
      <c r="AM672" s="10"/>
    </row>
    <row r="673">
      <c r="A673" s="10"/>
      <c r="B673" s="10"/>
      <c r="C673" s="10"/>
      <c r="D673" s="3"/>
      <c r="E673" s="27"/>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c r="AF673" s="10"/>
      <c r="AG673" s="10"/>
      <c r="AH673" s="10"/>
      <c r="AI673" s="10"/>
      <c r="AJ673" s="10"/>
      <c r="AK673" s="10"/>
      <c r="AL673" s="10"/>
      <c r="AM673" s="10"/>
    </row>
    <row r="674">
      <c r="A674" s="10"/>
      <c r="B674" s="10"/>
      <c r="C674" s="10"/>
      <c r="D674" s="3"/>
      <c r="E674" s="27"/>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c r="AF674" s="10"/>
      <c r="AG674" s="10"/>
      <c r="AH674" s="10"/>
      <c r="AI674" s="10"/>
      <c r="AJ674" s="10"/>
      <c r="AK674" s="10"/>
      <c r="AL674" s="10"/>
      <c r="AM674" s="10"/>
    </row>
    <row r="675">
      <c r="A675" s="10"/>
      <c r="B675" s="10"/>
      <c r="C675" s="10"/>
      <c r="D675" s="3"/>
      <c r="E675" s="27"/>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c r="AF675" s="10"/>
      <c r="AG675" s="10"/>
      <c r="AH675" s="10"/>
      <c r="AI675" s="10"/>
      <c r="AJ675" s="10"/>
      <c r="AK675" s="10"/>
      <c r="AL675" s="10"/>
      <c r="AM675" s="10"/>
    </row>
    <row r="676">
      <c r="A676" s="10"/>
      <c r="B676" s="10"/>
      <c r="C676" s="10"/>
      <c r="D676" s="3"/>
      <c r="E676" s="27"/>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c r="AF676" s="10"/>
      <c r="AG676" s="10"/>
      <c r="AH676" s="10"/>
      <c r="AI676" s="10"/>
      <c r="AJ676" s="10"/>
      <c r="AK676" s="10"/>
      <c r="AL676" s="10"/>
      <c r="AM676" s="10"/>
    </row>
    <row r="677">
      <c r="A677" s="10"/>
      <c r="B677" s="10"/>
      <c r="C677" s="10"/>
      <c r="D677" s="3"/>
      <c r="E677" s="27"/>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c r="AF677" s="10"/>
      <c r="AG677" s="10"/>
      <c r="AH677" s="10"/>
      <c r="AI677" s="10"/>
      <c r="AJ677" s="10"/>
      <c r="AK677" s="10"/>
      <c r="AL677" s="10"/>
      <c r="AM677" s="10"/>
    </row>
    <row r="678">
      <c r="A678" s="10"/>
      <c r="B678" s="10"/>
      <c r="C678" s="10"/>
      <c r="D678" s="3"/>
      <c r="E678" s="27"/>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c r="AF678" s="10"/>
      <c r="AG678" s="10"/>
      <c r="AH678" s="10"/>
      <c r="AI678" s="10"/>
      <c r="AJ678" s="10"/>
      <c r="AK678" s="10"/>
      <c r="AL678" s="10"/>
      <c r="AM678" s="10"/>
    </row>
    <row r="679">
      <c r="A679" s="10"/>
      <c r="B679" s="10"/>
      <c r="C679" s="10"/>
      <c r="D679" s="3"/>
      <c r="E679" s="27"/>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c r="AF679" s="10"/>
      <c r="AG679" s="10"/>
      <c r="AH679" s="10"/>
      <c r="AI679" s="10"/>
      <c r="AJ679" s="10"/>
      <c r="AK679" s="10"/>
      <c r="AL679" s="10"/>
      <c r="AM679" s="10"/>
    </row>
    <row r="680">
      <c r="A680" s="10"/>
      <c r="B680" s="10"/>
      <c r="C680" s="10"/>
      <c r="D680" s="3"/>
      <c r="E680" s="27"/>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c r="AF680" s="10"/>
      <c r="AG680" s="10"/>
      <c r="AH680" s="10"/>
      <c r="AI680" s="10"/>
      <c r="AJ680" s="10"/>
      <c r="AK680" s="10"/>
      <c r="AL680" s="10"/>
      <c r="AM680" s="10"/>
    </row>
    <row r="681">
      <c r="A681" s="10"/>
      <c r="B681" s="10"/>
      <c r="C681" s="10"/>
      <c r="D681" s="3"/>
      <c r="E681" s="27"/>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c r="AF681" s="10"/>
      <c r="AG681" s="10"/>
      <c r="AH681" s="10"/>
      <c r="AI681" s="10"/>
      <c r="AJ681" s="10"/>
      <c r="AK681" s="10"/>
      <c r="AL681" s="10"/>
      <c r="AM681" s="10"/>
    </row>
    <row r="682">
      <c r="A682" s="10"/>
      <c r="B682" s="10"/>
      <c r="C682" s="10"/>
      <c r="D682" s="3"/>
      <c r="E682" s="27"/>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c r="AF682" s="10"/>
      <c r="AG682" s="10"/>
      <c r="AH682" s="10"/>
      <c r="AI682" s="10"/>
      <c r="AJ682" s="10"/>
      <c r="AK682" s="10"/>
      <c r="AL682" s="10"/>
      <c r="AM682" s="10"/>
    </row>
    <row r="683">
      <c r="A683" s="10"/>
      <c r="B683" s="10"/>
      <c r="C683" s="10"/>
      <c r="D683" s="3"/>
      <c r="E683" s="27"/>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c r="AF683" s="10"/>
      <c r="AG683" s="10"/>
      <c r="AH683" s="10"/>
      <c r="AI683" s="10"/>
      <c r="AJ683" s="10"/>
      <c r="AK683" s="10"/>
      <c r="AL683" s="10"/>
      <c r="AM683" s="10"/>
    </row>
    <row r="684">
      <c r="A684" s="10"/>
      <c r="B684" s="10"/>
      <c r="C684" s="10"/>
      <c r="D684" s="3"/>
      <c r="E684" s="27"/>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c r="AF684" s="10"/>
      <c r="AG684" s="10"/>
      <c r="AH684" s="10"/>
      <c r="AI684" s="10"/>
      <c r="AJ684" s="10"/>
      <c r="AK684" s="10"/>
      <c r="AL684" s="10"/>
      <c r="AM684" s="10"/>
    </row>
    <row r="685">
      <c r="A685" s="10"/>
      <c r="B685" s="10"/>
      <c r="C685" s="10"/>
      <c r="D685" s="3"/>
      <c r="E685" s="27"/>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c r="AF685" s="10"/>
      <c r="AG685" s="10"/>
      <c r="AH685" s="10"/>
      <c r="AI685" s="10"/>
      <c r="AJ685" s="10"/>
      <c r="AK685" s="10"/>
      <c r="AL685" s="10"/>
      <c r="AM685" s="10"/>
    </row>
    <row r="686">
      <c r="A686" s="10"/>
      <c r="B686" s="10"/>
      <c r="C686" s="10"/>
      <c r="D686" s="3"/>
      <c r="E686" s="27"/>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c r="AF686" s="10"/>
      <c r="AG686" s="10"/>
      <c r="AH686" s="10"/>
      <c r="AI686" s="10"/>
      <c r="AJ686" s="10"/>
      <c r="AK686" s="10"/>
      <c r="AL686" s="10"/>
      <c r="AM686" s="10"/>
    </row>
    <row r="687">
      <c r="A687" s="10"/>
      <c r="B687" s="10"/>
      <c r="C687" s="10"/>
      <c r="D687" s="3"/>
      <c r="E687" s="27"/>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c r="AF687" s="10"/>
      <c r="AG687" s="10"/>
      <c r="AH687" s="10"/>
      <c r="AI687" s="10"/>
      <c r="AJ687" s="10"/>
      <c r="AK687" s="10"/>
      <c r="AL687" s="10"/>
      <c r="AM687" s="10"/>
    </row>
    <row r="688">
      <c r="A688" s="10"/>
      <c r="B688" s="10"/>
      <c r="C688" s="10"/>
      <c r="D688" s="3"/>
      <c r="E688" s="27"/>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c r="AF688" s="10"/>
      <c r="AG688" s="10"/>
      <c r="AH688" s="10"/>
      <c r="AI688" s="10"/>
      <c r="AJ688" s="10"/>
      <c r="AK688" s="10"/>
      <c r="AL688" s="10"/>
      <c r="AM688" s="10"/>
    </row>
    <row r="689">
      <c r="A689" s="10"/>
      <c r="B689" s="10"/>
      <c r="C689" s="10"/>
      <c r="D689" s="3"/>
      <c r="E689" s="27"/>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c r="AF689" s="10"/>
      <c r="AG689" s="10"/>
      <c r="AH689" s="10"/>
      <c r="AI689" s="10"/>
      <c r="AJ689" s="10"/>
      <c r="AK689" s="10"/>
      <c r="AL689" s="10"/>
      <c r="AM689" s="10"/>
    </row>
    <row r="690">
      <c r="A690" s="10"/>
      <c r="B690" s="10"/>
      <c r="C690" s="10"/>
      <c r="D690" s="3"/>
      <c r="E690" s="27"/>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c r="AF690" s="10"/>
      <c r="AG690" s="10"/>
      <c r="AH690" s="10"/>
      <c r="AI690" s="10"/>
      <c r="AJ690" s="10"/>
      <c r="AK690" s="10"/>
      <c r="AL690" s="10"/>
      <c r="AM690" s="10"/>
    </row>
    <row r="691">
      <c r="A691" s="10"/>
      <c r="B691" s="10"/>
      <c r="C691" s="10"/>
      <c r="D691" s="3"/>
      <c r="E691" s="27"/>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c r="AF691" s="10"/>
      <c r="AG691" s="10"/>
      <c r="AH691" s="10"/>
      <c r="AI691" s="10"/>
      <c r="AJ691" s="10"/>
      <c r="AK691" s="10"/>
      <c r="AL691" s="10"/>
      <c r="AM691" s="10"/>
    </row>
    <row r="692">
      <c r="A692" s="10"/>
      <c r="B692" s="10"/>
      <c r="C692" s="10"/>
      <c r="D692" s="3"/>
      <c r="E692" s="27"/>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c r="AF692" s="10"/>
      <c r="AG692" s="10"/>
      <c r="AH692" s="10"/>
      <c r="AI692" s="10"/>
      <c r="AJ692" s="10"/>
      <c r="AK692" s="10"/>
      <c r="AL692" s="10"/>
      <c r="AM692" s="10"/>
    </row>
    <row r="693">
      <c r="A693" s="10"/>
      <c r="B693" s="10"/>
      <c r="C693" s="10"/>
      <c r="D693" s="3"/>
      <c r="E693" s="27"/>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c r="AF693" s="10"/>
      <c r="AG693" s="10"/>
      <c r="AH693" s="10"/>
      <c r="AI693" s="10"/>
      <c r="AJ693" s="10"/>
      <c r="AK693" s="10"/>
      <c r="AL693" s="10"/>
      <c r="AM693" s="10"/>
    </row>
    <row r="694">
      <c r="A694" s="10"/>
      <c r="B694" s="10"/>
      <c r="C694" s="10"/>
      <c r="D694" s="3"/>
      <c r="E694" s="27"/>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c r="AF694" s="10"/>
      <c r="AG694" s="10"/>
      <c r="AH694" s="10"/>
      <c r="AI694" s="10"/>
      <c r="AJ694" s="10"/>
      <c r="AK694" s="10"/>
      <c r="AL694" s="10"/>
      <c r="AM694" s="10"/>
    </row>
    <row r="695">
      <c r="A695" s="10"/>
      <c r="B695" s="10"/>
      <c r="C695" s="10"/>
      <c r="D695" s="3"/>
      <c r="E695" s="27"/>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c r="AF695" s="10"/>
      <c r="AG695" s="10"/>
      <c r="AH695" s="10"/>
      <c r="AI695" s="10"/>
      <c r="AJ695" s="10"/>
      <c r="AK695" s="10"/>
      <c r="AL695" s="10"/>
      <c r="AM695" s="10"/>
    </row>
    <row r="696">
      <c r="A696" s="10"/>
      <c r="B696" s="10"/>
      <c r="C696" s="10"/>
      <c r="D696" s="3"/>
      <c r="E696" s="27"/>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c r="AF696" s="10"/>
      <c r="AG696" s="10"/>
      <c r="AH696" s="10"/>
      <c r="AI696" s="10"/>
      <c r="AJ696" s="10"/>
      <c r="AK696" s="10"/>
      <c r="AL696" s="10"/>
      <c r="AM696" s="10"/>
    </row>
    <row r="697">
      <c r="A697" s="10"/>
      <c r="B697" s="10"/>
      <c r="C697" s="10"/>
      <c r="D697" s="3"/>
      <c r="E697" s="27"/>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c r="AF697" s="10"/>
      <c r="AG697" s="10"/>
      <c r="AH697" s="10"/>
      <c r="AI697" s="10"/>
      <c r="AJ697" s="10"/>
      <c r="AK697" s="10"/>
      <c r="AL697" s="10"/>
      <c r="AM697" s="10"/>
    </row>
    <row r="698">
      <c r="A698" s="10"/>
      <c r="B698" s="10"/>
      <c r="C698" s="10"/>
      <c r="D698" s="3"/>
      <c r="E698" s="27"/>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c r="AF698" s="10"/>
      <c r="AG698" s="10"/>
      <c r="AH698" s="10"/>
      <c r="AI698" s="10"/>
      <c r="AJ698" s="10"/>
      <c r="AK698" s="10"/>
      <c r="AL698" s="10"/>
      <c r="AM698" s="10"/>
    </row>
    <row r="699">
      <c r="A699" s="10"/>
      <c r="B699" s="10"/>
      <c r="C699" s="10"/>
      <c r="D699" s="3"/>
      <c r="E699" s="27"/>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c r="AF699" s="10"/>
      <c r="AG699" s="10"/>
      <c r="AH699" s="10"/>
      <c r="AI699" s="10"/>
      <c r="AJ699" s="10"/>
      <c r="AK699" s="10"/>
      <c r="AL699" s="10"/>
      <c r="AM699" s="10"/>
    </row>
    <row r="700">
      <c r="A700" s="10"/>
      <c r="B700" s="10"/>
      <c r="C700" s="10"/>
      <c r="D700" s="3"/>
      <c r="E700" s="27"/>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c r="AF700" s="10"/>
      <c r="AG700" s="10"/>
      <c r="AH700" s="10"/>
      <c r="AI700" s="10"/>
      <c r="AJ700" s="10"/>
      <c r="AK700" s="10"/>
      <c r="AL700" s="10"/>
      <c r="AM700" s="10"/>
    </row>
    <row r="701">
      <c r="A701" s="10"/>
      <c r="B701" s="10"/>
      <c r="C701" s="10"/>
      <c r="D701" s="3"/>
      <c r="E701" s="27"/>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c r="AF701" s="10"/>
      <c r="AG701" s="10"/>
      <c r="AH701" s="10"/>
      <c r="AI701" s="10"/>
      <c r="AJ701" s="10"/>
      <c r="AK701" s="10"/>
      <c r="AL701" s="10"/>
      <c r="AM701" s="10"/>
    </row>
    <row r="702">
      <c r="A702" s="10"/>
      <c r="B702" s="10"/>
      <c r="C702" s="10"/>
      <c r="D702" s="3"/>
      <c r="E702" s="27"/>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c r="AF702" s="10"/>
      <c r="AG702" s="10"/>
      <c r="AH702" s="10"/>
      <c r="AI702" s="10"/>
      <c r="AJ702" s="10"/>
      <c r="AK702" s="10"/>
      <c r="AL702" s="10"/>
      <c r="AM702" s="10"/>
    </row>
    <row r="703">
      <c r="A703" s="10"/>
      <c r="B703" s="10"/>
      <c r="C703" s="10"/>
      <c r="D703" s="3"/>
      <c r="E703" s="27"/>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c r="AF703" s="10"/>
      <c r="AG703" s="10"/>
      <c r="AH703" s="10"/>
      <c r="AI703" s="10"/>
      <c r="AJ703" s="10"/>
      <c r="AK703" s="10"/>
      <c r="AL703" s="10"/>
      <c r="AM703" s="10"/>
    </row>
    <row r="704">
      <c r="A704" s="10"/>
      <c r="B704" s="10"/>
      <c r="C704" s="10"/>
      <c r="D704" s="3"/>
      <c r="E704" s="27"/>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c r="AF704" s="10"/>
      <c r="AG704" s="10"/>
      <c r="AH704" s="10"/>
      <c r="AI704" s="10"/>
      <c r="AJ704" s="10"/>
      <c r="AK704" s="10"/>
      <c r="AL704" s="10"/>
      <c r="AM704" s="10"/>
    </row>
    <row r="705">
      <c r="A705" s="10"/>
      <c r="B705" s="10"/>
      <c r="C705" s="10"/>
      <c r="D705" s="3"/>
      <c r="E705" s="27"/>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c r="AF705" s="10"/>
      <c r="AG705" s="10"/>
      <c r="AH705" s="10"/>
      <c r="AI705" s="10"/>
      <c r="AJ705" s="10"/>
      <c r="AK705" s="10"/>
      <c r="AL705" s="10"/>
      <c r="AM705" s="10"/>
    </row>
    <row r="706">
      <c r="A706" s="10"/>
      <c r="B706" s="10"/>
      <c r="C706" s="10"/>
      <c r="D706" s="3"/>
      <c r="E706" s="27"/>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c r="AF706" s="10"/>
      <c r="AG706" s="10"/>
      <c r="AH706" s="10"/>
      <c r="AI706" s="10"/>
      <c r="AJ706" s="10"/>
      <c r="AK706" s="10"/>
      <c r="AL706" s="10"/>
      <c r="AM706" s="10"/>
    </row>
    <row r="707">
      <c r="A707" s="10"/>
      <c r="B707" s="10"/>
      <c r="C707" s="10"/>
      <c r="D707" s="3"/>
      <c r="E707" s="27"/>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c r="AF707" s="10"/>
      <c r="AG707" s="10"/>
      <c r="AH707" s="10"/>
      <c r="AI707" s="10"/>
      <c r="AJ707" s="10"/>
      <c r="AK707" s="10"/>
      <c r="AL707" s="10"/>
      <c r="AM707" s="10"/>
    </row>
    <row r="708">
      <c r="A708" s="10"/>
      <c r="B708" s="10"/>
      <c r="C708" s="10"/>
      <c r="D708" s="3"/>
      <c r="E708" s="27"/>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c r="AF708" s="10"/>
      <c r="AG708" s="10"/>
      <c r="AH708" s="10"/>
      <c r="AI708" s="10"/>
      <c r="AJ708" s="10"/>
      <c r="AK708" s="10"/>
      <c r="AL708" s="10"/>
      <c r="AM708" s="10"/>
    </row>
    <row r="709">
      <c r="A709" s="10"/>
      <c r="B709" s="10"/>
      <c r="C709" s="10"/>
      <c r="D709" s="3"/>
      <c r="E709" s="27"/>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c r="AF709" s="10"/>
      <c r="AG709" s="10"/>
      <c r="AH709" s="10"/>
      <c r="AI709" s="10"/>
      <c r="AJ709" s="10"/>
      <c r="AK709" s="10"/>
      <c r="AL709" s="10"/>
      <c r="AM709" s="10"/>
    </row>
    <row r="710">
      <c r="A710" s="10"/>
      <c r="B710" s="10"/>
      <c r="C710" s="10"/>
      <c r="D710" s="3"/>
      <c r="E710" s="27"/>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c r="AF710" s="10"/>
      <c r="AG710" s="10"/>
      <c r="AH710" s="10"/>
      <c r="AI710" s="10"/>
      <c r="AJ710" s="10"/>
      <c r="AK710" s="10"/>
      <c r="AL710" s="10"/>
      <c r="AM710" s="10"/>
    </row>
    <row r="711">
      <c r="A711" s="10"/>
      <c r="B711" s="10"/>
      <c r="C711" s="10"/>
      <c r="D711" s="3"/>
      <c r="E711" s="27"/>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c r="AF711" s="10"/>
      <c r="AG711" s="10"/>
      <c r="AH711" s="10"/>
      <c r="AI711" s="10"/>
      <c r="AJ711" s="10"/>
      <c r="AK711" s="10"/>
      <c r="AL711" s="10"/>
      <c r="AM711" s="10"/>
    </row>
    <row r="712">
      <c r="A712" s="10"/>
      <c r="B712" s="10"/>
      <c r="C712" s="10"/>
      <c r="D712" s="3"/>
      <c r="E712" s="27"/>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c r="AF712" s="10"/>
      <c r="AG712" s="10"/>
      <c r="AH712" s="10"/>
      <c r="AI712" s="10"/>
      <c r="AJ712" s="10"/>
      <c r="AK712" s="10"/>
      <c r="AL712" s="10"/>
      <c r="AM712" s="10"/>
    </row>
    <row r="713">
      <c r="A713" s="10"/>
      <c r="B713" s="10"/>
      <c r="C713" s="10"/>
      <c r="D713" s="3"/>
      <c r="E713" s="27"/>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c r="AF713" s="10"/>
      <c r="AG713" s="10"/>
      <c r="AH713" s="10"/>
      <c r="AI713" s="10"/>
      <c r="AJ713" s="10"/>
      <c r="AK713" s="10"/>
      <c r="AL713" s="10"/>
      <c r="AM713" s="10"/>
    </row>
    <row r="714">
      <c r="A714" s="10"/>
      <c r="B714" s="10"/>
      <c r="C714" s="10"/>
      <c r="D714" s="3"/>
      <c r="E714" s="27"/>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c r="AF714" s="10"/>
      <c r="AG714" s="10"/>
      <c r="AH714" s="10"/>
      <c r="AI714" s="10"/>
      <c r="AJ714" s="10"/>
      <c r="AK714" s="10"/>
      <c r="AL714" s="10"/>
      <c r="AM714" s="10"/>
    </row>
    <row r="715">
      <c r="A715" s="10"/>
      <c r="B715" s="10"/>
      <c r="C715" s="10"/>
      <c r="D715" s="3"/>
      <c r="E715" s="27"/>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c r="AF715" s="10"/>
      <c r="AG715" s="10"/>
      <c r="AH715" s="10"/>
      <c r="AI715" s="10"/>
      <c r="AJ715" s="10"/>
      <c r="AK715" s="10"/>
      <c r="AL715" s="10"/>
      <c r="AM715" s="10"/>
    </row>
    <row r="716">
      <c r="A716" s="10"/>
      <c r="B716" s="10"/>
      <c r="C716" s="10"/>
      <c r="D716" s="3"/>
      <c r="E716" s="27"/>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c r="AF716" s="10"/>
      <c r="AG716" s="10"/>
      <c r="AH716" s="10"/>
      <c r="AI716" s="10"/>
      <c r="AJ716" s="10"/>
      <c r="AK716" s="10"/>
      <c r="AL716" s="10"/>
      <c r="AM716" s="10"/>
    </row>
    <row r="717">
      <c r="A717" s="10"/>
      <c r="B717" s="10"/>
      <c r="C717" s="10"/>
      <c r="D717" s="3"/>
      <c r="E717" s="27"/>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c r="AF717" s="10"/>
      <c r="AG717" s="10"/>
      <c r="AH717" s="10"/>
      <c r="AI717" s="10"/>
      <c r="AJ717" s="10"/>
      <c r="AK717" s="10"/>
      <c r="AL717" s="10"/>
      <c r="AM717" s="10"/>
    </row>
    <row r="718">
      <c r="A718" s="10"/>
      <c r="B718" s="10"/>
      <c r="C718" s="10"/>
      <c r="D718" s="3"/>
      <c r="E718" s="27"/>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c r="AF718" s="10"/>
      <c r="AG718" s="10"/>
      <c r="AH718" s="10"/>
      <c r="AI718" s="10"/>
      <c r="AJ718" s="10"/>
      <c r="AK718" s="10"/>
      <c r="AL718" s="10"/>
      <c r="AM718" s="10"/>
    </row>
    <row r="719">
      <c r="A719" s="10"/>
      <c r="B719" s="10"/>
      <c r="C719" s="10"/>
      <c r="D719" s="3"/>
      <c r="E719" s="27"/>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c r="AF719" s="10"/>
      <c r="AG719" s="10"/>
      <c r="AH719" s="10"/>
      <c r="AI719" s="10"/>
      <c r="AJ719" s="10"/>
      <c r="AK719" s="10"/>
      <c r="AL719" s="10"/>
      <c r="AM719" s="10"/>
    </row>
    <row r="720">
      <c r="A720" s="10"/>
      <c r="B720" s="10"/>
      <c r="C720" s="10"/>
      <c r="D720" s="3"/>
      <c r="E720" s="27"/>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c r="AF720" s="10"/>
      <c r="AG720" s="10"/>
      <c r="AH720" s="10"/>
      <c r="AI720" s="10"/>
      <c r="AJ720" s="10"/>
      <c r="AK720" s="10"/>
      <c r="AL720" s="10"/>
      <c r="AM720" s="10"/>
    </row>
    <row r="721">
      <c r="A721" s="10"/>
      <c r="B721" s="10"/>
      <c r="C721" s="10"/>
      <c r="D721" s="3"/>
      <c r="E721" s="27"/>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c r="AF721" s="10"/>
      <c r="AG721" s="10"/>
      <c r="AH721" s="10"/>
      <c r="AI721" s="10"/>
      <c r="AJ721" s="10"/>
      <c r="AK721" s="10"/>
      <c r="AL721" s="10"/>
      <c r="AM721" s="10"/>
    </row>
    <row r="722">
      <c r="A722" s="10"/>
      <c r="B722" s="10"/>
      <c r="C722" s="10"/>
      <c r="D722" s="3"/>
      <c r="E722" s="27"/>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c r="AF722" s="10"/>
      <c r="AG722" s="10"/>
      <c r="AH722" s="10"/>
      <c r="AI722" s="10"/>
      <c r="AJ722" s="10"/>
      <c r="AK722" s="10"/>
      <c r="AL722" s="10"/>
      <c r="AM722" s="10"/>
    </row>
    <row r="723">
      <c r="A723" s="10"/>
      <c r="B723" s="10"/>
      <c r="C723" s="10"/>
      <c r="D723" s="3"/>
      <c r="E723" s="27"/>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c r="AF723" s="10"/>
      <c r="AG723" s="10"/>
      <c r="AH723" s="10"/>
      <c r="AI723" s="10"/>
      <c r="AJ723" s="10"/>
      <c r="AK723" s="10"/>
      <c r="AL723" s="10"/>
      <c r="AM723" s="10"/>
    </row>
    <row r="724">
      <c r="A724" s="10"/>
      <c r="B724" s="10"/>
      <c r="C724" s="10"/>
      <c r="D724" s="3"/>
      <c r="E724" s="27"/>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c r="AF724" s="10"/>
      <c r="AG724" s="10"/>
      <c r="AH724" s="10"/>
      <c r="AI724" s="10"/>
      <c r="AJ724" s="10"/>
      <c r="AK724" s="10"/>
      <c r="AL724" s="10"/>
      <c r="AM724" s="10"/>
    </row>
    <row r="725">
      <c r="A725" s="10"/>
      <c r="B725" s="10"/>
      <c r="C725" s="10"/>
      <c r="D725" s="3"/>
      <c r="E725" s="27"/>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c r="AF725" s="10"/>
      <c r="AG725" s="10"/>
      <c r="AH725" s="10"/>
      <c r="AI725" s="10"/>
      <c r="AJ725" s="10"/>
      <c r="AK725" s="10"/>
      <c r="AL725" s="10"/>
      <c r="AM725" s="10"/>
    </row>
    <row r="726">
      <c r="A726" s="10"/>
      <c r="B726" s="10"/>
      <c r="C726" s="10"/>
      <c r="D726" s="3"/>
      <c r="E726" s="27"/>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c r="AF726" s="10"/>
      <c r="AG726" s="10"/>
      <c r="AH726" s="10"/>
      <c r="AI726" s="10"/>
      <c r="AJ726" s="10"/>
      <c r="AK726" s="10"/>
      <c r="AL726" s="10"/>
      <c r="AM726" s="10"/>
    </row>
    <row r="727">
      <c r="A727" s="10"/>
      <c r="B727" s="10"/>
      <c r="C727" s="10"/>
      <c r="D727" s="3"/>
      <c r="E727" s="27"/>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c r="AF727" s="10"/>
      <c r="AG727" s="10"/>
      <c r="AH727" s="10"/>
      <c r="AI727" s="10"/>
      <c r="AJ727" s="10"/>
      <c r="AK727" s="10"/>
      <c r="AL727" s="10"/>
      <c r="AM727" s="10"/>
    </row>
    <row r="728">
      <c r="A728" s="10"/>
      <c r="B728" s="10"/>
      <c r="C728" s="10"/>
      <c r="D728" s="3"/>
      <c r="E728" s="27"/>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c r="AF728" s="10"/>
      <c r="AG728" s="10"/>
      <c r="AH728" s="10"/>
      <c r="AI728" s="10"/>
      <c r="AJ728" s="10"/>
      <c r="AK728" s="10"/>
      <c r="AL728" s="10"/>
      <c r="AM728" s="10"/>
    </row>
    <row r="729">
      <c r="A729" s="10"/>
      <c r="B729" s="10"/>
      <c r="C729" s="10"/>
      <c r="D729" s="3"/>
      <c r="E729" s="27"/>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c r="AF729" s="10"/>
      <c r="AG729" s="10"/>
      <c r="AH729" s="10"/>
      <c r="AI729" s="10"/>
      <c r="AJ729" s="10"/>
      <c r="AK729" s="10"/>
      <c r="AL729" s="10"/>
      <c r="AM729" s="10"/>
    </row>
    <row r="730">
      <c r="A730" s="10"/>
      <c r="B730" s="10"/>
      <c r="C730" s="10"/>
      <c r="D730" s="3"/>
      <c r="E730" s="27"/>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c r="AF730" s="10"/>
      <c r="AG730" s="10"/>
      <c r="AH730" s="10"/>
      <c r="AI730" s="10"/>
      <c r="AJ730" s="10"/>
      <c r="AK730" s="10"/>
      <c r="AL730" s="10"/>
      <c r="AM730" s="10"/>
    </row>
    <row r="731">
      <c r="A731" s="10"/>
      <c r="B731" s="10"/>
      <c r="C731" s="10"/>
      <c r="D731" s="3"/>
      <c r="E731" s="27"/>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c r="AF731" s="10"/>
      <c r="AG731" s="10"/>
      <c r="AH731" s="10"/>
      <c r="AI731" s="10"/>
      <c r="AJ731" s="10"/>
      <c r="AK731" s="10"/>
      <c r="AL731" s="10"/>
      <c r="AM731" s="10"/>
    </row>
    <row r="732">
      <c r="A732" s="10"/>
      <c r="B732" s="10"/>
      <c r="C732" s="10"/>
      <c r="D732" s="3"/>
      <c r="E732" s="27"/>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c r="AF732" s="10"/>
      <c r="AG732" s="10"/>
      <c r="AH732" s="10"/>
      <c r="AI732" s="10"/>
      <c r="AJ732" s="10"/>
      <c r="AK732" s="10"/>
      <c r="AL732" s="10"/>
      <c r="AM732" s="10"/>
    </row>
    <row r="733">
      <c r="A733" s="10"/>
      <c r="B733" s="10"/>
      <c r="C733" s="10"/>
      <c r="D733" s="3"/>
      <c r="E733" s="27"/>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c r="AF733" s="10"/>
      <c r="AG733" s="10"/>
      <c r="AH733" s="10"/>
      <c r="AI733" s="10"/>
      <c r="AJ733" s="10"/>
      <c r="AK733" s="10"/>
      <c r="AL733" s="10"/>
      <c r="AM733" s="10"/>
    </row>
    <row r="734">
      <c r="A734" s="10"/>
      <c r="B734" s="10"/>
      <c r="C734" s="10"/>
      <c r="D734" s="3"/>
      <c r="E734" s="27"/>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c r="AF734" s="10"/>
      <c r="AG734" s="10"/>
      <c r="AH734" s="10"/>
      <c r="AI734" s="10"/>
      <c r="AJ734" s="10"/>
      <c r="AK734" s="10"/>
      <c r="AL734" s="10"/>
      <c r="AM734" s="10"/>
    </row>
    <row r="735">
      <c r="A735" s="10"/>
      <c r="B735" s="10"/>
      <c r="C735" s="10"/>
      <c r="D735" s="3"/>
      <c r="E735" s="27"/>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c r="AF735" s="10"/>
      <c r="AG735" s="10"/>
      <c r="AH735" s="10"/>
      <c r="AI735" s="10"/>
      <c r="AJ735" s="10"/>
      <c r="AK735" s="10"/>
      <c r="AL735" s="10"/>
      <c r="AM735" s="10"/>
    </row>
    <row r="736">
      <c r="A736" s="10"/>
      <c r="B736" s="10"/>
      <c r="C736" s="10"/>
      <c r="D736" s="3"/>
      <c r="E736" s="27"/>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c r="AF736" s="10"/>
      <c r="AG736" s="10"/>
      <c r="AH736" s="10"/>
      <c r="AI736" s="10"/>
      <c r="AJ736" s="10"/>
      <c r="AK736" s="10"/>
      <c r="AL736" s="10"/>
      <c r="AM736" s="10"/>
    </row>
    <row r="737">
      <c r="A737" s="10"/>
      <c r="B737" s="10"/>
      <c r="C737" s="10"/>
      <c r="D737" s="3"/>
      <c r="E737" s="27"/>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c r="AF737" s="10"/>
      <c r="AG737" s="10"/>
      <c r="AH737" s="10"/>
      <c r="AI737" s="10"/>
      <c r="AJ737" s="10"/>
      <c r="AK737" s="10"/>
      <c r="AL737" s="10"/>
      <c r="AM737" s="10"/>
    </row>
    <row r="738">
      <c r="A738" s="10"/>
      <c r="B738" s="10"/>
      <c r="C738" s="10"/>
      <c r="D738" s="3"/>
      <c r="E738" s="27"/>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c r="AF738" s="10"/>
      <c r="AG738" s="10"/>
      <c r="AH738" s="10"/>
      <c r="AI738" s="10"/>
      <c r="AJ738" s="10"/>
      <c r="AK738" s="10"/>
      <c r="AL738" s="10"/>
      <c r="AM738" s="10"/>
    </row>
    <row r="739">
      <c r="A739" s="10"/>
      <c r="B739" s="10"/>
      <c r="C739" s="10"/>
      <c r="D739" s="3"/>
      <c r="E739" s="27"/>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c r="AF739" s="10"/>
      <c r="AG739" s="10"/>
      <c r="AH739" s="10"/>
      <c r="AI739" s="10"/>
      <c r="AJ739" s="10"/>
      <c r="AK739" s="10"/>
      <c r="AL739" s="10"/>
      <c r="AM739" s="10"/>
    </row>
    <row r="740">
      <c r="A740" s="10"/>
      <c r="B740" s="10"/>
      <c r="C740" s="10"/>
      <c r="D740" s="3"/>
      <c r="E740" s="27"/>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c r="AF740" s="10"/>
      <c r="AG740" s="10"/>
      <c r="AH740" s="10"/>
      <c r="AI740" s="10"/>
      <c r="AJ740" s="10"/>
      <c r="AK740" s="10"/>
      <c r="AL740" s="10"/>
      <c r="AM740" s="10"/>
    </row>
    <row r="741">
      <c r="A741" s="10"/>
      <c r="B741" s="10"/>
      <c r="C741" s="10"/>
      <c r="D741" s="3"/>
      <c r="E741" s="27"/>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c r="AF741" s="10"/>
      <c r="AG741" s="10"/>
      <c r="AH741" s="10"/>
      <c r="AI741" s="10"/>
      <c r="AJ741" s="10"/>
      <c r="AK741" s="10"/>
      <c r="AL741" s="10"/>
      <c r="AM741" s="10"/>
    </row>
    <row r="742">
      <c r="A742" s="10"/>
      <c r="B742" s="10"/>
      <c r="C742" s="10"/>
      <c r="D742" s="3"/>
      <c r="E742" s="27"/>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c r="AF742" s="10"/>
      <c r="AG742" s="10"/>
      <c r="AH742" s="10"/>
      <c r="AI742" s="10"/>
      <c r="AJ742" s="10"/>
      <c r="AK742" s="10"/>
      <c r="AL742" s="10"/>
      <c r="AM742" s="10"/>
    </row>
    <row r="743">
      <c r="A743" s="10"/>
      <c r="B743" s="10"/>
      <c r="C743" s="10"/>
      <c r="D743" s="3"/>
      <c r="E743" s="27"/>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c r="AF743" s="10"/>
      <c r="AG743" s="10"/>
      <c r="AH743" s="10"/>
      <c r="AI743" s="10"/>
      <c r="AJ743" s="10"/>
      <c r="AK743" s="10"/>
      <c r="AL743" s="10"/>
      <c r="AM743" s="10"/>
    </row>
    <row r="744">
      <c r="A744" s="10"/>
      <c r="B744" s="10"/>
      <c r="C744" s="10"/>
      <c r="D744" s="3"/>
      <c r="E744" s="27"/>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c r="AF744" s="10"/>
      <c r="AG744" s="10"/>
      <c r="AH744" s="10"/>
      <c r="AI744" s="10"/>
      <c r="AJ744" s="10"/>
      <c r="AK744" s="10"/>
      <c r="AL744" s="10"/>
      <c r="AM744" s="10"/>
    </row>
    <row r="745">
      <c r="A745" s="10"/>
      <c r="B745" s="10"/>
      <c r="C745" s="10"/>
      <c r="D745" s="3"/>
      <c r="E745" s="27"/>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c r="AF745" s="10"/>
      <c r="AG745" s="10"/>
      <c r="AH745" s="10"/>
      <c r="AI745" s="10"/>
      <c r="AJ745" s="10"/>
      <c r="AK745" s="10"/>
      <c r="AL745" s="10"/>
      <c r="AM745" s="10"/>
    </row>
    <row r="746">
      <c r="A746" s="10"/>
      <c r="B746" s="10"/>
      <c r="C746" s="10"/>
      <c r="D746" s="3"/>
      <c r="E746" s="27"/>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c r="AF746" s="10"/>
      <c r="AG746" s="10"/>
      <c r="AH746" s="10"/>
      <c r="AI746" s="10"/>
      <c r="AJ746" s="10"/>
      <c r="AK746" s="10"/>
      <c r="AL746" s="10"/>
      <c r="AM746" s="10"/>
    </row>
    <row r="747">
      <c r="A747" s="10"/>
      <c r="B747" s="10"/>
      <c r="C747" s="10"/>
      <c r="D747" s="3"/>
      <c r="E747" s="27"/>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c r="AF747" s="10"/>
      <c r="AG747" s="10"/>
      <c r="AH747" s="10"/>
      <c r="AI747" s="10"/>
      <c r="AJ747" s="10"/>
      <c r="AK747" s="10"/>
      <c r="AL747" s="10"/>
      <c r="AM747" s="10"/>
    </row>
    <row r="748">
      <c r="A748" s="10"/>
      <c r="B748" s="10"/>
      <c r="C748" s="10"/>
      <c r="D748" s="3"/>
      <c r="E748" s="27"/>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c r="AF748" s="10"/>
      <c r="AG748" s="10"/>
      <c r="AH748" s="10"/>
      <c r="AI748" s="10"/>
      <c r="AJ748" s="10"/>
      <c r="AK748" s="10"/>
      <c r="AL748" s="10"/>
      <c r="AM748" s="10"/>
    </row>
    <row r="749">
      <c r="A749" s="10"/>
      <c r="B749" s="10"/>
      <c r="C749" s="10"/>
      <c r="D749" s="3"/>
      <c r="E749" s="27"/>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c r="AF749" s="10"/>
      <c r="AG749" s="10"/>
      <c r="AH749" s="10"/>
      <c r="AI749" s="10"/>
      <c r="AJ749" s="10"/>
      <c r="AK749" s="10"/>
      <c r="AL749" s="10"/>
      <c r="AM749" s="10"/>
    </row>
    <row r="750">
      <c r="A750" s="10"/>
      <c r="B750" s="10"/>
      <c r="C750" s="10"/>
      <c r="D750" s="3"/>
      <c r="E750" s="27"/>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c r="AF750" s="10"/>
      <c r="AG750" s="10"/>
      <c r="AH750" s="10"/>
      <c r="AI750" s="10"/>
      <c r="AJ750" s="10"/>
      <c r="AK750" s="10"/>
      <c r="AL750" s="10"/>
      <c r="AM750" s="10"/>
    </row>
    <row r="751">
      <c r="A751" s="10"/>
      <c r="B751" s="10"/>
      <c r="C751" s="10"/>
      <c r="D751" s="3"/>
      <c r="E751" s="27"/>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c r="AF751" s="10"/>
      <c r="AG751" s="10"/>
      <c r="AH751" s="10"/>
      <c r="AI751" s="10"/>
      <c r="AJ751" s="10"/>
      <c r="AK751" s="10"/>
      <c r="AL751" s="10"/>
      <c r="AM751" s="10"/>
    </row>
    <row r="752">
      <c r="A752" s="10"/>
      <c r="B752" s="10"/>
      <c r="C752" s="10"/>
      <c r="D752" s="3"/>
      <c r="E752" s="27"/>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c r="AF752" s="10"/>
      <c r="AG752" s="10"/>
      <c r="AH752" s="10"/>
      <c r="AI752" s="10"/>
      <c r="AJ752" s="10"/>
      <c r="AK752" s="10"/>
      <c r="AL752" s="10"/>
      <c r="AM752" s="10"/>
    </row>
    <row r="753">
      <c r="A753" s="10"/>
      <c r="B753" s="10"/>
      <c r="C753" s="10"/>
      <c r="D753" s="3"/>
      <c r="E753" s="27"/>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c r="AF753" s="10"/>
      <c r="AG753" s="10"/>
      <c r="AH753" s="10"/>
      <c r="AI753" s="10"/>
      <c r="AJ753" s="10"/>
      <c r="AK753" s="10"/>
      <c r="AL753" s="10"/>
      <c r="AM753" s="10"/>
    </row>
    <row r="754">
      <c r="A754" s="10"/>
      <c r="B754" s="10"/>
      <c r="C754" s="10"/>
      <c r="D754" s="3"/>
      <c r="E754" s="27"/>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c r="AF754" s="10"/>
      <c r="AG754" s="10"/>
      <c r="AH754" s="10"/>
      <c r="AI754" s="10"/>
      <c r="AJ754" s="10"/>
      <c r="AK754" s="10"/>
      <c r="AL754" s="10"/>
      <c r="AM754" s="10"/>
    </row>
    <row r="755">
      <c r="A755" s="10"/>
      <c r="B755" s="10"/>
      <c r="C755" s="10"/>
      <c r="D755" s="3"/>
      <c r="E755" s="27"/>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c r="AF755" s="10"/>
      <c r="AG755" s="10"/>
      <c r="AH755" s="10"/>
      <c r="AI755" s="10"/>
      <c r="AJ755" s="10"/>
      <c r="AK755" s="10"/>
      <c r="AL755" s="10"/>
      <c r="AM755" s="10"/>
    </row>
    <row r="756">
      <c r="A756" s="10"/>
      <c r="B756" s="10"/>
      <c r="C756" s="10"/>
      <c r="D756" s="3"/>
      <c r="E756" s="27"/>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c r="AF756" s="10"/>
      <c r="AG756" s="10"/>
      <c r="AH756" s="10"/>
      <c r="AI756" s="10"/>
      <c r="AJ756" s="10"/>
      <c r="AK756" s="10"/>
      <c r="AL756" s="10"/>
      <c r="AM756" s="10"/>
    </row>
    <row r="757">
      <c r="A757" s="10"/>
      <c r="B757" s="10"/>
      <c r="C757" s="10"/>
      <c r="D757" s="3"/>
      <c r="E757" s="27"/>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c r="AF757" s="10"/>
      <c r="AG757" s="10"/>
      <c r="AH757" s="10"/>
      <c r="AI757" s="10"/>
      <c r="AJ757" s="10"/>
      <c r="AK757" s="10"/>
      <c r="AL757" s="10"/>
      <c r="AM757" s="10"/>
    </row>
    <row r="758">
      <c r="A758" s="10"/>
      <c r="B758" s="10"/>
      <c r="C758" s="10"/>
      <c r="D758" s="3"/>
      <c r="E758" s="27"/>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c r="AF758" s="10"/>
      <c r="AG758" s="10"/>
      <c r="AH758" s="10"/>
      <c r="AI758" s="10"/>
      <c r="AJ758" s="10"/>
      <c r="AK758" s="10"/>
      <c r="AL758" s="10"/>
      <c r="AM758" s="10"/>
    </row>
    <row r="759">
      <c r="A759" s="10"/>
      <c r="B759" s="10"/>
      <c r="C759" s="10"/>
      <c r="D759" s="3"/>
      <c r="E759" s="27"/>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c r="AF759" s="10"/>
      <c r="AG759" s="10"/>
      <c r="AH759" s="10"/>
      <c r="AI759" s="10"/>
      <c r="AJ759" s="10"/>
      <c r="AK759" s="10"/>
      <c r="AL759" s="10"/>
      <c r="AM759" s="10"/>
    </row>
    <row r="760">
      <c r="A760" s="10"/>
      <c r="B760" s="10"/>
      <c r="C760" s="10"/>
      <c r="D760" s="3"/>
      <c r="E760" s="27"/>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c r="AF760" s="10"/>
      <c r="AG760" s="10"/>
      <c r="AH760" s="10"/>
      <c r="AI760" s="10"/>
      <c r="AJ760" s="10"/>
      <c r="AK760" s="10"/>
      <c r="AL760" s="10"/>
      <c r="AM760" s="10"/>
    </row>
    <row r="761">
      <c r="A761" s="10"/>
      <c r="B761" s="10"/>
      <c r="C761" s="10"/>
      <c r="D761" s="3"/>
      <c r="E761" s="27"/>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c r="AF761" s="10"/>
      <c r="AG761" s="10"/>
      <c r="AH761" s="10"/>
      <c r="AI761" s="10"/>
      <c r="AJ761" s="10"/>
      <c r="AK761" s="10"/>
      <c r="AL761" s="10"/>
      <c r="AM761" s="10"/>
    </row>
    <row r="762">
      <c r="A762" s="10"/>
      <c r="B762" s="10"/>
      <c r="C762" s="10"/>
      <c r="D762" s="3"/>
      <c r="E762" s="27"/>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c r="AF762" s="10"/>
      <c r="AG762" s="10"/>
      <c r="AH762" s="10"/>
      <c r="AI762" s="10"/>
      <c r="AJ762" s="10"/>
      <c r="AK762" s="10"/>
      <c r="AL762" s="10"/>
      <c r="AM762" s="10"/>
    </row>
    <row r="763">
      <c r="A763" s="10"/>
      <c r="B763" s="10"/>
      <c r="C763" s="10"/>
      <c r="D763" s="3"/>
      <c r="E763" s="27"/>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c r="AF763" s="10"/>
      <c r="AG763" s="10"/>
      <c r="AH763" s="10"/>
      <c r="AI763" s="10"/>
      <c r="AJ763" s="10"/>
      <c r="AK763" s="10"/>
      <c r="AL763" s="10"/>
      <c r="AM763" s="10"/>
    </row>
    <row r="764">
      <c r="A764" s="10"/>
      <c r="B764" s="10"/>
      <c r="C764" s="10"/>
      <c r="D764" s="3"/>
      <c r="E764" s="27"/>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c r="AF764" s="10"/>
      <c r="AG764" s="10"/>
      <c r="AH764" s="10"/>
      <c r="AI764" s="10"/>
      <c r="AJ764" s="10"/>
      <c r="AK764" s="10"/>
      <c r="AL764" s="10"/>
      <c r="AM764" s="10"/>
    </row>
    <row r="765">
      <c r="A765" s="10"/>
      <c r="B765" s="10"/>
      <c r="C765" s="10"/>
      <c r="D765" s="3"/>
      <c r="E765" s="27"/>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c r="AF765" s="10"/>
      <c r="AG765" s="10"/>
      <c r="AH765" s="10"/>
      <c r="AI765" s="10"/>
      <c r="AJ765" s="10"/>
      <c r="AK765" s="10"/>
      <c r="AL765" s="10"/>
      <c r="AM765" s="10"/>
    </row>
    <row r="766">
      <c r="A766" s="10"/>
      <c r="B766" s="10"/>
      <c r="C766" s="10"/>
      <c r="D766" s="3"/>
      <c r="E766" s="27"/>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c r="AF766" s="10"/>
      <c r="AG766" s="10"/>
      <c r="AH766" s="10"/>
      <c r="AI766" s="10"/>
      <c r="AJ766" s="10"/>
      <c r="AK766" s="10"/>
      <c r="AL766" s="10"/>
      <c r="AM766" s="10"/>
    </row>
    <row r="767">
      <c r="A767" s="10"/>
      <c r="B767" s="10"/>
      <c r="C767" s="10"/>
      <c r="D767" s="3"/>
      <c r="E767" s="27"/>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c r="AF767" s="10"/>
      <c r="AG767" s="10"/>
      <c r="AH767" s="10"/>
      <c r="AI767" s="10"/>
      <c r="AJ767" s="10"/>
      <c r="AK767" s="10"/>
      <c r="AL767" s="10"/>
      <c r="AM767" s="10"/>
    </row>
    <row r="768">
      <c r="A768" s="10"/>
      <c r="B768" s="10"/>
      <c r="C768" s="10"/>
      <c r="D768" s="3"/>
      <c r="E768" s="27"/>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c r="AF768" s="10"/>
      <c r="AG768" s="10"/>
      <c r="AH768" s="10"/>
      <c r="AI768" s="10"/>
      <c r="AJ768" s="10"/>
      <c r="AK768" s="10"/>
      <c r="AL768" s="10"/>
      <c r="AM768" s="10"/>
    </row>
    <row r="769">
      <c r="A769" s="10"/>
      <c r="B769" s="10"/>
      <c r="C769" s="10"/>
      <c r="D769" s="3"/>
      <c r="E769" s="27"/>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c r="AF769" s="10"/>
      <c r="AG769" s="10"/>
      <c r="AH769" s="10"/>
      <c r="AI769" s="10"/>
      <c r="AJ769" s="10"/>
      <c r="AK769" s="10"/>
      <c r="AL769" s="10"/>
      <c r="AM769" s="10"/>
    </row>
    <row r="770">
      <c r="A770" s="10"/>
      <c r="B770" s="10"/>
      <c r="C770" s="10"/>
      <c r="D770" s="3"/>
      <c r="E770" s="27"/>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c r="AF770" s="10"/>
      <c r="AG770" s="10"/>
      <c r="AH770" s="10"/>
      <c r="AI770" s="10"/>
      <c r="AJ770" s="10"/>
      <c r="AK770" s="10"/>
      <c r="AL770" s="10"/>
      <c r="AM770" s="10"/>
    </row>
    <row r="771">
      <c r="A771" s="10"/>
      <c r="B771" s="10"/>
      <c r="C771" s="10"/>
      <c r="D771" s="3"/>
      <c r="E771" s="27"/>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c r="AF771" s="10"/>
      <c r="AG771" s="10"/>
      <c r="AH771" s="10"/>
      <c r="AI771" s="10"/>
      <c r="AJ771" s="10"/>
      <c r="AK771" s="10"/>
      <c r="AL771" s="10"/>
      <c r="AM771" s="10"/>
    </row>
    <row r="772">
      <c r="A772" s="10"/>
      <c r="B772" s="10"/>
      <c r="C772" s="10"/>
      <c r="D772" s="3"/>
      <c r="E772" s="27"/>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c r="AF772" s="10"/>
      <c r="AG772" s="10"/>
      <c r="AH772" s="10"/>
      <c r="AI772" s="10"/>
      <c r="AJ772" s="10"/>
      <c r="AK772" s="10"/>
      <c r="AL772" s="10"/>
      <c r="AM772" s="10"/>
    </row>
    <row r="773">
      <c r="A773" s="10"/>
      <c r="B773" s="10"/>
      <c r="C773" s="10"/>
      <c r="D773" s="3"/>
      <c r="E773" s="27"/>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c r="AF773" s="10"/>
      <c r="AG773" s="10"/>
      <c r="AH773" s="10"/>
      <c r="AI773" s="10"/>
      <c r="AJ773" s="10"/>
      <c r="AK773" s="10"/>
      <c r="AL773" s="10"/>
      <c r="AM773" s="10"/>
    </row>
    <row r="774">
      <c r="A774" s="10"/>
      <c r="B774" s="10"/>
      <c r="C774" s="10"/>
      <c r="D774" s="3"/>
      <c r="E774" s="27"/>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c r="AF774" s="10"/>
      <c r="AG774" s="10"/>
      <c r="AH774" s="10"/>
      <c r="AI774" s="10"/>
      <c r="AJ774" s="10"/>
      <c r="AK774" s="10"/>
      <c r="AL774" s="10"/>
      <c r="AM774" s="10"/>
    </row>
    <row r="775">
      <c r="A775" s="10"/>
      <c r="B775" s="10"/>
      <c r="C775" s="10"/>
      <c r="D775" s="3"/>
      <c r="E775" s="27"/>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c r="AF775" s="10"/>
      <c r="AG775" s="10"/>
      <c r="AH775" s="10"/>
      <c r="AI775" s="10"/>
      <c r="AJ775" s="10"/>
      <c r="AK775" s="10"/>
      <c r="AL775" s="10"/>
      <c r="AM775" s="10"/>
    </row>
    <row r="776">
      <c r="A776" s="10"/>
      <c r="B776" s="10"/>
      <c r="C776" s="10"/>
      <c r="D776" s="3"/>
      <c r="E776" s="27"/>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c r="AF776" s="10"/>
      <c r="AG776" s="10"/>
      <c r="AH776" s="10"/>
      <c r="AI776" s="10"/>
      <c r="AJ776" s="10"/>
      <c r="AK776" s="10"/>
      <c r="AL776" s="10"/>
      <c r="AM776" s="10"/>
    </row>
    <row r="777">
      <c r="A777" s="10"/>
      <c r="B777" s="10"/>
      <c r="C777" s="10"/>
      <c r="D777" s="3"/>
      <c r="E777" s="27"/>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c r="AF777" s="10"/>
      <c r="AG777" s="10"/>
      <c r="AH777" s="10"/>
      <c r="AI777" s="10"/>
      <c r="AJ777" s="10"/>
      <c r="AK777" s="10"/>
      <c r="AL777" s="10"/>
      <c r="AM777" s="10"/>
    </row>
    <row r="778">
      <c r="A778" s="10"/>
      <c r="B778" s="10"/>
      <c r="C778" s="10"/>
      <c r="D778" s="3"/>
      <c r="E778" s="27"/>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c r="AF778" s="10"/>
      <c r="AG778" s="10"/>
      <c r="AH778" s="10"/>
      <c r="AI778" s="10"/>
      <c r="AJ778" s="10"/>
      <c r="AK778" s="10"/>
      <c r="AL778" s="10"/>
      <c r="AM778" s="10"/>
    </row>
    <row r="779">
      <c r="A779" s="10"/>
      <c r="B779" s="10"/>
      <c r="C779" s="10"/>
      <c r="D779" s="3"/>
      <c r="E779" s="27"/>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c r="AF779" s="10"/>
      <c r="AG779" s="10"/>
      <c r="AH779" s="10"/>
      <c r="AI779" s="10"/>
      <c r="AJ779" s="10"/>
      <c r="AK779" s="10"/>
      <c r="AL779" s="10"/>
      <c r="AM779" s="10"/>
    </row>
    <row r="780">
      <c r="A780" s="10"/>
      <c r="B780" s="10"/>
      <c r="C780" s="10"/>
      <c r="D780" s="3"/>
      <c r="E780" s="27"/>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c r="AF780" s="10"/>
      <c r="AG780" s="10"/>
      <c r="AH780" s="10"/>
      <c r="AI780" s="10"/>
      <c r="AJ780" s="10"/>
      <c r="AK780" s="10"/>
      <c r="AL780" s="10"/>
      <c r="AM780" s="10"/>
    </row>
    <row r="781">
      <c r="A781" s="10"/>
      <c r="B781" s="10"/>
      <c r="C781" s="10"/>
      <c r="D781" s="3"/>
      <c r="E781" s="27"/>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c r="AF781" s="10"/>
      <c r="AG781" s="10"/>
      <c r="AH781" s="10"/>
      <c r="AI781" s="10"/>
      <c r="AJ781" s="10"/>
      <c r="AK781" s="10"/>
      <c r="AL781" s="10"/>
      <c r="AM781" s="10"/>
    </row>
    <row r="782">
      <c r="A782" s="10"/>
      <c r="B782" s="10"/>
      <c r="C782" s="10"/>
      <c r="D782" s="3"/>
      <c r="E782" s="27"/>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c r="AF782" s="10"/>
      <c r="AG782" s="10"/>
      <c r="AH782" s="10"/>
      <c r="AI782" s="10"/>
      <c r="AJ782" s="10"/>
      <c r="AK782" s="10"/>
      <c r="AL782" s="10"/>
      <c r="AM782" s="10"/>
    </row>
    <row r="783">
      <c r="A783" s="10"/>
      <c r="B783" s="10"/>
      <c r="C783" s="10"/>
      <c r="D783" s="3"/>
      <c r="E783" s="27"/>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c r="AF783" s="10"/>
      <c r="AG783" s="10"/>
      <c r="AH783" s="10"/>
      <c r="AI783" s="10"/>
      <c r="AJ783" s="10"/>
      <c r="AK783" s="10"/>
      <c r="AL783" s="10"/>
      <c r="AM783" s="10"/>
    </row>
    <row r="784">
      <c r="A784" s="10"/>
      <c r="B784" s="10"/>
      <c r="C784" s="10"/>
      <c r="D784" s="3"/>
      <c r="E784" s="27"/>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c r="AF784" s="10"/>
      <c r="AG784" s="10"/>
      <c r="AH784" s="10"/>
      <c r="AI784" s="10"/>
      <c r="AJ784" s="10"/>
      <c r="AK784" s="10"/>
      <c r="AL784" s="10"/>
      <c r="AM784" s="10"/>
    </row>
    <row r="785">
      <c r="A785" s="10"/>
      <c r="B785" s="10"/>
      <c r="C785" s="10"/>
      <c r="D785" s="3"/>
      <c r="E785" s="27"/>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c r="AF785" s="10"/>
      <c r="AG785" s="10"/>
      <c r="AH785" s="10"/>
      <c r="AI785" s="10"/>
      <c r="AJ785" s="10"/>
      <c r="AK785" s="10"/>
      <c r="AL785" s="10"/>
      <c r="AM785" s="10"/>
    </row>
    <row r="786">
      <c r="A786" s="10"/>
      <c r="B786" s="10"/>
      <c r="C786" s="10"/>
      <c r="D786" s="3"/>
      <c r="E786" s="27"/>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c r="AF786" s="10"/>
      <c r="AG786" s="10"/>
      <c r="AH786" s="10"/>
      <c r="AI786" s="10"/>
      <c r="AJ786" s="10"/>
      <c r="AK786" s="10"/>
      <c r="AL786" s="10"/>
      <c r="AM786" s="10"/>
    </row>
    <row r="787">
      <c r="A787" s="10"/>
      <c r="B787" s="10"/>
      <c r="C787" s="10"/>
      <c r="D787" s="3"/>
      <c r="E787" s="27"/>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c r="AF787" s="10"/>
      <c r="AG787" s="10"/>
      <c r="AH787" s="10"/>
      <c r="AI787" s="10"/>
      <c r="AJ787" s="10"/>
      <c r="AK787" s="10"/>
      <c r="AL787" s="10"/>
      <c r="AM787" s="10"/>
    </row>
    <row r="788">
      <c r="A788" s="10"/>
      <c r="B788" s="10"/>
      <c r="C788" s="10"/>
      <c r="D788" s="3"/>
      <c r="E788" s="27"/>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c r="AF788" s="10"/>
      <c r="AG788" s="10"/>
      <c r="AH788" s="10"/>
      <c r="AI788" s="10"/>
      <c r="AJ788" s="10"/>
      <c r="AK788" s="10"/>
      <c r="AL788" s="10"/>
      <c r="AM788" s="10"/>
    </row>
    <row r="789">
      <c r="A789" s="10"/>
      <c r="B789" s="10"/>
      <c r="C789" s="10"/>
      <c r="D789" s="3"/>
      <c r="E789" s="27"/>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c r="AF789" s="10"/>
      <c r="AG789" s="10"/>
      <c r="AH789" s="10"/>
      <c r="AI789" s="10"/>
      <c r="AJ789" s="10"/>
      <c r="AK789" s="10"/>
      <c r="AL789" s="10"/>
      <c r="AM789" s="10"/>
    </row>
    <row r="790">
      <c r="A790" s="10"/>
      <c r="B790" s="10"/>
      <c r="C790" s="10"/>
      <c r="D790" s="3"/>
      <c r="E790" s="27"/>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c r="AF790" s="10"/>
      <c r="AG790" s="10"/>
      <c r="AH790" s="10"/>
      <c r="AI790" s="10"/>
      <c r="AJ790" s="10"/>
      <c r="AK790" s="10"/>
      <c r="AL790" s="10"/>
      <c r="AM790" s="10"/>
    </row>
    <row r="791">
      <c r="A791" s="10"/>
      <c r="B791" s="10"/>
      <c r="C791" s="10"/>
      <c r="D791" s="3"/>
      <c r="E791" s="27"/>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c r="AF791" s="10"/>
      <c r="AG791" s="10"/>
      <c r="AH791" s="10"/>
      <c r="AI791" s="10"/>
      <c r="AJ791" s="10"/>
      <c r="AK791" s="10"/>
      <c r="AL791" s="10"/>
      <c r="AM791" s="10"/>
    </row>
    <row r="792">
      <c r="A792" s="10"/>
      <c r="B792" s="10"/>
      <c r="C792" s="10"/>
      <c r="D792" s="3"/>
      <c r="E792" s="27"/>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c r="AF792" s="10"/>
      <c r="AG792" s="10"/>
      <c r="AH792" s="10"/>
      <c r="AI792" s="10"/>
      <c r="AJ792" s="10"/>
      <c r="AK792" s="10"/>
      <c r="AL792" s="10"/>
      <c r="AM792" s="10"/>
    </row>
    <row r="793">
      <c r="A793" s="10"/>
      <c r="B793" s="10"/>
      <c r="C793" s="10"/>
      <c r="D793" s="3"/>
      <c r="E793" s="27"/>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c r="AF793" s="10"/>
      <c r="AG793" s="10"/>
      <c r="AH793" s="10"/>
      <c r="AI793" s="10"/>
      <c r="AJ793" s="10"/>
      <c r="AK793" s="10"/>
      <c r="AL793" s="10"/>
      <c r="AM793" s="10"/>
    </row>
    <row r="794">
      <c r="A794" s="10"/>
      <c r="B794" s="10"/>
      <c r="C794" s="10"/>
      <c r="D794" s="3"/>
      <c r="E794" s="27"/>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c r="AF794" s="10"/>
      <c r="AG794" s="10"/>
      <c r="AH794" s="10"/>
      <c r="AI794" s="10"/>
      <c r="AJ794" s="10"/>
      <c r="AK794" s="10"/>
      <c r="AL794" s="10"/>
      <c r="AM794" s="10"/>
    </row>
    <row r="795">
      <c r="A795" s="10"/>
      <c r="B795" s="10"/>
      <c r="C795" s="10"/>
      <c r="D795" s="3"/>
      <c r="E795" s="27"/>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c r="AF795" s="10"/>
      <c r="AG795" s="10"/>
      <c r="AH795" s="10"/>
      <c r="AI795" s="10"/>
      <c r="AJ795" s="10"/>
      <c r="AK795" s="10"/>
      <c r="AL795" s="10"/>
      <c r="AM795" s="10"/>
    </row>
    <row r="796">
      <c r="A796" s="10"/>
      <c r="B796" s="10"/>
      <c r="C796" s="10"/>
      <c r="D796" s="3"/>
      <c r="E796" s="27"/>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c r="AF796" s="10"/>
      <c r="AG796" s="10"/>
      <c r="AH796" s="10"/>
      <c r="AI796" s="10"/>
      <c r="AJ796" s="10"/>
      <c r="AK796" s="10"/>
      <c r="AL796" s="10"/>
      <c r="AM796" s="10"/>
    </row>
    <row r="797">
      <c r="A797" s="10"/>
      <c r="B797" s="10"/>
      <c r="C797" s="10"/>
      <c r="D797" s="3"/>
      <c r="E797" s="27"/>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c r="AF797" s="10"/>
      <c r="AG797" s="10"/>
      <c r="AH797" s="10"/>
      <c r="AI797" s="10"/>
      <c r="AJ797" s="10"/>
      <c r="AK797" s="10"/>
      <c r="AL797" s="10"/>
      <c r="AM797" s="10"/>
    </row>
    <row r="798">
      <c r="A798" s="10"/>
      <c r="B798" s="10"/>
      <c r="C798" s="10"/>
      <c r="D798" s="3"/>
      <c r="E798" s="27"/>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c r="AF798" s="10"/>
      <c r="AG798" s="10"/>
      <c r="AH798" s="10"/>
      <c r="AI798" s="10"/>
      <c r="AJ798" s="10"/>
      <c r="AK798" s="10"/>
      <c r="AL798" s="10"/>
      <c r="AM798" s="10"/>
    </row>
    <row r="799">
      <c r="A799" s="10"/>
      <c r="B799" s="10"/>
      <c r="C799" s="10"/>
      <c r="D799" s="3"/>
      <c r="E799" s="27"/>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c r="AF799" s="10"/>
      <c r="AG799" s="10"/>
      <c r="AH799" s="10"/>
      <c r="AI799" s="10"/>
      <c r="AJ799" s="10"/>
      <c r="AK799" s="10"/>
      <c r="AL799" s="10"/>
      <c r="AM799" s="10"/>
    </row>
    <row r="800">
      <c r="A800" s="10"/>
      <c r="B800" s="10"/>
      <c r="C800" s="10"/>
      <c r="D800" s="3"/>
      <c r="E800" s="27"/>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c r="AF800" s="10"/>
      <c r="AG800" s="10"/>
      <c r="AH800" s="10"/>
      <c r="AI800" s="10"/>
      <c r="AJ800" s="10"/>
      <c r="AK800" s="10"/>
      <c r="AL800" s="10"/>
      <c r="AM800" s="10"/>
    </row>
    <row r="801">
      <c r="A801" s="10"/>
      <c r="B801" s="10"/>
      <c r="C801" s="10"/>
      <c r="D801" s="3"/>
      <c r="E801" s="27"/>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c r="AF801" s="10"/>
      <c r="AG801" s="10"/>
      <c r="AH801" s="10"/>
      <c r="AI801" s="10"/>
      <c r="AJ801" s="10"/>
      <c r="AK801" s="10"/>
      <c r="AL801" s="10"/>
      <c r="AM801" s="10"/>
    </row>
    <row r="802">
      <c r="A802" s="10"/>
      <c r="B802" s="10"/>
      <c r="C802" s="10"/>
      <c r="D802" s="3"/>
      <c r="E802" s="27"/>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c r="AF802" s="10"/>
      <c r="AG802" s="10"/>
      <c r="AH802" s="10"/>
      <c r="AI802" s="10"/>
      <c r="AJ802" s="10"/>
      <c r="AK802" s="10"/>
      <c r="AL802" s="10"/>
      <c r="AM802" s="10"/>
    </row>
    <row r="803">
      <c r="A803" s="10"/>
      <c r="B803" s="10"/>
      <c r="C803" s="10"/>
      <c r="D803" s="3"/>
      <c r="E803" s="27"/>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c r="AF803" s="10"/>
      <c r="AG803" s="10"/>
      <c r="AH803" s="10"/>
      <c r="AI803" s="10"/>
      <c r="AJ803" s="10"/>
      <c r="AK803" s="10"/>
      <c r="AL803" s="10"/>
      <c r="AM803" s="10"/>
    </row>
    <row r="804">
      <c r="A804" s="10"/>
      <c r="B804" s="10"/>
      <c r="C804" s="10"/>
      <c r="D804" s="3"/>
      <c r="E804" s="27"/>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c r="AF804" s="10"/>
      <c r="AG804" s="10"/>
      <c r="AH804" s="10"/>
      <c r="AI804" s="10"/>
      <c r="AJ804" s="10"/>
      <c r="AK804" s="10"/>
      <c r="AL804" s="10"/>
      <c r="AM804" s="10"/>
    </row>
    <row r="805">
      <c r="A805" s="10"/>
      <c r="B805" s="10"/>
      <c r="C805" s="10"/>
      <c r="D805" s="3"/>
      <c r="E805" s="27"/>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c r="AF805" s="10"/>
      <c r="AG805" s="10"/>
      <c r="AH805" s="10"/>
      <c r="AI805" s="10"/>
      <c r="AJ805" s="10"/>
      <c r="AK805" s="10"/>
      <c r="AL805" s="10"/>
      <c r="AM805" s="10"/>
    </row>
    <row r="806">
      <c r="A806" s="10"/>
      <c r="B806" s="10"/>
      <c r="C806" s="10"/>
      <c r="D806" s="3"/>
      <c r="E806" s="27"/>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c r="AF806" s="10"/>
      <c r="AG806" s="10"/>
      <c r="AH806" s="10"/>
      <c r="AI806" s="10"/>
      <c r="AJ806" s="10"/>
      <c r="AK806" s="10"/>
      <c r="AL806" s="10"/>
      <c r="AM806" s="10"/>
    </row>
    <row r="807">
      <c r="A807" s="10"/>
      <c r="B807" s="10"/>
      <c r="C807" s="10"/>
      <c r="D807" s="3"/>
      <c r="E807" s="27"/>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c r="AF807" s="10"/>
      <c r="AG807" s="10"/>
      <c r="AH807" s="10"/>
      <c r="AI807" s="10"/>
      <c r="AJ807" s="10"/>
      <c r="AK807" s="10"/>
      <c r="AL807" s="10"/>
      <c r="AM807" s="10"/>
    </row>
    <row r="808">
      <c r="A808" s="10"/>
      <c r="B808" s="10"/>
      <c r="C808" s="10"/>
      <c r="D808" s="3"/>
      <c r="E808" s="27"/>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c r="AF808" s="10"/>
      <c r="AG808" s="10"/>
      <c r="AH808" s="10"/>
      <c r="AI808" s="10"/>
      <c r="AJ808" s="10"/>
      <c r="AK808" s="10"/>
      <c r="AL808" s="10"/>
      <c r="AM808" s="10"/>
    </row>
    <row r="809">
      <c r="A809" s="10"/>
      <c r="B809" s="10"/>
      <c r="C809" s="10"/>
      <c r="D809" s="3"/>
      <c r="E809" s="27"/>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c r="AF809" s="10"/>
      <c r="AG809" s="10"/>
      <c r="AH809" s="10"/>
      <c r="AI809" s="10"/>
      <c r="AJ809" s="10"/>
      <c r="AK809" s="10"/>
      <c r="AL809" s="10"/>
      <c r="AM809" s="10"/>
    </row>
    <row r="810">
      <c r="A810" s="10"/>
      <c r="B810" s="10"/>
      <c r="C810" s="10"/>
      <c r="D810" s="3"/>
      <c r="E810" s="27"/>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c r="AF810" s="10"/>
      <c r="AG810" s="10"/>
      <c r="AH810" s="10"/>
      <c r="AI810" s="10"/>
      <c r="AJ810" s="10"/>
      <c r="AK810" s="10"/>
      <c r="AL810" s="10"/>
      <c r="AM810" s="10"/>
    </row>
    <row r="811">
      <c r="A811" s="10"/>
      <c r="B811" s="10"/>
      <c r="C811" s="10"/>
      <c r="D811" s="3"/>
      <c r="E811" s="27"/>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c r="AF811" s="10"/>
      <c r="AG811" s="10"/>
      <c r="AH811" s="10"/>
      <c r="AI811" s="10"/>
      <c r="AJ811" s="10"/>
      <c r="AK811" s="10"/>
      <c r="AL811" s="10"/>
      <c r="AM811" s="10"/>
    </row>
    <row r="812">
      <c r="A812" s="10"/>
      <c r="B812" s="10"/>
      <c r="C812" s="10"/>
      <c r="D812" s="3"/>
      <c r="E812" s="27"/>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c r="AF812" s="10"/>
      <c r="AG812" s="10"/>
      <c r="AH812" s="10"/>
      <c r="AI812" s="10"/>
      <c r="AJ812" s="10"/>
      <c r="AK812" s="10"/>
      <c r="AL812" s="10"/>
      <c r="AM812" s="10"/>
    </row>
    <row r="813">
      <c r="A813" s="10"/>
      <c r="B813" s="10"/>
      <c r="C813" s="10"/>
      <c r="D813" s="3"/>
      <c r="E813" s="27"/>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c r="AF813" s="10"/>
      <c r="AG813" s="10"/>
      <c r="AH813" s="10"/>
      <c r="AI813" s="10"/>
      <c r="AJ813" s="10"/>
      <c r="AK813" s="10"/>
      <c r="AL813" s="10"/>
      <c r="AM813" s="10"/>
    </row>
    <row r="814">
      <c r="A814" s="10"/>
      <c r="B814" s="10"/>
      <c r="C814" s="10"/>
      <c r="D814" s="3"/>
      <c r="E814" s="27"/>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c r="AF814" s="10"/>
      <c r="AG814" s="10"/>
      <c r="AH814" s="10"/>
      <c r="AI814" s="10"/>
      <c r="AJ814" s="10"/>
      <c r="AK814" s="10"/>
      <c r="AL814" s="10"/>
      <c r="AM814" s="10"/>
    </row>
    <row r="815">
      <c r="A815" s="10"/>
      <c r="B815" s="10"/>
      <c r="C815" s="10"/>
      <c r="D815" s="3"/>
      <c r="E815" s="27"/>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c r="AF815" s="10"/>
      <c r="AG815" s="10"/>
      <c r="AH815" s="10"/>
      <c r="AI815" s="10"/>
      <c r="AJ815" s="10"/>
      <c r="AK815" s="10"/>
      <c r="AL815" s="10"/>
      <c r="AM815" s="10"/>
    </row>
    <row r="816">
      <c r="A816" s="10"/>
      <c r="B816" s="10"/>
      <c r="C816" s="10"/>
      <c r="D816" s="3"/>
      <c r="E816" s="27"/>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c r="AF816" s="10"/>
      <c r="AG816" s="10"/>
      <c r="AH816" s="10"/>
      <c r="AI816" s="10"/>
      <c r="AJ816" s="10"/>
      <c r="AK816" s="10"/>
      <c r="AL816" s="10"/>
      <c r="AM816" s="10"/>
    </row>
    <row r="817">
      <c r="A817" s="10"/>
      <c r="B817" s="10"/>
      <c r="C817" s="10"/>
      <c r="D817" s="3"/>
      <c r="E817" s="27"/>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c r="AF817" s="10"/>
      <c r="AG817" s="10"/>
      <c r="AH817" s="10"/>
      <c r="AI817" s="10"/>
      <c r="AJ817" s="10"/>
      <c r="AK817" s="10"/>
      <c r="AL817" s="10"/>
      <c r="AM817" s="10"/>
    </row>
    <row r="818">
      <c r="A818" s="10"/>
      <c r="B818" s="10"/>
      <c r="C818" s="10"/>
      <c r="D818" s="3"/>
      <c r="E818" s="27"/>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c r="AF818" s="10"/>
      <c r="AG818" s="10"/>
      <c r="AH818" s="10"/>
      <c r="AI818" s="10"/>
      <c r="AJ818" s="10"/>
      <c r="AK818" s="10"/>
      <c r="AL818" s="10"/>
      <c r="AM818" s="10"/>
    </row>
    <row r="819">
      <c r="A819" s="10"/>
      <c r="B819" s="10"/>
      <c r="C819" s="10"/>
      <c r="D819" s="3"/>
      <c r="E819" s="27"/>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c r="AF819" s="10"/>
      <c r="AG819" s="10"/>
      <c r="AH819" s="10"/>
      <c r="AI819" s="10"/>
      <c r="AJ819" s="10"/>
      <c r="AK819" s="10"/>
      <c r="AL819" s="10"/>
      <c r="AM819" s="10"/>
    </row>
    <row r="820">
      <c r="A820" s="10"/>
      <c r="B820" s="10"/>
      <c r="C820" s="10"/>
      <c r="D820" s="3"/>
      <c r="E820" s="27"/>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c r="AF820" s="10"/>
      <c r="AG820" s="10"/>
      <c r="AH820" s="10"/>
      <c r="AI820" s="10"/>
      <c r="AJ820" s="10"/>
      <c r="AK820" s="10"/>
      <c r="AL820" s="10"/>
      <c r="AM820" s="10"/>
    </row>
    <row r="821">
      <c r="A821" s="10"/>
      <c r="B821" s="10"/>
      <c r="C821" s="10"/>
      <c r="D821" s="3"/>
      <c r="E821" s="27"/>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c r="AF821" s="10"/>
      <c r="AG821" s="10"/>
      <c r="AH821" s="10"/>
      <c r="AI821" s="10"/>
      <c r="AJ821" s="10"/>
      <c r="AK821" s="10"/>
      <c r="AL821" s="10"/>
      <c r="AM821" s="10"/>
    </row>
    <row r="822">
      <c r="A822" s="10"/>
      <c r="B822" s="10"/>
      <c r="C822" s="10"/>
      <c r="D822" s="3"/>
      <c r="E822" s="27"/>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c r="AF822" s="10"/>
      <c r="AG822" s="10"/>
      <c r="AH822" s="10"/>
      <c r="AI822" s="10"/>
      <c r="AJ822" s="10"/>
      <c r="AK822" s="10"/>
      <c r="AL822" s="10"/>
      <c r="AM822" s="10"/>
    </row>
    <row r="823">
      <c r="A823" s="10"/>
      <c r="B823" s="10"/>
      <c r="C823" s="10"/>
      <c r="D823" s="3"/>
      <c r="E823" s="27"/>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c r="AF823" s="10"/>
      <c r="AG823" s="10"/>
      <c r="AH823" s="10"/>
      <c r="AI823" s="10"/>
      <c r="AJ823" s="10"/>
      <c r="AK823" s="10"/>
      <c r="AL823" s="10"/>
      <c r="AM823" s="10"/>
    </row>
    <row r="824">
      <c r="A824" s="10"/>
      <c r="B824" s="10"/>
      <c r="C824" s="10"/>
      <c r="D824" s="3"/>
      <c r="E824" s="27"/>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c r="AF824" s="10"/>
      <c r="AG824" s="10"/>
      <c r="AH824" s="10"/>
      <c r="AI824" s="10"/>
      <c r="AJ824" s="10"/>
      <c r="AK824" s="10"/>
      <c r="AL824" s="10"/>
      <c r="AM824" s="10"/>
    </row>
    <row r="825">
      <c r="A825" s="10"/>
      <c r="B825" s="10"/>
      <c r="C825" s="10"/>
      <c r="D825" s="3"/>
      <c r="E825" s="27"/>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c r="AF825" s="10"/>
      <c r="AG825" s="10"/>
      <c r="AH825" s="10"/>
      <c r="AI825" s="10"/>
      <c r="AJ825" s="10"/>
      <c r="AK825" s="10"/>
      <c r="AL825" s="10"/>
      <c r="AM825" s="10"/>
    </row>
    <row r="826">
      <c r="A826" s="10"/>
      <c r="B826" s="10"/>
      <c r="C826" s="10"/>
      <c r="D826" s="3"/>
      <c r="E826" s="27"/>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c r="AF826" s="10"/>
      <c r="AG826" s="10"/>
      <c r="AH826" s="10"/>
      <c r="AI826" s="10"/>
      <c r="AJ826" s="10"/>
      <c r="AK826" s="10"/>
      <c r="AL826" s="10"/>
      <c r="AM826" s="10"/>
    </row>
    <row r="827">
      <c r="A827" s="10"/>
      <c r="B827" s="10"/>
      <c r="C827" s="10"/>
      <c r="D827" s="3"/>
      <c r="E827" s="27"/>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c r="AF827" s="10"/>
      <c r="AG827" s="10"/>
      <c r="AH827" s="10"/>
      <c r="AI827" s="10"/>
      <c r="AJ827" s="10"/>
      <c r="AK827" s="10"/>
      <c r="AL827" s="10"/>
      <c r="AM827" s="10"/>
    </row>
    <row r="828">
      <c r="A828" s="10"/>
      <c r="B828" s="10"/>
      <c r="C828" s="10"/>
      <c r="D828" s="3"/>
      <c r="E828" s="27"/>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c r="AF828" s="10"/>
      <c r="AG828" s="10"/>
      <c r="AH828" s="10"/>
      <c r="AI828" s="10"/>
      <c r="AJ828" s="10"/>
      <c r="AK828" s="10"/>
      <c r="AL828" s="10"/>
      <c r="AM828" s="10"/>
    </row>
    <row r="829">
      <c r="A829" s="10"/>
      <c r="B829" s="10"/>
      <c r="C829" s="10"/>
      <c r="D829" s="3"/>
      <c r="E829" s="27"/>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c r="AF829" s="10"/>
      <c r="AG829" s="10"/>
      <c r="AH829" s="10"/>
      <c r="AI829" s="10"/>
      <c r="AJ829" s="10"/>
      <c r="AK829" s="10"/>
      <c r="AL829" s="10"/>
      <c r="AM829" s="10"/>
    </row>
    <row r="830">
      <c r="A830" s="10"/>
      <c r="B830" s="10"/>
      <c r="C830" s="10"/>
      <c r="D830" s="3"/>
      <c r="E830" s="27"/>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c r="AF830" s="10"/>
      <c r="AG830" s="10"/>
      <c r="AH830" s="10"/>
      <c r="AI830" s="10"/>
      <c r="AJ830" s="10"/>
      <c r="AK830" s="10"/>
      <c r="AL830" s="10"/>
      <c r="AM830" s="10"/>
    </row>
    <row r="831">
      <c r="A831" s="10"/>
      <c r="B831" s="10"/>
      <c r="C831" s="10"/>
      <c r="D831" s="3"/>
      <c r="E831" s="27"/>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c r="AF831" s="10"/>
      <c r="AG831" s="10"/>
      <c r="AH831" s="10"/>
      <c r="AI831" s="10"/>
      <c r="AJ831" s="10"/>
      <c r="AK831" s="10"/>
      <c r="AL831" s="10"/>
      <c r="AM831" s="10"/>
    </row>
    <row r="832">
      <c r="A832" s="10"/>
      <c r="B832" s="10"/>
      <c r="C832" s="10"/>
      <c r="D832" s="3"/>
      <c r="E832" s="27"/>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c r="AF832" s="10"/>
      <c r="AG832" s="10"/>
      <c r="AH832" s="10"/>
      <c r="AI832" s="10"/>
      <c r="AJ832" s="10"/>
      <c r="AK832" s="10"/>
      <c r="AL832" s="10"/>
      <c r="AM832" s="10"/>
    </row>
    <row r="833">
      <c r="A833" s="10"/>
      <c r="B833" s="10"/>
      <c r="C833" s="10"/>
      <c r="D833" s="3"/>
      <c r="E833" s="27"/>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c r="AF833" s="10"/>
      <c r="AG833" s="10"/>
      <c r="AH833" s="10"/>
      <c r="AI833" s="10"/>
      <c r="AJ833" s="10"/>
      <c r="AK833" s="10"/>
      <c r="AL833" s="10"/>
      <c r="AM833" s="10"/>
    </row>
    <row r="834">
      <c r="A834" s="10"/>
      <c r="B834" s="10"/>
      <c r="C834" s="10"/>
      <c r="D834" s="3"/>
      <c r="E834" s="27"/>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c r="AF834" s="10"/>
      <c r="AG834" s="10"/>
      <c r="AH834" s="10"/>
      <c r="AI834" s="10"/>
      <c r="AJ834" s="10"/>
      <c r="AK834" s="10"/>
      <c r="AL834" s="10"/>
      <c r="AM834" s="10"/>
    </row>
    <row r="835">
      <c r="A835" s="10"/>
      <c r="B835" s="10"/>
      <c r="C835" s="10"/>
      <c r="D835" s="3"/>
      <c r="E835" s="27"/>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c r="AF835" s="10"/>
      <c r="AG835" s="10"/>
      <c r="AH835" s="10"/>
      <c r="AI835" s="10"/>
      <c r="AJ835" s="10"/>
      <c r="AK835" s="10"/>
      <c r="AL835" s="10"/>
      <c r="AM835" s="10"/>
    </row>
    <row r="836">
      <c r="A836" s="10"/>
      <c r="B836" s="10"/>
      <c r="C836" s="10"/>
      <c r="D836" s="3"/>
      <c r="E836" s="27"/>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c r="AF836" s="10"/>
      <c r="AG836" s="10"/>
      <c r="AH836" s="10"/>
      <c r="AI836" s="10"/>
      <c r="AJ836" s="10"/>
      <c r="AK836" s="10"/>
      <c r="AL836" s="10"/>
      <c r="AM836" s="10"/>
    </row>
    <row r="837">
      <c r="A837" s="10"/>
      <c r="B837" s="10"/>
      <c r="C837" s="10"/>
      <c r="D837" s="3"/>
      <c r="E837" s="27"/>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c r="AF837" s="10"/>
      <c r="AG837" s="10"/>
      <c r="AH837" s="10"/>
      <c r="AI837" s="10"/>
      <c r="AJ837" s="10"/>
      <c r="AK837" s="10"/>
      <c r="AL837" s="10"/>
      <c r="AM837" s="10"/>
    </row>
    <row r="838">
      <c r="A838" s="10"/>
      <c r="B838" s="10"/>
      <c r="C838" s="10"/>
      <c r="D838" s="3"/>
      <c r="E838" s="27"/>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c r="AF838" s="10"/>
      <c r="AG838" s="10"/>
      <c r="AH838" s="10"/>
      <c r="AI838" s="10"/>
      <c r="AJ838" s="10"/>
      <c r="AK838" s="10"/>
      <c r="AL838" s="10"/>
      <c r="AM838" s="10"/>
    </row>
    <row r="839">
      <c r="A839" s="10"/>
      <c r="B839" s="10"/>
      <c r="C839" s="10"/>
      <c r="D839" s="3"/>
      <c r="E839" s="27"/>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c r="AF839" s="10"/>
      <c r="AG839" s="10"/>
      <c r="AH839" s="10"/>
      <c r="AI839" s="10"/>
      <c r="AJ839" s="10"/>
      <c r="AK839" s="10"/>
      <c r="AL839" s="10"/>
      <c r="AM839" s="10"/>
    </row>
    <row r="840">
      <c r="A840" s="10"/>
      <c r="B840" s="10"/>
      <c r="C840" s="10"/>
      <c r="D840" s="3"/>
      <c r="E840" s="27"/>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c r="AF840" s="10"/>
      <c r="AG840" s="10"/>
      <c r="AH840" s="10"/>
      <c r="AI840" s="10"/>
      <c r="AJ840" s="10"/>
      <c r="AK840" s="10"/>
      <c r="AL840" s="10"/>
      <c r="AM840" s="10"/>
    </row>
    <row r="841">
      <c r="A841" s="10"/>
      <c r="B841" s="10"/>
      <c r="C841" s="10"/>
      <c r="D841" s="3"/>
      <c r="E841" s="27"/>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c r="AF841" s="10"/>
      <c r="AG841" s="10"/>
      <c r="AH841" s="10"/>
      <c r="AI841" s="10"/>
      <c r="AJ841" s="10"/>
      <c r="AK841" s="10"/>
      <c r="AL841" s="10"/>
      <c r="AM841" s="10"/>
    </row>
    <row r="842">
      <c r="A842" s="10"/>
      <c r="B842" s="10"/>
      <c r="C842" s="10"/>
      <c r="D842" s="3"/>
      <c r="E842" s="27"/>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c r="AF842" s="10"/>
      <c r="AG842" s="10"/>
      <c r="AH842" s="10"/>
      <c r="AI842" s="10"/>
      <c r="AJ842" s="10"/>
      <c r="AK842" s="10"/>
      <c r="AL842" s="10"/>
      <c r="AM842" s="10"/>
    </row>
    <row r="843">
      <c r="A843" s="10"/>
      <c r="B843" s="10"/>
      <c r="C843" s="10"/>
      <c r="D843" s="3"/>
      <c r="E843" s="27"/>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c r="AF843" s="10"/>
      <c r="AG843" s="10"/>
      <c r="AH843" s="10"/>
      <c r="AI843" s="10"/>
      <c r="AJ843" s="10"/>
      <c r="AK843" s="10"/>
      <c r="AL843" s="10"/>
      <c r="AM843" s="10"/>
    </row>
    <row r="844">
      <c r="A844" s="10"/>
      <c r="B844" s="10"/>
      <c r="C844" s="10"/>
      <c r="D844" s="3"/>
      <c r="E844" s="27"/>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c r="AF844" s="10"/>
      <c r="AG844" s="10"/>
      <c r="AH844" s="10"/>
      <c r="AI844" s="10"/>
      <c r="AJ844" s="10"/>
      <c r="AK844" s="10"/>
      <c r="AL844" s="10"/>
      <c r="AM844" s="10"/>
    </row>
    <row r="845">
      <c r="A845" s="10"/>
      <c r="B845" s="10"/>
      <c r="C845" s="10"/>
      <c r="D845" s="3"/>
      <c r="E845" s="27"/>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c r="AF845" s="10"/>
      <c r="AG845" s="10"/>
      <c r="AH845" s="10"/>
      <c r="AI845" s="10"/>
      <c r="AJ845" s="10"/>
      <c r="AK845" s="10"/>
      <c r="AL845" s="10"/>
      <c r="AM845" s="10"/>
    </row>
    <row r="846">
      <c r="A846" s="10"/>
      <c r="B846" s="10"/>
      <c r="C846" s="10"/>
      <c r="D846" s="3"/>
      <c r="E846" s="27"/>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c r="AF846" s="10"/>
      <c r="AG846" s="10"/>
      <c r="AH846" s="10"/>
      <c r="AI846" s="10"/>
      <c r="AJ846" s="10"/>
      <c r="AK846" s="10"/>
      <c r="AL846" s="10"/>
      <c r="AM846" s="10"/>
    </row>
    <row r="847">
      <c r="A847" s="10"/>
      <c r="B847" s="10"/>
      <c r="C847" s="10"/>
      <c r="D847" s="3"/>
      <c r="E847" s="27"/>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c r="AF847" s="10"/>
      <c r="AG847" s="10"/>
      <c r="AH847" s="10"/>
      <c r="AI847" s="10"/>
      <c r="AJ847" s="10"/>
      <c r="AK847" s="10"/>
      <c r="AL847" s="10"/>
      <c r="AM847" s="10"/>
    </row>
    <row r="848">
      <c r="A848" s="10"/>
      <c r="B848" s="10"/>
      <c r="C848" s="10"/>
      <c r="D848" s="3"/>
      <c r="E848" s="27"/>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c r="AF848" s="10"/>
      <c r="AG848" s="10"/>
      <c r="AH848" s="10"/>
      <c r="AI848" s="10"/>
      <c r="AJ848" s="10"/>
      <c r="AK848" s="10"/>
      <c r="AL848" s="10"/>
      <c r="AM848" s="10"/>
    </row>
    <row r="849">
      <c r="A849" s="10"/>
      <c r="B849" s="10"/>
      <c r="C849" s="10"/>
      <c r="D849" s="3"/>
      <c r="E849" s="27"/>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c r="AF849" s="10"/>
      <c r="AG849" s="10"/>
      <c r="AH849" s="10"/>
      <c r="AI849" s="10"/>
      <c r="AJ849" s="10"/>
      <c r="AK849" s="10"/>
      <c r="AL849" s="10"/>
      <c r="AM849" s="10"/>
    </row>
    <row r="850">
      <c r="A850" s="10"/>
      <c r="B850" s="10"/>
      <c r="C850" s="10"/>
      <c r="D850" s="3"/>
      <c r="E850" s="27"/>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c r="AF850" s="10"/>
      <c r="AG850" s="10"/>
      <c r="AH850" s="10"/>
      <c r="AI850" s="10"/>
      <c r="AJ850" s="10"/>
      <c r="AK850" s="10"/>
      <c r="AL850" s="10"/>
      <c r="AM850" s="10"/>
    </row>
    <row r="851">
      <c r="A851" s="10"/>
      <c r="B851" s="10"/>
      <c r="C851" s="10"/>
      <c r="D851" s="3"/>
      <c r="E851" s="27"/>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c r="AF851" s="10"/>
      <c r="AG851" s="10"/>
      <c r="AH851" s="10"/>
      <c r="AI851" s="10"/>
      <c r="AJ851" s="10"/>
      <c r="AK851" s="10"/>
      <c r="AL851" s="10"/>
      <c r="AM851" s="10"/>
    </row>
    <row r="852">
      <c r="A852" s="10"/>
      <c r="B852" s="10"/>
      <c r="C852" s="10"/>
      <c r="D852" s="3"/>
      <c r="E852" s="27"/>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c r="AF852" s="10"/>
      <c r="AG852" s="10"/>
      <c r="AH852" s="10"/>
      <c r="AI852" s="10"/>
      <c r="AJ852" s="10"/>
      <c r="AK852" s="10"/>
      <c r="AL852" s="10"/>
      <c r="AM852" s="10"/>
    </row>
    <row r="853">
      <c r="A853" s="10"/>
      <c r="B853" s="10"/>
      <c r="C853" s="10"/>
      <c r="D853" s="3"/>
      <c r="E853" s="27"/>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c r="AF853" s="10"/>
      <c r="AG853" s="10"/>
      <c r="AH853" s="10"/>
      <c r="AI853" s="10"/>
      <c r="AJ853" s="10"/>
      <c r="AK853" s="10"/>
      <c r="AL853" s="10"/>
      <c r="AM853" s="10"/>
    </row>
    <row r="854">
      <c r="A854" s="10"/>
      <c r="B854" s="10"/>
      <c r="C854" s="10"/>
      <c r="D854" s="3"/>
      <c r="E854" s="27"/>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c r="AF854" s="10"/>
      <c r="AG854" s="10"/>
      <c r="AH854" s="10"/>
      <c r="AI854" s="10"/>
      <c r="AJ854" s="10"/>
      <c r="AK854" s="10"/>
      <c r="AL854" s="10"/>
      <c r="AM854" s="10"/>
    </row>
    <row r="855">
      <c r="A855" s="10"/>
      <c r="B855" s="10"/>
      <c r="C855" s="10"/>
      <c r="D855" s="3"/>
      <c r="E855" s="27"/>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c r="AF855" s="10"/>
      <c r="AG855" s="10"/>
      <c r="AH855" s="10"/>
      <c r="AI855" s="10"/>
      <c r="AJ855" s="10"/>
      <c r="AK855" s="10"/>
      <c r="AL855" s="10"/>
      <c r="AM855" s="10"/>
    </row>
    <row r="856">
      <c r="A856" s="10"/>
      <c r="B856" s="10"/>
      <c r="C856" s="10"/>
      <c r="D856" s="3"/>
      <c r="E856" s="27"/>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c r="AF856" s="10"/>
      <c r="AG856" s="10"/>
      <c r="AH856" s="10"/>
      <c r="AI856" s="10"/>
      <c r="AJ856" s="10"/>
      <c r="AK856" s="10"/>
      <c r="AL856" s="10"/>
      <c r="AM856" s="10"/>
    </row>
    <row r="857">
      <c r="A857" s="10"/>
      <c r="B857" s="10"/>
      <c r="C857" s="10"/>
      <c r="D857" s="3"/>
      <c r="E857" s="27"/>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c r="AF857" s="10"/>
      <c r="AG857" s="10"/>
      <c r="AH857" s="10"/>
      <c r="AI857" s="10"/>
      <c r="AJ857" s="10"/>
      <c r="AK857" s="10"/>
      <c r="AL857" s="10"/>
      <c r="AM857" s="10"/>
    </row>
    <row r="858">
      <c r="A858" s="10"/>
      <c r="B858" s="10"/>
      <c r="C858" s="10"/>
      <c r="D858" s="3"/>
      <c r="E858" s="27"/>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c r="AF858" s="10"/>
      <c r="AG858" s="10"/>
      <c r="AH858" s="10"/>
      <c r="AI858" s="10"/>
      <c r="AJ858" s="10"/>
      <c r="AK858" s="10"/>
      <c r="AL858" s="10"/>
      <c r="AM858" s="10"/>
    </row>
    <row r="859">
      <c r="A859" s="10"/>
      <c r="B859" s="10"/>
      <c r="C859" s="10"/>
      <c r="D859" s="3"/>
      <c r="E859" s="27"/>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c r="AF859" s="10"/>
      <c r="AG859" s="10"/>
      <c r="AH859" s="10"/>
      <c r="AI859" s="10"/>
      <c r="AJ859" s="10"/>
      <c r="AK859" s="10"/>
      <c r="AL859" s="10"/>
      <c r="AM859" s="10"/>
    </row>
    <row r="860">
      <c r="A860" s="10"/>
      <c r="B860" s="10"/>
      <c r="C860" s="10"/>
      <c r="D860" s="3"/>
      <c r="E860" s="27"/>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c r="AF860" s="10"/>
      <c r="AG860" s="10"/>
      <c r="AH860" s="10"/>
      <c r="AI860" s="10"/>
      <c r="AJ860" s="10"/>
      <c r="AK860" s="10"/>
      <c r="AL860" s="10"/>
      <c r="AM860" s="10"/>
    </row>
    <row r="861">
      <c r="A861" s="10"/>
      <c r="B861" s="10"/>
      <c r="C861" s="10"/>
      <c r="D861" s="3"/>
      <c r="E861" s="27"/>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c r="AF861" s="10"/>
      <c r="AG861" s="10"/>
      <c r="AH861" s="10"/>
      <c r="AI861" s="10"/>
      <c r="AJ861" s="10"/>
      <c r="AK861" s="10"/>
      <c r="AL861" s="10"/>
      <c r="AM861" s="10"/>
    </row>
    <row r="862">
      <c r="A862" s="10"/>
      <c r="B862" s="10"/>
      <c r="C862" s="10"/>
      <c r="D862" s="3"/>
      <c r="E862" s="27"/>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c r="AF862" s="10"/>
      <c r="AG862" s="10"/>
      <c r="AH862" s="10"/>
      <c r="AI862" s="10"/>
      <c r="AJ862" s="10"/>
      <c r="AK862" s="10"/>
      <c r="AL862" s="10"/>
      <c r="AM862" s="10"/>
    </row>
    <row r="863">
      <c r="A863" s="10"/>
      <c r="B863" s="10"/>
      <c r="C863" s="10"/>
      <c r="D863" s="3"/>
      <c r="E863" s="27"/>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c r="AF863" s="10"/>
      <c r="AG863" s="10"/>
      <c r="AH863" s="10"/>
      <c r="AI863" s="10"/>
      <c r="AJ863" s="10"/>
      <c r="AK863" s="10"/>
      <c r="AL863" s="10"/>
      <c r="AM863" s="10"/>
    </row>
    <row r="864">
      <c r="A864" s="10"/>
      <c r="B864" s="10"/>
      <c r="C864" s="10"/>
      <c r="D864" s="3"/>
      <c r="E864" s="27"/>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c r="AF864" s="10"/>
      <c r="AG864" s="10"/>
      <c r="AH864" s="10"/>
      <c r="AI864" s="10"/>
      <c r="AJ864" s="10"/>
      <c r="AK864" s="10"/>
      <c r="AL864" s="10"/>
      <c r="AM864" s="10"/>
    </row>
    <row r="865">
      <c r="A865" s="10"/>
      <c r="B865" s="10"/>
      <c r="C865" s="10"/>
      <c r="D865" s="3"/>
      <c r="E865" s="27"/>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c r="AF865" s="10"/>
      <c r="AG865" s="10"/>
      <c r="AH865" s="10"/>
      <c r="AI865" s="10"/>
      <c r="AJ865" s="10"/>
      <c r="AK865" s="10"/>
      <c r="AL865" s="10"/>
      <c r="AM865" s="10"/>
    </row>
    <row r="866">
      <c r="A866" s="10"/>
      <c r="B866" s="10"/>
      <c r="C866" s="10"/>
      <c r="D866" s="3"/>
      <c r="E866" s="27"/>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c r="AF866" s="10"/>
      <c r="AG866" s="10"/>
      <c r="AH866" s="10"/>
      <c r="AI866" s="10"/>
      <c r="AJ866" s="10"/>
      <c r="AK866" s="10"/>
      <c r="AL866" s="10"/>
      <c r="AM866" s="10"/>
    </row>
    <row r="867">
      <c r="A867" s="10"/>
      <c r="B867" s="10"/>
      <c r="C867" s="10"/>
      <c r="D867" s="3"/>
      <c r="E867" s="27"/>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c r="AF867" s="10"/>
      <c r="AG867" s="10"/>
      <c r="AH867" s="10"/>
      <c r="AI867" s="10"/>
      <c r="AJ867" s="10"/>
      <c r="AK867" s="10"/>
      <c r="AL867" s="10"/>
      <c r="AM867" s="10"/>
    </row>
    <row r="868">
      <c r="A868" s="10"/>
      <c r="B868" s="10"/>
      <c r="C868" s="10"/>
      <c r="D868" s="3"/>
      <c r="E868" s="27"/>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c r="AF868" s="10"/>
      <c r="AG868" s="10"/>
      <c r="AH868" s="10"/>
      <c r="AI868" s="10"/>
      <c r="AJ868" s="10"/>
      <c r="AK868" s="10"/>
      <c r="AL868" s="10"/>
      <c r="AM868" s="10"/>
    </row>
    <row r="869">
      <c r="A869" s="10"/>
      <c r="B869" s="10"/>
      <c r="C869" s="10"/>
      <c r="D869" s="3"/>
      <c r="E869" s="27"/>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c r="AF869" s="10"/>
      <c r="AG869" s="10"/>
      <c r="AH869" s="10"/>
      <c r="AI869" s="10"/>
      <c r="AJ869" s="10"/>
      <c r="AK869" s="10"/>
      <c r="AL869" s="10"/>
      <c r="AM869" s="10"/>
    </row>
    <row r="870">
      <c r="A870" s="10"/>
      <c r="B870" s="10"/>
      <c r="C870" s="10"/>
      <c r="D870" s="3"/>
      <c r="E870" s="27"/>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c r="AF870" s="10"/>
      <c r="AG870" s="10"/>
      <c r="AH870" s="10"/>
      <c r="AI870" s="10"/>
      <c r="AJ870" s="10"/>
      <c r="AK870" s="10"/>
      <c r="AL870" s="10"/>
      <c r="AM870" s="10"/>
    </row>
    <row r="871">
      <c r="A871" s="10"/>
      <c r="B871" s="10"/>
      <c r="C871" s="10"/>
      <c r="D871" s="3"/>
      <c r="E871" s="27"/>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c r="AF871" s="10"/>
      <c r="AG871" s="10"/>
      <c r="AH871" s="10"/>
      <c r="AI871" s="10"/>
      <c r="AJ871" s="10"/>
      <c r="AK871" s="10"/>
      <c r="AL871" s="10"/>
      <c r="AM871" s="10"/>
    </row>
    <row r="872">
      <c r="A872" s="10"/>
      <c r="B872" s="10"/>
      <c r="C872" s="10"/>
      <c r="D872" s="3"/>
      <c r="E872" s="27"/>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c r="AF872" s="10"/>
      <c r="AG872" s="10"/>
      <c r="AH872" s="10"/>
      <c r="AI872" s="10"/>
      <c r="AJ872" s="10"/>
      <c r="AK872" s="10"/>
      <c r="AL872" s="10"/>
      <c r="AM872" s="10"/>
    </row>
    <row r="873">
      <c r="A873" s="10"/>
      <c r="B873" s="10"/>
      <c r="C873" s="10"/>
      <c r="D873" s="3"/>
      <c r="E873" s="27"/>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c r="AF873" s="10"/>
      <c r="AG873" s="10"/>
      <c r="AH873" s="10"/>
      <c r="AI873" s="10"/>
      <c r="AJ873" s="10"/>
      <c r="AK873" s="10"/>
      <c r="AL873" s="10"/>
      <c r="AM873" s="10"/>
    </row>
    <row r="874">
      <c r="A874" s="10"/>
      <c r="B874" s="10"/>
      <c r="C874" s="10"/>
      <c r="D874" s="3"/>
      <c r="E874" s="27"/>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c r="AF874" s="10"/>
      <c r="AG874" s="10"/>
      <c r="AH874" s="10"/>
      <c r="AI874" s="10"/>
      <c r="AJ874" s="10"/>
      <c r="AK874" s="10"/>
      <c r="AL874" s="10"/>
      <c r="AM874" s="10"/>
    </row>
    <row r="875">
      <c r="A875" s="10"/>
      <c r="B875" s="10"/>
      <c r="C875" s="10"/>
      <c r="D875" s="3"/>
      <c r="E875" s="27"/>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c r="AF875" s="10"/>
      <c r="AG875" s="10"/>
      <c r="AH875" s="10"/>
      <c r="AI875" s="10"/>
      <c r="AJ875" s="10"/>
      <c r="AK875" s="10"/>
      <c r="AL875" s="10"/>
      <c r="AM875" s="10"/>
    </row>
    <row r="876">
      <c r="A876" s="10"/>
      <c r="B876" s="10"/>
      <c r="C876" s="10"/>
      <c r="D876" s="3"/>
      <c r="E876" s="27"/>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c r="AF876" s="10"/>
      <c r="AG876" s="10"/>
      <c r="AH876" s="10"/>
      <c r="AI876" s="10"/>
      <c r="AJ876" s="10"/>
      <c r="AK876" s="10"/>
      <c r="AL876" s="10"/>
      <c r="AM876" s="10"/>
    </row>
    <row r="877">
      <c r="A877" s="10"/>
      <c r="B877" s="10"/>
      <c r="C877" s="10"/>
      <c r="D877" s="3"/>
      <c r="E877" s="27"/>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c r="AF877" s="10"/>
      <c r="AG877" s="10"/>
      <c r="AH877" s="10"/>
      <c r="AI877" s="10"/>
      <c r="AJ877" s="10"/>
      <c r="AK877" s="10"/>
      <c r="AL877" s="10"/>
      <c r="AM877" s="10"/>
    </row>
    <row r="878">
      <c r="A878" s="10"/>
      <c r="B878" s="10"/>
      <c r="C878" s="10"/>
      <c r="D878" s="3"/>
      <c r="E878" s="27"/>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c r="AF878" s="10"/>
      <c r="AG878" s="10"/>
      <c r="AH878" s="10"/>
      <c r="AI878" s="10"/>
      <c r="AJ878" s="10"/>
      <c r="AK878" s="10"/>
      <c r="AL878" s="10"/>
      <c r="AM878" s="10"/>
    </row>
    <row r="879">
      <c r="A879" s="10"/>
      <c r="B879" s="10"/>
      <c r="C879" s="10"/>
      <c r="D879" s="3"/>
      <c r="E879" s="27"/>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c r="AF879" s="10"/>
      <c r="AG879" s="10"/>
      <c r="AH879" s="10"/>
      <c r="AI879" s="10"/>
      <c r="AJ879" s="10"/>
      <c r="AK879" s="10"/>
      <c r="AL879" s="10"/>
      <c r="AM879" s="10"/>
    </row>
    <row r="880">
      <c r="A880" s="10"/>
      <c r="B880" s="10"/>
      <c r="C880" s="10"/>
      <c r="D880" s="3"/>
      <c r="E880" s="27"/>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c r="AF880" s="10"/>
      <c r="AG880" s="10"/>
      <c r="AH880" s="10"/>
      <c r="AI880" s="10"/>
      <c r="AJ880" s="10"/>
      <c r="AK880" s="10"/>
      <c r="AL880" s="10"/>
      <c r="AM880" s="10"/>
    </row>
    <row r="881">
      <c r="A881" s="10"/>
      <c r="B881" s="10"/>
      <c r="C881" s="10"/>
      <c r="D881" s="3"/>
      <c r="E881" s="27"/>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c r="AF881" s="10"/>
      <c r="AG881" s="10"/>
      <c r="AH881" s="10"/>
      <c r="AI881" s="10"/>
      <c r="AJ881" s="10"/>
      <c r="AK881" s="10"/>
      <c r="AL881" s="10"/>
      <c r="AM881" s="10"/>
    </row>
    <row r="882">
      <c r="A882" s="10"/>
      <c r="B882" s="10"/>
      <c r="C882" s="10"/>
      <c r="D882" s="3"/>
      <c r="E882" s="27"/>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c r="AF882" s="10"/>
      <c r="AG882" s="10"/>
      <c r="AH882" s="10"/>
      <c r="AI882" s="10"/>
      <c r="AJ882" s="10"/>
      <c r="AK882" s="10"/>
      <c r="AL882" s="10"/>
      <c r="AM882" s="10"/>
    </row>
    <row r="883">
      <c r="A883" s="10"/>
      <c r="B883" s="10"/>
      <c r="C883" s="10"/>
      <c r="D883" s="3"/>
      <c r="E883" s="27"/>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c r="AF883" s="10"/>
      <c r="AG883" s="10"/>
      <c r="AH883" s="10"/>
      <c r="AI883" s="10"/>
      <c r="AJ883" s="10"/>
      <c r="AK883" s="10"/>
      <c r="AL883" s="10"/>
      <c r="AM883" s="10"/>
    </row>
    <row r="884">
      <c r="A884" s="10"/>
      <c r="B884" s="10"/>
      <c r="C884" s="10"/>
      <c r="D884" s="3"/>
      <c r="E884" s="27"/>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c r="AF884" s="10"/>
      <c r="AG884" s="10"/>
      <c r="AH884" s="10"/>
      <c r="AI884" s="10"/>
      <c r="AJ884" s="10"/>
      <c r="AK884" s="10"/>
      <c r="AL884" s="10"/>
      <c r="AM884" s="10"/>
    </row>
    <row r="885">
      <c r="A885" s="10"/>
      <c r="B885" s="10"/>
      <c r="C885" s="10"/>
      <c r="D885" s="3"/>
      <c r="E885" s="27"/>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c r="AF885" s="10"/>
      <c r="AG885" s="10"/>
      <c r="AH885" s="10"/>
      <c r="AI885" s="10"/>
      <c r="AJ885" s="10"/>
      <c r="AK885" s="10"/>
      <c r="AL885" s="10"/>
      <c r="AM885" s="10"/>
    </row>
    <row r="886">
      <c r="A886" s="10"/>
      <c r="B886" s="10"/>
      <c r="C886" s="10"/>
      <c r="D886" s="3"/>
      <c r="E886" s="27"/>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c r="AF886" s="10"/>
      <c r="AG886" s="10"/>
      <c r="AH886" s="10"/>
      <c r="AI886" s="10"/>
      <c r="AJ886" s="10"/>
      <c r="AK886" s="10"/>
      <c r="AL886" s="10"/>
      <c r="AM886" s="10"/>
    </row>
    <row r="887">
      <c r="A887" s="10"/>
      <c r="B887" s="10"/>
      <c r="C887" s="10"/>
      <c r="D887" s="3"/>
      <c r="E887" s="27"/>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c r="AF887" s="10"/>
      <c r="AG887" s="10"/>
      <c r="AH887" s="10"/>
      <c r="AI887" s="10"/>
      <c r="AJ887" s="10"/>
      <c r="AK887" s="10"/>
      <c r="AL887" s="10"/>
      <c r="AM887" s="10"/>
    </row>
    <row r="888">
      <c r="A888" s="10"/>
      <c r="B888" s="10"/>
      <c r="C888" s="10"/>
      <c r="D888" s="3"/>
      <c r="E888" s="27"/>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c r="AF888" s="10"/>
      <c r="AG888" s="10"/>
      <c r="AH888" s="10"/>
      <c r="AI888" s="10"/>
      <c r="AJ888" s="10"/>
      <c r="AK888" s="10"/>
      <c r="AL888" s="10"/>
      <c r="AM888" s="10"/>
    </row>
    <row r="889">
      <c r="A889" s="10"/>
      <c r="B889" s="10"/>
      <c r="C889" s="10"/>
      <c r="D889" s="3"/>
      <c r="E889" s="27"/>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c r="AF889" s="10"/>
      <c r="AG889" s="10"/>
      <c r="AH889" s="10"/>
      <c r="AI889" s="10"/>
      <c r="AJ889" s="10"/>
      <c r="AK889" s="10"/>
      <c r="AL889" s="10"/>
      <c r="AM889" s="10"/>
    </row>
    <row r="890">
      <c r="A890" s="10"/>
      <c r="B890" s="10"/>
      <c r="C890" s="10"/>
      <c r="D890" s="3"/>
      <c r="E890" s="27"/>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c r="AF890" s="10"/>
      <c r="AG890" s="10"/>
      <c r="AH890" s="10"/>
      <c r="AI890" s="10"/>
      <c r="AJ890" s="10"/>
      <c r="AK890" s="10"/>
      <c r="AL890" s="10"/>
      <c r="AM890" s="10"/>
    </row>
    <row r="891">
      <c r="A891" s="10"/>
      <c r="B891" s="10"/>
      <c r="C891" s="10"/>
      <c r="D891" s="3"/>
      <c r="E891" s="27"/>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c r="AF891" s="10"/>
      <c r="AG891" s="10"/>
      <c r="AH891" s="10"/>
      <c r="AI891" s="10"/>
      <c r="AJ891" s="10"/>
      <c r="AK891" s="10"/>
      <c r="AL891" s="10"/>
      <c r="AM891" s="10"/>
    </row>
    <row r="892">
      <c r="A892" s="10"/>
      <c r="B892" s="10"/>
      <c r="C892" s="10"/>
      <c r="D892" s="3"/>
      <c r="E892" s="27"/>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c r="AF892" s="10"/>
      <c r="AG892" s="10"/>
      <c r="AH892" s="10"/>
      <c r="AI892" s="10"/>
      <c r="AJ892" s="10"/>
      <c r="AK892" s="10"/>
      <c r="AL892" s="10"/>
      <c r="AM892" s="10"/>
    </row>
    <row r="893">
      <c r="A893" s="10"/>
      <c r="B893" s="10"/>
      <c r="C893" s="10"/>
      <c r="D893" s="3"/>
      <c r="E893" s="27"/>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c r="AF893" s="10"/>
      <c r="AG893" s="10"/>
      <c r="AH893" s="10"/>
      <c r="AI893" s="10"/>
      <c r="AJ893" s="10"/>
      <c r="AK893" s="10"/>
      <c r="AL893" s="10"/>
      <c r="AM893" s="10"/>
    </row>
    <row r="894">
      <c r="A894" s="10"/>
      <c r="B894" s="10"/>
      <c r="C894" s="10"/>
      <c r="D894" s="3"/>
      <c r="E894" s="27"/>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c r="AF894" s="10"/>
      <c r="AG894" s="10"/>
      <c r="AH894" s="10"/>
      <c r="AI894" s="10"/>
      <c r="AJ894" s="10"/>
      <c r="AK894" s="10"/>
      <c r="AL894" s="10"/>
      <c r="AM894" s="10"/>
    </row>
    <row r="895">
      <c r="A895" s="10"/>
      <c r="B895" s="10"/>
      <c r="C895" s="10"/>
      <c r="D895" s="3"/>
      <c r="E895" s="27"/>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c r="AF895" s="10"/>
      <c r="AG895" s="10"/>
      <c r="AH895" s="10"/>
      <c r="AI895" s="10"/>
      <c r="AJ895" s="10"/>
      <c r="AK895" s="10"/>
      <c r="AL895" s="10"/>
      <c r="AM895" s="10"/>
    </row>
    <row r="896">
      <c r="A896" s="10"/>
      <c r="B896" s="10"/>
      <c r="C896" s="10"/>
      <c r="D896" s="3"/>
      <c r="E896" s="27"/>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c r="AF896" s="10"/>
      <c r="AG896" s="10"/>
      <c r="AH896" s="10"/>
      <c r="AI896" s="10"/>
      <c r="AJ896" s="10"/>
      <c r="AK896" s="10"/>
      <c r="AL896" s="10"/>
      <c r="AM896" s="10"/>
    </row>
    <row r="897">
      <c r="A897" s="10"/>
      <c r="B897" s="10"/>
      <c r="C897" s="10"/>
      <c r="D897" s="3"/>
      <c r="E897" s="27"/>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c r="AF897" s="10"/>
      <c r="AG897" s="10"/>
      <c r="AH897" s="10"/>
      <c r="AI897" s="10"/>
      <c r="AJ897" s="10"/>
      <c r="AK897" s="10"/>
      <c r="AL897" s="10"/>
      <c r="AM897" s="10"/>
    </row>
    <row r="898">
      <c r="A898" s="10"/>
      <c r="B898" s="10"/>
      <c r="C898" s="10"/>
      <c r="D898" s="3"/>
      <c r="E898" s="27"/>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c r="AF898" s="10"/>
      <c r="AG898" s="10"/>
      <c r="AH898" s="10"/>
      <c r="AI898" s="10"/>
      <c r="AJ898" s="10"/>
      <c r="AK898" s="10"/>
      <c r="AL898" s="10"/>
      <c r="AM898" s="10"/>
    </row>
    <row r="899">
      <c r="A899" s="10"/>
      <c r="B899" s="10"/>
      <c r="C899" s="10"/>
      <c r="D899" s="3"/>
      <c r="E899" s="27"/>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c r="AF899" s="10"/>
      <c r="AG899" s="10"/>
      <c r="AH899" s="10"/>
      <c r="AI899" s="10"/>
      <c r="AJ899" s="10"/>
      <c r="AK899" s="10"/>
      <c r="AL899" s="10"/>
      <c r="AM899" s="10"/>
    </row>
    <row r="900">
      <c r="A900" s="10"/>
      <c r="B900" s="10"/>
      <c r="C900" s="10"/>
      <c r="D900" s="3"/>
      <c r="E900" s="27"/>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c r="AF900" s="10"/>
      <c r="AG900" s="10"/>
      <c r="AH900" s="10"/>
      <c r="AI900" s="10"/>
      <c r="AJ900" s="10"/>
      <c r="AK900" s="10"/>
      <c r="AL900" s="10"/>
      <c r="AM900" s="10"/>
    </row>
    <row r="901">
      <c r="A901" s="10"/>
      <c r="B901" s="10"/>
      <c r="C901" s="10"/>
      <c r="D901" s="3"/>
      <c r="E901" s="27"/>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c r="AF901" s="10"/>
      <c r="AG901" s="10"/>
      <c r="AH901" s="10"/>
      <c r="AI901" s="10"/>
      <c r="AJ901" s="10"/>
      <c r="AK901" s="10"/>
      <c r="AL901" s="10"/>
      <c r="AM901" s="10"/>
    </row>
    <row r="902">
      <c r="A902" s="10"/>
      <c r="B902" s="10"/>
      <c r="C902" s="10"/>
      <c r="D902" s="3"/>
      <c r="E902" s="27"/>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c r="AF902" s="10"/>
      <c r="AG902" s="10"/>
      <c r="AH902" s="10"/>
      <c r="AI902" s="10"/>
      <c r="AJ902" s="10"/>
      <c r="AK902" s="10"/>
      <c r="AL902" s="10"/>
      <c r="AM902" s="10"/>
    </row>
    <row r="903">
      <c r="A903" s="10"/>
      <c r="B903" s="10"/>
      <c r="C903" s="10"/>
      <c r="D903" s="3"/>
      <c r="E903" s="27"/>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c r="AF903" s="10"/>
      <c r="AG903" s="10"/>
      <c r="AH903" s="10"/>
      <c r="AI903" s="10"/>
      <c r="AJ903" s="10"/>
      <c r="AK903" s="10"/>
      <c r="AL903" s="10"/>
      <c r="AM903" s="10"/>
    </row>
    <row r="904">
      <c r="A904" s="10"/>
      <c r="B904" s="10"/>
      <c r="C904" s="10"/>
      <c r="D904" s="3"/>
      <c r="E904" s="27"/>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c r="AF904" s="10"/>
      <c r="AG904" s="10"/>
      <c r="AH904" s="10"/>
      <c r="AI904" s="10"/>
      <c r="AJ904" s="10"/>
      <c r="AK904" s="10"/>
      <c r="AL904" s="10"/>
      <c r="AM904" s="10"/>
    </row>
    <row r="905">
      <c r="A905" s="10"/>
      <c r="B905" s="10"/>
      <c r="C905" s="10"/>
      <c r="D905" s="3"/>
      <c r="E905" s="27"/>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c r="AF905" s="10"/>
      <c r="AG905" s="10"/>
      <c r="AH905" s="10"/>
      <c r="AI905" s="10"/>
      <c r="AJ905" s="10"/>
      <c r="AK905" s="10"/>
      <c r="AL905" s="10"/>
      <c r="AM905" s="10"/>
    </row>
    <row r="906">
      <c r="A906" s="10"/>
      <c r="B906" s="10"/>
      <c r="C906" s="10"/>
      <c r="D906" s="3"/>
      <c r="E906" s="27"/>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c r="AF906" s="10"/>
      <c r="AG906" s="10"/>
      <c r="AH906" s="10"/>
      <c r="AI906" s="10"/>
      <c r="AJ906" s="10"/>
      <c r="AK906" s="10"/>
      <c r="AL906" s="10"/>
      <c r="AM906" s="10"/>
    </row>
    <row r="907">
      <c r="A907" s="10"/>
      <c r="B907" s="10"/>
      <c r="C907" s="10"/>
      <c r="D907" s="3"/>
      <c r="E907" s="27"/>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c r="AF907" s="10"/>
      <c r="AG907" s="10"/>
      <c r="AH907" s="10"/>
      <c r="AI907" s="10"/>
      <c r="AJ907" s="10"/>
      <c r="AK907" s="10"/>
      <c r="AL907" s="10"/>
      <c r="AM907" s="10"/>
    </row>
    <row r="908">
      <c r="A908" s="10"/>
      <c r="B908" s="10"/>
      <c r="C908" s="10"/>
      <c r="D908" s="3"/>
      <c r="E908" s="27"/>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c r="AF908" s="10"/>
      <c r="AG908" s="10"/>
      <c r="AH908" s="10"/>
      <c r="AI908" s="10"/>
      <c r="AJ908" s="10"/>
      <c r="AK908" s="10"/>
      <c r="AL908" s="10"/>
      <c r="AM908" s="10"/>
    </row>
    <row r="909">
      <c r="A909" s="10"/>
      <c r="B909" s="10"/>
      <c r="C909" s="10"/>
      <c r="D909" s="3"/>
      <c r="E909" s="27"/>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c r="AF909" s="10"/>
      <c r="AG909" s="10"/>
      <c r="AH909" s="10"/>
      <c r="AI909" s="10"/>
      <c r="AJ909" s="10"/>
      <c r="AK909" s="10"/>
      <c r="AL909" s="10"/>
      <c r="AM909" s="10"/>
    </row>
    <row r="910">
      <c r="A910" s="10"/>
      <c r="B910" s="10"/>
      <c r="C910" s="10"/>
      <c r="D910" s="3"/>
      <c r="E910" s="27"/>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c r="AF910" s="10"/>
      <c r="AG910" s="10"/>
      <c r="AH910" s="10"/>
      <c r="AI910" s="10"/>
      <c r="AJ910" s="10"/>
      <c r="AK910" s="10"/>
      <c r="AL910" s="10"/>
      <c r="AM910" s="10"/>
    </row>
    <row r="911">
      <c r="A911" s="10"/>
      <c r="B911" s="10"/>
      <c r="C911" s="10"/>
      <c r="D911" s="3"/>
      <c r="E911" s="27"/>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c r="AF911" s="10"/>
      <c r="AG911" s="10"/>
      <c r="AH911" s="10"/>
      <c r="AI911" s="10"/>
      <c r="AJ911" s="10"/>
      <c r="AK911" s="10"/>
      <c r="AL911" s="10"/>
      <c r="AM911" s="10"/>
    </row>
    <row r="912">
      <c r="A912" s="10"/>
      <c r="B912" s="10"/>
      <c r="C912" s="10"/>
      <c r="D912" s="3"/>
      <c r="E912" s="27"/>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c r="AF912" s="10"/>
      <c r="AG912" s="10"/>
      <c r="AH912" s="10"/>
      <c r="AI912" s="10"/>
      <c r="AJ912" s="10"/>
      <c r="AK912" s="10"/>
      <c r="AL912" s="10"/>
      <c r="AM912" s="10"/>
    </row>
    <row r="913">
      <c r="A913" s="10"/>
      <c r="B913" s="10"/>
      <c r="C913" s="10"/>
      <c r="D913" s="3"/>
      <c r="E913" s="27"/>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c r="AF913" s="10"/>
      <c r="AG913" s="10"/>
      <c r="AH913" s="10"/>
      <c r="AI913" s="10"/>
      <c r="AJ913" s="10"/>
      <c r="AK913" s="10"/>
      <c r="AL913" s="10"/>
      <c r="AM913" s="10"/>
    </row>
    <row r="914">
      <c r="A914" s="10"/>
      <c r="B914" s="10"/>
      <c r="C914" s="10"/>
      <c r="D914" s="3"/>
      <c r="E914" s="27"/>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c r="AF914" s="10"/>
      <c r="AG914" s="10"/>
      <c r="AH914" s="10"/>
      <c r="AI914" s="10"/>
      <c r="AJ914" s="10"/>
      <c r="AK914" s="10"/>
      <c r="AL914" s="10"/>
      <c r="AM914" s="10"/>
    </row>
    <row r="915">
      <c r="A915" s="10"/>
      <c r="B915" s="10"/>
      <c r="C915" s="10"/>
      <c r="D915" s="3"/>
      <c r="E915" s="27"/>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c r="AF915" s="10"/>
      <c r="AG915" s="10"/>
      <c r="AH915" s="10"/>
      <c r="AI915" s="10"/>
      <c r="AJ915" s="10"/>
      <c r="AK915" s="10"/>
      <c r="AL915" s="10"/>
      <c r="AM915" s="10"/>
    </row>
    <row r="916">
      <c r="A916" s="10"/>
      <c r="B916" s="10"/>
      <c r="C916" s="10"/>
      <c r="D916" s="3"/>
      <c r="E916" s="27"/>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c r="AF916" s="10"/>
      <c r="AG916" s="10"/>
      <c r="AH916" s="10"/>
      <c r="AI916" s="10"/>
      <c r="AJ916" s="10"/>
      <c r="AK916" s="10"/>
      <c r="AL916" s="10"/>
      <c r="AM916" s="10"/>
    </row>
    <row r="917">
      <c r="A917" s="10"/>
      <c r="B917" s="10"/>
      <c r="C917" s="10"/>
      <c r="D917" s="3"/>
      <c r="E917" s="27"/>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c r="AF917" s="10"/>
      <c r="AG917" s="10"/>
      <c r="AH917" s="10"/>
      <c r="AI917" s="10"/>
      <c r="AJ917" s="10"/>
      <c r="AK917" s="10"/>
      <c r="AL917" s="10"/>
      <c r="AM917" s="10"/>
    </row>
    <row r="918">
      <c r="A918" s="10"/>
      <c r="B918" s="10"/>
      <c r="C918" s="10"/>
      <c r="D918" s="3"/>
      <c r="E918" s="27"/>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c r="AF918" s="10"/>
      <c r="AG918" s="10"/>
      <c r="AH918" s="10"/>
      <c r="AI918" s="10"/>
      <c r="AJ918" s="10"/>
      <c r="AK918" s="10"/>
      <c r="AL918" s="10"/>
      <c r="AM918" s="10"/>
    </row>
    <row r="919">
      <c r="A919" s="10"/>
      <c r="B919" s="10"/>
      <c r="C919" s="10"/>
      <c r="D919" s="3"/>
      <c r="E919" s="27"/>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c r="AF919" s="10"/>
      <c r="AG919" s="10"/>
      <c r="AH919" s="10"/>
      <c r="AI919" s="10"/>
      <c r="AJ919" s="10"/>
      <c r="AK919" s="10"/>
      <c r="AL919" s="10"/>
      <c r="AM919" s="10"/>
    </row>
    <row r="920">
      <c r="A920" s="10"/>
      <c r="B920" s="10"/>
      <c r="C920" s="10"/>
      <c r="D920" s="3"/>
      <c r="E920" s="27"/>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c r="AF920" s="10"/>
      <c r="AG920" s="10"/>
      <c r="AH920" s="10"/>
      <c r="AI920" s="10"/>
      <c r="AJ920" s="10"/>
      <c r="AK920" s="10"/>
      <c r="AL920" s="10"/>
      <c r="AM920" s="10"/>
    </row>
    <row r="921">
      <c r="A921" s="10"/>
      <c r="B921" s="10"/>
      <c r="C921" s="10"/>
      <c r="D921" s="3"/>
      <c r="E921" s="27"/>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c r="AF921" s="10"/>
      <c r="AG921" s="10"/>
      <c r="AH921" s="10"/>
      <c r="AI921" s="10"/>
      <c r="AJ921" s="10"/>
      <c r="AK921" s="10"/>
      <c r="AL921" s="10"/>
      <c r="AM921" s="10"/>
    </row>
    <row r="922">
      <c r="A922" s="10"/>
      <c r="B922" s="10"/>
      <c r="C922" s="10"/>
      <c r="D922" s="3"/>
      <c r="E922" s="27"/>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c r="AF922" s="10"/>
      <c r="AG922" s="10"/>
      <c r="AH922" s="10"/>
      <c r="AI922" s="10"/>
      <c r="AJ922" s="10"/>
      <c r="AK922" s="10"/>
      <c r="AL922" s="10"/>
      <c r="AM922" s="10"/>
    </row>
    <row r="923">
      <c r="A923" s="10"/>
      <c r="B923" s="10"/>
      <c r="C923" s="10"/>
      <c r="D923" s="3"/>
      <c r="E923" s="27"/>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c r="AF923" s="10"/>
      <c r="AG923" s="10"/>
      <c r="AH923" s="10"/>
      <c r="AI923" s="10"/>
      <c r="AJ923" s="10"/>
      <c r="AK923" s="10"/>
      <c r="AL923" s="10"/>
      <c r="AM923" s="10"/>
    </row>
    <row r="924">
      <c r="A924" s="10"/>
      <c r="B924" s="10"/>
      <c r="C924" s="10"/>
      <c r="D924" s="3"/>
      <c r="E924" s="27"/>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c r="AF924" s="10"/>
      <c r="AG924" s="10"/>
      <c r="AH924" s="10"/>
      <c r="AI924" s="10"/>
      <c r="AJ924" s="10"/>
      <c r="AK924" s="10"/>
      <c r="AL924" s="10"/>
      <c r="AM924" s="10"/>
    </row>
    <row r="925">
      <c r="A925" s="10"/>
      <c r="B925" s="10"/>
      <c r="C925" s="10"/>
      <c r="D925" s="3"/>
      <c r="E925" s="27"/>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c r="AF925" s="10"/>
      <c r="AG925" s="10"/>
      <c r="AH925" s="10"/>
      <c r="AI925" s="10"/>
      <c r="AJ925" s="10"/>
      <c r="AK925" s="10"/>
      <c r="AL925" s="10"/>
      <c r="AM925" s="10"/>
    </row>
    <row r="926">
      <c r="A926" s="10"/>
      <c r="B926" s="10"/>
      <c r="C926" s="10"/>
      <c r="D926" s="3"/>
      <c r="E926" s="27"/>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c r="AF926" s="10"/>
      <c r="AG926" s="10"/>
      <c r="AH926" s="10"/>
      <c r="AI926" s="10"/>
      <c r="AJ926" s="10"/>
      <c r="AK926" s="10"/>
      <c r="AL926" s="10"/>
      <c r="AM926" s="10"/>
    </row>
    <row r="927">
      <c r="A927" s="10"/>
      <c r="B927" s="10"/>
      <c r="C927" s="10"/>
      <c r="D927" s="3"/>
      <c r="E927" s="27"/>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c r="AF927" s="10"/>
      <c r="AG927" s="10"/>
      <c r="AH927" s="10"/>
      <c r="AI927" s="10"/>
      <c r="AJ927" s="10"/>
      <c r="AK927" s="10"/>
      <c r="AL927" s="10"/>
      <c r="AM927" s="10"/>
    </row>
    <row r="928">
      <c r="A928" s="10"/>
      <c r="B928" s="10"/>
      <c r="C928" s="10"/>
      <c r="D928" s="3"/>
      <c r="E928" s="27"/>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c r="AF928" s="10"/>
      <c r="AG928" s="10"/>
      <c r="AH928" s="10"/>
      <c r="AI928" s="10"/>
      <c r="AJ928" s="10"/>
      <c r="AK928" s="10"/>
      <c r="AL928" s="10"/>
      <c r="AM928" s="10"/>
    </row>
    <row r="929">
      <c r="A929" s="10"/>
      <c r="B929" s="10"/>
      <c r="C929" s="10"/>
      <c r="D929" s="3"/>
      <c r="E929" s="27"/>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c r="AF929" s="10"/>
      <c r="AG929" s="10"/>
      <c r="AH929" s="10"/>
      <c r="AI929" s="10"/>
      <c r="AJ929" s="10"/>
      <c r="AK929" s="10"/>
      <c r="AL929" s="10"/>
      <c r="AM929" s="10"/>
    </row>
    <row r="930">
      <c r="A930" s="10"/>
      <c r="B930" s="10"/>
      <c r="C930" s="10"/>
      <c r="D930" s="3"/>
      <c r="E930" s="27"/>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c r="AF930" s="10"/>
      <c r="AG930" s="10"/>
      <c r="AH930" s="10"/>
      <c r="AI930" s="10"/>
      <c r="AJ930" s="10"/>
      <c r="AK930" s="10"/>
      <c r="AL930" s="10"/>
      <c r="AM930" s="10"/>
    </row>
    <row r="931">
      <c r="A931" s="10"/>
      <c r="B931" s="10"/>
      <c r="C931" s="10"/>
      <c r="D931" s="3"/>
      <c r="E931" s="27"/>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c r="AF931" s="10"/>
      <c r="AG931" s="10"/>
      <c r="AH931" s="10"/>
      <c r="AI931" s="10"/>
      <c r="AJ931" s="10"/>
      <c r="AK931" s="10"/>
      <c r="AL931" s="10"/>
      <c r="AM931" s="10"/>
    </row>
    <row r="932">
      <c r="A932" s="10"/>
      <c r="B932" s="10"/>
      <c r="C932" s="10"/>
      <c r="D932" s="3"/>
      <c r="E932" s="27"/>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c r="AF932" s="10"/>
      <c r="AG932" s="10"/>
      <c r="AH932" s="10"/>
      <c r="AI932" s="10"/>
      <c r="AJ932" s="10"/>
      <c r="AK932" s="10"/>
      <c r="AL932" s="10"/>
      <c r="AM932" s="10"/>
    </row>
    <row r="933">
      <c r="A933" s="10"/>
      <c r="B933" s="10"/>
      <c r="C933" s="10"/>
      <c r="D933" s="3"/>
      <c r="E933" s="27"/>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c r="AF933" s="10"/>
      <c r="AG933" s="10"/>
      <c r="AH933" s="10"/>
      <c r="AI933" s="10"/>
      <c r="AJ933" s="10"/>
      <c r="AK933" s="10"/>
      <c r="AL933" s="10"/>
      <c r="AM933" s="10"/>
    </row>
    <row r="934">
      <c r="A934" s="10"/>
      <c r="B934" s="10"/>
      <c r="C934" s="10"/>
      <c r="D934" s="3"/>
      <c r="E934" s="27"/>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c r="AF934" s="10"/>
      <c r="AG934" s="10"/>
      <c r="AH934" s="10"/>
      <c r="AI934" s="10"/>
      <c r="AJ934" s="10"/>
      <c r="AK934" s="10"/>
      <c r="AL934" s="10"/>
      <c r="AM934" s="10"/>
    </row>
    <row r="935">
      <c r="A935" s="10"/>
      <c r="B935" s="10"/>
      <c r="C935" s="10"/>
      <c r="D935" s="3"/>
      <c r="E935" s="27"/>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c r="AF935" s="10"/>
      <c r="AG935" s="10"/>
      <c r="AH935" s="10"/>
      <c r="AI935" s="10"/>
      <c r="AJ935" s="10"/>
      <c r="AK935" s="10"/>
      <c r="AL935" s="10"/>
      <c r="AM935" s="10"/>
    </row>
    <row r="936">
      <c r="A936" s="10"/>
      <c r="B936" s="10"/>
      <c r="C936" s="10"/>
      <c r="D936" s="3"/>
      <c r="E936" s="27"/>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c r="AF936" s="10"/>
      <c r="AG936" s="10"/>
      <c r="AH936" s="10"/>
      <c r="AI936" s="10"/>
      <c r="AJ936" s="10"/>
      <c r="AK936" s="10"/>
      <c r="AL936" s="10"/>
      <c r="AM936" s="10"/>
    </row>
    <row r="937">
      <c r="A937" s="10"/>
      <c r="B937" s="10"/>
      <c r="C937" s="10"/>
      <c r="D937" s="3"/>
      <c r="E937" s="27"/>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c r="AF937" s="10"/>
      <c r="AG937" s="10"/>
      <c r="AH937" s="10"/>
      <c r="AI937" s="10"/>
      <c r="AJ937" s="10"/>
      <c r="AK937" s="10"/>
      <c r="AL937" s="10"/>
      <c r="AM937" s="10"/>
    </row>
    <row r="938">
      <c r="A938" s="10"/>
      <c r="B938" s="10"/>
      <c r="C938" s="10"/>
      <c r="D938" s="3"/>
      <c r="E938" s="27"/>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c r="AF938" s="10"/>
      <c r="AG938" s="10"/>
      <c r="AH938" s="10"/>
      <c r="AI938" s="10"/>
      <c r="AJ938" s="10"/>
      <c r="AK938" s="10"/>
      <c r="AL938" s="10"/>
      <c r="AM938" s="10"/>
    </row>
    <row r="939">
      <c r="A939" s="10"/>
      <c r="B939" s="10"/>
      <c r="C939" s="10"/>
      <c r="D939" s="3"/>
      <c r="E939" s="27"/>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c r="AF939" s="10"/>
      <c r="AG939" s="10"/>
      <c r="AH939" s="10"/>
      <c r="AI939" s="10"/>
      <c r="AJ939" s="10"/>
      <c r="AK939" s="10"/>
      <c r="AL939" s="10"/>
      <c r="AM939" s="10"/>
    </row>
    <row r="940">
      <c r="A940" s="10"/>
      <c r="B940" s="10"/>
      <c r="C940" s="10"/>
      <c r="D940" s="3"/>
      <c r="E940" s="27"/>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c r="AF940" s="10"/>
      <c r="AG940" s="10"/>
      <c r="AH940" s="10"/>
      <c r="AI940" s="10"/>
      <c r="AJ940" s="10"/>
      <c r="AK940" s="10"/>
      <c r="AL940" s="10"/>
      <c r="AM940" s="10"/>
    </row>
    <row r="941">
      <c r="A941" s="10"/>
      <c r="B941" s="10"/>
      <c r="C941" s="10"/>
      <c r="D941" s="3"/>
      <c r="E941" s="27"/>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c r="AF941" s="10"/>
      <c r="AG941" s="10"/>
      <c r="AH941" s="10"/>
      <c r="AI941" s="10"/>
      <c r="AJ941" s="10"/>
      <c r="AK941" s="10"/>
      <c r="AL941" s="10"/>
      <c r="AM941" s="10"/>
    </row>
    <row r="942">
      <c r="A942" s="10"/>
      <c r="B942" s="10"/>
      <c r="C942" s="10"/>
      <c r="D942" s="3"/>
      <c r="E942" s="27"/>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c r="AF942" s="10"/>
      <c r="AG942" s="10"/>
      <c r="AH942" s="10"/>
      <c r="AI942" s="10"/>
      <c r="AJ942" s="10"/>
      <c r="AK942" s="10"/>
      <c r="AL942" s="10"/>
      <c r="AM942" s="10"/>
    </row>
    <row r="943">
      <c r="A943" s="10"/>
      <c r="B943" s="10"/>
      <c r="C943" s="10"/>
      <c r="D943" s="3"/>
      <c r="E943" s="27"/>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c r="AF943" s="10"/>
      <c r="AG943" s="10"/>
      <c r="AH943" s="10"/>
      <c r="AI943" s="10"/>
      <c r="AJ943" s="10"/>
      <c r="AK943" s="10"/>
      <c r="AL943" s="10"/>
      <c r="AM943" s="10"/>
    </row>
    <row r="944">
      <c r="A944" s="10"/>
      <c r="B944" s="10"/>
      <c r="C944" s="10"/>
      <c r="D944" s="3"/>
      <c r="E944" s="27"/>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c r="AF944" s="10"/>
      <c r="AG944" s="10"/>
      <c r="AH944" s="10"/>
      <c r="AI944" s="10"/>
      <c r="AJ944" s="10"/>
      <c r="AK944" s="10"/>
      <c r="AL944" s="10"/>
      <c r="AM944" s="10"/>
    </row>
    <row r="945">
      <c r="A945" s="10"/>
      <c r="B945" s="10"/>
      <c r="C945" s="10"/>
      <c r="D945" s="3"/>
      <c r="E945" s="27"/>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c r="AF945" s="10"/>
      <c r="AG945" s="10"/>
      <c r="AH945" s="10"/>
      <c r="AI945" s="10"/>
      <c r="AJ945" s="10"/>
      <c r="AK945" s="10"/>
      <c r="AL945" s="10"/>
      <c r="AM945" s="10"/>
    </row>
    <row r="946">
      <c r="A946" s="10"/>
      <c r="B946" s="10"/>
      <c r="C946" s="10"/>
      <c r="D946" s="3"/>
      <c r="E946" s="27"/>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c r="AF946" s="10"/>
      <c r="AG946" s="10"/>
      <c r="AH946" s="10"/>
      <c r="AI946" s="10"/>
      <c r="AJ946" s="10"/>
      <c r="AK946" s="10"/>
      <c r="AL946" s="10"/>
      <c r="AM946" s="10"/>
    </row>
    <row r="947">
      <c r="A947" s="10"/>
      <c r="B947" s="10"/>
      <c r="C947" s="10"/>
      <c r="D947" s="3"/>
      <c r="E947" s="27"/>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c r="AF947" s="10"/>
      <c r="AG947" s="10"/>
      <c r="AH947" s="10"/>
      <c r="AI947" s="10"/>
      <c r="AJ947" s="10"/>
      <c r="AK947" s="10"/>
      <c r="AL947" s="10"/>
      <c r="AM947" s="10"/>
    </row>
    <row r="948">
      <c r="A948" s="10"/>
      <c r="B948" s="10"/>
      <c r="C948" s="10"/>
      <c r="D948" s="3"/>
      <c r="E948" s="27"/>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c r="AF948" s="10"/>
      <c r="AG948" s="10"/>
      <c r="AH948" s="10"/>
      <c r="AI948" s="10"/>
      <c r="AJ948" s="10"/>
      <c r="AK948" s="10"/>
      <c r="AL948" s="10"/>
      <c r="AM948" s="10"/>
    </row>
    <row r="949">
      <c r="A949" s="10"/>
      <c r="B949" s="10"/>
      <c r="C949" s="10"/>
      <c r="D949" s="3"/>
      <c r="E949" s="27"/>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c r="AF949" s="10"/>
      <c r="AG949" s="10"/>
      <c r="AH949" s="10"/>
      <c r="AI949" s="10"/>
      <c r="AJ949" s="10"/>
      <c r="AK949" s="10"/>
      <c r="AL949" s="10"/>
      <c r="AM949" s="10"/>
    </row>
    <row r="950">
      <c r="A950" s="10"/>
      <c r="B950" s="10"/>
      <c r="C950" s="10"/>
      <c r="D950" s="3"/>
      <c r="E950" s="27"/>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c r="AE950" s="10"/>
      <c r="AF950" s="10"/>
      <c r="AG950" s="10"/>
      <c r="AH950" s="10"/>
      <c r="AI950" s="10"/>
      <c r="AJ950" s="10"/>
      <c r="AK950" s="10"/>
      <c r="AL950" s="10"/>
      <c r="AM950" s="10"/>
    </row>
    <row r="951">
      <c r="A951" s="10"/>
      <c r="B951" s="10"/>
      <c r="C951" s="10"/>
      <c r="D951" s="3"/>
      <c r="E951" s="27"/>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c r="AF951" s="10"/>
      <c r="AG951" s="10"/>
      <c r="AH951" s="10"/>
      <c r="AI951" s="10"/>
      <c r="AJ951" s="10"/>
      <c r="AK951" s="10"/>
      <c r="AL951" s="10"/>
      <c r="AM951" s="10"/>
    </row>
    <row r="952">
      <c r="A952" s="10"/>
      <c r="B952" s="10"/>
      <c r="C952" s="10"/>
      <c r="D952" s="3"/>
      <c r="E952" s="27"/>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c r="AF952" s="10"/>
      <c r="AG952" s="10"/>
      <c r="AH952" s="10"/>
      <c r="AI952" s="10"/>
      <c r="AJ952" s="10"/>
      <c r="AK952" s="10"/>
      <c r="AL952" s="10"/>
      <c r="AM952" s="10"/>
    </row>
    <row r="953">
      <c r="A953" s="10"/>
      <c r="B953" s="10"/>
      <c r="C953" s="10"/>
      <c r="D953" s="3"/>
      <c r="E953" s="27"/>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c r="AF953" s="10"/>
      <c r="AG953" s="10"/>
      <c r="AH953" s="10"/>
      <c r="AI953" s="10"/>
      <c r="AJ953" s="10"/>
      <c r="AK953" s="10"/>
      <c r="AL953" s="10"/>
      <c r="AM953" s="10"/>
    </row>
    <row r="954">
      <c r="A954" s="10"/>
      <c r="B954" s="10"/>
      <c r="C954" s="10"/>
      <c r="D954" s="3"/>
      <c r="E954" s="27"/>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c r="AF954" s="10"/>
      <c r="AG954" s="10"/>
      <c r="AH954" s="10"/>
      <c r="AI954" s="10"/>
      <c r="AJ954" s="10"/>
      <c r="AK954" s="10"/>
      <c r="AL954" s="10"/>
      <c r="AM954" s="10"/>
    </row>
    <row r="955">
      <c r="A955" s="10"/>
      <c r="B955" s="10"/>
      <c r="C955" s="10"/>
      <c r="D955" s="3"/>
      <c r="E955" s="27"/>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c r="AF955" s="10"/>
      <c r="AG955" s="10"/>
      <c r="AH955" s="10"/>
      <c r="AI955" s="10"/>
      <c r="AJ955" s="10"/>
      <c r="AK955" s="10"/>
      <c r="AL955" s="10"/>
      <c r="AM955" s="10"/>
    </row>
    <row r="956">
      <c r="A956" s="10"/>
      <c r="B956" s="10"/>
      <c r="C956" s="10"/>
      <c r="D956" s="3"/>
      <c r="E956" s="27"/>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c r="AF956" s="10"/>
      <c r="AG956" s="10"/>
      <c r="AH956" s="10"/>
      <c r="AI956" s="10"/>
      <c r="AJ956" s="10"/>
      <c r="AK956" s="10"/>
      <c r="AL956" s="10"/>
      <c r="AM956" s="10"/>
    </row>
    <row r="957">
      <c r="A957" s="10"/>
      <c r="B957" s="10"/>
      <c r="C957" s="10"/>
      <c r="D957" s="3"/>
      <c r="E957" s="27"/>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c r="AF957" s="10"/>
      <c r="AG957" s="10"/>
      <c r="AH957" s="10"/>
      <c r="AI957" s="10"/>
      <c r="AJ957" s="10"/>
      <c r="AK957" s="10"/>
      <c r="AL957" s="10"/>
      <c r="AM957" s="10"/>
    </row>
    <row r="958">
      <c r="A958" s="10"/>
      <c r="B958" s="10"/>
      <c r="C958" s="10"/>
      <c r="D958" s="3"/>
      <c r="E958" s="27"/>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c r="AF958" s="10"/>
      <c r="AG958" s="10"/>
      <c r="AH958" s="10"/>
      <c r="AI958" s="10"/>
      <c r="AJ958" s="10"/>
      <c r="AK958" s="10"/>
      <c r="AL958" s="10"/>
      <c r="AM958" s="10"/>
    </row>
    <row r="959">
      <c r="A959" s="10"/>
      <c r="B959" s="10"/>
      <c r="C959" s="10"/>
      <c r="D959" s="3"/>
      <c r="E959" s="27"/>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c r="AF959" s="10"/>
      <c r="AG959" s="10"/>
      <c r="AH959" s="10"/>
      <c r="AI959" s="10"/>
      <c r="AJ959" s="10"/>
      <c r="AK959" s="10"/>
      <c r="AL959" s="10"/>
      <c r="AM959" s="10"/>
    </row>
    <row r="960">
      <c r="A960" s="10"/>
      <c r="B960" s="10"/>
      <c r="C960" s="10"/>
      <c r="D960" s="3"/>
      <c r="E960" s="27"/>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c r="AF960" s="10"/>
      <c r="AG960" s="10"/>
      <c r="AH960" s="10"/>
      <c r="AI960" s="10"/>
      <c r="AJ960" s="10"/>
      <c r="AK960" s="10"/>
      <c r="AL960" s="10"/>
      <c r="AM960" s="10"/>
    </row>
    <row r="961">
      <c r="A961" s="10"/>
      <c r="B961" s="10"/>
      <c r="C961" s="10"/>
      <c r="D961" s="3"/>
      <c r="E961" s="27"/>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c r="AF961" s="10"/>
      <c r="AG961" s="10"/>
      <c r="AH961" s="10"/>
      <c r="AI961" s="10"/>
      <c r="AJ961" s="10"/>
      <c r="AK961" s="10"/>
      <c r="AL961" s="10"/>
      <c r="AM961" s="10"/>
    </row>
    <row r="962">
      <c r="A962" s="10"/>
      <c r="B962" s="10"/>
      <c r="C962" s="10"/>
      <c r="D962" s="3"/>
      <c r="E962" s="27"/>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c r="AF962" s="10"/>
      <c r="AG962" s="10"/>
      <c r="AH962" s="10"/>
      <c r="AI962" s="10"/>
      <c r="AJ962" s="10"/>
      <c r="AK962" s="10"/>
      <c r="AL962" s="10"/>
      <c r="AM962" s="10"/>
    </row>
    <row r="963">
      <c r="A963" s="10"/>
      <c r="B963" s="10"/>
      <c r="C963" s="10"/>
      <c r="D963" s="3"/>
      <c r="E963" s="27"/>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c r="AF963" s="10"/>
      <c r="AG963" s="10"/>
      <c r="AH963" s="10"/>
      <c r="AI963" s="10"/>
      <c r="AJ963" s="10"/>
      <c r="AK963" s="10"/>
      <c r="AL963" s="10"/>
      <c r="AM963" s="10"/>
    </row>
    <row r="964">
      <c r="A964" s="10"/>
      <c r="B964" s="10"/>
      <c r="C964" s="10"/>
      <c r="D964" s="3"/>
      <c r="E964" s="27"/>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c r="AF964" s="10"/>
      <c r="AG964" s="10"/>
      <c r="AH964" s="10"/>
      <c r="AI964" s="10"/>
      <c r="AJ964" s="10"/>
      <c r="AK964" s="10"/>
      <c r="AL964" s="10"/>
      <c r="AM964" s="10"/>
    </row>
    <row r="965">
      <c r="A965" s="10"/>
      <c r="B965" s="10"/>
      <c r="C965" s="10"/>
      <c r="D965" s="3"/>
      <c r="E965" s="27"/>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c r="AE965" s="10"/>
      <c r="AF965" s="10"/>
      <c r="AG965" s="10"/>
      <c r="AH965" s="10"/>
      <c r="AI965" s="10"/>
      <c r="AJ965" s="10"/>
      <c r="AK965" s="10"/>
      <c r="AL965" s="10"/>
      <c r="AM965" s="10"/>
    </row>
    <row r="966">
      <c r="A966" s="10"/>
      <c r="B966" s="10"/>
      <c r="C966" s="10"/>
      <c r="D966" s="3"/>
      <c r="E966" s="27"/>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c r="AF966" s="10"/>
      <c r="AG966" s="10"/>
      <c r="AH966" s="10"/>
      <c r="AI966" s="10"/>
      <c r="AJ966" s="10"/>
      <c r="AK966" s="10"/>
      <c r="AL966" s="10"/>
      <c r="AM966" s="10"/>
    </row>
    <row r="967">
      <c r="A967" s="10"/>
      <c r="B967" s="10"/>
      <c r="C967" s="10"/>
      <c r="D967" s="3"/>
      <c r="E967" s="27"/>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c r="AF967" s="10"/>
      <c r="AG967" s="10"/>
      <c r="AH967" s="10"/>
      <c r="AI967" s="10"/>
      <c r="AJ967" s="10"/>
      <c r="AK967" s="10"/>
      <c r="AL967" s="10"/>
      <c r="AM967" s="10"/>
    </row>
    <row r="968">
      <c r="A968" s="10"/>
      <c r="B968" s="10"/>
      <c r="C968" s="10"/>
      <c r="D968" s="3"/>
      <c r="E968" s="27"/>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c r="AE968" s="10"/>
      <c r="AF968" s="10"/>
      <c r="AG968" s="10"/>
      <c r="AH968" s="10"/>
      <c r="AI968" s="10"/>
      <c r="AJ968" s="10"/>
      <c r="AK968" s="10"/>
      <c r="AL968" s="10"/>
      <c r="AM968" s="10"/>
    </row>
    <row r="969">
      <c r="A969" s="10"/>
      <c r="B969" s="10"/>
      <c r="C969" s="10"/>
      <c r="D969" s="3"/>
      <c r="E969" s="27"/>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c r="AE969" s="10"/>
      <c r="AF969" s="10"/>
      <c r="AG969" s="10"/>
      <c r="AH969" s="10"/>
      <c r="AI969" s="10"/>
      <c r="AJ969" s="10"/>
      <c r="AK969" s="10"/>
      <c r="AL969" s="10"/>
      <c r="AM969" s="10"/>
    </row>
    <row r="970">
      <c r="A970" s="10"/>
      <c r="B970" s="10"/>
      <c r="C970" s="10"/>
      <c r="D970" s="3"/>
      <c r="E970" s="27"/>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c r="AF970" s="10"/>
      <c r="AG970" s="10"/>
      <c r="AH970" s="10"/>
      <c r="AI970" s="10"/>
      <c r="AJ970" s="10"/>
      <c r="AK970" s="10"/>
      <c r="AL970" s="10"/>
      <c r="AM970" s="10"/>
    </row>
    <row r="971">
      <c r="A971" s="10"/>
      <c r="B971" s="10"/>
      <c r="C971" s="10"/>
      <c r="D971" s="3"/>
      <c r="E971" s="27"/>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c r="AE971" s="10"/>
      <c r="AF971" s="10"/>
      <c r="AG971" s="10"/>
      <c r="AH971" s="10"/>
      <c r="AI971" s="10"/>
      <c r="AJ971" s="10"/>
      <c r="AK971" s="10"/>
      <c r="AL971" s="10"/>
      <c r="AM971" s="10"/>
    </row>
    <row r="972">
      <c r="A972" s="10"/>
      <c r="B972" s="10"/>
      <c r="C972" s="10"/>
      <c r="D972" s="3"/>
      <c r="E972" s="27"/>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c r="AE972" s="10"/>
      <c r="AF972" s="10"/>
      <c r="AG972" s="10"/>
      <c r="AH972" s="10"/>
      <c r="AI972" s="10"/>
      <c r="AJ972" s="10"/>
      <c r="AK972" s="10"/>
      <c r="AL972" s="10"/>
      <c r="AM972" s="10"/>
    </row>
    <row r="973">
      <c r="A973" s="10"/>
      <c r="B973" s="10"/>
      <c r="C973" s="10"/>
      <c r="D973" s="3"/>
      <c r="E973" s="27"/>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c r="AF973" s="10"/>
      <c r="AG973" s="10"/>
      <c r="AH973" s="10"/>
      <c r="AI973" s="10"/>
      <c r="AJ973" s="10"/>
      <c r="AK973" s="10"/>
      <c r="AL973" s="10"/>
      <c r="AM973" s="10"/>
    </row>
  </sheetData>
  <autoFilter ref="$A$3:$AM$240">
    <filterColumn colId="1">
      <filters>
        <filter val="Aziz"/>
        <filter val="Boy Haqi"/>
      </filters>
    </filterColumn>
    <filterColumn colId="6">
      <filters blank="1">
        <filter val="CLOSE"/>
      </filters>
    </filterColumn>
  </autoFilter>
  <dataValidations>
    <dataValidation type="list" allowBlank="1" showErrorMessage="1" sqref="G4:G45">
      <formula1>"OPEN,ON PROGRESS,CLOSE"</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75"/>
  </cols>
  <sheetData>
    <row r="7">
      <c r="A7" s="24" t="s">
        <v>535</v>
      </c>
      <c r="B7" s="24" t="s">
        <v>2977</v>
      </c>
    </row>
    <row r="8">
      <c r="A8" s="25" t="s">
        <v>1702</v>
      </c>
      <c r="B8" s="24" t="s">
        <v>2978</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4.63"/>
    <col customWidth="1" min="2" max="2" width="26.13"/>
    <col customWidth="1" min="3" max="3" width="25.63"/>
    <col customWidth="1" min="4" max="4" width="16.0"/>
    <col customWidth="1" min="6" max="6" width="11.88"/>
    <col customWidth="1" min="17" max="17" width="24.63"/>
    <col customWidth="1" min="18" max="18" width="18.38"/>
    <col customWidth="1" min="19" max="19" width="53.5"/>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c r="Q143" s="251"/>
      <c r="R143" s="251"/>
      <c r="S143" s="34"/>
      <c r="T143" s="34"/>
      <c r="U143" s="34"/>
    </row>
    <row r="144">
      <c r="Q144" s="251"/>
      <c r="R144" s="251"/>
      <c r="S144" s="34"/>
      <c r="T144" s="34"/>
      <c r="U144" s="34"/>
    </row>
    <row r="145">
      <c r="Q145" s="251"/>
      <c r="R145" s="251"/>
      <c r="S145" s="34"/>
      <c r="T145" s="34"/>
      <c r="U145" s="34"/>
    </row>
    <row r="146">
      <c r="Q146" s="251"/>
      <c r="R146" s="251"/>
      <c r="S146" s="34"/>
      <c r="T146" s="34"/>
      <c r="U146" s="34"/>
    </row>
    <row r="147">
      <c r="Q147" s="251"/>
      <c r="R147" s="251"/>
      <c r="S147" s="34"/>
      <c r="T147" s="34"/>
      <c r="U147" s="34"/>
    </row>
    <row r="148">
      <c r="Q148" s="251"/>
      <c r="R148" s="251"/>
      <c r="S148" s="34"/>
      <c r="T148" s="34"/>
      <c r="U148" s="34"/>
    </row>
    <row r="149">
      <c r="Q149" s="93"/>
      <c r="R149" s="93"/>
    </row>
    <row r="150">
      <c r="Q150" s="93"/>
      <c r="R150" s="93"/>
    </row>
    <row r="151">
      <c r="Q151" s="93"/>
      <c r="R151" s="93"/>
    </row>
    <row r="152">
      <c r="Q152" s="93"/>
      <c r="R152" s="93"/>
    </row>
    <row r="153">
      <c r="Q153" s="93"/>
      <c r="R153" s="93"/>
    </row>
    <row r="154">
      <c r="Q154" s="93"/>
      <c r="R154" s="93"/>
    </row>
    <row r="155">
      <c r="Q155" s="93"/>
      <c r="R155" s="93"/>
    </row>
    <row r="156">
      <c r="Q156" s="93"/>
      <c r="R156" s="93"/>
    </row>
    <row r="157">
      <c r="Q157" s="93"/>
      <c r="R157" s="93"/>
    </row>
    <row r="158">
      <c r="Q158" s="93"/>
      <c r="R158" s="93"/>
    </row>
    <row r="159">
      <c r="Q159" s="93"/>
      <c r="R159" s="93"/>
    </row>
    <row r="160">
      <c r="Q160" s="93"/>
      <c r="R160" s="93"/>
    </row>
    <row r="161">
      <c r="Q161" s="93"/>
      <c r="R161" s="93"/>
    </row>
    <row r="162">
      <c r="Q162" s="93"/>
      <c r="R162" s="93"/>
    </row>
    <row r="163">
      <c r="Q163" s="93"/>
      <c r="R163" s="93"/>
    </row>
    <row r="164">
      <c r="Q164" s="93"/>
      <c r="R164" s="93"/>
    </row>
    <row r="165">
      <c r="Q165" s="93"/>
      <c r="R165" s="93"/>
    </row>
    <row r="166">
      <c r="Q166" s="93"/>
      <c r="R166" s="93"/>
    </row>
    <row r="167">
      <c r="Q167" s="93"/>
      <c r="R167" s="93"/>
    </row>
    <row r="168">
      <c r="Q168" s="93"/>
      <c r="R168" s="93"/>
    </row>
    <row r="169">
      <c r="Q169" s="93"/>
      <c r="R169" s="93"/>
    </row>
    <row r="170">
      <c r="Q170" s="93"/>
      <c r="R170" s="93"/>
    </row>
    <row r="171">
      <c r="Q171" s="93"/>
      <c r="R171" s="93"/>
    </row>
    <row r="172">
      <c r="Q172" s="93"/>
      <c r="R172" s="93"/>
    </row>
    <row r="173">
      <c r="Q173" s="93"/>
      <c r="R173" s="93"/>
    </row>
    <row r="174">
      <c r="Q174" s="93"/>
      <c r="R174" s="93"/>
    </row>
    <row r="175">
      <c r="Q175" s="93"/>
      <c r="R175" s="93"/>
    </row>
    <row r="176">
      <c r="Q176" s="93"/>
      <c r="R176" s="93"/>
    </row>
    <row r="177">
      <c r="Q177" s="93"/>
      <c r="R177" s="93"/>
    </row>
    <row r="178">
      <c r="Q178" s="93"/>
      <c r="R178" s="93"/>
    </row>
    <row r="179">
      <c r="Q179" s="93"/>
      <c r="R179" s="93"/>
    </row>
    <row r="180">
      <c r="Q180" s="93"/>
      <c r="R180" s="93"/>
    </row>
    <row r="181">
      <c r="Q181" s="93"/>
      <c r="R181" s="93"/>
    </row>
    <row r="182">
      <c r="Q182" s="93"/>
      <c r="R182" s="93"/>
    </row>
    <row r="183">
      <c r="Q183" s="93"/>
      <c r="R183" s="93"/>
    </row>
    <row r="184">
      <c r="Q184" s="93"/>
      <c r="R184" s="93"/>
    </row>
    <row r="185">
      <c r="Q185" s="93"/>
      <c r="R185" s="93"/>
    </row>
    <row r="186">
      <c r="Q186" s="93"/>
      <c r="R186" s="93"/>
    </row>
    <row r="187">
      <c r="Q187" s="93"/>
      <c r="R187" s="93"/>
    </row>
    <row r="188">
      <c r="Q188" s="93"/>
      <c r="R188" s="93"/>
    </row>
    <row r="189">
      <c r="Q189" s="93"/>
      <c r="R189" s="93"/>
    </row>
    <row r="190">
      <c r="Q190" s="93"/>
      <c r="R190" s="93"/>
    </row>
    <row r="191">
      <c r="Q191" s="93"/>
      <c r="R191" s="93"/>
    </row>
    <row r="192">
      <c r="Q192" s="93"/>
      <c r="R192" s="93"/>
    </row>
    <row r="193">
      <c r="Q193" s="93"/>
      <c r="R193" s="93"/>
    </row>
    <row r="194">
      <c r="Q194" s="93"/>
      <c r="R194" s="93"/>
    </row>
    <row r="195">
      <c r="Q195" s="93"/>
      <c r="R195" s="93"/>
    </row>
    <row r="196">
      <c r="Q196" s="93"/>
      <c r="R196" s="93"/>
    </row>
    <row r="197">
      <c r="Q197" s="93"/>
      <c r="R197" s="93"/>
    </row>
    <row r="198">
      <c r="Q198" s="93"/>
      <c r="R198" s="93"/>
    </row>
    <row r="199">
      <c r="Q199" s="93"/>
      <c r="R199" s="93"/>
    </row>
    <row r="200">
      <c r="Q200" s="93"/>
      <c r="R200" s="93"/>
    </row>
    <row r="201">
      <c r="Q201" s="93"/>
      <c r="R201" s="93"/>
    </row>
    <row r="202">
      <c r="Q202" s="93"/>
      <c r="R202" s="93"/>
    </row>
    <row r="203">
      <c r="Q203" s="93"/>
      <c r="R203" s="93"/>
    </row>
    <row r="204">
      <c r="Q204" s="93"/>
      <c r="R204" s="93"/>
    </row>
    <row r="205">
      <c r="Q205" s="93"/>
      <c r="R205" s="93"/>
    </row>
    <row r="206">
      <c r="Q206" s="93"/>
      <c r="R206" s="93"/>
    </row>
    <row r="207">
      <c r="Q207" s="93"/>
      <c r="R207" s="93"/>
    </row>
    <row r="208">
      <c r="Q208" s="93"/>
      <c r="R208" s="93"/>
    </row>
    <row r="209">
      <c r="Q209" s="93"/>
      <c r="R209" s="93"/>
    </row>
    <row r="210">
      <c r="Q210" s="93"/>
      <c r="R210" s="93"/>
    </row>
    <row r="211">
      <c r="Q211" s="93"/>
      <c r="R211" s="93"/>
    </row>
    <row r="212">
      <c r="Q212" s="93"/>
      <c r="R212" s="93"/>
    </row>
    <row r="213">
      <c r="Q213" s="93"/>
      <c r="R213" s="93"/>
    </row>
    <row r="214">
      <c r="Q214" s="93"/>
      <c r="R214" s="93"/>
    </row>
    <row r="215">
      <c r="Q215" s="93"/>
      <c r="R215" s="93"/>
    </row>
    <row r="216">
      <c r="Q216" s="93"/>
      <c r="R216" s="93"/>
    </row>
    <row r="217">
      <c r="Q217" s="93"/>
      <c r="R217" s="93"/>
    </row>
    <row r="218">
      <c r="Q218" s="93"/>
      <c r="R218" s="93"/>
    </row>
    <row r="219">
      <c r="Q219" s="93"/>
      <c r="R219" s="93"/>
    </row>
    <row r="220">
      <c r="Q220" s="93"/>
      <c r="R220" s="93"/>
    </row>
    <row r="221">
      <c r="Q221" s="93"/>
      <c r="R221" s="93"/>
    </row>
    <row r="222">
      <c r="Q222" s="93"/>
      <c r="R222" s="93"/>
    </row>
    <row r="223">
      <c r="Q223" s="93"/>
      <c r="R223" s="93"/>
    </row>
    <row r="224">
      <c r="Q224" s="93"/>
      <c r="R224" s="93"/>
    </row>
    <row r="225">
      <c r="Q225" s="93"/>
      <c r="R225" s="93"/>
    </row>
    <row r="226">
      <c r="Q226" s="93"/>
      <c r="R226" s="93"/>
    </row>
    <row r="227">
      <c r="A227" s="93"/>
      <c r="B227" s="315"/>
      <c r="Q227" s="93"/>
      <c r="R227" s="93"/>
    </row>
    <row r="228">
      <c r="A228" s="93"/>
      <c r="B228" s="315"/>
      <c r="Q228" s="93"/>
      <c r="R228" s="93"/>
    </row>
    <row r="229">
      <c r="A229" s="93"/>
      <c r="B229" s="315"/>
      <c r="Q229" s="93"/>
      <c r="R229" s="93"/>
    </row>
    <row r="230">
      <c r="A230" s="93"/>
      <c r="B230" s="315"/>
      <c r="Q230" s="93"/>
      <c r="R230" s="93"/>
    </row>
    <row r="231">
      <c r="A231" s="93"/>
      <c r="B231" s="315"/>
      <c r="Q231" s="93"/>
      <c r="R231" s="93"/>
    </row>
    <row r="232">
      <c r="A232" s="93"/>
      <c r="B232" s="315"/>
      <c r="Q232" s="93"/>
      <c r="R232" s="93"/>
    </row>
    <row r="233">
      <c r="A233" s="93"/>
      <c r="B233" s="315"/>
      <c r="Q233" s="93"/>
      <c r="R233" s="93"/>
    </row>
    <row r="234">
      <c r="A234" s="93"/>
      <c r="B234" s="315"/>
      <c r="Q234" s="93"/>
      <c r="R234" s="93"/>
    </row>
    <row r="235">
      <c r="A235" s="93"/>
      <c r="B235" s="315"/>
      <c r="Q235" s="93"/>
      <c r="R235" s="93"/>
    </row>
    <row r="236">
      <c r="A236" s="93"/>
      <c r="B236" s="315"/>
      <c r="Q236" s="93"/>
      <c r="R236" s="93"/>
    </row>
    <row r="237">
      <c r="A237" s="93"/>
      <c r="B237" s="315"/>
      <c r="Q237" s="93"/>
      <c r="R237" s="93"/>
    </row>
    <row r="238">
      <c r="A238" s="93"/>
      <c r="B238" s="315"/>
      <c r="Q238" s="93"/>
      <c r="R238" s="93"/>
    </row>
    <row r="239">
      <c r="A239" s="93"/>
      <c r="B239" s="315"/>
      <c r="Q239" s="93"/>
      <c r="R239" s="93"/>
    </row>
    <row r="240">
      <c r="A240" s="93"/>
      <c r="B240" s="315"/>
      <c r="Q240" s="93"/>
      <c r="R240" s="93"/>
    </row>
    <row r="241">
      <c r="A241" s="93"/>
      <c r="B241" s="315"/>
      <c r="Q241" s="93"/>
      <c r="R241" s="93"/>
    </row>
    <row r="242">
      <c r="A242" s="93"/>
      <c r="B242" s="315"/>
      <c r="Q242" s="93"/>
      <c r="R242" s="93"/>
    </row>
    <row r="243">
      <c r="A243" s="93"/>
      <c r="B243" s="315"/>
      <c r="Q243" s="93"/>
      <c r="R243" s="93"/>
    </row>
    <row r="244">
      <c r="A244" s="93"/>
      <c r="B244" s="315"/>
      <c r="Q244" s="93"/>
      <c r="R244" s="93"/>
    </row>
    <row r="245">
      <c r="A245" s="93"/>
      <c r="B245" s="315"/>
      <c r="Q245" s="93"/>
      <c r="R245" s="93"/>
    </row>
    <row r="246">
      <c r="A246" s="93"/>
      <c r="B246" s="315"/>
      <c r="Q246" s="93"/>
      <c r="R246" s="93"/>
    </row>
    <row r="247">
      <c r="A247" s="93"/>
      <c r="B247" s="315"/>
      <c r="Q247" s="93"/>
      <c r="R247" s="93"/>
    </row>
    <row r="248">
      <c r="A248" s="93"/>
      <c r="B248" s="315"/>
      <c r="Q248" s="93"/>
      <c r="R248" s="93"/>
    </row>
    <row r="249">
      <c r="A249" s="93"/>
      <c r="B249" s="315"/>
      <c r="Q249" s="93"/>
      <c r="R249" s="93"/>
    </row>
    <row r="250">
      <c r="A250" s="93"/>
      <c r="B250" s="315"/>
      <c r="Q250" s="93"/>
      <c r="R250" s="93"/>
    </row>
    <row r="251">
      <c r="A251" s="93"/>
      <c r="B251" s="315"/>
      <c r="Q251" s="93"/>
      <c r="R251" s="93"/>
    </row>
    <row r="252">
      <c r="A252" s="93"/>
      <c r="B252" s="315"/>
      <c r="Q252" s="93"/>
      <c r="R252" s="93"/>
    </row>
    <row r="253">
      <c r="A253" s="93"/>
      <c r="B253" s="315"/>
      <c r="Q253" s="93"/>
      <c r="R253" s="93"/>
    </row>
    <row r="254">
      <c r="A254" s="93"/>
      <c r="B254" s="315"/>
      <c r="Q254" s="93"/>
      <c r="R254" s="93"/>
    </row>
    <row r="255">
      <c r="A255" s="93"/>
      <c r="B255" s="315"/>
      <c r="Q255" s="93"/>
      <c r="R255" s="93"/>
    </row>
    <row r="256">
      <c r="A256" s="93"/>
      <c r="B256" s="315"/>
      <c r="Q256" s="93"/>
      <c r="R256" s="93"/>
    </row>
    <row r="257">
      <c r="A257" s="93"/>
      <c r="B257" s="315"/>
      <c r="Q257" s="93"/>
      <c r="R257" s="93"/>
    </row>
    <row r="258">
      <c r="A258" s="93"/>
      <c r="B258" s="315"/>
      <c r="Q258" s="93"/>
      <c r="R258" s="93"/>
    </row>
    <row r="259">
      <c r="A259" s="93"/>
      <c r="B259" s="315"/>
      <c r="Q259" s="93"/>
      <c r="R259" s="93"/>
    </row>
    <row r="260">
      <c r="A260" s="93"/>
      <c r="B260" s="315"/>
      <c r="Q260" s="93"/>
      <c r="R260" s="93"/>
    </row>
    <row r="261">
      <c r="A261" s="93"/>
      <c r="B261" s="315"/>
      <c r="Q261" s="93"/>
      <c r="R261" s="93"/>
    </row>
    <row r="262">
      <c r="A262" s="93"/>
      <c r="B262" s="315"/>
      <c r="Q262" s="93"/>
      <c r="R262" s="93"/>
    </row>
    <row r="263">
      <c r="A263" s="93"/>
      <c r="B263" s="315"/>
      <c r="Q263" s="93"/>
      <c r="R263" s="93"/>
    </row>
    <row r="264">
      <c r="A264" s="93"/>
      <c r="B264" s="315"/>
      <c r="Q264" s="93"/>
      <c r="R264" s="93"/>
    </row>
    <row r="265">
      <c r="A265" s="93"/>
      <c r="B265" s="315"/>
      <c r="Q265" s="93"/>
      <c r="R265" s="93"/>
    </row>
    <row r="266">
      <c r="A266" s="93"/>
      <c r="B266" s="315"/>
      <c r="Q266" s="93"/>
      <c r="R266" s="93"/>
    </row>
    <row r="267">
      <c r="A267" s="93"/>
      <c r="B267" s="315"/>
      <c r="Q267" s="93"/>
      <c r="R267" s="93"/>
    </row>
    <row r="268">
      <c r="A268" s="93"/>
      <c r="B268" s="315"/>
      <c r="Q268" s="93"/>
      <c r="R268" s="93"/>
    </row>
    <row r="269">
      <c r="A269" s="93"/>
      <c r="B269" s="315"/>
      <c r="Q269" s="93"/>
      <c r="R269" s="93"/>
    </row>
    <row r="270">
      <c r="A270" s="93"/>
      <c r="B270" s="315"/>
      <c r="Q270" s="93"/>
      <c r="R270" s="93"/>
    </row>
    <row r="271">
      <c r="A271" s="93"/>
      <c r="B271" s="315"/>
      <c r="Q271" s="93"/>
      <c r="R271" s="93"/>
    </row>
    <row r="272">
      <c r="A272" s="93"/>
      <c r="B272" s="315"/>
      <c r="Q272" s="93"/>
      <c r="R272" s="93"/>
    </row>
    <row r="273">
      <c r="A273" s="93"/>
      <c r="B273" s="315"/>
      <c r="Q273" s="93"/>
      <c r="R273" s="93"/>
    </row>
    <row r="274">
      <c r="A274" s="93"/>
      <c r="B274" s="315"/>
      <c r="Q274" s="93"/>
      <c r="R274" s="93"/>
    </row>
    <row r="275">
      <c r="A275" s="93"/>
      <c r="B275" s="315"/>
      <c r="Q275" s="93"/>
      <c r="R275" s="93"/>
    </row>
    <row r="276">
      <c r="A276" s="93"/>
      <c r="B276" s="315"/>
      <c r="Q276" s="93"/>
      <c r="R276" s="93"/>
    </row>
    <row r="277">
      <c r="A277" s="93"/>
      <c r="B277" s="315"/>
      <c r="Q277" s="93"/>
      <c r="R277" s="93"/>
    </row>
    <row r="278">
      <c r="A278" s="93"/>
      <c r="B278" s="315"/>
      <c r="Q278" s="93"/>
      <c r="R278" s="93"/>
    </row>
    <row r="279">
      <c r="A279" s="93"/>
      <c r="B279" s="315"/>
      <c r="Q279" s="93"/>
      <c r="R279" s="93"/>
    </row>
    <row r="280">
      <c r="A280" s="93"/>
      <c r="B280" s="315"/>
      <c r="Q280" s="93"/>
      <c r="R280" s="93"/>
    </row>
    <row r="281">
      <c r="A281" s="93"/>
      <c r="B281" s="315"/>
      <c r="Q281" s="93"/>
      <c r="R281" s="93"/>
    </row>
    <row r="282">
      <c r="A282" s="93"/>
      <c r="B282" s="315"/>
      <c r="Q282" s="93"/>
      <c r="R282" s="93"/>
    </row>
    <row r="283">
      <c r="A283" s="93"/>
      <c r="B283" s="315"/>
      <c r="Q283" s="93"/>
      <c r="R283" s="93"/>
    </row>
    <row r="284">
      <c r="A284" s="93"/>
      <c r="B284" s="315"/>
      <c r="Q284" s="93"/>
      <c r="R284" s="93"/>
    </row>
    <row r="285">
      <c r="A285" s="93"/>
      <c r="B285" s="315"/>
      <c r="Q285" s="93"/>
      <c r="R285" s="93"/>
    </row>
    <row r="286">
      <c r="A286" s="93"/>
      <c r="B286" s="315"/>
      <c r="Q286" s="93"/>
      <c r="R286" s="93"/>
    </row>
    <row r="287">
      <c r="A287" s="93"/>
      <c r="B287" s="315"/>
      <c r="Q287" s="93"/>
      <c r="R287" s="93"/>
    </row>
    <row r="288">
      <c r="A288" s="93"/>
      <c r="B288" s="315"/>
      <c r="Q288" s="93"/>
      <c r="R288" s="93"/>
    </row>
    <row r="289">
      <c r="A289" s="93"/>
      <c r="B289" s="315"/>
      <c r="Q289" s="93"/>
      <c r="R289" s="93"/>
    </row>
    <row r="290">
      <c r="A290" s="93"/>
      <c r="B290" s="315"/>
      <c r="Q290" s="93"/>
      <c r="R290" s="93"/>
    </row>
    <row r="291">
      <c r="A291" s="93"/>
      <c r="B291" s="315"/>
      <c r="Q291" s="93"/>
      <c r="R291" s="93"/>
    </row>
    <row r="292">
      <c r="A292" s="93"/>
      <c r="B292" s="315"/>
      <c r="Q292" s="93"/>
      <c r="R292" s="93"/>
    </row>
    <row r="293">
      <c r="A293" s="93"/>
      <c r="B293" s="315"/>
      <c r="Q293" s="93"/>
      <c r="R293" s="93"/>
    </row>
    <row r="294">
      <c r="A294" s="93"/>
      <c r="B294" s="315"/>
      <c r="Q294" s="93"/>
      <c r="R294" s="93"/>
    </row>
    <row r="295">
      <c r="A295" s="93"/>
      <c r="B295" s="315"/>
      <c r="Q295" s="93"/>
      <c r="R295" s="93"/>
    </row>
    <row r="296">
      <c r="A296" s="93"/>
      <c r="B296" s="315"/>
      <c r="Q296" s="93"/>
      <c r="R296" s="93"/>
    </row>
    <row r="297">
      <c r="A297" s="93"/>
      <c r="B297" s="315"/>
      <c r="Q297" s="93"/>
      <c r="R297" s="93"/>
    </row>
    <row r="298">
      <c r="A298" s="93"/>
      <c r="B298" s="315"/>
      <c r="Q298" s="93"/>
      <c r="R298" s="93"/>
    </row>
    <row r="299">
      <c r="A299" s="93"/>
      <c r="B299" s="315"/>
      <c r="Q299" s="93"/>
      <c r="R299" s="93"/>
    </row>
    <row r="300">
      <c r="A300" s="93"/>
      <c r="B300" s="315"/>
      <c r="Q300" s="93"/>
      <c r="R300" s="93"/>
    </row>
    <row r="301">
      <c r="A301" s="93"/>
      <c r="B301" s="315"/>
      <c r="Q301" s="93"/>
      <c r="R301" s="93"/>
    </row>
    <row r="302">
      <c r="A302" s="93"/>
      <c r="B302" s="315"/>
      <c r="Q302" s="93"/>
      <c r="R302" s="93"/>
    </row>
    <row r="303">
      <c r="A303" s="93"/>
      <c r="B303" s="315"/>
      <c r="Q303" s="93"/>
      <c r="R303" s="93"/>
    </row>
    <row r="304">
      <c r="A304" s="93"/>
      <c r="B304" s="315"/>
      <c r="Q304" s="93"/>
      <c r="R304" s="93"/>
    </row>
    <row r="305">
      <c r="A305" s="93"/>
      <c r="B305" s="315"/>
      <c r="Q305" s="93"/>
      <c r="R305" s="93"/>
    </row>
    <row r="306">
      <c r="A306" s="93"/>
      <c r="B306" s="315"/>
      <c r="Q306" s="93"/>
      <c r="R306" s="93"/>
    </row>
    <row r="307">
      <c r="A307" s="93"/>
      <c r="B307" s="315"/>
      <c r="Q307" s="93"/>
      <c r="R307" s="93"/>
    </row>
    <row r="308">
      <c r="A308" s="93"/>
      <c r="B308" s="315"/>
      <c r="Q308" s="93"/>
      <c r="R308" s="93"/>
    </row>
    <row r="309">
      <c r="A309" s="93"/>
      <c r="B309" s="315"/>
      <c r="Q309" s="93"/>
      <c r="R309" s="93"/>
    </row>
    <row r="310">
      <c r="A310" s="93"/>
      <c r="B310" s="315"/>
      <c r="Q310" s="93"/>
      <c r="R310" s="93"/>
    </row>
    <row r="311">
      <c r="A311" s="93"/>
      <c r="B311" s="315"/>
      <c r="Q311" s="93"/>
      <c r="R311" s="93"/>
    </row>
    <row r="312">
      <c r="A312" s="93"/>
      <c r="B312" s="315"/>
      <c r="Q312" s="93"/>
      <c r="R312" s="93"/>
    </row>
    <row r="313">
      <c r="A313" s="93"/>
      <c r="B313" s="315"/>
      <c r="Q313" s="93"/>
      <c r="R313" s="93"/>
    </row>
    <row r="314">
      <c r="A314" s="93"/>
      <c r="B314" s="315"/>
      <c r="Q314" s="93"/>
      <c r="R314" s="93"/>
    </row>
    <row r="315">
      <c r="A315" s="93"/>
      <c r="B315" s="315"/>
      <c r="Q315" s="93"/>
      <c r="R315" s="93"/>
    </row>
    <row r="316">
      <c r="A316" s="93"/>
      <c r="B316" s="315"/>
      <c r="Q316" s="93"/>
      <c r="R316" s="93"/>
    </row>
    <row r="317">
      <c r="A317" s="93"/>
      <c r="B317" s="315"/>
      <c r="Q317" s="93"/>
      <c r="R317" s="93"/>
    </row>
    <row r="318">
      <c r="A318" s="93"/>
      <c r="B318" s="315"/>
      <c r="Q318" s="93"/>
      <c r="R318" s="93"/>
    </row>
    <row r="319">
      <c r="A319" s="93"/>
      <c r="B319" s="315"/>
      <c r="Q319" s="93"/>
      <c r="R319" s="93"/>
    </row>
    <row r="320">
      <c r="A320" s="93"/>
      <c r="B320" s="315"/>
      <c r="Q320" s="93"/>
      <c r="R320" s="93"/>
    </row>
    <row r="321">
      <c r="A321" s="93"/>
      <c r="B321" s="315"/>
      <c r="Q321" s="93"/>
      <c r="R321" s="93"/>
    </row>
    <row r="322">
      <c r="A322" s="93"/>
      <c r="B322" s="315"/>
      <c r="Q322" s="93"/>
      <c r="R322" s="93"/>
    </row>
    <row r="323">
      <c r="A323" s="93"/>
      <c r="B323" s="315"/>
      <c r="Q323" s="93"/>
      <c r="R323" s="93"/>
    </row>
    <row r="324">
      <c r="A324" s="93"/>
      <c r="B324" s="315"/>
      <c r="Q324" s="93"/>
      <c r="R324" s="93"/>
    </row>
    <row r="325">
      <c r="A325" s="93"/>
      <c r="B325" s="315"/>
      <c r="Q325" s="93"/>
      <c r="R325" s="93"/>
    </row>
    <row r="326">
      <c r="A326" s="93"/>
      <c r="B326" s="315"/>
      <c r="Q326" s="93"/>
      <c r="R326" s="93"/>
    </row>
    <row r="327">
      <c r="A327" s="93"/>
      <c r="B327" s="315"/>
      <c r="Q327" s="93"/>
      <c r="R327" s="93"/>
    </row>
    <row r="328">
      <c r="A328" s="93"/>
      <c r="B328" s="315"/>
      <c r="Q328" s="93"/>
      <c r="R328" s="93"/>
    </row>
    <row r="329">
      <c r="A329" s="93"/>
      <c r="B329" s="315"/>
      <c r="Q329" s="93"/>
      <c r="R329" s="93"/>
    </row>
    <row r="330">
      <c r="A330" s="93"/>
      <c r="B330" s="315"/>
      <c r="Q330" s="93"/>
      <c r="R330" s="93"/>
    </row>
    <row r="331">
      <c r="A331" s="93"/>
      <c r="B331" s="315"/>
      <c r="Q331" s="93"/>
      <c r="R331" s="93"/>
    </row>
    <row r="332">
      <c r="A332" s="93"/>
      <c r="B332" s="315"/>
      <c r="Q332" s="93"/>
      <c r="R332" s="93"/>
    </row>
    <row r="333">
      <c r="A333" s="93"/>
      <c r="B333" s="315"/>
      <c r="Q333" s="93"/>
      <c r="R333" s="93"/>
    </row>
    <row r="334">
      <c r="A334" s="93"/>
      <c r="B334" s="315"/>
      <c r="Q334" s="93"/>
      <c r="R334" s="93"/>
    </row>
    <row r="335">
      <c r="A335" s="93"/>
      <c r="B335" s="315"/>
      <c r="Q335" s="93"/>
      <c r="R335" s="93"/>
    </row>
    <row r="336">
      <c r="A336" s="93"/>
      <c r="B336" s="315"/>
      <c r="Q336" s="93"/>
      <c r="R336" s="93"/>
    </row>
    <row r="337">
      <c r="A337" s="93"/>
      <c r="B337" s="315"/>
      <c r="Q337" s="93"/>
      <c r="R337" s="93"/>
    </row>
    <row r="338">
      <c r="A338" s="93"/>
      <c r="B338" s="315"/>
      <c r="Q338" s="93"/>
      <c r="R338" s="93"/>
    </row>
    <row r="339">
      <c r="A339" s="93"/>
      <c r="B339" s="315"/>
      <c r="Q339" s="93"/>
      <c r="R339" s="93"/>
    </row>
    <row r="340">
      <c r="A340" s="93"/>
      <c r="B340" s="315"/>
      <c r="Q340" s="93"/>
      <c r="R340" s="93"/>
    </row>
    <row r="341">
      <c r="A341" s="93"/>
      <c r="B341" s="315"/>
      <c r="Q341" s="93"/>
      <c r="R341" s="93"/>
    </row>
    <row r="342">
      <c r="A342" s="93"/>
      <c r="B342" s="315"/>
      <c r="Q342" s="93"/>
      <c r="R342" s="93"/>
    </row>
    <row r="343">
      <c r="A343" s="93"/>
      <c r="B343" s="315"/>
      <c r="Q343" s="93"/>
      <c r="R343" s="93"/>
    </row>
    <row r="344">
      <c r="A344" s="93"/>
      <c r="B344" s="315"/>
      <c r="Q344" s="93"/>
      <c r="R344" s="93"/>
    </row>
    <row r="345">
      <c r="A345" s="93"/>
      <c r="B345" s="315"/>
      <c r="Q345" s="93"/>
      <c r="R345" s="93"/>
    </row>
    <row r="346">
      <c r="A346" s="93"/>
      <c r="B346" s="315"/>
      <c r="Q346" s="93"/>
      <c r="R346" s="93"/>
    </row>
    <row r="347">
      <c r="A347" s="93"/>
      <c r="B347" s="315"/>
      <c r="Q347" s="93"/>
      <c r="R347" s="93"/>
    </row>
    <row r="348">
      <c r="A348" s="93"/>
      <c r="B348" s="315"/>
      <c r="Q348" s="93"/>
      <c r="R348" s="93"/>
    </row>
    <row r="349">
      <c r="A349" s="93"/>
      <c r="B349" s="315"/>
      <c r="Q349" s="93"/>
      <c r="R349" s="93"/>
    </row>
    <row r="350">
      <c r="A350" s="93"/>
      <c r="B350" s="315"/>
      <c r="Q350" s="93"/>
      <c r="R350" s="93"/>
    </row>
    <row r="351">
      <c r="A351" s="93"/>
      <c r="B351" s="315"/>
      <c r="Q351" s="93"/>
      <c r="R351" s="93"/>
    </row>
    <row r="352">
      <c r="A352" s="93"/>
      <c r="B352" s="315"/>
      <c r="Q352" s="93"/>
      <c r="R352" s="93"/>
    </row>
    <row r="353">
      <c r="A353" s="93"/>
      <c r="B353" s="315"/>
      <c r="Q353" s="93"/>
      <c r="R353" s="93"/>
    </row>
    <row r="354">
      <c r="A354" s="93"/>
      <c r="B354" s="315"/>
      <c r="Q354" s="93"/>
      <c r="R354" s="93"/>
    </row>
    <row r="355">
      <c r="A355" s="93"/>
      <c r="B355" s="315"/>
      <c r="Q355" s="93"/>
      <c r="R355" s="93"/>
    </row>
    <row r="356">
      <c r="A356" s="93"/>
      <c r="B356" s="315"/>
      <c r="Q356" s="93"/>
      <c r="R356" s="93"/>
    </row>
    <row r="357">
      <c r="A357" s="93"/>
      <c r="B357" s="315"/>
      <c r="Q357" s="93"/>
      <c r="R357" s="93"/>
    </row>
    <row r="358">
      <c r="A358" s="93"/>
      <c r="B358" s="315"/>
      <c r="Q358" s="93"/>
      <c r="R358" s="93"/>
    </row>
    <row r="359">
      <c r="A359" s="93"/>
      <c r="B359" s="315"/>
      <c r="Q359" s="93"/>
      <c r="R359" s="93"/>
    </row>
    <row r="360">
      <c r="A360" s="93"/>
      <c r="B360" s="315"/>
      <c r="Q360" s="93"/>
      <c r="R360" s="93"/>
    </row>
    <row r="361">
      <c r="A361" s="93"/>
      <c r="B361" s="315"/>
      <c r="Q361" s="93"/>
      <c r="R361" s="93"/>
    </row>
    <row r="362">
      <c r="A362" s="93"/>
      <c r="B362" s="315"/>
      <c r="Q362" s="93"/>
      <c r="R362" s="93"/>
    </row>
    <row r="363">
      <c r="A363" s="93"/>
      <c r="B363" s="315"/>
      <c r="Q363" s="93"/>
      <c r="R363" s="93"/>
    </row>
    <row r="364">
      <c r="A364" s="93"/>
      <c r="B364" s="315"/>
      <c r="Q364" s="93"/>
      <c r="R364" s="93"/>
    </row>
    <row r="365">
      <c r="A365" s="93"/>
      <c r="B365" s="315"/>
      <c r="Q365" s="93"/>
      <c r="R365" s="93"/>
    </row>
    <row r="366">
      <c r="A366" s="93"/>
      <c r="B366" s="315"/>
      <c r="Q366" s="93"/>
      <c r="R366" s="93"/>
    </row>
    <row r="367">
      <c r="A367" s="93"/>
      <c r="B367" s="315"/>
      <c r="Q367" s="93"/>
      <c r="R367" s="93"/>
    </row>
    <row r="368">
      <c r="A368" s="93"/>
      <c r="B368" s="315"/>
      <c r="Q368" s="93"/>
      <c r="R368" s="93"/>
    </row>
    <row r="369">
      <c r="A369" s="93"/>
      <c r="B369" s="315"/>
      <c r="Q369" s="93"/>
      <c r="R369" s="93"/>
    </row>
    <row r="370">
      <c r="A370" s="93"/>
      <c r="B370" s="315"/>
      <c r="Q370" s="93"/>
      <c r="R370" s="93"/>
    </row>
    <row r="371">
      <c r="A371" s="93"/>
      <c r="B371" s="315"/>
      <c r="Q371" s="93"/>
      <c r="R371" s="93"/>
    </row>
    <row r="372">
      <c r="A372" s="93"/>
      <c r="B372" s="315"/>
      <c r="Q372" s="93"/>
      <c r="R372" s="93"/>
    </row>
    <row r="373">
      <c r="A373" s="93"/>
      <c r="B373" s="315"/>
      <c r="Q373" s="93"/>
      <c r="R373" s="93"/>
    </row>
    <row r="374">
      <c r="A374" s="93"/>
      <c r="B374" s="315"/>
      <c r="Q374" s="93"/>
      <c r="R374" s="93"/>
    </row>
    <row r="375">
      <c r="A375" s="93"/>
      <c r="B375" s="315"/>
      <c r="Q375" s="93"/>
      <c r="R375" s="93"/>
    </row>
    <row r="376">
      <c r="A376" s="93"/>
      <c r="B376" s="315"/>
      <c r="Q376" s="93"/>
      <c r="R376" s="93"/>
    </row>
    <row r="377">
      <c r="A377" s="93"/>
      <c r="B377" s="315"/>
      <c r="Q377" s="93"/>
      <c r="R377" s="93"/>
    </row>
    <row r="378">
      <c r="A378" s="93"/>
      <c r="B378" s="315"/>
      <c r="Q378" s="93"/>
      <c r="R378" s="93"/>
    </row>
    <row r="379">
      <c r="A379" s="93"/>
      <c r="B379" s="315"/>
      <c r="Q379" s="93"/>
      <c r="R379" s="93"/>
    </row>
    <row r="380">
      <c r="A380" s="93"/>
      <c r="B380" s="315"/>
      <c r="Q380" s="93"/>
      <c r="R380" s="93"/>
    </row>
    <row r="381">
      <c r="A381" s="93"/>
      <c r="B381" s="315"/>
      <c r="Q381" s="93"/>
      <c r="R381" s="93"/>
    </row>
    <row r="382">
      <c r="A382" s="93"/>
      <c r="B382" s="315"/>
      <c r="Q382" s="93"/>
      <c r="R382" s="93"/>
    </row>
    <row r="383">
      <c r="A383" s="93"/>
      <c r="B383" s="315"/>
      <c r="Q383" s="93"/>
      <c r="R383" s="93"/>
    </row>
    <row r="384">
      <c r="A384" s="93"/>
      <c r="B384" s="315"/>
      <c r="Q384" s="93"/>
      <c r="R384" s="93"/>
    </row>
    <row r="385">
      <c r="A385" s="93"/>
      <c r="B385" s="315"/>
      <c r="Q385" s="93"/>
      <c r="R385" s="93"/>
    </row>
    <row r="386">
      <c r="A386" s="93"/>
      <c r="B386" s="315"/>
      <c r="Q386" s="93"/>
      <c r="R386" s="93"/>
    </row>
    <row r="387">
      <c r="A387" s="93"/>
      <c r="B387" s="315"/>
      <c r="Q387" s="93"/>
      <c r="R387" s="93"/>
    </row>
    <row r="388">
      <c r="A388" s="93"/>
      <c r="B388" s="315"/>
      <c r="Q388" s="93"/>
      <c r="R388" s="93"/>
    </row>
    <row r="389">
      <c r="A389" s="93"/>
      <c r="B389" s="315"/>
      <c r="Q389" s="93"/>
      <c r="R389" s="93"/>
    </row>
    <row r="390">
      <c r="A390" s="93"/>
      <c r="B390" s="315"/>
      <c r="Q390" s="93"/>
      <c r="R390" s="93"/>
    </row>
    <row r="391">
      <c r="A391" s="93"/>
      <c r="B391" s="315"/>
      <c r="Q391" s="93"/>
      <c r="R391" s="93"/>
    </row>
    <row r="392">
      <c r="A392" s="93"/>
      <c r="B392" s="315"/>
      <c r="Q392" s="93"/>
      <c r="R392" s="93"/>
    </row>
    <row r="393">
      <c r="A393" s="93"/>
      <c r="B393" s="315"/>
      <c r="Q393" s="93"/>
      <c r="R393" s="93"/>
    </row>
    <row r="394">
      <c r="A394" s="93"/>
      <c r="B394" s="315"/>
      <c r="Q394" s="93"/>
      <c r="R394" s="93"/>
    </row>
    <row r="395">
      <c r="A395" s="93"/>
      <c r="B395" s="315"/>
      <c r="Q395" s="93"/>
      <c r="R395" s="93"/>
    </row>
    <row r="396">
      <c r="A396" s="93"/>
      <c r="B396" s="315"/>
      <c r="Q396" s="93"/>
      <c r="R396" s="93"/>
    </row>
    <row r="397">
      <c r="A397" s="93"/>
      <c r="B397" s="315"/>
      <c r="Q397" s="93"/>
      <c r="R397" s="93"/>
    </row>
    <row r="398">
      <c r="A398" s="93"/>
      <c r="B398" s="315"/>
      <c r="Q398" s="93"/>
      <c r="R398" s="93"/>
    </row>
    <row r="399">
      <c r="A399" s="93"/>
      <c r="B399" s="315"/>
      <c r="Q399" s="93"/>
      <c r="R399" s="93"/>
    </row>
    <row r="400">
      <c r="A400" s="93"/>
      <c r="B400" s="315"/>
      <c r="Q400" s="93"/>
      <c r="R400" s="93"/>
    </row>
    <row r="401">
      <c r="A401" s="93"/>
      <c r="B401" s="315"/>
      <c r="Q401" s="93"/>
      <c r="R401" s="93"/>
    </row>
    <row r="402">
      <c r="A402" s="93"/>
      <c r="B402" s="315"/>
      <c r="Q402" s="93"/>
      <c r="R402" s="93"/>
    </row>
    <row r="403">
      <c r="A403" s="93"/>
      <c r="B403" s="315"/>
      <c r="Q403" s="93"/>
      <c r="R403" s="93"/>
    </row>
    <row r="404">
      <c r="A404" s="93"/>
      <c r="B404" s="315"/>
      <c r="Q404" s="93"/>
      <c r="R404" s="93"/>
    </row>
    <row r="405">
      <c r="A405" s="93"/>
      <c r="B405" s="315"/>
      <c r="Q405" s="93"/>
      <c r="R405" s="93"/>
    </row>
    <row r="406">
      <c r="A406" s="93"/>
      <c r="B406" s="315"/>
      <c r="Q406" s="93"/>
      <c r="R406" s="93"/>
    </row>
    <row r="407">
      <c r="A407" s="93"/>
      <c r="B407" s="315"/>
      <c r="Q407" s="93"/>
      <c r="R407" s="93"/>
    </row>
    <row r="408">
      <c r="A408" s="93"/>
      <c r="B408" s="315"/>
      <c r="Q408" s="93"/>
      <c r="R408" s="93"/>
    </row>
    <row r="409">
      <c r="A409" s="93"/>
      <c r="B409" s="315"/>
      <c r="Q409" s="93"/>
      <c r="R409" s="93"/>
    </row>
    <row r="410">
      <c r="A410" s="93"/>
      <c r="B410" s="315"/>
      <c r="Q410" s="93"/>
      <c r="R410" s="93"/>
    </row>
    <row r="411">
      <c r="A411" s="93"/>
      <c r="B411" s="315"/>
      <c r="Q411" s="93"/>
      <c r="R411" s="93"/>
    </row>
    <row r="412">
      <c r="A412" s="93"/>
      <c r="B412" s="315"/>
      <c r="Q412" s="93"/>
      <c r="R412" s="93"/>
    </row>
    <row r="413">
      <c r="A413" s="93"/>
      <c r="B413" s="315"/>
      <c r="Q413" s="93"/>
      <c r="R413" s="93"/>
    </row>
    <row r="414">
      <c r="A414" s="93"/>
      <c r="B414" s="315"/>
      <c r="Q414" s="93"/>
      <c r="R414" s="93"/>
    </row>
    <row r="415">
      <c r="A415" s="93"/>
      <c r="B415" s="315"/>
      <c r="Q415" s="93"/>
      <c r="R415" s="93"/>
    </row>
    <row r="416">
      <c r="A416" s="93"/>
      <c r="B416" s="315"/>
      <c r="Q416" s="93"/>
      <c r="R416" s="93"/>
    </row>
    <row r="417">
      <c r="A417" s="93"/>
      <c r="B417" s="315"/>
      <c r="Q417" s="93"/>
      <c r="R417" s="93"/>
    </row>
    <row r="418">
      <c r="A418" s="93"/>
      <c r="B418" s="315"/>
      <c r="Q418" s="93"/>
      <c r="R418" s="93"/>
    </row>
    <row r="419">
      <c r="A419" s="93"/>
      <c r="B419" s="315"/>
      <c r="Q419" s="93"/>
      <c r="R419" s="93"/>
    </row>
    <row r="420">
      <c r="A420" s="93"/>
      <c r="B420" s="315"/>
      <c r="Q420" s="93"/>
      <c r="R420" s="93"/>
    </row>
    <row r="421">
      <c r="A421" s="93"/>
      <c r="B421" s="315"/>
      <c r="Q421" s="93"/>
      <c r="R421" s="93"/>
    </row>
    <row r="422">
      <c r="A422" s="93"/>
      <c r="B422" s="315"/>
      <c r="Q422" s="93"/>
      <c r="R422" s="93"/>
    </row>
    <row r="423">
      <c r="A423" s="93"/>
      <c r="B423" s="315"/>
      <c r="Q423" s="93"/>
      <c r="R423" s="93"/>
    </row>
    <row r="424">
      <c r="A424" s="93"/>
      <c r="B424" s="315"/>
      <c r="Q424" s="93"/>
      <c r="R424" s="93"/>
    </row>
    <row r="425">
      <c r="A425" s="93"/>
      <c r="B425" s="315"/>
      <c r="Q425" s="93"/>
      <c r="R425" s="93"/>
    </row>
    <row r="426">
      <c r="A426" s="93"/>
      <c r="B426" s="315"/>
      <c r="Q426" s="93"/>
      <c r="R426" s="93"/>
    </row>
    <row r="427">
      <c r="A427" s="93"/>
      <c r="B427" s="315"/>
      <c r="Q427" s="93"/>
      <c r="R427" s="93"/>
    </row>
    <row r="428">
      <c r="A428" s="93"/>
      <c r="B428" s="315"/>
      <c r="Q428" s="93"/>
      <c r="R428" s="93"/>
    </row>
    <row r="429">
      <c r="A429" s="93"/>
      <c r="B429" s="315"/>
      <c r="Q429" s="93"/>
      <c r="R429" s="93"/>
    </row>
    <row r="430">
      <c r="A430" s="93"/>
      <c r="B430" s="315"/>
      <c r="Q430" s="93"/>
      <c r="R430" s="93"/>
    </row>
    <row r="431">
      <c r="A431" s="93"/>
      <c r="B431" s="315"/>
      <c r="Q431" s="93"/>
      <c r="R431" s="93"/>
    </row>
    <row r="432">
      <c r="A432" s="93"/>
      <c r="B432" s="315"/>
      <c r="Q432" s="93"/>
      <c r="R432" s="93"/>
    </row>
    <row r="433">
      <c r="A433" s="93"/>
      <c r="B433" s="315"/>
      <c r="Q433" s="93"/>
      <c r="R433" s="93"/>
    </row>
    <row r="434">
      <c r="A434" s="93"/>
      <c r="B434" s="315"/>
      <c r="Q434" s="93"/>
      <c r="R434" s="93"/>
    </row>
    <row r="435">
      <c r="A435" s="93"/>
      <c r="B435" s="315"/>
      <c r="Q435" s="93"/>
      <c r="R435" s="93"/>
    </row>
    <row r="436">
      <c r="A436" s="93"/>
      <c r="B436" s="315"/>
      <c r="Q436" s="93"/>
      <c r="R436" s="93"/>
    </row>
    <row r="437">
      <c r="A437" s="93"/>
      <c r="B437" s="315"/>
      <c r="Q437" s="93"/>
      <c r="R437" s="93"/>
    </row>
    <row r="438">
      <c r="A438" s="93"/>
      <c r="B438" s="315"/>
      <c r="Q438" s="93"/>
      <c r="R438" s="93"/>
    </row>
    <row r="439">
      <c r="A439" s="93"/>
      <c r="B439" s="315"/>
      <c r="Q439" s="93"/>
      <c r="R439" s="93"/>
    </row>
    <row r="440">
      <c r="A440" s="93"/>
      <c r="B440" s="315"/>
      <c r="Q440" s="93"/>
      <c r="R440" s="93"/>
    </row>
    <row r="441">
      <c r="A441" s="93"/>
      <c r="B441" s="315"/>
      <c r="Q441" s="93"/>
      <c r="R441" s="93"/>
    </row>
    <row r="442">
      <c r="A442" s="93"/>
      <c r="B442" s="315"/>
      <c r="Q442" s="93"/>
      <c r="R442" s="93"/>
    </row>
    <row r="443">
      <c r="A443" s="93"/>
      <c r="B443" s="315"/>
      <c r="Q443" s="93"/>
      <c r="R443" s="93"/>
    </row>
    <row r="444">
      <c r="A444" s="93"/>
      <c r="B444" s="315"/>
      <c r="Q444" s="93"/>
      <c r="R444" s="93"/>
    </row>
    <row r="445">
      <c r="A445" s="93"/>
      <c r="B445" s="315"/>
      <c r="Q445" s="93"/>
      <c r="R445" s="93"/>
    </row>
    <row r="446">
      <c r="A446" s="93"/>
      <c r="B446" s="315"/>
      <c r="Q446" s="93"/>
      <c r="R446" s="93"/>
    </row>
    <row r="447">
      <c r="A447" s="93"/>
      <c r="B447" s="315"/>
      <c r="Q447" s="93"/>
      <c r="R447" s="93"/>
    </row>
    <row r="448">
      <c r="A448" s="93"/>
      <c r="B448" s="315"/>
      <c r="Q448" s="93"/>
      <c r="R448" s="93"/>
    </row>
    <row r="449">
      <c r="A449" s="93"/>
      <c r="B449" s="315"/>
      <c r="Q449" s="93"/>
      <c r="R449" s="93"/>
    </row>
    <row r="450">
      <c r="A450" s="93"/>
      <c r="B450" s="315"/>
      <c r="Q450" s="93"/>
      <c r="R450" s="93"/>
    </row>
    <row r="451">
      <c r="A451" s="93"/>
      <c r="B451" s="315"/>
      <c r="Q451" s="93"/>
      <c r="R451" s="93"/>
    </row>
    <row r="452">
      <c r="A452" s="93"/>
      <c r="B452" s="315"/>
      <c r="Q452" s="93"/>
      <c r="R452" s="93"/>
    </row>
    <row r="453">
      <c r="A453" s="93"/>
      <c r="B453" s="315"/>
      <c r="Q453" s="93"/>
      <c r="R453" s="93"/>
    </row>
    <row r="454">
      <c r="A454" s="93"/>
      <c r="B454" s="315"/>
      <c r="Q454" s="93"/>
      <c r="R454" s="93"/>
    </row>
    <row r="455">
      <c r="A455" s="93"/>
      <c r="B455" s="315"/>
      <c r="Q455" s="93"/>
      <c r="R455" s="93"/>
    </row>
    <row r="456">
      <c r="A456" s="93"/>
      <c r="B456" s="315"/>
      <c r="Q456" s="93"/>
      <c r="R456" s="93"/>
    </row>
    <row r="457">
      <c r="A457" s="93"/>
      <c r="B457" s="315"/>
      <c r="Q457" s="93"/>
      <c r="R457" s="93"/>
    </row>
    <row r="458">
      <c r="A458" s="93"/>
      <c r="B458" s="315"/>
      <c r="Q458" s="93"/>
      <c r="R458" s="93"/>
    </row>
    <row r="459">
      <c r="A459" s="93"/>
      <c r="B459" s="315"/>
      <c r="Q459" s="93"/>
      <c r="R459" s="93"/>
    </row>
    <row r="460">
      <c r="A460" s="93"/>
      <c r="B460" s="315"/>
      <c r="Q460" s="93"/>
      <c r="R460" s="93"/>
    </row>
    <row r="461">
      <c r="A461" s="93"/>
      <c r="B461" s="315"/>
      <c r="Q461" s="93"/>
      <c r="R461" s="93"/>
    </row>
    <row r="462">
      <c r="A462" s="93"/>
      <c r="B462" s="315"/>
      <c r="Q462" s="93"/>
      <c r="R462" s="93"/>
    </row>
    <row r="463">
      <c r="A463" s="93"/>
      <c r="B463" s="315"/>
      <c r="Q463" s="93"/>
      <c r="R463" s="93"/>
    </row>
    <row r="464">
      <c r="A464" s="93"/>
      <c r="B464" s="315"/>
      <c r="Q464" s="93"/>
      <c r="R464" s="93"/>
    </row>
    <row r="465">
      <c r="A465" s="93"/>
      <c r="B465" s="315"/>
      <c r="Q465" s="93"/>
      <c r="R465" s="93"/>
    </row>
    <row r="466">
      <c r="A466" s="93"/>
      <c r="B466" s="315"/>
      <c r="Q466" s="93"/>
      <c r="R466" s="93"/>
    </row>
    <row r="467">
      <c r="A467" s="93"/>
      <c r="B467" s="315"/>
      <c r="Q467" s="93"/>
      <c r="R467" s="93"/>
    </row>
    <row r="468">
      <c r="A468" s="93"/>
      <c r="B468" s="315"/>
      <c r="Q468" s="93"/>
      <c r="R468" s="93"/>
    </row>
    <row r="469">
      <c r="A469" s="93"/>
      <c r="B469" s="315"/>
      <c r="Q469" s="93"/>
      <c r="R469" s="93"/>
    </row>
    <row r="470">
      <c r="A470" s="93"/>
      <c r="B470" s="315"/>
      <c r="Q470" s="93"/>
      <c r="R470" s="93"/>
    </row>
    <row r="471">
      <c r="A471" s="93"/>
      <c r="B471" s="315"/>
      <c r="Q471" s="93"/>
      <c r="R471" s="93"/>
    </row>
    <row r="472">
      <c r="A472" s="93"/>
      <c r="B472" s="315"/>
      <c r="Q472" s="93"/>
      <c r="R472" s="93"/>
    </row>
    <row r="473">
      <c r="A473" s="93"/>
      <c r="B473" s="315"/>
      <c r="Q473" s="93"/>
      <c r="R473" s="93"/>
    </row>
    <row r="474">
      <c r="A474" s="93"/>
      <c r="B474" s="315"/>
      <c r="Q474" s="93"/>
      <c r="R474" s="93"/>
    </row>
    <row r="475">
      <c r="A475" s="93"/>
      <c r="B475" s="315"/>
      <c r="Q475" s="93"/>
      <c r="R475" s="93"/>
    </row>
    <row r="476">
      <c r="A476" s="93"/>
      <c r="B476" s="315"/>
      <c r="Q476" s="93"/>
      <c r="R476" s="93"/>
    </row>
    <row r="477">
      <c r="A477" s="93"/>
      <c r="B477" s="315"/>
      <c r="Q477" s="93"/>
      <c r="R477" s="93"/>
    </row>
    <row r="478">
      <c r="A478" s="93"/>
      <c r="B478" s="315"/>
      <c r="Q478" s="93"/>
      <c r="R478" s="93"/>
    </row>
    <row r="479">
      <c r="A479" s="93"/>
      <c r="B479" s="315"/>
      <c r="Q479" s="93"/>
      <c r="R479" s="93"/>
    </row>
    <row r="480">
      <c r="A480" s="93"/>
      <c r="B480" s="315"/>
      <c r="Q480" s="93"/>
      <c r="R480" s="93"/>
    </row>
    <row r="481">
      <c r="A481" s="93"/>
      <c r="B481" s="315"/>
      <c r="Q481" s="93"/>
      <c r="R481" s="93"/>
    </row>
    <row r="482">
      <c r="A482" s="93"/>
      <c r="B482" s="315"/>
      <c r="Q482" s="93"/>
      <c r="R482" s="93"/>
    </row>
    <row r="483">
      <c r="A483" s="93"/>
      <c r="B483" s="315"/>
      <c r="Q483" s="93"/>
      <c r="R483" s="93"/>
    </row>
    <row r="484">
      <c r="A484" s="93"/>
      <c r="B484" s="315"/>
      <c r="Q484" s="93"/>
      <c r="R484" s="93"/>
    </row>
    <row r="485">
      <c r="A485" s="93"/>
      <c r="B485" s="315"/>
      <c r="Q485" s="93"/>
      <c r="R485" s="93"/>
    </row>
    <row r="486">
      <c r="A486" s="93"/>
      <c r="B486" s="315"/>
      <c r="Q486" s="93"/>
      <c r="R486" s="93"/>
    </row>
    <row r="487">
      <c r="A487" s="93"/>
      <c r="B487" s="315"/>
      <c r="Q487" s="93"/>
      <c r="R487" s="93"/>
    </row>
    <row r="488">
      <c r="A488" s="93"/>
      <c r="B488" s="315"/>
      <c r="Q488" s="93"/>
      <c r="R488" s="93"/>
    </row>
    <row r="489">
      <c r="A489" s="93"/>
      <c r="B489" s="315"/>
      <c r="Q489" s="93"/>
      <c r="R489" s="93"/>
    </row>
    <row r="490">
      <c r="A490" s="93"/>
      <c r="B490" s="315"/>
      <c r="Q490" s="93"/>
      <c r="R490" s="93"/>
    </row>
    <row r="491">
      <c r="A491" s="93"/>
      <c r="B491" s="315"/>
      <c r="Q491" s="93"/>
      <c r="R491" s="93"/>
    </row>
    <row r="492">
      <c r="A492" s="93"/>
      <c r="B492" s="315"/>
      <c r="Q492" s="93"/>
      <c r="R492" s="93"/>
    </row>
    <row r="493">
      <c r="A493" s="93"/>
      <c r="B493" s="315"/>
      <c r="Q493" s="93"/>
      <c r="R493" s="93"/>
    </row>
    <row r="494">
      <c r="A494" s="93"/>
      <c r="B494" s="315"/>
      <c r="Q494" s="93"/>
      <c r="R494" s="93"/>
    </row>
    <row r="495">
      <c r="A495" s="93"/>
      <c r="B495" s="315"/>
      <c r="Q495" s="93"/>
      <c r="R495" s="93"/>
    </row>
    <row r="496">
      <c r="A496" s="93"/>
      <c r="B496" s="315"/>
      <c r="Q496" s="93"/>
      <c r="R496" s="93"/>
    </row>
    <row r="497">
      <c r="A497" s="93"/>
      <c r="B497" s="315"/>
      <c r="Q497" s="93"/>
      <c r="R497" s="93"/>
    </row>
    <row r="498">
      <c r="A498" s="93"/>
      <c r="B498" s="315"/>
      <c r="Q498" s="93"/>
      <c r="R498" s="93"/>
    </row>
    <row r="499">
      <c r="A499" s="93"/>
      <c r="B499" s="315"/>
      <c r="Q499" s="93"/>
      <c r="R499" s="93"/>
    </row>
    <row r="500">
      <c r="A500" s="93"/>
      <c r="B500" s="315"/>
      <c r="Q500" s="93"/>
      <c r="R500" s="93"/>
    </row>
    <row r="501">
      <c r="A501" s="93"/>
      <c r="B501" s="315"/>
      <c r="Q501" s="93"/>
      <c r="R501" s="93"/>
    </row>
    <row r="502">
      <c r="A502" s="93"/>
      <c r="B502" s="315"/>
      <c r="Q502" s="93"/>
      <c r="R502" s="93"/>
    </row>
    <row r="503">
      <c r="A503" s="93"/>
      <c r="B503" s="315"/>
      <c r="Q503" s="93"/>
      <c r="R503" s="93"/>
    </row>
    <row r="504">
      <c r="A504" s="93"/>
      <c r="B504" s="315"/>
      <c r="Q504" s="93"/>
      <c r="R504" s="93"/>
    </row>
    <row r="505">
      <c r="A505" s="93"/>
      <c r="B505" s="315"/>
      <c r="Q505" s="93"/>
      <c r="R505" s="93"/>
    </row>
    <row r="506">
      <c r="A506" s="93"/>
      <c r="B506" s="315"/>
      <c r="Q506" s="93"/>
      <c r="R506" s="93"/>
    </row>
    <row r="507">
      <c r="A507" s="93"/>
      <c r="B507" s="315"/>
      <c r="Q507" s="93"/>
      <c r="R507" s="93"/>
    </row>
    <row r="508">
      <c r="A508" s="93"/>
      <c r="B508" s="315"/>
      <c r="Q508" s="93"/>
      <c r="R508" s="93"/>
    </row>
    <row r="509">
      <c r="A509" s="93"/>
      <c r="B509" s="315"/>
      <c r="Q509" s="93"/>
      <c r="R509" s="93"/>
    </row>
    <row r="510">
      <c r="A510" s="93"/>
      <c r="B510" s="315"/>
      <c r="Q510" s="93"/>
      <c r="R510" s="93"/>
    </row>
    <row r="511">
      <c r="A511" s="93"/>
      <c r="B511" s="315"/>
      <c r="Q511" s="93"/>
      <c r="R511" s="93"/>
    </row>
    <row r="512">
      <c r="A512" s="93"/>
      <c r="B512" s="315"/>
      <c r="Q512" s="93"/>
      <c r="R512" s="93"/>
    </row>
    <row r="513">
      <c r="A513" s="93"/>
      <c r="B513" s="315"/>
      <c r="Q513" s="93"/>
      <c r="R513" s="93"/>
    </row>
    <row r="514">
      <c r="A514" s="93"/>
      <c r="B514" s="315"/>
      <c r="Q514" s="93"/>
      <c r="R514" s="93"/>
    </row>
    <row r="515">
      <c r="A515" s="93"/>
      <c r="B515" s="315"/>
      <c r="Q515" s="93"/>
      <c r="R515" s="93"/>
    </row>
    <row r="516">
      <c r="A516" s="93"/>
      <c r="B516" s="315"/>
      <c r="Q516" s="93"/>
      <c r="R516" s="93"/>
    </row>
    <row r="517">
      <c r="A517" s="93"/>
      <c r="B517" s="315"/>
      <c r="Q517" s="93"/>
      <c r="R517" s="93"/>
    </row>
    <row r="518">
      <c r="A518" s="93"/>
      <c r="B518" s="315"/>
      <c r="Q518" s="93"/>
      <c r="R518" s="93"/>
    </row>
    <row r="519">
      <c r="A519" s="93"/>
      <c r="B519" s="315"/>
      <c r="Q519" s="93"/>
      <c r="R519" s="93"/>
    </row>
    <row r="520">
      <c r="A520" s="93"/>
      <c r="B520" s="315"/>
      <c r="Q520" s="93"/>
      <c r="R520" s="93"/>
    </row>
    <row r="521">
      <c r="A521" s="93"/>
      <c r="B521" s="315"/>
      <c r="Q521" s="93"/>
      <c r="R521" s="93"/>
    </row>
    <row r="522">
      <c r="A522" s="93"/>
      <c r="B522" s="315"/>
      <c r="Q522" s="93"/>
      <c r="R522" s="93"/>
    </row>
    <row r="523">
      <c r="A523" s="93"/>
      <c r="B523" s="315"/>
      <c r="Q523" s="93"/>
      <c r="R523" s="93"/>
    </row>
    <row r="524">
      <c r="A524" s="93"/>
      <c r="B524" s="315"/>
      <c r="Q524" s="93"/>
      <c r="R524" s="93"/>
    </row>
    <row r="525">
      <c r="A525" s="93"/>
      <c r="B525" s="315"/>
      <c r="Q525" s="93"/>
      <c r="R525" s="93"/>
    </row>
    <row r="526">
      <c r="A526" s="93"/>
      <c r="B526" s="315"/>
      <c r="Q526" s="93"/>
      <c r="R526" s="93"/>
    </row>
    <row r="527">
      <c r="A527" s="93"/>
      <c r="B527" s="315"/>
      <c r="Q527" s="93"/>
      <c r="R527" s="93"/>
    </row>
    <row r="528">
      <c r="A528" s="93"/>
      <c r="B528" s="315"/>
      <c r="Q528" s="93"/>
      <c r="R528" s="93"/>
    </row>
    <row r="529">
      <c r="A529" s="93"/>
      <c r="B529" s="315"/>
      <c r="Q529" s="93"/>
      <c r="R529" s="93"/>
    </row>
    <row r="530">
      <c r="A530" s="93"/>
      <c r="B530" s="315"/>
      <c r="Q530" s="93"/>
      <c r="R530" s="93"/>
    </row>
    <row r="531">
      <c r="A531" s="93"/>
      <c r="B531" s="315"/>
      <c r="Q531" s="93"/>
      <c r="R531" s="93"/>
    </row>
    <row r="532">
      <c r="A532" s="93"/>
      <c r="B532" s="315"/>
      <c r="Q532" s="93"/>
      <c r="R532" s="93"/>
    </row>
    <row r="533">
      <c r="A533" s="93"/>
      <c r="B533" s="315"/>
      <c r="Q533" s="93"/>
      <c r="R533" s="93"/>
    </row>
    <row r="534">
      <c r="A534" s="93"/>
      <c r="B534" s="315"/>
      <c r="Q534" s="93"/>
      <c r="R534" s="93"/>
    </row>
    <row r="535">
      <c r="A535" s="93"/>
      <c r="B535" s="315"/>
      <c r="Q535" s="93"/>
      <c r="R535" s="93"/>
    </row>
    <row r="536">
      <c r="A536" s="93"/>
      <c r="B536" s="315"/>
      <c r="Q536" s="93"/>
      <c r="R536" s="93"/>
    </row>
    <row r="537">
      <c r="A537" s="93"/>
      <c r="B537" s="315"/>
      <c r="Q537" s="93"/>
      <c r="R537" s="93"/>
    </row>
    <row r="538">
      <c r="A538" s="93"/>
      <c r="B538" s="315"/>
      <c r="Q538" s="93"/>
      <c r="R538" s="93"/>
    </row>
    <row r="539">
      <c r="A539" s="93"/>
      <c r="B539" s="315"/>
      <c r="Q539" s="93"/>
      <c r="R539" s="93"/>
    </row>
    <row r="540">
      <c r="A540" s="93"/>
      <c r="B540" s="315"/>
      <c r="Q540" s="93"/>
      <c r="R540" s="93"/>
    </row>
    <row r="541">
      <c r="A541" s="93"/>
      <c r="B541" s="315"/>
      <c r="Q541" s="93"/>
      <c r="R541" s="93"/>
    </row>
    <row r="542">
      <c r="A542" s="93"/>
      <c r="B542" s="315"/>
      <c r="Q542" s="93"/>
      <c r="R542" s="93"/>
    </row>
    <row r="543">
      <c r="A543" s="93"/>
      <c r="B543" s="315"/>
      <c r="Q543" s="93"/>
      <c r="R543" s="93"/>
    </row>
    <row r="544">
      <c r="A544" s="93"/>
      <c r="B544" s="315"/>
      <c r="Q544" s="93"/>
      <c r="R544" s="93"/>
    </row>
    <row r="545">
      <c r="A545" s="93"/>
      <c r="B545" s="315"/>
      <c r="Q545" s="93"/>
      <c r="R545" s="93"/>
    </row>
    <row r="546">
      <c r="A546" s="93"/>
      <c r="B546" s="315"/>
      <c r="Q546" s="93"/>
      <c r="R546" s="93"/>
    </row>
    <row r="547">
      <c r="A547" s="93"/>
      <c r="B547" s="315"/>
      <c r="Q547" s="93"/>
      <c r="R547" s="93"/>
    </row>
    <row r="548">
      <c r="A548" s="93"/>
      <c r="B548" s="315"/>
      <c r="Q548" s="93"/>
      <c r="R548" s="93"/>
    </row>
    <row r="549">
      <c r="A549" s="93"/>
      <c r="B549" s="315"/>
      <c r="Q549" s="93"/>
      <c r="R549" s="93"/>
    </row>
    <row r="550">
      <c r="A550" s="93"/>
      <c r="B550" s="315"/>
      <c r="Q550" s="93"/>
      <c r="R550" s="93"/>
    </row>
    <row r="551">
      <c r="A551" s="93"/>
      <c r="B551" s="315"/>
      <c r="Q551" s="93"/>
      <c r="R551" s="93"/>
    </row>
    <row r="552">
      <c r="A552" s="93"/>
      <c r="B552" s="315"/>
      <c r="Q552" s="93"/>
      <c r="R552" s="93"/>
    </row>
    <row r="553">
      <c r="A553" s="93"/>
      <c r="B553" s="315"/>
      <c r="Q553" s="93"/>
      <c r="R553" s="93"/>
    </row>
    <row r="554">
      <c r="A554" s="93"/>
      <c r="B554" s="315"/>
      <c r="Q554" s="93"/>
      <c r="R554" s="93"/>
    </row>
    <row r="555">
      <c r="A555" s="93"/>
      <c r="B555" s="315"/>
      <c r="Q555" s="93"/>
      <c r="R555" s="93"/>
    </row>
    <row r="556">
      <c r="A556" s="93"/>
      <c r="B556" s="315"/>
      <c r="Q556" s="93"/>
      <c r="R556" s="93"/>
    </row>
    <row r="557">
      <c r="A557" s="93"/>
      <c r="B557" s="315"/>
      <c r="Q557" s="93"/>
      <c r="R557" s="93"/>
    </row>
    <row r="558">
      <c r="A558" s="93"/>
      <c r="B558" s="315"/>
      <c r="Q558" s="93"/>
      <c r="R558" s="93"/>
    </row>
    <row r="559">
      <c r="A559" s="93"/>
      <c r="B559" s="315"/>
      <c r="Q559" s="93"/>
      <c r="R559" s="93"/>
    </row>
    <row r="560">
      <c r="A560" s="93"/>
      <c r="B560" s="315"/>
      <c r="Q560" s="93"/>
      <c r="R560" s="93"/>
    </row>
    <row r="561">
      <c r="A561" s="93"/>
      <c r="B561" s="315"/>
      <c r="Q561" s="93"/>
      <c r="R561" s="93"/>
    </row>
    <row r="562">
      <c r="A562" s="93"/>
      <c r="B562" s="315"/>
      <c r="Q562" s="93"/>
      <c r="R562" s="93"/>
    </row>
    <row r="563">
      <c r="A563" s="93"/>
      <c r="B563" s="315"/>
      <c r="Q563" s="93"/>
      <c r="R563" s="93"/>
    </row>
    <row r="564">
      <c r="A564" s="93"/>
      <c r="B564" s="315"/>
      <c r="Q564" s="93"/>
      <c r="R564" s="93"/>
    </row>
    <row r="565">
      <c r="A565" s="93"/>
      <c r="B565" s="315"/>
      <c r="Q565" s="93"/>
      <c r="R565" s="93"/>
    </row>
    <row r="566">
      <c r="A566" s="93"/>
      <c r="B566" s="315"/>
      <c r="Q566" s="93"/>
      <c r="R566" s="93"/>
    </row>
    <row r="567">
      <c r="A567" s="93"/>
      <c r="B567" s="315"/>
      <c r="Q567" s="93"/>
      <c r="R567" s="93"/>
    </row>
    <row r="568">
      <c r="A568" s="93"/>
      <c r="B568" s="315"/>
      <c r="Q568" s="93"/>
      <c r="R568" s="93"/>
    </row>
    <row r="569">
      <c r="A569" s="93"/>
      <c r="B569" s="315"/>
      <c r="Q569" s="93"/>
      <c r="R569" s="93"/>
    </row>
    <row r="570">
      <c r="A570" s="93"/>
      <c r="B570" s="315"/>
      <c r="Q570" s="93"/>
      <c r="R570" s="93"/>
    </row>
    <row r="571">
      <c r="A571" s="93"/>
      <c r="B571" s="315"/>
      <c r="Q571" s="93"/>
      <c r="R571" s="93"/>
    </row>
    <row r="572">
      <c r="A572" s="93"/>
      <c r="B572" s="315"/>
      <c r="Q572" s="93"/>
      <c r="R572" s="93"/>
    </row>
    <row r="573">
      <c r="A573" s="93"/>
      <c r="B573" s="315"/>
      <c r="Q573" s="93"/>
      <c r="R573" s="93"/>
    </row>
    <row r="574">
      <c r="A574" s="93"/>
      <c r="B574" s="315"/>
      <c r="Q574" s="93"/>
      <c r="R574" s="93"/>
    </row>
    <row r="575">
      <c r="A575" s="93"/>
      <c r="B575" s="315"/>
      <c r="Q575" s="93"/>
      <c r="R575" s="93"/>
    </row>
    <row r="576">
      <c r="A576" s="93"/>
      <c r="B576" s="315"/>
      <c r="Q576" s="93"/>
      <c r="R576" s="93"/>
    </row>
    <row r="577">
      <c r="A577" s="93"/>
      <c r="B577" s="315"/>
      <c r="Q577" s="93"/>
      <c r="R577" s="93"/>
    </row>
    <row r="578">
      <c r="A578" s="93"/>
      <c r="B578" s="315"/>
      <c r="Q578" s="93"/>
      <c r="R578" s="93"/>
    </row>
    <row r="579">
      <c r="A579" s="93"/>
      <c r="B579" s="315"/>
      <c r="Q579" s="93"/>
      <c r="R579" s="93"/>
    </row>
    <row r="580">
      <c r="A580" s="93"/>
      <c r="B580" s="315"/>
      <c r="Q580" s="93"/>
      <c r="R580" s="93"/>
    </row>
    <row r="581">
      <c r="A581" s="93"/>
      <c r="B581" s="315"/>
      <c r="Q581" s="93"/>
      <c r="R581" s="93"/>
    </row>
    <row r="582">
      <c r="A582" s="93"/>
      <c r="B582" s="315"/>
      <c r="Q582" s="93"/>
      <c r="R582" s="93"/>
    </row>
    <row r="583">
      <c r="A583" s="93"/>
      <c r="B583" s="315"/>
      <c r="Q583" s="93"/>
      <c r="R583" s="93"/>
    </row>
    <row r="584">
      <c r="A584" s="93"/>
      <c r="B584" s="315"/>
      <c r="Q584" s="93"/>
      <c r="R584" s="93"/>
    </row>
    <row r="585">
      <c r="A585" s="93"/>
      <c r="B585" s="315"/>
      <c r="Q585" s="93"/>
      <c r="R585" s="93"/>
    </row>
    <row r="586">
      <c r="A586" s="93"/>
      <c r="B586" s="315"/>
      <c r="Q586" s="93"/>
      <c r="R586" s="93"/>
    </row>
    <row r="587">
      <c r="A587" s="93"/>
      <c r="B587" s="315"/>
      <c r="Q587" s="93"/>
      <c r="R587" s="93"/>
    </row>
    <row r="588">
      <c r="A588" s="93"/>
      <c r="B588" s="315"/>
      <c r="Q588" s="93"/>
      <c r="R588" s="93"/>
    </row>
    <row r="589">
      <c r="A589" s="93"/>
      <c r="B589" s="315"/>
      <c r="Q589" s="93"/>
      <c r="R589" s="93"/>
    </row>
    <row r="590">
      <c r="A590" s="93"/>
      <c r="B590" s="315"/>
      <c r="Q590" s="93"/>
      <c r="R590" s="93"/>
    </row>
    <row r="591">
      <c r="A591" s="93"/>
      <c r="B591" s="315"/>
      <c r="Q591" s="93"/>
      <c r="R591" s="93"/>
    </row>
    <row r="592">
      <c r="A592" s="93"/>
      <c r="B592" s="315"/>
      <c r="Q592" s="93"/>
      <c r="R592" s="93"/>
    </row>
    <row r="593">
      <c r="A593" s="93"/>
      <c r="B593" s="315"/>
      <c r="Q593" s="93"/>
      <c r="R593" s="93"/>
    </row>
    <row r="594">
      <c r="A594" s="93"/>
      <c r="B594" s="315"/>
      <c r="Q594" s="93"/>
      <c r="R594" s="93"/>
    </row>
    <row r="595">
      <c r="A595" s="93"/>
      <c r="B595" s="315"/>
      <c r="Q595" s="93"/>
      <c r="R595" s="93"/>
    </row>
    <row r="596">
      <c r="A596" s="93"/>
      <c r="B596" s="315"/>
      <c r="Q596" s="93"/>
      <c r="R596" s="93"/>
    </row>
    <row r="597">
      <c r="A597" s="93"/>
      <c r="B597" s="315"/>
      <c r="Q597" s="93"/>
      <c r="R597" s="93"/>
    </row>
    <row r="598">
      <c r="A598" s="93"/>
      <c r="B598" s="315"/>
      <c r="Q598" s="93"/>
      <c r="R598" s="93"/>
    </row>
    <row r="599">
      <c r="A599" s="93"/>
      <c r="B599" s="315"/>
      <c r="Q599" s="93"/>
      <c r="R599" s="93"/>
    </row>
    <row r="600">
      <c r="A600" s="93"/>
      <c r="B600" s="315"/>
      <c r="Q600" s="93"/>
      <c r="R600" s="93"/>
    </row>
    <row r="601">
      <c r="A601" s="93"/>
      <c r="B601" s="315"/>
      <c r="Q601" s="93"/>
      <c r="R601" s="93"/>
    </row>
    <row r="602">
      <c r="A602" s="93"/>
      <c r="B602" s="315"/>
      <c r="Q602" s="93"/>
      <c r="R602" s="93"/>
    </row>
    <row r="603">
      <c r="A603" s="93"/>
      <c r="B603" s="315"/>
      <c r="Q603" s="93"/>
      <c r="R603" s="93"/>
    </row>
    <row r="604">
      <c r="A604" s="93"/>
      <c r="B604" s="315"/>
      <c r="Q604" s="93"/>
      <c r="R604" s="93"/>
    </row>
    <row r="605">
      <c r="A605" s="93"/>
      <c r="B605" s="315"/>
      <c r="Q605" s="93"/>
      <c r="R605" s="93"/>
    </row>
    <row r="606">
      <c r="A606" s="93"/>
      <c r="B606" s="315"/>
      <c r="Q606" s="93"/>
      <c r="R606" s="93"/>
    </row>
    <row r="607">
      <c r="A607" s="93"/>
      <c r="B607" s="315"/>
      <c r="Q607" s="93"/>
      <c r="R607" s="93"/>
    </row>
    <row r="608">
      <c r="A608" s="93"/>
      <c r="B608" s="315"/>
      <c r="Q608" s="93"/>
      <c r="R608" s="93"/>
    </row>
    <row r="609">
      <c r="A609" s="93"/>
      <c r="B609" s="315"/>
      <c r="Q609" s="93"/>
      <c r="R609" s="93"/>
    </row>
    <row r="610">
      <c r="A610" s="93"/>
      <c r="B610" s="315"/>
      <c r="Q610" s="93"/>
      <c r="R610" s="93"/>
    </row>
    <row r="611">
      <c r="A611" s="93"/>
      <c r="B611" s="315"/>
      <c r="Q611" s="93"/>
      <c r="R611" s="93"/>
    </row>
    <row r="612">
      <c r="A612" s="93"/>
      <c r="B612" s="315"/>
      <c r="Q612" s="93"/>
      <c r="R612" s="93"/>
    </row>
    <row r="613">
      <c r="A613" s="93"/>
      <c r="B613" s="315"/>
      <c r="Q613" s="93"/>
      <c r="R613" s="93"/>
    </row>
    <row r="614">
      <c r="A614" s="93"/>
      <c r="B614" s="315"/>
      <c r="Q614" s="93"/>
      <c r="R614" s="93"/>
    </row>
    <row r="615">
      <c r="A615" s="93"/>
      <c r="B615" s="315"/>
      <c r="Q615" s="93"/>
      <c r="R615" s="93"/>
    </row>
    <row r="616">
      <c r="A616" s="93"/>
      <c r="B616" s="315"/>
      <c r="Q616" s="93"/>
      <c r="R616" s="93"/>
    </row>
    <row r="617">
      <c r="A617" s="93"/>
      <c r="B617" s="315"/>
      <c r="Q617" s="93"/>
      <c r="R617" s="93"/>
    </row>
    <row r="618">
      <c r="A618" s="93"/>
      <c r="B618" s="315"/>
      <c r="Q618" s="93"/>
      <c r="R618" s="93"/>
    </row>
    <row r="619">
      <c r="A619" s="93"/>
      <c r="B619" s="315"/>
      <c r="Q619" s="93"/>
      <c r="R619" s="93"/>
    </row>
    <row r="620">
      <c r="A620" s="93"/>
      <c r="B620" s="315"/>
      <c r="Q620" s="93"/>
      <c r="R620" s="93"/>
    </row>
    <row r="621">
      <c r="A621" s="93"/>
      <c r="B621" s="315"/>
      <c r="Q621" s="93"/>
      <c r="R621" s="93"/>
    </row>
    <row r="622">
      <c r="A622" s="93"/>
      <c r="B622" s="315"/>
      <c r="Q622" s="93"/>
      <c r="R622" s="93"/>
    </row>
    <row r="623">
      <c r="A623" s="93"/>
      <c r="B623" s="315"/>
      <c r="Q623" s="93"/>
      <c r="R623" s="93"/>
    </row>
    <row r="624">
      <c r="A624" s="93"/>
      <c r="B624" s="315"/>
      <c r="Q624" s="93"/>
      <c r="R624" s="93"/>
    </row>
    <row r="625">
      <c r="A625" s="93"/>
      <c r="B625" s="315"/>
      <c r="Q625" s="93"/>
      <c r="R625" s="93"/>
    </row>
    <row r="626">
      <c r="A626" s="93"/>
      <c r="B626" s="315"/>
      <c r="Q626" s="93"/>
      <c r="R626" s="93"/>
    </row>
    <row r="627">
      <c r="A627" s="93"/>
      <c r="B627" s="315"/>
      <c r="Q627" s="93"/>
      <c r="R627" s="93"/>
    </row>
    <row r="628">
      <c r="A628" s="93"/>
      <c r="B628" s="315"/>
      <c r="Q628" s="93"/>
      <c r="R628" s="93"/>
    </row>
    <row r="629">
      <c r="A629" s="93"/>
      <c r="B629" s="315"/>
      <c r="Q629" s="93"/>
      <c r="R629" s="93"/>
    </row>
    <row r="630">
      <c r="A630" s="93"/>
      <c r="B630" s="315"/>
      <c r="Q630" s="93"/>
      <c r="R630" s="93"/>
    </row>
    <row r="631">
      <c r="A631" s="93"/>
      <c r="B631" s="315"/>
      <c r="Q631" s="93"/>
      <c r="R631" s="93"/>
    </row>
    <row r="632">
      <c r="A632" s="93"/>
      <c r="B632" s="315"/>
      <c r="Q632" s="93"/>
      <c r="R632" s="93"/>
    </row>
    <row r="633">
      <c r="A633" s="93"/>
      <c r="B633" s="315"/>
      <c r="Q633" s="93"/>
      <c r="R633" s="93"/>
    </row>
    <row r="634">
      <c r="A634" s="93"/>
      <c r="B634" s="315"/>
      <c r="Q634" s="93"/>
      <c r="R634" s="93"/>
    </row>
    <row r="635">
      <c r="A635" s="93"/>
      <c r="B635" s="315"/>
      <c r="Q635" s="93"/>
      <c r="R635" s="93"/>
    </row>
    <row r="636">
      <c r="A636" s="93"/>
      <c r="B636" s="315"/>
      <c r="Q636" s="93"/>
      <c r="R636" s="93"/>
    </row>
    <row r="637">
      <c r="A637" s="93"/>
      <c r="B637" s="315"/>
      <c r="Q637" s="93"/>
      <c r="R637" s="93"/>
    </row>
    <row r="638">
      <c r="A638" s="93"/>
      <c r="B638" s="315"/>
      <c r="Q638" s="93"/>
      <c r="R638" s="93"/>
    </row>
    <row r="639">
      <c r="A639" s="93"/>
      <c r="B639" s="315"/>
      <c r="Q639" s="93"/>
      <c r="R639" s="93"/>
    </row>
    <row r="640">
      <c r="A640" s="93"/>
      <c r="B640" s="315"/>
      <c r="Q640" s="93"/>
      <c r="R640" s="93"/>
    </row>
    <row r="641">
      <c r="A641" s="93"/>
      <c r="B641" s="315"/>
      <c r="Q641" s="93"/>
      <c r="R641" s="93"/>
    </row>
    <row r="642">
      <c r="A642" s="93"/>
      <c r="B642" s="315"/>
      <c r="Q642" s="93"/>
      <c r="R642" s="93"/>
    </row>
    <row r="643">
      <c r="A643" s="93"/>
      <c r="B643" s="315"/>
      <c r="Q643" s="93"/>
      <c r="R643" s="93"/>
    </row>
    <row r="644">
      <c r="A644" s="93"/>
      <c r="B644" s="315"/>
      <c r="Q644" s="93"/>
      <c r="R644" s="93"/>
    </row>
    <row r="645">
      <c r="A645" s="93"/>
      <c r="B645" s="315"/>
      <c r="Q645" s="93"/>
      <c r="R645" s="93"/>
    </row>
    <row r="646">
      <c r="A646" s="93"/>
      <c r="B646" s="315"/>
      <c r="Q646" s="93"/>
      <c r="R646" s="93"/>
    </row>
    <row r="647">
      <c r="A647" s="93"/>
      <c r="B647" s="315"/>
      <c r="Q647" s="93"/>
      <c r="R647" s="93"/>
    </row>
    <row r="648">
      <c r="A648" s="93"/>
      <c r="B648" s="315"/>
      <c r="Q648" s="93"/>
      <c r="R648" s="93"/>
    </row>
    <row r="649">
      <c r="A649" s="93"/>
      <c r="B649" s="315"/>
      <c r="Q649" s="93"/>
      <c r="R649" s="93"/>
    </row>
    <row r="650">
      <c r="A650" s="93"/>
      <c r="B650" s="315"/>
      <c r="Q650" s="93"/>
      <c r="R650" s="93"/>
    </row>
    <row r="651">
      <c r="A651" s="93"/>
      <c r="B651" s="315"/>
      <c r="Q651" s="93"/>
      <c r="R651" s="93"/>
    </row>
    <row r="652">
      <c r="A652" s="93"/>
      <c r="B652" s="315"/>
      <c r="Q652" s="93"/>
      <c r="R652" s="93"/>
    </row>
    <row r="653">
      <c r="A653" s="93"/>
      <c r="B653" s="315"/>
      <c r="Q653" s="93"/>
      <c r="R653" s="93"/>
    </row>
    <row r="654">
      <c r="A654" s="93"/>
      <c r="B654" s="315"/>
      <c r="Q654" s="93"/>
      <c r="R654" s="93"/>
    </row>
    <row r="655">
      <c r="A655" s="93"/>
      <c r="B655" s="315"/>
      <c r="Q655" s="93"/>
      <c r="R655" s="93"/>
    </row>
    <row r="656">
      <c r="A656" s="93"/>
      <c r="B656" s="315"/>
      <c r="Q656" s="93"/>
      <c r="R656" s="93"/>
    </row>
    <row r="657">
      <c r="A657" s="93"/>
      <c r="B657" s="315"/>
      <c r="Q657" s="93"/>
      <c r="R657" s="93"/>
    </row>
    <row r="658">
      <c r="A658" s="93"/>
      <c r="B658" s="315"/>
      <c r="Q658" s="93"/>
      <c r="R658" s="93"/>
    </row>
    <row r="659">
      <c r="A659" s="93"/>
      <c r="B659" s="315"/>
      <c r="Q659" s="93"/>
      <c r="R659" s="93"/>
    </row>
    <row r="660">
      <c r="A660" s="93"/>
      <c r="B660" s="315"/>
      <c r="Q660" s="93"/>
      <c r="R660" s="93"/>
    </row>
    <row r="661">
      <c r="A661" s="93"/>
      <c r="B661" s="315"/>
      <c r="Q661" s="93"/>
      <c r="R661" s="93"/>
    </row>
    <row r="662">
      <c r="A662" s="93"/>
      <c r="B662" s="315"/>
      <c r="Q662" s="93"/>
      <c r="R662" s="93"/>
    </row>
    <row r="663">
      <c r="A663" s="93"/>
      <c r="B663" s="315"/>
      <c r="Q663" s="93"/>
      <c r="R663" s="93"/>
    </row>
    <row r="664">
      <c r="A664" s="93"/>
      <c r="B664" s="315"/>
      <c r="Q664" s="93"/>
      <c r="R664" s="93"/>
    </row>
    <row r="665">
      <c r="A665" s="93"/>
      <c r="B665" s="315"/>
      <c r="Q665" s="93"/>
      <c r="R665" s="93"/>
    </row>
    <row r="666">
      <c r="A666" s="93"/>
      <c r="B666" s="315"/>
      <c r="Q666" s="93"/>
      <c r="R666" s="93"/>
    </row>
    <row r="667">
      <c r="A667" s="93"/>
      <c r="B667" s="315"/>
      <c r="Q667" s="93"/>
      <c r="R667" s="93"/>
    </row>
    <row r="668">
      <c r="A668" s="93"/>
      <c r="B668" s="315"/>
      <c r="Q668" s="93"/>
      <c r="R668" s="93"/>
    </row>
    <row r="669">
      <c r="A669" s="93"/>
      <c r="B669" s="315"/>
      <c r="Q669" s="93"/>
      <c r="R669" s="93"/>
    </row>
    <row r="670">
      <c r="A670" s="93"/>
      <c r="B670" s="315"/>
      <c r="Q670" s="93"/>
      <c r="R670" s="93"/>
    </row>
    <row r="671">
      <c r="A671" s="93"/>
      <c r="B671" s="315"/>
      <c r="Q671" s="93"/>
      <c r="R671" s="93"/>
    </row>
    <row r="672">
      <c r="A672" s="93"/>
      <c r="B672" s="315"/>
      <c r="Q672" s="93"/>
      <c r="R672" s="93"/>
    </row>
    <row r="673">
      <c r="A673" s="93"/>
      <c r="B673" s="315"/>
      <c r="Q673" s="93"/>
      <c r="R673" s="93"/>
    </row>
    <row r="674">
      <c r="A674" s="93"/>
      <c r="B674" s="315"/>
      <c r="Q674" s="93"/>
      <c r="R674" s="93"/>
    </row>
    <row r="675">
      <c r="A675" s="93"/>
      <c r="B675" s="315"/>
      <c r="Q675" s="93"/>
      <c r="R675" s="93"/>
    </row>
    <row r="676">
      <c r="A676" s="93"/>
      <c r="B676" s="315"/>
      <c r="Q676" s="93"/>
      <c r="R676" s="93"/>
    </row>
    <row r="677">
      <c r="A677" s="93"/>
      <c r="B677" s="315"/>
      <c r="Q677" s="93"/>
      <c r="R677" s="93"/>
    </row>
    <row r="678">
      <c r="A678" s="93"/>
      <c r="B678" s="315"/>
      <c r="Q678" s="93"/>
      <c r="R678" s="93"/>
    </row>
    <row r="679">
      <c r="A679" s="93"/>
      <c r="B679" s="315"/>
      <c r="Q679" s="93"/>
      <c r="R679" s="93"/>
    </row>
    <row r="680">
      <c r="A680" s="93"/>
      <c r="B680" s="315"/>
      <c r="Q680" s="93"/>
      <c r="R680" s="93"/>
    </row>
    <row r="681">
      <c r="A681" s="93"/>
      <c r="B681" s="315"/>
      <c r="Q681" s="93"/>
      <c r="R681" s="93"/>
    </row>
    <row r="682">
      <c r="A682" s="93"/>
      <c r="B682" s="315"/>
      <c r="Q682" s="93"/>
      <c r="R682" s="93"/>
    </row>
    <row r="683">
      <c r="A683" s="93"/>
      <c r="B683" s="315"/>
      <c r="Q683" s="93"/>
      <c r="R683" s="93"/>
    </row>
    <row r="684">
      <c r="A684" s="93"/>
      <c r="B684" s="315"/>
      <c r="Q684" s="93"/>
      <c r="R684" s="93"/>
    </row>
    <row r="685">
      <c r="A685" s="93"/>
      <c r="B685" s="315"/>
      <c r="Q685" s="93"/>
      <c r="R685" s="93"/>
    </row>
    <row r="686">
      <c r="A686" s="93"/>
      <c r="B686" s="315"/>
      <c r="Q686" s="93"/>
      <c r="R686" s="93"/>
    </row>
    <row r="687">
      <c r="A687" s="93"/>
      <c r="B687" s="315"/>
      <c r="Q687" s="93"/>
      <c r="R687" s="93"/>
    </row>
    <row r="688">
      <c r="A688" s="93"/>
      <c r="B688" s="315"/>
      <c r="Q688" s="93"/>
      <c r="R688" s="93"/>
    </row>
    <row r="689">
      <c r="A689" s="93"/>
      <c r="B689" s="315"/>
      <c r="Q689" s="93"/>
      <c r="R689" s="93"/>
    </row>
    <row r="690">
      <c r="A690" s="93"/>
      <c r="B690" s="315"/>
      <c r="Q690" s="93"/>
      <c r="R690" s="93"/>
    </row>
    <row r="691">
      <c r="A691" s="93"/>
      <c r="B691" s="315"/>
      <c r="Q691" s="93"/>
      <c r="R691" s="93"/>
    </row>
    <row r="692">
      <c r="A692" s="93"/>
      <c r="B692" s="315"/>
      <c r="Q692" s="93"/>
      <c r="R692" s="93"/>
    </row>
    <row r="693">
      <c r="A693" s="93"/>
      <c r="B693" s="315"/>
      <c r="Q693" s="93"/>
      <c r="R693" s="93"/>
    </row>
    <row r="694">
      <c r="A694" s="93"/>
      <c r="B694" s="315"/>
      <c r="Q694" s="93"/>
      <c r="R694" s="93"/>
    </row>
    <row r="695">
      <c r="A695" s="93"/>
      <c r="B695" s="315"/>
      <c r="Q695" s="93"/>
      <c r="R695" s="93"/>
    </row>
    <row r="696">
      <c r="A696" s="93"/>
      <c r="B696" s="315"/>
      <c r="Q696" s="93"/>
      <c r="R696" s="93"/>
    </row>
    <row r="697">
      <c r="A697" s="93"/>
      <c r="B697" s="315"/>
      <c r="Q697" s="93"/>
      <c r="R697" s="93"/>
    </row>
    <row r="698">
      <c r="A698" s="93"/>
      <c r="B698" s="315"/>
      <c r="Q698" s="93"/>
      <c r="R698" s="93"/>
    </row>
    <row r="699">
      <c r="A699" s="93"/>
      <c r="B699" s="315"/>
      <c r="Q699" s="93"/>
      <c r="R699" s="93"/>
    </row>
    <row r="700">
      <c r="A700" s="93"/>
      <c r="B700" s="315"/>
      <c r="Q700" s="93"/>
      <c r="R700" s="93"/>
    </row>
    <row r="701">
      <c r="A701" s="93"/>
      <c r="B701" s="315"/>
      <c r="Q701" s="93"/>
      <c r="R701" s="93"/>
    </row>
    <row r="702">
      <c r="A702" s="93"/>
      <c r="B702" s="315"/>
      <c r="Q702" s="93"/>
      <c r="R702" s="93"/>
    </row>
    <row r="703">
      <c r="A703" s="93"/>
      <c r="B703" s="315"/>
      <c r="Q703" s="93"/>
      <c r="R703" s="93"/>
    </row>
    <row r="704">
      <c r="A704" s="93"/>
      <c r="B704" s="315"/>
      <c r="Q704" s="93"/>
      <c r="R704" s="93"/>
    </row>
    <row r="705">
      <c r="A705" s="93"/>
      <c r="B705" s="315"/>
      <c r="Q705" s="93"/>
      <c r="R705" s="93"/>
    </row>
    <row r="706">
      <c r="A706" s="93"/>
      <c r="B706" s="315"/>
      <c r="Q706" s="93"/>
      <c r="R706" s="93"/>
    </row>
    <row r="707">
      <c r="A707" s="93"/>
      <c r="B707" s="315"/>
      <c r="Q707" s="93"/>
      <c r="R707" s="93"/>
    </row>
    <row r="708">
      <c r="A708" s="93"/>
      <c r="B708" s="315"/>
      <c r="Q708" s="93"/>
      <c r="R708" s="93"/>
    </row>
    <row r="709">
      <c r="A709" s="93"/>
      <c r="B709" s="315"/>
      <c r="Q709" s="93"/>
      <c r="R709" s="93"/>
    </row>
    <row r="710">
      <c r="A710" s="93"/>
      <c r="B710" s="315"/>
      <c r="Q710" s="93"/>
      <c r="R710" s="93"/>
    </row>
    <row r="711">
      <c r="A711" s="93"/>
      <c r="B711" s="315"/>
      <c r="Q711" s="93"/>
      <c r="R711" s="93"/>
    </row>
    <row r="712">
      <c r="A712" s="93"/>
      <c r="B712" s="315"/>
      <c r="Q712" s="93"/>
      <c r="R712" s="93"/>
    </row>
    <row r="713">
      <c r="A713" s="93"/>
      <c r="B713" s="315"/>
      <c r="Q713" s="93"/>
      <c r="R713" s="93"/>
    </row>
    <row r="714">
      <c r="A714" s="93"/>
      <c r="B714" s="315"/>
      <c r="Q714" s="93"/>
      <c r="R714" s="93"/>
    </row>
    <row r="715">
      <c r="A715" s="93"/>
      <c r="B715" s="315"/>
      <c r="Q715" s="93"/>
      <c r="R715" s="93"/>
    </row>
    <row r="716">
      <c r="A716" s="93"/>
      <c r="B716" s="315"/>
      <c r="Q716" s="93"/>
      <c r="R716" s="93"/>
    </row>
    <row r="717">
      <c r="A717" s="93"/>
      <c r="B717" s="315"/>
      <c r="Q717" s="93"/>
      <c r="R717" s="93"/>
    </row>
    <row r="718">
      <c r="A718" s="93"/>
      <c r="B718" s="315"/>
      <c r="Q718" s="93"/>
      <c r="R718" s="93"/>
    </row>
    <row r="719">
      <c r="A719" s="93"/>
      <c r="B719" s="315"/>
      <c r="Q719" s="93"/>
      <c r="R719" s="93"/>
    </row>
    <row r="720">
      <c r="A720" s="93"/>
      <c r="B720" s="315"/>
      <c r="Q720" s="93"/>
      <c r="R720" s="93"/>
    </row>
    <row r="721">
      <c r="A721" s="93"/>
      <c r="B721" s="315"/>
      <c r="Q721" s="93"/>
      <c r="R721" s="93"/>
    </row>
    <row r="722">
      <c r="A722" s="93"/>
      <c r="B722" s="315"/>
      <c r="Q722" s="93"/>
      <c r="R722" s="93"/>
    </row>
    <row r="723">
      <c r="A723" s="93"/>
      <c r="B723" s="315"/>
      <c r="Q723" s="93"/>
      <c r="R723" s="93"/>
    </row>
    <row r="724">
      <c r="A724" s="93"/>
      <c r="B724" s="315"/>
      <c r="Q724" s="93"/>
      <c r="R724" s="93"/>
    </row>
    <row r="725">
      <c r="A725" s="93"/>
      <c r="B725" s="315"/>
      <c r="Q725" s="93"/>
      <c r="R725" s="93"/>
    </row>
    <row r="726">
      <c r="A726" s="93"/>
      <c r="B726" s="315"/>
      <c r="Q726" s="93"/>
      <c r="R726" s="93"/>
    </row>
    <row r="727">
      <c r="A727" s="93"/>
      <c r="B727" s="315"/>
      <c r="Q727" s="93"/>
      <c r="R727" s="93"/>
    </row>
    <row r="728">
      <c r="A728" s="93"/>
      <c r="B728" s="315"/>
      <c r="Q728" s="93"/>
      <c r="R728" s="93"/>
    </row>
    <row r="729">
      <c r="A729" s="93"/>
      <c r="B729" s="315"/>
      <c r="Q729" s="93"/>
      <c r="R729" s="93"/>
    </row>
    <row r="730">
      <c r="A730" s="93"/>
      <c r="B730" s="315"/>
      <c r="Q730" s="93"/>
      <c r="R730" s="93"/>
    </row>
    <row r="731">
      <c r="A731" s="93"/>
      <c r="B731" s="315"/>
      <c r="Q731" s="93"/>
      <c r="R731" s="93"/>
    </row>
    <row r="732">
      <c r="A732" s="93"/>
      <c r="B732" s="315"/>
      <c r="Q732" s="93"/>
      <c r="R732" s="93"/>
    </row>
    <row r="733">
      <c r="A733" s="93"/>
      <c r="B733" s="315"/>
      <c r="Q733" s="93"/>
      <c r="R733" s="93"/>
    </row>
    <row r="734">
      <c r="A734" s="93"/>
      <c r="B734" s="315"/>
      <c r="Q734" s="93"/>
      <c r="R734" s="93"/>
    </row>
    <row r="735">
      <c r="A735" s="93"/>
      <c r="B735" s="315"/>
      <c r="Q735" s="93"/>
      <c r="R735" s="93"/>
    </row>
    <row r="736">
      <c r="A736" s="93"/>
      <c r="B736" s="315"/>
      <c r="Q736" s="93"/>
      <c r="R736" s="93"/>
    </row>
    <row r="737">
      <c r="A737" s="93"/>
      <c r="B737" s="315"/>
      <c r="Q737" s="93"/>
      <c r="R737" s="93"/>
    </row>
    <row r="738">
      <c r="A738" s="93"/>
      <c r="B738" s="315"/>
      <c r="Q738" s="93"/>
      <c r="R738" s="93"/>
    </row>
    <row r="739">
      <c r="A739" s="93"/>
      <c r="B739" s="315"/>
      <c r="Q739" s="93"/>
      <c r="R739" s="93"/>
    </row>
    <row r="740">
      <c r="A740" s="93"/>
      <c r="B740" s="315"/>
      <c r="Q740" s="93"/>
      <c r="R740" s="93"/>
    </row>
    <row r="741">
      <c r="A741" s="93"/>
      <c r="B741" s="315"/>
      <c r="Q741" s="93"/>
      <c r="R741" s="93"/>
    </row>
    <row r="742">
      <c r="A742" s="93"/>
      <c r="B742" s="315"/>
      <c r="Q742" s="93"/>
      <c r="R742" s="93"/>
    </row>
    <row r="743">
      <c r="A743" s="93"/>
      <c r="B743" s="315"/>
      <c r="Q743" s="93"/>
      <c r="R743" s="93"/>
    </row>
    <row r="744">
      <c r="A744" s="93"/>
      <c r="B744" s="315"/>
      <c r="Q744" s="93"/>
      <c r="R744" s="93"/>
    </row>
    <row r="745">
      <c r="A745" s="93"/>
      <c r="B745" s="315"/>
      <c r="Q745" s="93"/>
      <c r="R745" s="93"/>
    </row>
    <row r="746">
      <c r="A746" s="93"/>
      <c r="B746" s="315"/>
      <c r="Q746" s="93"/>
      <c r="R746" s="93"/>
    </row>
    <row r="747">
      <c r="A747" s="93"/>
      <c r="B747" s="315"/>
      <c r="Q747" s="93"/>
      <c r="R747" s="93"/>
    </row>
    <row r="748">
      <c r="A748" s="93"/>
      <c r="B748" s="315"/>
      <c r="Q748" s="93"/>
      <c r="R748" s="93"/>
    </row>
    <row r="749">
      <c r="A749" s="93"/>
      <c r="B749" s="315"/>
      <c r="Q749" s="93"/>
      <c r="R749" s="93"/>
    </row>
    <row r="750">
      <c r="A750" s="93"/>
      <c r="B750" s="315"/>
      <c r="Q750" s="93"/>
      <c r="R750" s="93"/>
    </row>
    <row r="751">
      <c r="A751" s="93"/>
      <c r="B751" s="315"/>
      <c r="Q751" s="93"/>
      <c r="R751" s="93"/>
    </row>
    <row r="752">
      <c r="A752" s="93"/>
      <c r="B752" s="315"/>
      <c r="Q752" s="93"/>
      <c r="R752" s="93"/>
    </row>
    <row r="753">
      <c r="A753" s="93"/>
      <c r="B753" s="315"/>
      <c r="Q753" s="93"/>
      <c r="R753" s="93"/>
    </row>
    <row r="754">
      <c r="A754" s="93"/>
      <c r="B754" s="315"/>
      <c r="Q754" s="93"/>
      <c r="R754" s="93"/>
    </row>
    <row r="755">
      <c r="A755" s="93"/>
      <c r="B755" s="315"/>
      <c r="Q755" s="93"/>
      <c r="R755" s="93"/>
    </row>
    <row r="756">
      <c r="A756" s="93"/>
      <c r="B756" s="315"/>
      <c r="Q756" s="93"/>
      <c r="R756" s="93"/>
    </row>
    <row r="757">
      <c r="A757" s="93"/>
      <c r="B757" s="315"/>
      <c r="Q757" s="93"/>
      <c r="R757" s="93"/>
    </row>
    <row r="758">
      <c r="A758" s="93"/>
      <c r="B758" s="315"/>
      <c r="Q758" s="93"/>
      <c r="R758" s="93"/>
    </row>
    <row r="759">
      <c r="A759" s="93"/>
      <c r="B759" s="315"/>
      <c r="Q759" s="93"/>
      <c r="R759" s="93"/>
    </row>
    <row r="760">
      <c r="A760" s="93"/>
      <c r="B760" s="315"/>
      <c r="Q760" s="93"/>
      <c r="R760" s="93"/>
    </row>
    <row r="761">
      <c r="A761" s="93"/>
      <c r="B761" s="315"/>
      <c r="Q761" s="93"/>
      <c r="R761" s="93"/>
    </row>
    <row r="762">
      <c r="A762" s="93"/>
      <c r="B762" s="315"/>
      <c r="Q762" s="93"/>
      <c r="R762" s="93"/>
    </row>
    <row r="763">
      <c r="A763" s="93"/>
      <c r="B763" s="315"/>
      <c r="Q763" s="93"/>
      <c r="R763" s="93"/>
    </row>
    <row r="764">
      <c r="A764" s="93"/>
      <c r="B764" s="315"/>
      <c r="Q764" s="93"/>
      <c r="R764" s="93"/>
    </row>
    <row r="765">
      <c r="A765" s="93"/>
      <c r="B765" s="315"/>
      <c r="Q765" s="93"/>
      <c r="R765" s="93"/>
    </row>
    <row r="766">
      <c r="A766" s="93"/>
      <c r="B766" s="315"/>
      <c r="Q766" s="93"/>
      <c r="R766" s="93"/>
    </row>
    <row r="767">
      <c r="A767" s="93"/>
      <c r="B767" s="315"/>
      <c r="Q767" s="93"/>
      <c r="R767" s="93"/>
    </row>
    <row r="768">
      <c r="A768" s="93"/>
      <c r="B768" s="315"/>
      <c r="Q768" s="93"/>
      <c r="R768" s="93"/>
    </row>
    <row r="769">
      <c r="A769" s="93"/>
      <c r="B769" s="315"/>
      <c r="Q769" s="93"/>
      <c r="R769" s="93"/>
    </row>
    <row r="770">
      <c r="A770" s="93"/>
      <c r="B770" s="315"/>
      <c r="Q770" s="93"/>
      <c r="R770" s="93"/>
    </row>
    <row r="771">
      <c r="A771" s="93"/>
      <c r="B771" s="315"/>
      <c r="Q771" s="93"/>
      <c r="R771" s="93"/>
    </row>
    <row r="772">
      <c r="A772" s="93"/>
      <c r="B772" s="315"/>
      <c r="Q772" s="93"/>
      <c r="R772" s="93"/>
    </row>
    <row r="773">
      <c r="A773" s="93"/>
      <c r="B773" s="315"/>
      <c r="Q773" s="93"/>
      <c r="R773" s="93"/>
    </row>
    <row r="774">
      <c r="A774" s="93"/>
      <c r="B774" s="315"/>
      <c r="Q774" s="93"/>
      <c r="R774" s="93"/>
    </row>
    <row r="775">
      <c r="A775" s="93"/>
      <c r="B775" s="315"/>
      <c r="Q775" s="93"/>
      <c r="R775" s="93"/>
    </row>
    <row r="776">
      <c r="A776" s="93"/>
      <c r="B776" s="315"/>
      <c r="Q776" s="93"/>
      <c r="R776" s="93"/>
    </row>
    <row r="777">
      <c r="A777" s="93"/>
      <c r="B777" s="315"/>
      <c r="Q777" s="93"/>
      <c r="R777" s="93"/>
    </row>
    <row r="778">
      <c r="A778" s="93"/>
      <c r="B778" s="315"/>
      <c r="Q778" s="93"/>
      <c r="R778" s="93"/>
    </row>
    <row r="779">
      <c r="A779" s="93"/>
      <c r="B779" s="315"/>
      <c r="Q779" s="93"/>
      <c r="R779" s="93"/>
    </row>
    <row r="780">
      <c r="A780" s="93"/>
      <c r="B780" s="315"/>
      <c r="Q780" s="93"/>
      <c r="R780" s="93"/>
    </row>
    <row r="781">
      <c r="A781" s="93"/>
      <c r="B781" s="315"/>
      <c r="Q781" s="93"/>
      <c r="R781" s="93"/>
    </row>
    <row r="782">
      <c r="A782" s="93"/>
      <c r="B782" s="315"/>
      <c r="Q782" s="93"/>
      <c r="R782" s="93"/>
    </row>
    <row r="783">
      <c r="A783" s="93"/>
      <c r="B783" s="315"/>
      <c r="Q783" s="93"/>
      <c r="R783" s="93"/>
    </row>
    <row r="784">
      <c r="A784" s="93"/>
      <c r="B784" s="315"/>
      <c r="Q784" s="93"/>
      <c r="R784" s="93"/>
    </row>
    <row r="785">
      <c r="A785" s="93"/>
      <c r="B785" s="315"/>
      <c r="Q785" s="93"/>
      <c r="R785" s="93"/>
    </row>
    <row r="786">
      <c r="A786" s="93"/>
      <c r="B786" s="315"/>
      <c r="Q786" s="93"/>
      <c r="R786" s="93"/>
    </row>
    <row r="787">
      <c r="A787" s="93"/>
      <c r="B787" s="315"/>
      <c r="Q787" s="93"/>
      <c r="R787" s="93"/>
    </row>
    <row r="788">
      <c r="A788" s="93"/>
      <c r="B788" s="315"/>
      <c r="Q788" s="93"/>
      <c r="R788" s="93"/>
    </row>
    <row r="789">
      <c r="A789" s="93"/>
      <c r="B789" s="315"/>
      <c r="Q789" s="93"/>
      <c r="R789" s="93"/>
    </row>
    <row r="790">
      <c r="A790" s="93"/>
      <c r="B790" s="315"/>
      <c r="Q790" s="93"/>
      <c r="R790" s="93"/>
    </row>
    <row r="791">
      <c r="A791" s="93"/>
      <c r="B791" s="315"/>
      <c r="Q791" s="93"/>
      <c r="R791" s="93"/>
    </row>
    <row r="792">
      <c r="A792" s="93"/>
      <c r="B792" s="315"/>
      <c r="Q792" s="93"/>
      <c r="R792" s="93"/>
    </row>
    <row r="793">
      <c r="A793" s="93"/>
      <c r="B793" s="315"/>
      <c r="Q793" s="93"/>
      <c r="R793" s="93"/>
    </row>
    <row r="794">
      <c r="A794" s="93"/>
      <c r="B794" s="315"/>
      <c r="Q794" s="93"/>
      <c r="R794" s="93"/>
    </row>
    <row r="795">
      <c r="A795" s="93"/>
      <c r="B795" s="315"/>
      <c r="Q795" s="93"/>
      <c r="R795" s="93"/>
    </row>
    <row r="796">
      <c r="A796" s="93"/>
      <c r="B796" s="315"/>
      <c r="Q796" s="93"/>
      <c r="R796" s="93"/>
    </row>
    <row r="797">
      <c r="A797" s="93"/>
      <c r="B797" s="315"/>
      <c r="Q797" s="93"/>
      <c r="R797" s="93"/>
    </row>
    <row r="798">
      <c r="A798" s="93"/>
      <c r="B798" s="315"/>
      <c r="Q798" s="93"/>
      <c r="R798" s="93"/>
    </row>
    <row r="799">
      <c r="A799" s="93"/>
      <c r="B799" s="315"/>
      <c r="Q799" s="93"/>
      <c r="R799" s="93"/>
    </row>
    <row r="800">
      <c r="A800" s="93"/>
      <c r="B800" s="315"/>
      <c r="Q800" s="93"/>
      <c r="R800" s="93"/>
    </row>
    <row r="801">
      <c r="A801" s="93"/>
      <c r="B801" s="315"/>
      <c r="Q801" s="93"/>
      <c r="R801" s="93"/>
    </row>
    <row r="802">
      <c r="A802" s="93"/>
      <c r="B802" s="315"/>
      <c r="Q802" s="93"/>
      <c r="R802" s="93"/>
    </row>
    <row r="803">
      <c r="A803" s="93"/>
      <c r="B803" s="315"/>
      <c r="Q803" s="93"/>
      <c r="R803" s="93"/>
    </row>
    <row r="804">
      <c r="A804" s="93"/>
      <c r="B804" s="315"/>
      <c r="Q804" s="93"/>
      <c r="R804" s="93"/>
    </row>
    <row r="805">
      <c r="A805" s="93"/>
      <c r="B805" s="315"/>
      <c r="Q805" s="93"/>
      <c r="R805" s="93"/>
    </row>
    <row r="806">
      <c r="A806" s="93"/>
      <c r="B806" s="315"/>
      <c r="Q806" s="93"/>
      <c r="R806" s="93"/>
    </row>
    <row r="807">
      <c r="A807" s="93"/>
      <c r="B807" s="315"/>
      <c r="Q807" s="93"/>
      <c r="R807" s="93"/>
    </row>
    <row r="808">
      <c r="A808" s="93"/>
      <c r="B808" s="315"/>
      <c r="Q808" s="93"/>
      <c r="R808" s="93"/>
    </row>
    <row r="809">
      <c r="A809" s="93"/>
      <c r="B809" s="315"/>
      <c r="Q809" s="93"/>
      <c r="R809" s="93"/>
    </row>
    <row r="810">
      <c r="A810" s="93"/>
      <c r="B810" s="315"/>
      <c r="Q810" s="93"/>
      <c r="R810" s="93"/>
    </row>
    <row r="811">
      <c r="A811" s="93"/>
      <c r="B811" s="315"/>
      <c r="Q811" s="93"/>
      <c r="R811" s="93"/>
    </row>
    <row r="812">
      <c r="A812" s="93"/>
      <c r="B812" s="315"/>
      <c r="Q812" s="93"/>
      <c r="R812" s="93"/>
    </row>
    <row r="813">
      <c r="A813" s="93"/>
      <c r="B813" s="315"/>
      <c r="Q813" s="93"/>
      <c r="R813" s="93"/>
    </row>
    <row r="814">
      <c r="A814" s="93"/>
      <c r="B814" s="315"/>
      <c r="Q814" s="93"/>
      <c r="R814" s="93"/>
    </row>
    <row r="815">
      <c r="A815" s="93"/>
      <c r="B815" s="315"/>
      <c r="Q815" s="93"/>
      <c r="R815" s="93"/>
    </row>
    <row r="816">
      <c r="A816" s="93"/>
      <c r="B816" s="315"/>
      <c r="Q816" s="93"/>
      <c r="R816" s="93"/>
    </row>
    <row r="817">
      <c r="A817" s="93"/>
      <c r="B817" s="315"/>
      <c r="Q817" s="93"/>
      <c r="R817" s="93"/>
    </row>
    <row r="818">
      <c r="A818" s="93"/>
      <c r="B818" s="315"/>
      <c r="Q818" s="93"/>
      <c r="R818" s="93"/>
    </row>
    <row r="819">
      <c r="A819" s="93"/>
      <c r="B819" s="315"/>
      <c r="Q819" s="93"/>
      <c r="R819" s="93"/>
    </row>
    <row r="820">
      <c r="A820" s="93"/>
      <c r="B820" s="315"/>
      <c r="Q820" s="93"/>
      <c r="R820" s="93"/>
    </row>
    <row r="821">
      <c r="A821" s="93"/>
      <c r="B821" s="315"/>
      <c r="Q821" s="93"/>
      <c r="R821" s="93"/>
    </row>
    <row r="822">
      <c r="A822" s="93"/>
      <c r="B822" s="315"/>
      <c r="Q822" s="93"/>
      <c r="R822" s="93"/>
    </row>
    <row r="823">
      <c r="A823" s="93"/>
      <c r="B823" s="315"/>
      <c r="Q823" s="93"/>
      <c r="R823" s="93"/>
    </row>
    <row r="824">
      <c r="A824" s="93"/>
      <c r="B824" s="315"/>
      <c r="Q824" s="93"/>
      <c r="R824" s="93"/>
    </row>
    <row r="825">
      <c r="A825" s="93"/>
      <c r="B825" s="315"/>
      <c r="Q825" s="93"/>
      <c r="R825" s="93"/>
    </row>
    <row r="826">
      <c r="A826" s="93"/>
      <c r="B826" s="315"/>
      <c r="Q826" s="93"/>
      <c r="R826" s="93"/>
    </row>
    <row r="827">
      <c r="A827" s="93"/>
      <c r="B827" s="315"/>
      <c r="Q827" s="93"/>
      <c r="R827" s="93"/>
    </row>
    <row r="828">
      <c r="A828" s="93"/>
      <c r="B828" s="315"/>
      <c r="Q828" s="93"/>
      <c r="R828" s="93"/>
    </row>
    <row r="829">
      <c r="A829" s="93"/>
      <c r="B829" s="315"/>
      <c r="Q829" s="93"/>
      <c r="R829" s="93"/>
    </row>
    <row r="830">
      <c r="A830" s="93"/>
      <c r="B830" s="315"/>
      <c r="Q830" s="93"/>
      <c r="R830" s="93"/>
    </row>
    <row r="831">
      <c r="A831" s="93"/>
      <c r="B831" s="315"/>
      <c r="Q831" s="93"/>
      <c r="R831" s="93"/>
    </row>
    <row r="832">
      <c r="A832" s="93"/>
      <c r="B832" s="315"/>
      <c r="Q832" s="93"/>
      <c r="R832" s="93"/>
    </row>
    <row r="833">
      <c r="A833" s="93"/>
      <c r="B833" s="315"/>
      <c r="Q833" s="93"/>
      <c r="R833" s="93"/>
    </row>
    <row r="834">
      <c r="A834" s="93"/>
      <c r="B834" s="315"/>
      <c r="Q834" s="93"/>
      <c r="R834" s="93"/>
    </row>
    <row r="835">
      <c r="A835" s="93"/>
      <c r="B835" s="315"/>
      <c r="Q835" s="93"/>
      <c r="R835" s="93"/>
    </row>
    <row r="836">
      <c r="A836" s="93"/>
      <c r="B836" s="315"/>
      <c r="Q836" s="93"/>
      <c r="R836" s="93"/>
    </row>
    <row r="837">
      <c r="A837" s="93"/>
      <c r="B837" s="315"/>
      <c r="Q837" s="93"/>
      <c r="R837" s="93"/>
    </row>
    <row r="838">
      <c r="A838" s="93"/>
      <c r="B838" s="315"/>
      <c r="Q838" s="93"/>
      <c r="R838" s="93"/>
    </row>
    <row r="839">
      <c r="A839" s="93"/>
      <c r="B839" s="315"/>
      <c r="Q839" s="93"/>
      <c r="R839" s="93"/>
    </row>
    <row r="840">
      <c r="A840" s="93"/>
      <c r="B840" s="315"/>
      <c r="Q840" s="93"/>
      <c r="R840" s="93"/>
    </row>
    <row r="841">
      <c r="A841" s="93"/>
      <c r="B841" s="315"/>
      <c r="Q841" s="93"/>
      <c r="R841" s="93"/>
    </row>
    <row r="842">
      <c r="A842" s="93"/>
      <c r="B842" s="315"/>
      <c r="Q842" s="93"/>
      <c r="R842" s="93"/>
    </row>
    <row r="843">
      <c r="A843" s="93"/>
      <c r="B843" s="315"/>
      <c r="Q843" s="93"/>
      <c r="R843" s="93"/>
    </row>
    <row r="844">
      <c r="A844" s="93"/>
      <c r="B844" s="315"/>
      <c r="Q844" s="93"/>
      <c r="R844" s="93"/>
    </row>
    <row r="845">
      <c r="A845" s="93"/>
      <c r="B845" s="315"/>
      <c r="Q845" s="93"/>
      <c r="R845" s="93"/>
    </row>
    <row r="846">
      <c r="A846" s="93"/>
      <c r="B846" s="315"/>
      <c r="Q846" s="93"/>
      <c r="R846" s="93"/>
    </row>
    <row r="847">
      <c r="A847" s="93"/>
      <c r="B847" s="315"/>
      <c r="Q847" s="93"/>
      <c r="R847" s="93"/>
    </row>
    <row r="848">
      <c r="A848" s="93"/>
      <c r="B848" s="315"/>
      <c r="Q848" s="93"/>
      <c r="R848" s="93"/>
    </row>
    <row r="849">
      <c r="A849" s="93"/>
      <c r="B849" s="315"/>
      <c r="Q849" s="93"/>
      <c r="R849" s="93"/>
    </row>
    <row r="850">
      <c r="A850" s="93"/>
      <c r="B850" s="315"/>
      <c r="Q850" s="93"/>
      <c r="R850" s="93"/>
    </row>
    <row r="851">
      <c r="A851" s="93"/>
      <c r="B851" s="315"/>
      <c r="Q851" s="93"/>
      <c r="R851" s="93"/>
    </row>
    <row r="852">
      <c r="A852" s="93"/>
      <c r="B852" s="315"/>
      <c r="Q852" s="93"/>
      <c r="R852" s="93"/>
    </row>
    <row r="853">
      <c r="A853" s="93"/>
      <c r="B853" s="315"/>
      <c r="Q853" s="93"/>
      <c r="R853" s="93"/>
    </row>
    <row r="854">
      <c r="A854" s="93"/>
      <c r="B854" s="315"/>
      <c r="Q854" s="93"/>
      <c r="R854" s="93"/>
    </row>
    <row r="855">
      <c r="A855" s="93"/>
      <c r="B855" s="315"/>
      <c r="Q855" s="93"/>
      <c r="R855" s="93"/>
    </row>
    <row r="856">
      <c r="A856" s="93"/>
      <c r="B856" s="315"/>
      <c r="Q856" s="93"/>
      <c r="R856" s="93"/>
    </row>
    <row r="857">
      <c r="A857" s="93"/>
      <c r="B857" s="315"/>
      <c r="Q857" s="93"/>
      <c r="R857" s="93"/>
    </row>
    <row r="858">
      <c r="A858" s="93"/>
      <c r="B858" s="315"/>
      <c r="Q858" s="93"/>
      <c r="R858" s="93"/>
    </row>
    <row r="859">
      <c r="A859" s="93"/>
      <c r="B859" s="315"/>
      <c r="Q859" s="93"/>
      <c r="R859" s="93"/>
    </row>
    <row r="860">
      <c r="A860" s="93"/>
      <c r="B860" s="315"/>
      <c r="Q860" s="93"/>
      <c r="R860" s="93"/>
    </row>
    <row r="861">
      <c r="A861" s="93"/>
      <c r="B861" s="315"/>
      <c r="Q861" s="93"/>
      <c r="R861" s="93"/>
    </row>
    <row r="862">
      <c r="A862" s="93"/>
      <c r="B862" s="315"/>
      <c r="Q862" s="93"/>
      <c r="R862" s="93"/>
    </row>
    <row r="863">
      <c r="A863" s="93"/>
      <c r="B863" s="315"/>
      <c r="Q863" s="93"/>
      <c r="R863" s="93"/>
    </row>
    <row r="864">
      <c r="A864" s="93"/>
      <c r="B864" s="315"/>
      <c r="Q864" s="93"/>
      <c r="R864" s="93"/>
    </row>
    <row r="865">
      <c r="A865" s="93"/>
      <c r="B865" s="315"/>
      <c r="Q865" s="93"/>
      <c r="R865" s="93"/>
    </row>
    <row r="866">
      <c r="A866" s="93"/>
      <c r="B866" s="315"/>
      <c r="Q866" s="93"/>
      <c r="R866" s="93"/>
    </row>
    <row r="867">
      <c r="A867" s="93"/>
      <c r="B867" s="315"/>
      <c r="Q867" s="93"/>
      <c r="R867" s="93"/>
    </row>
    <row r="868">
      <c r="A868" s="93"/>
      <c r="B868" s="315"/>
      <c r="Q868" s="93"/>
      <c r="R868" s="93"/>
    </row>
    <row r="869">
      <c r="A869" s="93"/>
      <c r="B869" s="315"/>
      <c r="Q869" s="93"/>
      <c r="R869" s="93"/>
    </row>
    <row r="870">
      <c r="A870" s="93"/>
      <c r="B870" s="315"/>
      <c r="Q870" s="93"/>
      <c r="R870" s="93"/>
    </row>
    <row r="871">
      <c r="A871" s="93"/>
      <c r="B871" s="315"/>
      <c r="Q871" s="93"/>
      <c r="R871" s="93"/>
    </row>
    <row r="872">
      <c r="A872" s="93"/>
      <c r="B872" s="315"/>
      <c r="Q872" s="93"/>
      <c r="R872" s="93"/>
    </row>
    <row r="873">
      <c r="A873" s="93"/>
      <c r="B873" s="315"/>
      <c r="Q873" s="93"/>
      <c r="R873" s="93"/>
    </row>
    <row r="874">
      <c r="A874" s="93"/>
      <c r="B874" s="315"/>
      <c r="Q874" s="93"/>
      <c r="R874" s="93"/>
    </row>
    <row r="875">
      <c r="A875" s="93"/>
      <c r="B875" s="315"/>
      <c r="Q875" s="93"/>
      <c r="R875" s="93"/>
    </row>
    <row r="876">
      <c r="A876" s="93"/>
      <c r="B876" s="315"/>
      <c r="Q876" s="93"/>
      <c r="R876" s="93"/>
    </row>
    <row r="877">
      <c r="A877" s="93"/>
      <c r="B877" s="315"/>
      <c r="Q877" s="93"/>
      <c r="R877" s="93"/>
    </row>
    <row r="878">
      <c r="A878" s="93"/>
      <c r="B878" s="315"/>
      <c r="Q878" s="93"/>
      <c r="R878" s="93"/>
    </row>
    <row r="879">
      <c r="A879" s="93"/>
      <c r="B879" s="315"/>
      <c r="Q879" s="93"/>
      <c r="R879" s="93"/>
    </row>
    <row r="880">
      <c r="A880" s="93"/>
      <c r="B880" s="315"/>
      <c r="Q880" s="93"/>
      <c r="R880" s="93"/>
    </row>
    <row r="881">
      <c r="A881" s="93"/>
      <c r="B881" s="315"/>
      <c r="Q881" s="93"/>
      <c r="R881" s="93"/>
    </row>
    <row r="882">
      <c r="A882" s="93"/>
      <c r="B882" s="315"/>
      <c r="Q882" s="93"/>
      <c r="R882" s="93"/>
    </row>
    <row r="883">
      <c r="A883" s="93"/>
      <c r="B883" s="315"/>
      <c r="Q883" s="93"/>
      <c r="R883" s="93"/>
    </row>
    <row r="884">
      <c r="A884" s="93"/>
      <c r="B884" s="315"/>
      <c r="Q884" s="93"/>
      <c r="R884" s="93"/>
    </row>
    <row r="885">
      <c r="A885" s="93"/>
      <c r="B885" s="315"/>
      <c r="Q885" s="93"/>
      <c r="R885" s="93"/>
    </row>
    <row r="886">
      <c r="A886" s="93"/>
      <c r="B886" s="315"/>
      <c r="Q886" s="93"/>
      <c r="R886" s="93"/>
    </row>
    <row r="887">
      <c r="A887" s="93"/>
      <c r="B887" s="315"/>
      <c r="Q887" s="93"/>
      <c r="R887" s="93"/>
    </row>
    <row r="888">
      <c r="A888" s="93"/>
      <c r="B888" s="315"/>
      <c r="Q888" s="93"/>
      <c r="R888" s="93"/>
    </row>
    <row r="889">
      <c r="A889" s="93"/>
      <c r="B889" s="315"/>
      <c r="Q889" s="93"/>
      <c r="R889" s="93"/>
    </row>
    <row r="890">
      <c r="A890" s="93"/>
      <c r="B890" s="315"/>
      <c r="Q890" s="93"/>
      <c r="R890" s="93"/>
    </row>
    <row r="891">
      <c r="A891" s="93"/>
      <c r="B891" s="315"/>
      <c r="Q891" s="93"/>
      <c r="R891" s="93"/>
    </row>
    <row r="892">
      <c r="A892" s="93"/>
      <c r="B892" s="315"/>
      <c r="Q892" s="93"/>
      <c r="R892" s="93"/>
    </row>
    <row r="893">
      <c r="A893" s="93"/>
      <c r="B893" s="315"/>
      <c r="Q893" s="93"/>
      <c r="R893" s="93"/>
    </row>
    <row r="894">
      <c r="A894" s="93"/>
      <c r="B894" s="315"/>
      <c r="Q894" s="93"/>
      <c r="R894" s="93"/>
    </row>
    <row r="895">
      <c r="A895" s="93"/>
      <c r="B895" s="315"/>
      <c r="Q895" s="93"/>
      <c r="R895" s="93"/>
    </row>
    <row r="896">
      <c r="A896" s="93"/>
      <c r="B896" s="315"/>
      <c r="Q896" s="93"/>
      <c r="R896" s="93"/>
    </row>
    <row r="897">
      <c r="A897" s="93"/>
      <c r="B897" s="315"/>
      <c r="Q897" s="93"/>
      <c r="R897" s="93"/>
    </row>
    <row r="898">
      <c r="A898" s="93"/>
      <c r="B898" s="315"/>
      <c r="Q898" s="93"/>
      <c r="R898" s="93"/>
    </row>
    <row r="899">
      <c r="A899" s="93"/>
      <c r="B899" s="315"/>
      <c r="Q899" s="93"/>
      <c r="R899" s="93"/>
    </row>
    <row r="900">
      <c r="A900" s="93"/>
      <c r="B900" s="315"/>
      <c r="Q900" s="93"/>
      <c r="R900" s="93"/>
    </row>
    <row r="901">
      <c r="A901" s="93"/>
      <c r="B901" s="315"/>
      <c r="Q901" s="93"/>
      <c r="R901" s="93"/>
    </row>
    <row r="902">
      <c r="A902" s="93"/>
      <c r="B902" s="315"/>
      <c r="Q902" s="93"/>
      <c r="R902" s="93"/>
    </row>
    <row r="903">
      <c r="A903" s="93"/>
      <c r="B903" s="315"/>
      <c r="Q903" s="93"/>
      <c r="R903" s="93"/>
    </row>
    <row r="904">
      <c r="A904" s="93"/>
      <c r="B904" s="315"/>
      <c r="Q904" s="93"/>
      <c r="R904" s="93"/>
    </row>
    <row r="905">
      <c r="A905" s="93"/>
      <c r="B905" s="315"/>
      <c r="Q905" s="93"/>
      <c r="R905" s="93"/>
    </row>
    <row r="906">
      <c r="A906" s="93"/>
      <c r="B906" s="315"/>
      <c r="Q906" s="93"/>
      <c r="R906" s="93"/>
    </row>
    <row r="907">
      <c r="A907" s="93"/>
      <c r="B907" s="315"/>
      <c r="Q907" s="93"/>
      <c r="R907" s="93"/>
    </row>
    <row r="908">
      <c r="A908" s="93"/>
      <c r="B908" s="315"/>
      <c r="Q908" s="93"/>
      <c r="R908" s="93"/>
    </row>
    <row r="909">
      <c r="A909" s="93"/>
      <c r="B909" s="315"/>
      <c r="Q909" s="93"/>
      <c r="R909" s="93"/>
    </row>
    <row r="910">
      <c r="A910" s="93"/>
      <c r="B910" s="315"/>
      <c r="Q910" s="93"/>
      <c r="R910" s="93"/>
    </row>
    <row r="911">
      <c r="A911" s="93"/>
      <c r="B911" s="315"/>
      <c r="Q911" s="93"/>
      <c r="R911" s="93"/>
    </row>
    <row r="912">
      <c r="A912" s="93"/>
      <c r="B912" s="315"/>
      <c r="Q912" s="93"/>
      <c r="R912" s="93"/>
    </row>
    <row r="913">
      <c r="A913" s="93"/>
      <c r="B913" s="315"/>
      <c r="Q913" s="93"/>
      <c r="R913" s="93"/>
    </row>
    <row r="914">
      <c r="A914" s="93"/>
      <c r="B914" s="315"/>
      <c r="Q914" s="93"/>
      <c r="R914" s="93"/>
    </row>
    <row r="915">
      <c r="A915" s="93"/>
      <c r="B915" s="315"/>
      <c r="Q915" s="93"/>
      <c r="R915" s="93"/>
    </row>
    <row r="916">
      <c r="A916" s="93"/>
      <c r="B916" s="315"/>
      <c r="Q916" s="93"/>
      <c r="R916" s="93"/>
    </row>
    <row r="917">
      <c r="A917" s="93"/>
      <c r="B917" s="315"/>
      <c r="Q917" s="93"/>
      <c r="R917" s="93"/>
    </row>
    <row r="918">
      <c r="A918" s="93"/>
      <c r="B918" s="315"/>
      <c r="Q918" s="93"/>
      <c r="R918" s="93"/>
    </row>
    <row r="919">
      <c r="A919" s="93"/>
      <c r="B919" s="315"/>
      <c r="Q919" s="93"/>
      <c r="R919" s="93"/>
    </row>
    <row r="920">
      <c r="A920" s="93"/>
      <c r="B920" s="315"/>
      <c r="Q920" s="93"/>
      <c r="R920" s="93"/>
    </row>
    <row r="921">
      <c r="A921" s="93"/>
      <c r="B921" s="315"/>
      <c r="Q921" s="93"/>
      <c r="R921" s="93"/>
    </row>
    <row r="922">
      <c r="A922" s="93"/>
      <c r="B922" s="315"/>
      <c r="Q922" s="93"/>
      <c r="R922" s="93"/>
    </row>
    <row r="923">
      <c r="A923" s="93"/>
      <c r="B923" s="315"/>
      <c r="Q923" s="93"/>
      <c r="R923" s="93"/>
    </row>
    <row r="924">
      <c r="A924" s="93"/>
      <c r="B924" s="315"/>
      <c r="Q924" s="93"/>
      <c r="R924" s="93"/>
    </row>
    <row r="925">
      <c r="A925" s="93"/>
      <c r="B925" s="315"/>
      <c r="Q925" s="93"/>
      <c r="R925" s="93"/>
    </row>
    <row r="926">
      <c r="A926" s="93"/>
      <c r="B926" s="315"/>
      <c r="Q926" s="93"/>
      <c r="R926" s="93"/>
    </row>
    <row r="927">
      <c r="A927" s="93"/>
      <c r="B927" s="315"/>
      <c r="Q927" s="93"/>
      <c r="R927" s="93"/>
    </row>
    <row r="928">
      <c r="A928" s="93"/>
      <c r="B928" s="315"/>
      <c r="Q928" s="93"/>
      <c r="R928" s="93"/>
    </row>
    <row r="929">
      <c r="A929" s="93"/>
      <c r="B929" s="315"/>
      <c r="Q929" s="93"/>
      <c r="R929" s="93"/>
    </row>
    <row r="930">
      <c r="A930" s="93"/>
      <c r="B930" s="315"/>
      <c r="Q930" s="93"/>
      <c r="R930" s="93"/>
    </row>
    <row r="931">
      <c r="A931" s="93"/>
      <c r="B931" s="315"/>
      <c r="Q931" s="93"/>
      <c r="R931" s="93"/>
    </row>
    <row r="932">
      <c r="A932" s="93"/>
      <c r="B932" s="315"/>
      <c r="Q932" s="93"/>
      <c r="R932" s="93"/>
    </row>
    <row r="933">
      <c r="A933" s="93"/>
      <c r="B933" s="315"/>
      <c r="Q933" s="93"/>
      <c r="R933" s="93"/>
    </row>
    <row r="934">
      <c r="A934" s="93"/>
      <c r="B934" s="315"/>
      <c r="Q934" s="93"/>
      <c r="R934" s="93"/>
    </row>
    <row r="935">
      <c r="A935" s="93"/>
      <c r="B935" s="315"/>
      <c r="Q935" s="93"/>
      <c r="R935" s="93"/>
    </row>
    <row r="936">
      <c r="A936" s="93"/>
      <c r="B936" s="315"/>
      <c r="Q936" s="93"/>
      <c r="R936" s="93"/>
    </row>
    <row r="937">
      <c r="A937" s="93"/>
      <c r="B937" s="315"/>
      <c r="Q937" s="93"/>
      <c r="R937" s="93"/>
    </row>
    <row r="938">
      <c r="A938" s="93"/>
      <c r="B938" s="315"/>
      <c r="Q938" s="93"/>
      <c r="R938" s="93"/>
    </row>
    <row r="939">
      <c r="A939" s="93"/>
      <c r="B939" s="315"/>
      <c r="Q939" s="93"/>
      <c r="R939" s="93"/>
    </row>
    <row r="940">
      <c r="A940" s="93"/>
      <c r="B940" s="315"/>
      <c r="Q940" s="93"/>
      <c r="R940" s="93"/>
    </row>
    <row r="941">
      <c r="A941" s="93"/>
      <c r="B941" s="315"/>
      <c r="Q941" s="93"/>
      <c r="R941" s="93"/>
    </row>
    <row r="942">
      <c r="A942" s="93"/>
      <c r="B942" s="315"/>
      <c r="Q942" s="93"/>
      <c r="R942" s="93"/>
    </row>
    <row r="943">
      <c r="A943" s="93"/>
      <c r="B943" s="315"/>
      <c r="Q943" s="93"/>
      <c r="R943" s="93"/>
    </row>
    <row r="944">
      <c r="A944" s="93"/>
      <c r="B944" s="315"/>
      <c r="Q944" s="93"/>
      <c r="R944" s="93"/>
    </row>
    <row r="945">
      <c r="A945" s="93"/>
      <c r="B945" s="315"/>
      <c r="Q945" s="93"/>
      <c r="R945" s="93"/>
    </row>
    <row r="946">
      <c r="A946" s="93"/>
      <c r="B946" s="315"/>
      <c r="Q946" s="93"/>
      <c r="R946" s="93"/>
    </row>
    <row r="947">
      <c r="A947" s="93"/>
      <c r="B947" s="315"/>
      <c r="Q947" s="93"/>
      <c r="R947" s="93"/>
    </row>
    <row r="948">
      <c r="A948" s="93"/>
      <c r="B948" s="315"/>
      <c r="Q948" s="93"/>
      <c r="R948" s="93"/>
    </row>
    <row r="949">
      <c r="A949" s="93"/>
      <c r="B949" s="315"/>
      <c r="Q949" s="93"/>
      <c r="R949" s="93"/>
    </row>
    <row r="950">
      <c r="A950" s="93"/>
      <c r="B950" s="315"/>
      <c r="Q950" s="93"/>
      <c r="R950" s="93"/>
    </row>
    <row r="951">
      <c r="A951" s="93"/>
      <c r="B951" s="315"/>
      <c r="Q951" s="93"/>
      <c r="R951" s="93"/>
    </row>
    <row r="952">
      <c r="A952" s="93"/>
      <c r="B952" s="315"/>
      <c r="Q952" s="93"/>
      <c r="R952" s="93"/>
    </row>
    <row r="953">
      <c r="A953" s="93"/>
      <c r="B953" s="315"/>
      <c r="Q953" s="93"/>
      <c r="R953" s="93"/>
    </row>
    <row r="954">
      <c r="A954" s="93"/>
      <c r="B954" s="315"/>
      <c r="Q954" s="93"/>
      <c r="R954" s="93"/>
    </row>
    <row r="955">
      <c r="A955" s="93"/>
      <c r="B955" s="315"/>
      <c r="Q955" s="93"/>
      <c r="R955" s="93"/>
    </row>
    <row r="956">
      <c r="A956" s="93"/>
      <c r="B956" s="315"/>
      <c r="Q956" s="93"/>
      <c r="R956" s="93"/>
    </row>
    <row r="957">
      <c r="A957" s="93"/>
      <c r="B957" s="315"/>
      <c r="Q957" s="93"/>
      <c r="R957" s="93"/>
    </row>
    <row r="958">
      <c r="A958" s="93"/>
      <c r="B958" s="315"/>
      <c r="Q958" s="93"/>
      <c r="R958" s="93"/>
    </row>
    <row r="959">
      <c r="A959" s="93"/>
      <c r="B959" s="315"/>
      <c r="Q959" s="93"/>
      <c r="R959" s="93"/>
    </row>
    <row r="960">
      <c r="A960" s="93"/>
      <c r="B960" s="315"/>
      <c r="Q960" s="93"/>
      <c r="R960" s="93"/>
    </row>
    <row r="961">
      <c r="A961" s="93"/>
      <c r="B961" s="315"/>
      <c r="Q961" s="93"/>
      <c r="R961" s="93"/>
    </row>
    <row r="962">
      <c r="A962" s="93"/>
      <c r="B962" s="315"/>
      <c r="Q962" s="93"/>
      <c r="R962" s="93"/>
    </row>
    <row r="963">
      <c r="A963" s="93"/>
      <c r="B963" s="315"/>
      <c r="Q963" s="93"/>
      <c r="R963" s="93"/>
    </row>
    <row r="964">
      <c r="A964" s="93"/>
      <c r="B964" s="315"/>
      <c r="Q964" s="93"/>
      <c r="R964" s="93"/>
    </row>
    <row r="965">
      <c r="A965" s="93"/>
      <c r="B965" s="315"/>
      <c r="Q965" s="93"/>
      <c r="R965" s="93"/>
    </row>
    <row r="966">
      <c r="A966" s="93"/>
      <c r="B966" s="315"/>
      <c r="Q966" s="93"/>
      <c r="R966" s="93"/>
    </row>
    <row r="967">
      <c r="A967" s="93"/>
      <c r="B967" s="315"/>
      <c r="Q967" s="93"/>
      <c r="R967" s="93"/>
    </row>
    <row r="968">
      <c r="A968" s="93"/>
      <c r="B968" s="315"/>
      <c r="Q968" s="93"/>
      <c r="R968" s="93"/>
    </row>
    <row r="969">
      <c r="A969" s="93"/>
      <c r="B969" s="315"/>
      <c r="Q969" s="93"/>
      <c r="R969" s="93"/>
    </row>
    <row r="970">
      <c r="A970" s="93"/>
      <c r="B970" s="315"/>
      <c r="Q970" s="93"/>
      <c r="R970" s="93"/>
    </row>
    <row r="971">
      <c r="A971" s="93"/>
      <c r="B971" s="315"/>
      <c r="Q971" s="93"/>
      <c r="R971" s="93"/>
    </row>
    <row r="972">
      <c r="A972" s="93"/>
      <c r="B972" s="315"/>
      <c r="Q972" s="93"/>
      <c r="R972" s="93"/>
    </row>
    <row r="973">
      <c r="A973" s="93"/>
      <c r="B973" s="315"/>
      <c r="Q973" s="93"/>
      <c r="R973" s="93"/>
    </row>
    <row r="974">
      <c r="A974" s="93"/>
      <c r="B974" s="315"/>
      <c r="Q974" s="93"/>
      <c r="R974" s="93"/>
    </row>
    <row r="975">
      <c r="A975" s="93"/>
      <c r="B975" s="315"/>
      <c r="Q975" s="93"/>
      <c r="R975" s="93"/>
    </row>
    <row r="976">
      <c r="A976" s="93"/>
      <c r="B976" s="315"/>
      <c r="Q976" s="93"/>
      <c r="R976" s="93"/>
    </row>
    <row r="977">
      <c r="A977" s="93"/>
      <c r="B977" s="315"/>
      <c r="Q977" s="93"/>
      <c r="R977" s="93"/>
    </row>
    <row r="978">
      <c r="A978" s="93"/>
      <c r="B978" s="315"/>
      <c r="Q978" s="93"/>
      <c r="R978" s="93"/>
    </row>
    <row r="979">
      <c r="A979" s="93"/>
      <c r="B979" s="315"/>
      <c r="Q979" s="93"/>
      <c r="R979" s="93"/>
    </row>
    <row r="980">
      <c r="A980" s="93"/>
      <c r="B980" s="315"/>
      <c r="Q980" s="93"/>
      <c r="R980" s="93"/>
    </row>
    <row r="981">
      <c r="A981" s="93"/>
      <c r="B981" s="315"/>
      <c r="Q981" s="93"/>
      <c r="R981" s="93"/>
    </row>
    <row r="982">
      <c r="A982" s="93"/>
      <c r="B982" s="315"/>
      <c r="Q982" s="93"/>
      <c r="R982" s="93"/>
    </row>
    <row r="983">
      <c r="A983" s="93"/>
      <c r="B983" s="315"/>
      <c r="Q983" s="93"/>
      <c r="R983" s="93"/>
    </row>
    <row r="984">
      <c r="A984" s="93"/>
      <c r="B984" s="315"/>
      <c r="Q984" s="93"/>
      <c r="R984" s="93"/>
    </row>
    <row r="985">
      <c r="A985" s="93"/>
      <c r="B985" s="315"/>
      <c r="Q985" s="93"/>
      <c r="R985" s="93"/>
    </row>
    <row r="986">
      <c r="A986" s="93"/>
      <c r="B986" s="315"/>
      <c r="Q986" s="93"/>
      <c r="R986" s="93"/>
    </row>
    <row r="987">
      <c r="A987" s="93"/>
      <c r="B987" s="315"/>
      <c r="Q987" s="93"/>
      <c r="R987" s="93"/>
    </row>
    <row r="988">
      <c r="A988" s="93"/>
      <c r="B988" s="315"/>
      <c r="Q988" s="93"/>
      <c r="R988" s="93"/>
    </row>
    <row r="989">
      <c r="A989" s="93"/>
      <c r="B989" s="315"/>
      <c r="Q989" s="93"/>
      <c r="R989" s="93"/>
    </row>
    <row r="990">
      <c r="A990" s="93"/>
      <c r="B990" s="315"/>
      <c r="Q990" s="93"/>
      <c r="R990" s="93"/>
    </row>
    <row r="991">
      <c r="A991" s="93"/>
      <c r="B991" s="315"/>
      <c r="Q991" s="93"/>
      <c r="R991" s="93"/>
    </row>
    <row r="992">
      <c r="A992" s="93"/>
      <c r="B992" s="315"/>
      <c r="Q992" s="93"/>
      <c r="R992" s="93"/>
    </row>
    <row r="993">
      <c r="A993" s="93"/>
      <c r="B993" s="315"/>
      <c r="Q993" s="93"/>
      <c r="R993" s="93"/>
    </row>
    <row r="994">
      <c r="A994" s="93"/>
      <c r="B994" s="315"/>
      <c r="Q994" s="93"/>
      <c r="R994" s="93"/>
    </row>
    <row r="995">
      <c r="A995" s="93"/>
      <c r="B995" s="315"/>
      <c r="Q995" s="93"/>
      <c r="R995" s="93"/>
    </row>
    <row r="996">
      <c r="A996" s="93"/>
      <c r="B996" s="315"/>
      <c r="Q996" s="93"/>
      <c r="R996" s="93"/>
    </row>
    <row r="997">
      <c r="A997" s="93"/>
      <c r="B997" s="315"/>
      <c r="Q997" s="93"/>
      <c r="R997" s="93"/>
    </row>
    <row r="998">
      <c r="A998" s="93"/>
      <c r="B998" s="315"/>
      <c r="Q998" s="93"/>
      <c r="R998" s="93"/>
    </row>
    <row r="999">
      <c r="A999" s="93"/>
      <c r="B999" s="315"/>
      <c r="Q999" s="93"/>
      <c r="R999" s="93"/>
    </row>
    <row r="1000">
      <c r="A1000" s="93"/>
      <c r="B1000" s="315"/>
      <c r="Q1000" s="93"/>
      <c r="R1000" s="93"/>
    </row>
  </sheetData>
  <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0.25"/>
    <col customWidth="1" min="2" max="2" width="18.0"/>
    <col customWidth="1" min="3" max="3" width="4.25"/>
    <col customWidth="1" min="4" max="4" width="17.88"/>
    <col customWidth="1" min="5" max="5" width="25.88"/>
    <col customWidth="1" min="6" max="6" width="60.5"/>
    <col customWidth="1" min="7" max="7" width="23.75"/>
  </cols>
  <sheetData>
    <row r="1" ht="33.75" customHeight="1">
      <c r="A1" s="374" t="s">
        <v>2999</v>
      </c>
      <c r="B1" s="375"/>
      <c r="C1" s="375"/>
      <c r="D1" s="375"/>
      <c r="E1" s="375"/>
      <c r="F1" s="375"/>
      <c r="G1" s="376"/>
    </row>
    <row r="2">
      <c r="G2" s="377"/>
    </row>
    <row r="3">
      <c r="G3" s="377"/>
    </row>
    <row r="4">
      <c r="G4" s="377"/>
    </row>
    <row r="5">
      <c r="G5" s="377"/>
    </row>
    <row r="6">
      <c r="G6" s="377"/>
    </row>
    <row r="7">
      <c r="G7" s="377"/>
    </row>
    <row r="8">
      <c r="G8" s="377"/>
    </row>
    <row r="9">
      <c r="G9" s="377"/>
    </row>
    <row r="10">
      <c r="G10" s="377"/>
    </row>
    <row r="11">
      <c r="G11" s="377"/>
    </row>
    <row r="12">
      <c r="G12" s="377"/>
    </row>
    <row r="13">
      <c r="G13" s="377"/>
    </row>
    <row r="14">
      <c r="G14" s="377"/>
    </row>
    <row r="15">
      <c r="G15" s="377"/>
    </row>
    <row r="16">
      <c r="G16" s="377"/>
    </row>
    <row r="17">
      <c r="G17" s="377"/>
    </row>
    <row r="18">
      <c r="G18" s="377"/>
    </row>
    <row r="19">
      <c r="G19" s="377"/>
    </row>
    <row r="20">
      <c r="G20" s="377"/>
    </row>
    <row r="21">
      <c r="G21" s="377"/>
    </row>
    <row r="22">
      <c r="G22" s="377"/>
    </row>
    <row r="23">
      <c r="G23" s="377"/>
    </row>
    <row r="24">
      <c r="G24" s="377"/>
    </row>
    <row r="25">
      <c r="G25" s="377"/>
    </row>
    <row r="26">
      <c r="G26" s="377"/>
    </row>
    <row r="27">
      <c r="G27" s="377"/>
    </row>
    <row r="28">
      <c r="G28" s="377"/>
    </row>
    <row r="29">
      <c r="G29" s="377"/>
    </row>
    <row r="30">
      <c r="A30" s="378"/>
      <c r="B30" s="33"/>
      <c r="G30" s="377"/>
    </row>
    <row r="31">
      <c r="A31" s="379"/>
      <c r="B31" s="380"/>
      <c r="C31" s="381"/>
      <c r="D31" s="381" t="s">
        <v>3028</v>
      </c>
      <c r="E31" s="381"/>
      <c r="F31" s="381"/>
      <c r="G31" s="382"/>
    </row>
    <row r="32">
      <c r="B32" s="33"/>
    </row>
    <row r="33">
      <c r="B33" s="33"/>
    </row>
    <row r="34">
      <c r="B34" s="33"/>
    </row>
    <row r="35">
      <c r="B35" s="33"/>
    </row>
    <row r="36">
      <c r="B36" s="33"/>
    </row>
    <row r="37">
      <c r="B37" s="33"/>
    </row>
    <row r="38">
      <c r="B38" s="33"/>
    </row>
    <row r="39">
      <c r="B39" s="33"/>
    </row>
    <row r="40">
      <c r="B40" s="33"/>
    </row>
    <row r="41">
      <c r="B41" s="33"/>
    </row>
    <row r="42">
      <c r="B42" s="33"/>
    </row>
    <row r="43">
      <c r="B43" s="33"/>
    </row>
    <row r="44">
      <c r="B44" s="33"/>
    </row>
    <row r="45">
      <c r="B45" s="33"/>
    </row>
    <row r="46">
      <c r="B46" s="33"/>
    </row>
    <row r="47">
      <c r="B47" s="33"/>
    </row>
    <row r="48">
      <c r="B48" s="33"/>
    </row>
    <row r="49">
      <c r="B49" s="33"/>
    </row>
    <row r="50">
      <c r="B50" s="33"/>
    </row>
    <row r="51">
      <c r="B51" s="33"/>
    </row>
    <row r="52">
      <c r="B52" s="33"/>
    </row>
    <row r="53">
      <c r="B53" s="33"/>
    </row>
    <row r="54">
      <c r="B54" s="33"/>
    </row>
    <row r="55">
      <c r="B55" s="33"/>
    </row>
    <row r="56">
      <c r="B56" s="33"/>
    </row>
    <row r="57">
      <c r="B57" s="33"/>
    </row>
    <row r="58">
      <c r="B58" s="33"/>
    </row>
    <row r="59">
      <c r="B59" s="33"/>
    </row>
    <row r="60">
      <c r="B60" s="33"/>
    </row>
    <row r="61">
      <c r="B61" s="33"/>
    </row>
    <row r="62">
      <c r="B62" s="33"/>
    </row>
    <row r="63">
      <c r="B63" s="33"/>
    </row>
    <row r="64">
      <c r="B64" s="33"/>
    </row>
    <row r="65">
      <c r="B65" s="33"/>
    </row>
    <row r="66">
      <c r="B66" s="33"/>
    </row>
    <row r="67">
      <c r="B67" s="33"/>
    </row>
    <row r="68">
      <c r="B68" s="33"/>
    </row>
    <row r="69">
      <c r="B69" s="33"/>
    </row>
    <row r="70">
      <c r="B70" s="33"/>
    </row>
    <row r="71">
      <c r="B71" s="33"/>
    </row>
    <row r="72">
      <c r="B72" s="33"/>
    </row>
    <row r="73">
      <c r="B73" s="33"/>
    </row>
    <row r="74">
      <c r="B74" s="33"/>
    </row>
    <row r="75">
      <c r="B75" s="33"/>
    </row>
    <row r="76">
      <c r="B76" s="33"/>
    </row>
    <row r="77">
      <c r="B77" s="33"/>
    </row>
    <row r="78">
      <c r="B78" s="33"/>
    </row>
    <row r="79">
      <c r="B79" s="33"/>
    </row>
    <row r="80">
      <c r="B80" s="33"/>
    </row>
    <row r="81">
      <c r="B81" s="33"/>
    </row>
    <row r="82">
      <c r="B82" s="33"/>
    </row>
    <row r="83">
      <c r="B83" s="33"/>
    </row>
    <row r="84">
      <c r="B84" s="33"/>
    </row>
    <row r="85">
      <c r="B85" s="33"/>
    </row>
    <row r="86">
      <c r="B86" s="33"/>
    </row>
    <row r="87">
      <c r="B87" s="33"/>
    </row>
    <row r="88">
      <c r="B88" s="33"/>
    </row>
    <row r="89">
      <c r="B89" s="33"/>
    </row>
    <row r="90">
      <c r="B90" s="33"/>
    </row>
    <row r="91">
      <c r="B91" s="33"/>
    </row>
    <row r="92">
      <c r="B92" s="33"/>
    </row>
    <row r="93">
      <c r="B93" s="33"/>
    </row>
    <row r="94">
      <c r="B94" s="33"/>
    </row>
    <row r="95">
      <c r="B95" s="33"/>
    </row>
    <row r="96">
      <c r="B96" s="33"/>
    </row>
    <row r="97">
      <c r="B97" s="33"/>
    </row>
    <row r="98">
      <c r="B98" s="33"/>
    </row>
    <row r="99">
      <c r="B99" s="33"/>
    </row>
    <row r="100">
      <c r="B100" s="33"/>
    </row>
    <row r="101">
      <c r="B101" s="33"/>
    </row>
    <row r="102">
      <c r="B102" s="33"/>
    </row>
    <row r="103">
      <c r="B103" s="33"/>
    </row>
    <row r="104">
      <c r="B104" s="33"/>
    </row>
    <row r="105">
      <c r="B105" s="33"/>
    </row>
    <row r="106">
      <c r="B106" s="33"/>
    </row>
    <row r="107">
      <c r="B107" s="33"/>
    </row>
    <row r="108">
      <c r="B108" s="33"/>
    </row>
    <row r="109">
      <c r="B109" s="33"/>
    </row>
    <row r="110">
      <c r="B110" s="33"/>
    </row>
    <row r="111">
      <c r="B111" s="33"/>
    </row>
    <row r="112">
      <c r="B112" s="33"/>
    </row>
    <row r="113">
      <c r="B113" s="33"/>
    </row>
    <row r="114">
      <c r="B114" s="33"/>
    </row>
    <row r="115">
      <c r="B115" s="33"/>
    </row>
    <row r="116">
      <c r="B116" s="33"/>
    </row>
    <row r="117">
      <c r="B117" s="33"/>
    </row>
    <row r="118">
      <c r="B118" s="33"/>
    </row>
    <row r="119">
      <c r="B119" s="33"/>
    </row>
    <row r="120">
      <c r="B120" s="33"/>
    </row>
    <row r="121">
      <c r="B121" s="33"/>
    </row>
    <row r="122">
      <c r="B122" s="33"/>
    </row>
    <row r="123">
      <c r="B123" s="33"/>
    </row>
    <row r="124">
      <c r="B124" s="33"/>
    </row>
    <row r="125">
      <c r="B125" s="33"/>
    </row>
    <row r="126">
      <c r="B126" s="33"/>
    </row>
    <row r="127">
      <c r="B127" s="33"/>
    </row>
    <row r="128">
      <c r="B128" s="33"/>
    </row>
    <row r="129">
      <c r="B129" s="33"/>
    </row>
    <row r="130">
      <c r="B130" s="33"/>
    </row>
    <row r="131">
      <c r="B131" s="33"/>
    </row>
    <row r="132">
      <c r="B132" s="33"/>
    </row>
    <row r="133">
      <c r="B133" s="33"/>
    </row>
    <row r="134">
      <c r="B134" s="33"/>
    </row>
    <row r="135">
      <c r="B135" s="33"/>
    </row>
    <row r="136">
      <c r="B136" s="33"/>
    </row>
    <row r="137">
      <c r="B137" s="33"/>
    </row>
    <row r="138">
      <c r="B138" s="33"/>
    </row>
    <row r="139">
      <c r="B139" s="33"/>
    </row>
    <row r="140">
      <c r="B140" s="33"/>
    </row>
    <row r="141">
      <c r="B141" s="33"/>
    </row>
    <row r="142">
      <c r="B142" s="33"/>
    </row>
    <row r="143">
      <c r="B143" s="33"/>
    </row>
    <row r="144">
      <c r="B144" s="33"/>
    </row>
    <row r="145">
      <c r="B145" s="33"/>
    </row>
    <row r="146">
      <c r="B146" s="33"/>
    </row>
    <row r="147">
      <c r="B147" s="33"/>
    </row>
    <row r="148">
      <c r="B148" s="33"/>
    </row>
    <row r="149">
      <c r="B149" s="33"/>
    </row>
    <row r="150">
      <c r="B150" s="33"/>
    </row>
    <row r="151">
      <c r="B151" s="33"/>
    </row>
    <row r="152">
      <c r="B152" s="33"/>
    </row>
    <row r="153">
      <c r="B153" s="33"/>
    </row>
    <row r="154">
      <c r="B154" s="33"/>
    </row>
    <row r="155">
      <c r="B155" s="33"/>
    </row>
    <row r="156">
      <c r="B156" s="33"/>
    </row>
    <row r="157">
      <c r="B157" s="33"/>
    </row>
    <row r="158">
      <c r="B158" s="33"/>
    </row>
    <row r="159">
      <c r="B159" s="33"/>
    </row>
    <row r="160">
      <c r="B160" s="33"/>
    </row>
    <row r="161">
      <c r="B161" s="33"/>
    </row>
    <row r="162">
      <c r="B162" s="33"/>
    </row>
    <row r="163">
      <c r="B163" s="33"/>
    </row>
    <row r="164">
      <c r="B164" s="33"/>
    </row>
    <row r="165">
      <c r="B165" s="33"/>
    </row>
    <row r="166">
      <c r="B166" s="33"/>
    </row>
    <row r="167">
      <c r="B167" s="33"/>
    </row>
    <row r="168">
      <c r="B168" s="33"/>
    </row>
    <row r="169">
      <c r="B169" s="33"/>
    </row>
    <row r="170">
      <c r="B170" s="33"/>
    </row>
    <row r="171">
      <c r="B171" s="33"/>
    </row>
    <row r="172">
      <c r="B172" s="33"/>
    </row>
    <row r="173">
      <c r="B173" s="33"/>
    </row>
    <row r="174">
      <c r="B174" s="33"/>
    </row>
    <row r="175">
      <c r="B175" s="33"/>
    </row>
    <row r="176">
      <c r="B176" s="33"/>
    </row>
    <row r="177">
      <c r="B177" s="33"/>
    </row>
    <row r="178">
      <c r="B178" s="33"/>
    </row>
    <row r="179">
      <c r="B179" s="33"/>
    </row>
    <row r="180">
      <c r="B180" s="33"/>
    </row>
    <row r="181">
      <c r="B181" s="33"/>
    </row>
    <row r="182">
      <c r="B182" s="33"/>
    </row>
    <row r="183">
      <c r="B183" s="33"/>
    </row>
    <row r="184">
      <c r="B184" s="33"/>
    </row>
    <row r="185">
      <c r="B185" s="33"/>
    </row>
    <row r="186">
      <c r="B186" s="33"/>
    </row>
    <row r="187">
      <c r="B187" s="33"/>
    </row>
    <row r="188">
      <c r="B188" s="33"/>
    </row>
    <row r="189">
      <c r="B189" s="33"/>
    </row>
    <row r="190">
      <c r="B190" s="33"/>
    </row>
    <row r="191">
      <c r="B191" s="33"/>
    </row>
    <row r="192">
      <c r="B192" s="33"/>
    </row>
    <row r="193">
      <c r="B193" s="33"/>
    </row>
    <row r="194">
      <c r="B194" s="33"/>
    </row>
    <row r="195">
      <c r="B195" s="33"/>
    </row>
    <row r="196">
      <c r="B196" s="33"/>
    </row>
    <row r="197">
      <c r="B197" s="33"/>
    </row>
    <row r="198">
      <c r="B198" s="33"/>
    </row>
    <row r="199">
      <c r="B199" s="33"/>
    </row>
    <row r="200">
      <c r="B200" s="33"/>
    </row>
    <row r="201">
      <c r="B201" s="33"/>
    </row>
    <row r="202">
      <c r="B202" s="33"/>
    </row>
    <row r="203">
      <c r="B203" s="33"/>
    </row>
    <row r="204">
      <c r="B204" s="33"/>
    </row>
    <row r="205">
      <c r="B205" s="33"/>
    </row>
    <row r="206">
      <c r="B206" s="33"/>
    </row>
    <row r="207">
      <c r="B207" s="33"/>
    </row>
    <row r="208">
      <c r="B208" s="33"/>
    </row>
    <row r="209">
      <c r="B209" s="33"/>
    </row>
    <row r="210">
      <c r="B210" s="33"/>
    </row>
    <row r="211">
      <c r="B211" s="33"/>
    </row>
    <row r="212">
      <c r="B212" s="33"/>
    </row>
    <row r="213">
      <c r="B213" s="33"/>
    </row>
    <row r="214">
      <c r="B214" s="33"/>
    </row>
    <row r="215">
      <c r="B215" s="33"/>
    </row>
    <row r="216">
      <c r="B216" s="33"/>
    </row>
    <row r="217">
      <c r="B217" s="33"/>
    </row>
    <row r="218">
      <c r="B218" s="33"/>
    </row>
    <row r="219">
      <c r="B219" s="33"/>
    </row>
    <row r="220">
      <c r="B220" s="33"/>
    </row>
    <row r="221">
      <c r="B221" s="33"/>
    </row>
    <row r="222">
      <c r="B222" s="33"/>
    </row>
    <row r="223">
      <c r="B223" s="33"/>
    </row>
    <row r="224">
      <c r="B224" s="33"/>
    </row>
    <row r="225">
      <c r="B225" s="33"/>
    </row>
    <row r="226">
      <c r="B226" s="33"/>
    </row>
    <row r="227">
      <c r="B227" s="33"/>
    </row>
    <row r="228">
      <c r="B228" s="33"/>
    </row>
    <row r="229">
      <c r="B229" s="33"/>
    </row>
    <row r="230">
      <c r="B230" s="33"/>
    </row>
    <row r="231">
      <c r="B231" s="33"/>
    </row>
    <row r="232">
      <c r="B232" s="33"/>
    </row>
    <row r="233">
      <c r="B233" s="33"/>
    </row>
    <row r="234">
      <c r="B234" s="33"/>
    </row>
    <row r="235">
      <c r="B235" s="33"/>
    </row>
    <row r="236">
      <c r="B236" s="33"/>
    </row>
    <row r="237">
      <c r="B237" s="33"/>
    </row>
    <row r="238">
      <c r="B238" s="33"/>
    </row>
    <row r="239">
      <c r="B239" s="33"/>
    </row>
    <row r="240">
      <c r="B240" s="33"/>
    </row>
    <row r="241">
      <c r="B241" s="33"/>
    </row>
    <row r="242">
      <c r="B242" s="33"/>
    </row>
    <row r="243">
      <c r="B243" s="33"/>
    </row>
    <row r="244">
      <c r="B244" s="33"/>
    </row>
    <row r="245">
      <c r="B245" s="33"/>
    </row>
    <row r="246">
      <c r="B246" s="33"/>
    </row>
    <row r="247">
      <c r="B247" s="33"/>
    </row>
    <row r="248">
      <c r="B248" s="33"/>
    </row>
    <row r="249">
      <c r="B249" s="33"/>
    </row>
    <row r="250">
      <c r="B250" s="33"/>
    </row>
    <row r="251">
      <c r="B251" s="33"/>
    </row>
    <row r="252">
      <c r="B252" s="33"/>
    </row>
    <row r="253">
      <c r="B253" s="33"/>
    </row>
    <row r="254">
      <c r="B254" s="33"/>
    </row>
    <row r="255">
      <c r="B255" s="33"/>
    </row>
    <row r="256">
      <c r="B256" s="33"/>
    </row>
    <row r="257">
      <c r="B257" s="33"/>
    </row>
    <row r="258">
      <c r="B258" s="33"/>
    </row>
    <row r="259">
      <c r="B259" s="33"/>
    </row>
    <row r="260">
      <c r="B260" s="33"/>
    </row>
    <row r="261">
      <c r="B261" s="33"/>
    </row>
    <row r="262">
      <c r="B262" s="33"/>
    </row>
    <row r="263">
      <c r="B263" s="33"/>
    </row>
    <row r="264">
      <c r="B264" s="33"/>
    </row>
    <row r="265">
      <c r="B265" s="33"/>
    </row>
    <row r="266">
      <c r="B266" s="33"/>
    </row>
    <row r="267">
      <c r="B267" s="33"/>
    </row>
    <row r="268">
      <c r="B268" s="33"/>
    </row>
    <row r="269">
      <c r="B269" s="33"/>
    </row>
    <row r="270">
      <c r="B270" s="33"/>
    </row>
    <row r="271">
      <c r="B271" s="33"/>
    </row>
    <row r="272">
      <c r="B272" s="33"/>
    </row>
    <row r="273">
      <c r="B273" s="33"/>
    </row>
    <row r="274">
      <c r="B274" s="33"/>
    </row>
    <row r="275">
      <c r="B275" s="33"/>
    </row>
    <row r="276">
      <c r="B276" s="33"/>
    </row>
    <row r="277">
      <c r="B277" s="33"/>
    </row>
    <row r="278">
      <c r="B278" s="33"/>
    </row>
    <row r="279">
      <c r="B279" s="33"/>
    </row>
    <row r="280">
      <c r="B280" s="33"/>
    </row>
    <row r="281">
      <c r="B281" s="33"/>
    </row>
    <row r="282">
      <c r="B282" s="33"/>
    </row>
    <row r="283">
      <c r="B283" s="33"/>
    </row>
    <row r="284">
      <c r="B284" s="33"/>
    </row>
    <row r="285">
      <c r="B285" s="33"/>
    </row>
    <row r="286">
      <c r="B286" s="33"/>
    </row>
    <row r="287">
      <c r="B287" s="33"/>
    </row>
    <row r="288">
      <c r="B288" s="33"/>
    </row>
    <row r="289">
      <c r="B289" s="33"/>
    </row>
    <row r="290">
      <c r="B290" s="33"/>
    </row>
    <row r="291">
      <c r="B291" s="33"/>
    </row>
    <row r="292">
      <c r="B292" s="33"/>
    </row>
    <row r="293">
      <c r="B293" s="33"/>
    </row>
    <row r="294">
      <c r="B294" s="33"/>
    </row>
    <row r="295">
      <c r="B295" s="33"/>
    </row>
    <row r="296">
      <c r="B296" s="33"/>
    </row>
    <row r="297">
      <c r="B297" s="33"/>
    </row>
    <row r="298">
      <c r="B298" s="33"/>
    </row>
    <row r="299">
      <c r="B299" s="33"/>
    </row>
    <row r="300">
      <c r="B300" s="33"/>
    </row>
    <row r="301">
      <c r="B301" s="33"/>
    </row>
    <row r="302">
      <c r="B302" s="33"/>
    </row>
    <row r="303">
      <c r="B303" s="33"/>
    </row>
    <row r="304">
      <c r="B304" s="33"/>
    </row>
    <row r="305">
      <c r="B305" s="33"/>
    </row>
    <row r="306">
      <c r="B306" s="33"/>
    </row>
    <row r="307">
      <c r="B307" s="33"/>
    </row>
    <row r="308">
      <c r="B308" s="33"/>
    </row>
    <row r="309">
      <c r="B309" s="33"/>
    </row>
    <row r="310">
      <c r="B310" s="33"/>
    </row>
    <row r="311">
      <c r="B311" s="33"/>
    </row>
    <row r="312">
      <c r="B312" s="33"/>
    </row>
    <row r="313">
      <c r="B313" s="33"/>
    </row>
    <row r="314">
      <c r="B314" s="33"/>
    </row>
    <row r="315">
      <c r="B315" s="33"/>
    </row>
    <row r="316">
      <c r="B316" s="33"/>
    </row>
    <row r="317">
      <c r="B317" s="33"/>
    </row>
    <row r="318">
      <c r="B318" s="33"/>
    </row>
    <row r="319">
      <c r="B319" s="33"/>
    </row>
    <row r="320">
      <c r="B320" s="33"/>
    </row>
    <row r="321">
      <c r="B321" s="33"/>
    </row>
    <row r="322">
      <c r="B322" s="33"/>
    </row>
    <row r="323">
      <c r="B323" s="33"/>
    </row>
    <row r="324">
      <c r="B324" s="33"/>
    </row>
    <row r="325">
      <c r="B325" s="33"/>
    </row>
    <row r="326">
      <c r="B326" s="33"/>
    </row>
    <row r="327">
      <c r="B327" s="33"/>
    </row>
    <row r="328">
      <c r="B328" s="33"/>
    </row>
    <row r="329">
      <c r="B329" s="33"/>
    </row>
    <row r="330">
      <c r="B330" s="33"/>
    </row>
    <row r="331">
      <c r="B331" s="33"/>
    </row>
    <row r="332">
      <c r="B332" s="33"/>
    </row>
    <row r="333">
      <c r="B333" s="33"/>
    </row>
    <row r="334">
      <c r="B334" s="33"/>
    </row>
    <row r="335">
      <c r="B335" s="33"/>
    </row>
    <row r="336">
      <c r="B336" s="33"/>
    </row>
    <row r="337">
      <c r="B337" s="33"/>
    </row>
    <row r="338">
      <c r="B338" s="33"/>
    </row>
    <row r="339">
      <c r="B339" s="33"/>
    </row>
    <row r="340">
      <c r="B340" s="33"/>
    </row>
    <row r="341">
      <c r="B341" s="33"/>
    </row>
    <row r="342">
      <c r="B342" s="33"/>
    </row>
    <row r="343">
      <c r="B343" s="33"/>
    </row>
    <row r="344">
      <c r="B344" s="33"/>
    </row>
    <row r="345">
      <c r="B345" s="33"/>
    </row>
    <row r="346">
      <c r="B346" s="33"/>
    </row>
    <row r="347">
      <c r="B347" s="33"/>
    </row>
    <row r="348">
      <c r="B348" s="33"/>
    </row>
    <row r="349">
      <c r="B349" s="33"/>
    </row>
    <row r="350">
      <c r="B350" s="33"/>
    </row>
    <row r="351">
      <c r="B351" s="33"/>
    </row>
    <row r="352">
      <c r="B352" s="33"/>
    </row>
    <row r="353">
      <c r="B353" s="33"/>
    </row>
    <row r="354">
      <c r="B354" s="33"/>
    </row>
    <row r="355">
      <c r="B355" s="33"/>
    </row>
    <row r="356">
      <c r="B356" s="33"/>
    </row>
    <row r="357">
      <c r="B357" s="33"/>
    </row>
    <row r="358">
      <c r="B358" s="33"/>
    </row>
    <row r="359">
      <c r="B359" s="33"/>
    </row>
    <row r="360">
      <c r="B360" s="33"/>
    </row>
    <row r="361">
      <c r="B361" s="33"/>
    </row>
    <row r="362">
      <c r="B362" s="33"/>
    </row>
    <row r="363">
      <c r="B363" s="33"/>
    </row>
    <row r="364">
      <c r="B364" s="33"/>
    </row>
    <row r="365">
      <c r="B365" s="33"/>
    </row>
    <row r="366">
      <c r="B366" s="33"/>
    </row>
    <row r="367">
      <c r="B367" s="33"/>
    </row>
    <row r="368">
      <c r="B368" s="33"/>
    </row>
    <row r="369">
      <c r="B369" s="33"/>
    </row>
    <row r="370">
      <c r="B370" s="33"/>
    </row>
    <row r="371">
      <c r="B371" s="33"/>
    </row>
    <row r="372">
      <c r="B372" s="33"/>
    </row>
    <row r="373">
      <c r="B373" s="33"/>
    </row>
    <row r="374">
      <c r="B374" s="33"/>
    </row>
    <row r="375">
      <c r="B375" s="33"/>
    </row>
    <row r="376">
      <c r="B376" s="33"/>
    </row>
    <row r="377">
      <c r="B377" s="33"/>
    </row>
    <row r="378">
      <c r="B378" s="33"/>
    </row>
    <row r="379">
      <c r="B379" s="33"/>
    </row>
    <row r="380">
      <c r="B380" s="33"/>
    </row>
    <row r="381">
      <c r="B381" s="33"/>
    </row>
    <row r="382">
      <c r="B382" s="33"/>
    </row>
    <row r="383">
      <c r="B383" s="33"/>
    </row>
    <row r="384">
      <c r="B384" s="33"/>
    </row>
    <row r="385">
      <c r="B385" s="33"/>
    </row>
    <row r="386">
      <c r="B386" s="33"/>
    </row>
    <row r="387">
      <c r="B387" s="33"/>
    </row>
    <row r="388">
      <c r="B388" s="33"/>
    </row>
    <row r="389">
      <c r="B389" s="33"/>
    </row>
    <row r="390">
      <c r="B390" s="33"/>
    </row>
    <row r="391">
      <c r="B391" s="33"/>
    </row>
    <row r="392">
      <c r="B392" s="33"/>
    </row>
    <row r="393">
      <c r="B393" s="33"/>
    </row>
    <row r="394">
      <c r="B394" s="33"/>
    </row>
    <row r="395">
      <c r="B395" s="33"/>
    </row>
    <row r="396">
      <c r="B396" s="33"/>
    </row>
    <row r="397">
      <c r="B397" s="33"/>
    </row>
    <row r="398">
      <c r="B398" s="33"/>
    </row>
    <row r="399">
      <c r="B399" s="33"/>
    </row>
    <row r="400">
      <c r="B400" s="33"/>
    </row>
    <row r="401">
      <c r="B401" s="33"/>
    </row>
    <row r="402">
      <c r="B402" s="33"/>
    </row>
    <row r="403">
      <c r="B403" s="33"/>
    </row>
    <row r="404">
      <c r="B404" s="33"/>
    </row>
    <row r="405">
      <c r="B405" s="33"/>
    </row>
    <row r="406">
      <c r="B406" s="33"/>
    </row>
    <row r="407">
      <c r="B407" s="33"/>
    </row>
    <row r="408">
      <c r="B408" s="33"/>
    </row>
    <row r="409">
      <c r="B409" s="33"/>
    </row>
    <row r="410">
      <c r="B410" s="33"/>
    </row>
    <row r="411">
      <c r="B411" s="33"/>
    </row>
    <row r="412">
      <c r="B412" s="33"/>
    </row>
    <row r="413">
      <c r="B413" s="33"/>
    </row>
    <row r="414">
      <c r="B414" s="33"/>
    </row>
    <row r="415">
      <c r="B415" s="33"/>
    </row>
    <row r="416">
      <c r="B416" s="33"/>
    </row>
    <row r="417">
      <c r="B417" s="33"/>
    </row>
    <row r="418">
      <c r="B418" s="33"/>
    </row>
    <row r="419">
      <c r="B419" s="33"/>
    </row>
    <row r="420">
      <c r="B420" s="33"/>
    </row>
    <row r="421">
      <c r="B421" s="33"/>
    </row>
    <row r="422">
      <c r="B422" s="33"/>
    </row>
    <row r="423">
      <c r="B423" s="33"/>
    </row>
    <row r="424">
      <c r="B424" s="33"/>
    </row>
    <row r="425">
      <c r="B425" s="33"/>
    </row>
    <row r="426">
      <c r="B426" s="33"/>
    </row>
    <row r="427">
      <c r="B427" s="33"/>
    </row>
    <row r="428">
      <c r="B428" s="33"/>
    </row>
    <row r="429">
      <c r="B429" s="33"/>
    </row>
    <row r="430">
      <c r="B430" s="33"/>
    </row>
    <row r="431">
      <c r="B431" s="33"/>
    </row>
    <row r="432">
      <c r="B432" s="33"/>
    </row>
    <row r="433">
      <c r="B433" s="33"/>
    </row>
    <row r="434">
      <c r="B434" s="33"/>
    </row>
    <row r="435">
      <c r="B435" s="33"/>
    </row>
    <row r="436">
      <c r="B436" s="33"/>
    </row>
    <row r="437">
      <c r="B437" s="33"/>
    </row>
    <row r="438">
      <c r="B438" s="33"/>
    </row>
    <row r="439">
      <c r="B439" s="33"/>
    </row>
    <row r="440">
      <c r="B440" s="33"/>
    </row>
    <row r="441">
      <c r="B441" s="33"/>
    </row>
    <row r="442">
      <c r="B442" s="33"/>
    </row>
    <row r="443">
      <c r="B443" s="33"/>
    </row>
    <row r="444">
      <c r="B444" s="33"/>
    </row>
    <row r="445">
      <c r="B445" s="33"/>
    </row>
    <row r="446">
      <c r="B446" s="33"/>
    </row>
    <row r="447">
      <c r="B447" s="33"/>
    </row>
    <row r="448">
      <c r="B448" s="33"/>
    </row>
    <row r="449">
      <c r="B449" s="33"/>
    </row>
    <row r="450">
      <c r="B450" s="33"/>
    </row>
    <row r="451">
      <c r="B451" s="33"/>
    </row>
    <row r="452">
      <c r="B452" s="33"/>
    </row>
    <row r="453">
      <c r="B453" s="33"/>
    </row>
    <row r="454">
      <c r="B454" s="33"/>
    </row>
    <row r="455">
      <c r="B455" s="33"/>
    </row>
    <row r="456">
      <c r="B456" s="33"/>
    </row>
    <row r="457">
      <c r="B457" s="33"/>
    </row>
    <row r="458">
      <c r="B458" s="33"/>
    </row>
    <row r="459">
      <c r="B459" s="33"/>
    </row>
    <row r="460">
      <c r="B460" s="33"/>
    </row>
    <row r="461">
      <c r="B461" s="33"/>
    </row>
    <row r="462">
      <c r="B462" s="33"/>
    </row>
    <row r="463">
      <c r="B463" s="33"/>
    </row>
    <row r="464">
      <c r="B464" s="33"/>
    </row>
    <row r="465">
      <c r="B465" s="33"/>
    </row>
    <row r="466">
      <c r="B466" s="33"/>
    </row>
    <row r="467">
      <c r="B467" s="33"/>
    </row>
    <row r="468">
      <c r="B468" s="33"/>
    </row>
    <row r="469">
      <c r="B469" s="33"/>
    </row>
    <row r="470">
      <c r="B470" s="33"/>
    </row>
    <row r="471">
      <c r="B471" s="33"/>
    </row>
    <row r="472">
      <c r="B472" s="33"/>
    </row>
    <row r="473">
      <c r="B473" s="33"/>
    </row>
    <row r="474">
      <c r="B474" s="33"/>
    </row>
    <row r="475">
      <c r="B475" s="33"/>
    </row>
    <row r="476">
      <c r="B476" s="33"/>
    </row>
    <row r="477">
      <c r="B477" s="33"/>
    </row>
    <row r="478">
      <c r="B478" s="33"/>
    </row>
    <row r="479">
      <c r="B479" s="33"/>
    </row>
    <row r="480">
      <c r="B480" s="33"/>
    </row>
    <row r="481">
      <c r="B481" s="33"/>
    </row>
    <row r="482">
      <c r="B482" s="33"/>
    </row>
    <row r="483">
      <c r="B483" s="33"/>
    </row>
    <row r="484">
      <c r="B484" s="33"/>
    </row>
    <row r="485">
      <c r="B485" s="33"/>
    </row>
    <row r="486">
      <c r="B486" s="33"/>
    </row>
    <row r="487">
      <c r="B487" s="33"/>
    </row>
    <row r="488">
      <c r="B488" s="33"/>
    </row>
    <row r="489">
      <c r="B489" s="33"/>
    </row>
    <row r="490">
      <c r="B490" s="33"/>
    </row>
    <row r="491">
      <c r="B491" s="33"/>
    </row>
    <row r="492">
      <c r="B492" s="33"/>
    </row>
    <row r="493">
      <c r="B493" s="33"/>
    </row>
    <row r="494">
      <c r="B494" s="33"/>
    </row>
    <row r="495">
      <c r="B495" s="33"/>
    </row>
    <row r="496">
      <c r="B496" s="33"/>
    </row>
    <row r="497">
      <c r="B497" s="33"/>
    </row>
    <row r="498">
      <c r="B498" s="33"/>
    </row>
    <row r="499">
      <c r="B499" s="33"/>
    </row>
    <row r="500">
      <c r="B500" s="33"/>
    </row>
    <row r="501">
      <c r="B501" s="33"/>
    </row>
    <row r="502">
      <c r="B502" s="33"/>
    </row>
    <row r="503">
      <c r="B503" s="33"/>
    </row>
    <row r="504">
      <c r="B504" s="33"/>
    </row>
    <row r="505">
      <c r="B505" s="33"/>
    </row>
    <row r="506">
      <c r="B506" s="33"/>
    </row>
    <row r="507">
      <c r="B507" s="33"/>
    </row>
    <row r="508">
      <c r="B508" s="33"/>
    </row>
    <row r="509">
      <c r="B509" s="33"/>
    </row>
    <row r="510">
      <c r="B510" s="33"/>
    </row>
    <row r="511">
      <c r="B511" s="33"/>
    </row>
    <row r="512">
      <c r="B512" s="33"/>
    </row>
    <row r="513">
      <c r="B513" s="33"/>
    </row>
    <row r="514">
      <c r="B514" s="33"/>
    </row>
    <row r="515">
      <c r="B515" s="33"/>
    </row>
    <row r="516">
      <c r="B516" s="33"/>
    </row>
    <row r="517">
      <c r="B517" s="33"/>
    </row>
    <row r="518">
      <c r="B518" s="33"/>
    </row>
    <row r="519">
      <c r="B519" s="33"/>
    </row>
    <row r="520">
      <c r="B520" s="33"/>
    </row>
    <row r="521">
      <c r="B521" s="33"/>
    </row>
    <row r="522">
      <c r="B522" s="33"/>
    </row>
    <row r="523">
      <c r="B523" s="33"/>
    </row>
    <row r="524">
      <c r="B524" s="33"/>
    </row>
    <row r="525">
      <c r="B525" s="33"/>
    </row>
    <row r="526">
      <c r="B526" s="33"/>
    </row>
    <row r="527">
      <c r="B527" s="33"/>
    </row>
    <row r="528">
      <c r="B528" s="33"/>
    </row>
    <row r="529">
      <c r="B529" s="33"/>
    </row>
    <row r="530">
      <c r="B530" s="33"/>
    </row>
    <row r="531">
      <c r="B531" s="33"/>
    </row>
    <row r="532">
      <c r="B532" s="33"/>
    </row>
    <row r="533">
      <c r="B533" s="33"/>
    </row>
    <row r="534">
      <c r="B534" s="33"/>
    </row>
    <row r="535">
      <c r="B535" s="33"/>
    </row>
    <row r="536">
      <c r="B536" s="33"/>
    </row>
    <row r="537">
      <c r="B537" s="33"/>
    </row>
    <row r="538">
      <c r="B538" s="33"/>
    </row>
    <row r="539">
      <c r="B539" s="33"/>
    </row>
    <row r="540">
      <c r="B540" s="33"/>
    </row>
    <row r="541">
      <c r="B541" s="33"/>
    </row>
    <row r="542">
      <c r="B542" s="33"/>
    </row>
    <row r="543">
      <c r="B543" s="33"/>
    </row>
    <row r="544">
      <c r="B544" s="33"/>
    </row>
    <row r="545">
      <c r="B545" s="33"/>
    </row>
    <row r="546">
      <c r="B546" s="33"/>
    </row>
    <row r="547">
      <c r="B547" s="33"/>
    </row>
    <row r="548">
      <c r="B548" s="33"/>
    </row>
    <row r="549">
      <c r="B549" s="33"/>
    </row>
    <row r="550">
      <c r="B550" s="33"/>
    </row>
    <row r="551">
      <c r="B551" s="33"/>
    </row>
    <row r="552">
      <c r="B552" s="33"/>
    </row>
    <row r="553">
      <c r="B553" s="33"/>
    </row>
    <row r="554">
      <c r="B554" s="33"/>
    </row>
    <row r="555">
      <c r="B555" s="33"/>
    </row>
    <row r="556">
      <c r="B556" s="33"/>
    </row>
    <row r="557">
      <c r="B557" s="33"/>
    </row>
    <row r="558">
      <c r="B558" s="33"/>
    </row>
    <row r="559">
      <c r="B559" s="33"/>
    </row>
    <row r="560">
      <c r="B560" s="33"/>
    </row>
    <row r="561">
      <c r="B561" s="33"/>
    </row>
    <row r="562">
      <c r="B562" s="33"/>
    </row>
    <row r="563">
      <c r="B563" s="33"/>
    </row>
    <row r="564">
      <c r="B564" s="33"/>
    </row>
    <row r="565">
      <c r="B565" s="33"/>
    </row>
    <row r="566">
      <c r="B566" s="33"/>
    </row>
    <row r="567">
      <c r="B567" s="33"/>
    </row>
    <row r="568">
      <c r="B568" s="33"/>
    </row>
    <row r="569">
      <c r="B569" s="33"/>
    </row>
    <row r="570">
      <c r="B570" s="33"/>
    </row>
    <row r="571">
      <c r="B571" s="33"/>
    </row>
    <row r="572">
      <c r="B572" s="33"/>
    </row>
    <row r="573">
      <c r="B573" s="33"/>
    </row>
    <row r="574">
      <c r="B574" s="33"/>
    </row>
    <row r="575">
      <c r="B575" s="33"/>
    </row>
    <row r="576">
      <c r="B576" s="33"/>
    </row>
    <row r="577">
      <c r="B577" s="33"/>
    </row>
    <row r="578">
      <c r="B578" s="33"/>
    </row>
    <row r="579">
      <c r="B579" s="33"/>
    </row>
    <row r="580">
      <c r="B580" s="33"/>
    </row>
    <row r="581">
      <c r="B581" s="33"/>
    </row>
    <row r="582">
      <c r="B582" s="33"/>
    </row>
    <row r="583">
      <c r="B583" s="33"/>
    </row>
    <row r="584">
      <c r="B584" s="33"/>
    </row>
    <row r="585">
      <c r="B585" s="33"/>
    </row>
    <row r="586">
      <c r="B586" s="33"/>
    </row>
    <row r="587">
      <c r="B587" s="33"/>
    </row>
    <row r="588">
      <c r="B588" s="33"/>
    </row>
    <row r="589">
      <c r="B589" s="33"/>
    </row>
    <row r="590">
      <c r="B590" s="33"/>
    </row>
    <row r="591">
      <c r="B591" s="33"/>
    </row>
    <row r="592">
      <c r="B592" s="33"/>
    </row>
    <row r="593">
      <c r="B593" s="33"/>
    </row>
    <row r="594">
      <c r="B594" s="33"/>
    </row>
    <row r="595">
      <c r="B595" s="33"/>
    </row>
    <row r="596">
      <c r="B596" s="33"/>
    </row>
    <row r="597">
      <c r="B597" s="33"/>
    </row>
    <row r="598">
      <c r="B598" s="33"/>
    </row>
    <row r="599">
      <c r="B599" s="33"/>
    </row>
    <row r="600">
      <c r="B600" s="33"/>
    </row>
    <row r="601">
      <c r="B601" s="33"/>
    </row>
    <row r="602">
      <c r="B602" s="33"/>
    </row>
    <row r="603">
      <c r="B603" s="33"/>
    </row>
    <row r="604">
      <c r="B604" s="33"/>
    </row>
    <row r="605">
      <c r="B605" s="33"/>
    </row>
    <row r="606">
      <c r="B606" s="33"/>
    </row>
    <row r="607">
      <c r="B607" s="33"/>
    </row>
    <row r="608">
      <c r="B608" s="33"/>
    </row>
    <row r="609">
      <c r="B609" s="33"/>
    </row>
    <row r="610">
      <c r="B610" s="33"/>
    </row>
    <row r="611">
      <c r="B611" s="33"/>
    </row>
    <row r="612">
      <c r="B612" s="33"/>
    </row>
    <row r="613">
      <c r="B613" s="33"/>
    </row>
    <row r="614">
      <c r="B614" s="33"/>
    </row>
    <row r="615">
      <c r="B615" s="33"/>
    </row>
    <row r="616">
      <c r="B616" s="33"/>
    </row>
    <row r="617">
      <c r="B617" s="33"/>
    </row>
    <row r="618">
      <c r="B618" s="33"/>
    </row>
    <row r="619">
      <c r="B619" s="33"/>
    </row>
    <row r="620">
      <c r="B620" s="33"/>
    </row>
    <row r="621">
      <c r="B621" s="33"/>
    </row>
    <row r="622">
      <c r="B622" s="33"/>
    </row>
    <row r="623">
      <c r="B623" s="33"/>
    </row>
    <row r="624">
      <c r="B624" s="33"/>
    </row>
    <row r="625">
      <c r="B625" s="33"/>
    </row>
    <row r="626">
      <c r="B626" s="33"/>
    </row>
    <row r="627">
      <c r="B627" s="33"/>
    </row>
    <row r="628">
      <c r="B628" s="33"/>
    </row>
    <row r="629">
      <c r="B629" s="33"/>
    </row>
    <row r="630">
      <c r="B630" s="33"/>
    </row>
    <row r="631">
      <c r="B631" s="33"/>
    </row>
    <row r="632">
      <c r="B632" s="33"/>
    </row>
    <row r="633">
      <c r="B633" s="33"/>
    </row>
    <row r="634">
      <c r="B634" s="33"/>
    </row>
    <row r="635">
      <c r="B635" s="33"/>
    </row>
    <row r="636">
      <c r="B636" s="33"/>
    </row>
    <row r="637">
      <c r="B637" s="33"/>
    </row>
    <row r="638">
      <c r="B638" s="33"/>
    </row>
    <row r="639">
      <c r="B639" s="33"/>
    </row>
    <row r="640">
      <c r="B640" s="33"/>
    </row>
    <row r="641">
      <c r="B641" s="33"/>
    </row>
    <row r="642">
      <c r="B642" s="33"/>
    </row>
    <row r="643">
      <c r="B643" s="33"/>
    </row>
    <row r="644">
      <c r="B644" s="33"/>
    </row>
    <row r="645">
      <c r="B645" s="33"/>
    </row>
    <row r="646">
      <c r="B646" s="33"/>
    </row>
    <row r="647">
      <c r="B647" s="33"/>
    </row>
    <row r="648">
      <c r="B648" s="33"/>
    </row>
    <row r="649">
      <c r="B649" s="33"/>
    </row>
    <row r="650">
      <c r="B650" s="33"/>
    </row>
    <row r="651">
      <c r="B651" s="33"/>
    </row>
    <row r="652">
      <c r="B652" s="33"/>
    </row>
    <row r="653">
      <c r="B653" s="33"/>
    </row>
    <row r="654">
      <c r="B654" s="33"/>
    </row>
    <row r="655">
      <c r="B655" s="33"/>
    </row>
    <row r="656">
      <c r="B656" s="33"/>
    </row>
    <row r="657">
      <c r="B657" s="33"/>
    </row>
    <row r="658">
      <c r="B658" s="33"/>
    </row>
    <row r="659">
      <c r="B659" s="33"/>
    </row>
    <row r="660">
      <c r="B660" s="33"/>
    </row>
    <row r="661">
      <c r="B661" s="33"/>
    </row>
    <row r="662">
      <c r="B662" s="33"/>
    </row>
    <row r="663">
      <c r="B663" s="33"/>
    </row>
    <row r="664">
      <c r="B664" s="33"/>
    </row>
    <row r="665">
      <c r="B665" s="33"/>
    </row>
    <row r="666">
      <c r="B666" s="33"/>
    </row>
    <row r="667">
      <c r="B667" s="33"/>
    </row>
    <row r="668">
      <c r="B668" s="33"/>
    </row>
    <row r="669">
      <c r="B669" s="33"/>
    </row>
    <row r="670">
      <c r="B670" s="33"/>
    </row>
    <row r="671">
      <c r="B671" s="33"/>
    </row>
    <row r="672">
      <c r="B672" s="33"/>
    </row>
    <row r="673">
      <c r="B673" s="33"/>
    </row>
    <row r="674">
      <c r="B674" s="33"/>
    </row>
    <row r="675">
      <c r="B675" s="33"/>
    </row>
    <row r="676">
      <c r="B676" s="33"/>
    </row>
    <row r="677">
      <c r="B677" s="33"/>
    </row>
    <row r="678">
      <c r="B678" s="33"/>
    </row>
    <row r="679">
      <c r="B679" s="33"/>
    </row>
    <row r="680">
      <c r="B680" s="33"/>
    </row>
    <row r="681">
      <c r="B681" s="33"/>
    </row>
    <row r="682">
      <c r="B682" s="33"/>
    </row>
    <row r="683">
      <c r="B683" s="33"/>
    </row>
    <row r="684">
      <c r="B684" s="33"/>
    </row>
    <row r="685">
      <c r="B685" s="33"/>
    </row>
    <row r="686">
      <c r="B686" s="33"/>
    </row>
    <row r="687">
      <c r="B687" s="33"/>
    </row>
    <row r="688">
      <c r="B688" s="33"/>
    </row>
    <row r="689">
      <c r="B689" s="33"/>
    </row>
    <row r="690">
      <c r="B690" s="33"/>
    </row>
    <row r="691">
      <c r="B691" s="33"/>
    </row>
    <row r="692">
      <c r="B692" s="33"/>
    </row>
    <row r="693">
      <c r="B693" s="33"/>
    </row>
    <row r="694">
      <c r="B694" s="33"/>
    </row>
    <row r="695">
      <c r="B695" s="33"/>
    </row>
    <row r="696">
      <c r="B696" s="33"/>
    </row>
    <row r="697">
      <c r="B697" s="33"/>
    </row>
    <row r="698">
      <c r="B698" s="33"/>
    </row>
    <row r="699">
      <c r="B699" s="33"/>
    </row>
    <row r="700">
      <c r="B700" s="33"/>
    </row>
    <row r="701">
      <c r="B701" s="33"/>
    </row>
    <row r="702">
      <c r="B702" s="33"/>
    </row>
    <row r="703">
      <c r="B703" s="33"/>
    </row>
    <row r="704">
      <c r="B704" s="33"/>
    </row>
    <row r="705">
      <c r="B705" s="33"/>
    </row>
    <row r="706">
      <c r="B706" s="33"/>
    </row>
    <row r="707">
      <c r="B707" s="33"/>
    </row>
    <row r="708">
      <c r="B708" s="33"/>
    </row>
    <row r="709">
      <c r="B709" s="33"/>
    </row>
    <row r="710">
      <c r="B710" s="33"/>
    </row>
    <row r="711">
      <c r="B711" s="33"/>
    </row>
    <row r="712">
      <c r="B712" s="33"/>
    </row>
    <row r="713">
      <c r="B713" s="33"/>
    </row>
    <row r="714">
      <c r="B714" s="33"/>
    </row>
    <row r="715">
      <c r="B715" s="33"/>
    </row>
    <row r="716">
      <c r="B716" s="33"/>
    </row>
    <row r="717">
      <c r="B717" s="33"/>
    </row>
    <row r="718">
      <c r="B718" s="33"/>
    </row>
    <row r="719">
      <c r="B719" s="33"/>
    </row>
    <row r="720">
      <c r="B720" s="33"/>
    </row>
    <row r="721">
      <c r="B721" s="33"/>
    </row>
    <row r="722">
      <c r="B722" s="33"/>
    </row>
    <row r="723">
      <c r="B723" s="33"/>
    </row>
    <row r="724">
      <c r="B724" s="33"/>
    </row>
    <row r="725">
      <c r="B725" s="33"/>
    </row>
    <row r="726">
      <c r="B726" s="33"/>
    </row>
    <row r="727">
      <c r="B727" s="33"/>
    </row>
    <row r="728">
      <c r="B728" s="33"/>
    </row>
    <row r="729">
      <c r="B729" s="33"/>
    </row>
    <row r="730">
      <c r="B730" s="33"/>
    </row>
    <row r="731">
      <c r="B731" s="33"/>
    </row>
    <row r="732">
      <c r="B732" s="33"/>
    </row>
    <row r="733">
      <c r="B733" s="33"/>
    </row>
    <row r="734">
      <c r="B734" s="33"/>
    </row>
    <row r="735">
      <c r="B735" s="33"/>
    </row>
    <row r="736">
      <c r="B736" s="33"/>
    </row>
    <row r="737">
      <c r="B737" s="33"/>
    </row>
    <row r="738">
      <c r="B738" s="33"/>
    </row>
    <row r="739">
      <c r="B739" s="33"/>
    </row>
    <row r="740">
      <c r="B740" s="33"/>
    </row>
    <row r="741">
      <c r="B741" s="33"/>
    </row>
    <row r="742">
      <c r="B742" s="33"/>
    </row>
    <row r="743">
      <c r="B743" s="33"/>
    </row>
    <row r="744">
      <c r="B744" s="33"/>
    </row>
    <row r="745">
      <c r="B745" s="33"/>
    </row>
    <row r="746">
      <c r="B746" s="33"/>
    </row>
    <row r="747">
      <c r="B747" s="33"/>
    </row>
    <row r="748">
      <c r="B748" s="33"/>
    </row>
    <row r="749">
      <c r="B749" s="33"/>
    </row>
    <row r="750">
      <c r="B750" s="33"/>
    </row>
    <row r="751">
      <c r="B751" s="33"/>
    </row>
    <row r="752">
      <c r="B752" s="33"/>
    </row>
    <row r="753">
      <c r="B753" s="33"/>
    </row>
    <row r="754">
      <c r="B754" s="33"/>
    </row>
    <row r="755">
      <c r="B755" s="33"/>
    </row>
    <row r="756">
      <c r="B756" s="33"/>
    </row>
    <row r="757">
      <c r="B757" s="33"/>
    </row>
    <row r="758">
      <c r="B758" s="33"/>
    </row>
    <row r="759">
      <c r="B759" s="33"/>
    </row>
    <row r="760">
      <c r="B760" s="33"/>
    </row>
    <row r="761">
      <c r="B761" s="33"/>
    </row>
    <row r="762">
      <c r="B762" s="33"/>
    </row>
    <row r="763">
      <c r="B763" s="33"/>
    </row>
    <row r="764">
      <c r="B764" s="33"/>
    </row>
    <row r="765">
      <c r="B765" s="33"/>
    </row>
    <row r="766">
      <c r="B766" s="33"/>
    </row>
    <row r="767">
      <c r="B767" s="33"/>
    </row>
    <row r="768">
      <c r="B768" s="33"/>
    </row>
    <row r="769">
      <c r="B769" s="33"/>
    </row>
    <row r="770">
      <c r="B770" s="33"/>
    </row>
    <row r="771">
      <c r="B771" s="33"/>
    </row>
    <row r="772">
      <c r="B772" s="33"/>
    </row>
    <row r="773">
      <c r="B773" s="33"/>
    </row>
    <row r="774">
      <c r="B774" s="33"/>
    </row>
    <row r="775">
      <c r="B775" s="33"/>
    </row>
    <row r="776">
      <c r="B776" s="33"/>
    </row>
    <row r="777">
      <c r="B777" s="33"/>
    </row>
    <row r="778">
      <c r="B778" s="33"/>
    </row>
    <row r="779">
      <c r="B779" s="33"/>
    </row>
    <row r="780">
      <c r="B780" s="33"/>
    </row>
    <row r="781">
      <c r="B781" s="33"/>
    </row>
    <row r="782">
      <c r="B782" s="33"/>
    </row>
    <row r="783">
      <c r="B783" s="33"/>
    </row>
    <row r="784">
      <c r="B784" s="33"/>
    </row>
    <row r="785">
      <c r="B785" s="33"/>
    </row>
    <row r="786">
      <c r="B786" s="33"/>
    </row>
    <row r="787">
      <c r="B787" s="33"/>
    </row>
    <row r="788">
      <c r="B788" s="33"/>
    </row>
    <row r="789">
      <c r="B789" s="33"/>
    </row>
    <row r="790">
      <c r="B790" s="33"/>
    </row>
    <row r="791">
      <c r="B791" s="33"/>
    </row>
    <row r="792">
      <c r="B792" s="33"/>
    </row>
    <row r="793">
      <c r="B793" s="33"/>
    </row>
    <row r="794">
      <c r="B794" s="33"/>
    </row>
    <row r="795">
      <c r="B795" s="33"/>
    </row>
    <row r="796">
      <c r="B796" s="33"/>
    </row>
    <row r="797">
      <c r="B797" s="33"/>
    </row>
    <row r="798">
      <c r="B798" s="33"/>
    </row>
    <row r="799">
      <c r="B799" s="33"/>
    </row>
    <row r="800">
      <c r="B800" s="33"/>
    </row>
    <row r="801">
      <c r="B801" s="33"/>
    </row>
    <row r="802">
      <c r="B802" s="33"/>
    </row>
    <row r="803">
      <c r="B803" s="33"/>
    </row>
    <row r="804">
      <c r="B804" s="33"/>
    </row>
    <row r="805">
      <c r="B805" s="33"/>
    </row>
    <row r="806">
      <c r="B806" s="33"/>
    </row>
    <row r="807">
      <c r="B807" s="33"/>
    </row>
    <row r="808">
      <c r="B808" s="33"/>
    </row>
    <row r="809">
      <c r="B809" s="33"/>
    </row>
    <row r="810">
      <c r="B810" s="33"/>
    </row>
    <row r="811">
      <c r="B811" s="33"/>
    </row>
    <row r="812">
      <c r="B812" s="33"/>
    </row>
    <row r="813">
      <c r="B813" s="33"/>
    </row>
    <row r="814">
      <c r="B814" s="33"/>
    </row>
    <row r="815">
      <c r="B815" s="33"/>
    </row>
    <row r="816">
      <c r="B816" s="33"/>
    </row>
    <row r="817">
      <c r="B817" s="33"/>
    </row>
    <row r="818">
      <c r="B818" s="33"/>
    </row>
    <row r="819">
      <c r="B819" s="33"/>
    </row>
    <row r="820">
      <c r="B820" s="33"/>
    </row>
    <row r="821">
      <c r="B821" s="33"/>
    </row>
    <row r="822">
      <c r="B822" s="33"/>
    </row>
    <row r="823">
      <c r="B823" s="33"/>
    </row>
    <row r="824">
      <c r="B824" s="33"/>
    </row>
    <row r="825">
      <c r="B825" s="33"/>
    </row>
    <row r="826">
      <c r="B826" s="33"/>
    </row>
    <row r="827">
      <c r="B827" s="33"/>
    </row>
    <row r="828">
      <c r="B828" s="33"/>
    </row>
    <row r="829">
      <c r="B829" s="33"/>
    </row>
    <row r="830">
      <c r="B830" s="33"/>
    </row>
    <row r="831">
      <c r="B831" s="33"/>
    </row>
    <row r="832">
      <c r="B832" s="33"/>
    </row>
    <row r="833">
      <c r="B833" s="33"/>
    </row>
    <row r="834">
      <c r="B834" s="33"/>
    </row>
    <row r="835">
      <c r="B835" s="33"/>
    </row>
    <row r="836">
      <c r="B836" s="33"/>
    </row>
    <row r="837">
      <c r="B837" s="33"/>
    </row>
    <row r="838">
      <c r="B838" s="33"/>
    </row>
    <row r="839">
      <c r="B839" s="33"/>
    </row>
    <row r="840">
      <c r="B840" s="33"/>
    </row>
    <row r="841">
      <c r="B841" s="33"/>
    </row>
    <row r="842">
      <c r="B842" s="33"/>
    </row>
    <row r="843">
      <c r="B843" s="33"/>
    </row>
    <row r="844">
      <c r="B844" s="33"/>
    </row>
    <row r="845">
      <c r="B845" s="33"/>
    </row>
    <row r="846">
      <c r="B846" s="33"/>
    </row>
    <row r="847">
      <c r="B847" s="33"/>
    </row>
    <row r="848">
      <c r="B848" s="33"/>
    </row>
    <row r="849">
      <c r="B849" s="33"/>
    </row>
    <row r="850">
      <c r="B850" s="33"/>
    </row>
    <row r="851">
      <c r="B851" s="33"/>
    </row>
    <row r="852">
      <c r="B852" s="33"/>
    </row>
    <row r="853">
      <c r="B853" s="33"/>
    </row>
    <row r="854">
      <c r="B854" s="33"/>
    </row>
    <row r="855">
      <c r="B855" s="33"/>
    </row>
    <row r="856">
      <c r="B856" s="33"/>
    </row>
    <row r="857">
      <c r="B857" s="33"/>
    </row>
    <row r="858">
      <c r="B858" s="33"/>
    </row>
    <row r="859">
      <c r="B859" s="33"/>
    </row>
    <row r="860">
      <c r="B860" s="33"/>
    </row>
    <row r="861">
      <c r="B861" s="33"/>
    </row>
    <row r="862">
      <c r="B862" s="33"/>
    </row>
    <row r="863">
      <c r="B863" s="33"/>
    </row>
    <row r="864">
      <c r="B864" s="33"/>
    </row>
    <row r="865">
      <c r="B865" s="33"/>
    </row>
    <row r="866">
      <c r="B866" s="33"/>
    </row>
    <row r="867">
      <c r="B867" s="33"/>
    </row>
    <row r="868">
      <c r="B868" s="33"/>
    </row>
    <row r="869">
      <c r="B869" s="33"/>
    </row>
    <row r="870">
      <c r="B870" s="33"/>
    </row>
    <row r="871">
      <c r="B871" s="33"/>
    </row>
    <row r="872">
      <c r="B872" s="33"/>
    </row>
    <row r="873">
      <c r="B873" s="33"/>
    </row>
    <row r="874">
      <c r="B874" s="33"/>
    </row>
    <row r="875">
      <c r="B875" s="33"/>
    </row>
    <row r="876">
      <c r="B876" s="33"/>
    </row>
    <row r="877">
      <c r="B877" s="33"/>
    </row>
    <row r="878">
      <c r="B878" s="33"/>
    </row>
    <row r="879">
      <c r="B879" s="33"/>
    </row>
    <row r="880">
      <c r="B880" s="33"/>
    </row>
    <row r="881">
      <c r="B881" s="33"/>
    </row>
    <row r="882">
      <c r="B882" s="33"/>
    </row>
    <row r="883">
      <c r="B883" s="33"/>
    </row>
    <row r="884">
      <c r="B884" s="33"/>
    </row>
    <row r="885">
      <c r="B885" s="33"/>
    </row>
    <row r="886">
      <c r="B886" s="33"/>
    </row>
    <row r="887">
      <c r="B887" s="33"/>
    </row>
    <row r="888">
      <c r="B888" s="33"/>
    </row>
    <row r="889">
      <c r="B889" s="33"/>
    </row>
    <row r="890">
      <c r="B890" s="33"/>
    </row>
    <row r="891">
      <c r="B891" s="33"/>
    </row>
    <row r="892">
      <c r="B892" s="33"/>
    </row>
    <row r="893">
      <c r="B893" s="33"/>
    </row>
    <row r="894">
      <c r="B894" s="33"/>
    </row>
    <row r="895">
      <c r="B895" s="33"/>
    </row>
    <row r="896">
      <c r="B896" s="33"/>
    </row>
    <row r="897">
      <c r="B897" s="33"/>
    </row>
    <row r="898">
      <c r="B898" s="33"/>
    </row>
    <row r="899">
      <c r="B899" s="33"/>
    </row>
    <row r="900">
      <c r="B900" s="33"/>
    </row>
    <row r="901">
      <c r="B901" s="33"/>
    </row>
    <row r="902">
      <c r="B902" s="33"/>
    </row>
    <row r="903">
      <c r="B903" s="33"/>
    </row>
    <row r="904">
      <c r="B904" s="33"/>
    </row>
    <row r="905">
      <c r="B905" s="33"/>
    </row>
    <row r="906">
      <c r="B906" s="33"/>
    </row>
    <row r="907">
      <c r="B907" s="33"/>
    </row>
    <row r="908">
      <c r="B908" s="33"/>
    </row>
    <row r="909">
      <c r="B909" s="33"/>
    </row>
    <row r="910">
      <c r="B910" s="33"/>
    </row>
    <row r="911">
      <c r="B911" s="33"/>
    </row>
    <row r="912">
      <c r="B912" s="33"/>
    </row>
    <row r="913">
      <c r="B913" s="33"/>
    </row>
    <row r="914">
      <c r="B914" s="33"/>
    </row>
    <row r="915">
      <c r="B915" s="33"/>
    </row>
    <row r="916">
      <c r="B916" s="33"/>
    </row>
    <row r="917">
      <c r="B917" s="33"/>
    </row>
    <row r="918">
      <c r="B918" s="33"/>
    </row>
    <row r="919">
      <c r="B919" s="33"/>
    </row>
    <row r="920">
      <c r="B920" s="33"/>
    </row>
    <row r="921">
      <c r="B921" s="33"/>
    </row>
    <row r="922">
      <c r="B922" s="33"/>
    </row>
    <row r="923">
      <c r="B923" s="33"/>
    </row>
    <row r="924">
      <c r="B924" s="33"/>
    </row>
    <row r="925">
      <c r="B925" s="33"/>
    </row>
    <row r="926">
      <c r="B926" s="33"/>
    </row>
    <row r="927">
      <c r="B927" s="33"/>
    </row>
    <row r="928">
      <c r="B928" s="33"/>
    </row>
    <row r="929">
      <c r="B929" s="33"/>
    </row>
    <row r="930">
      <c r="B930" s="33"/>
    </row>
    <row r="931">
      <c r="B931" s="33"/>
    </row>
    <row r="932">
      <c r="B932" s="33"/>
    </row>
    <row r="933">
      <c r="B933" s="33"/>
    </row>
    <row r="934">
      <c r="B934" s="33"/>
    </row>
    <row r="935">
      <c r="B935" s="33"/>
    </row>
    <row r="936">
      <c r="B936" s="33"/>
    </row>
    <row r="937">
      <c r="B937" s="33"/>
    </row>
    <row r="938">
      <c r="B938" s="33"/>
    </row>
    <row r="939">
      <c r="B939" s="33"/>
    </row>
    <row r="940">
      <c r="B940" s="33"/>
    </row>
    <row r="941">
      <c r="B941" s="33"/>
    </row>
    <row r="942">
      <c r="B942" s="33"/>
    </row>
    <row r="943">
      <c r="B943" s="33"/>
    </row>
    <row r="944">
      <c r="B944" s="33"/>
    </row>
    <row r="945">
      <c r="B945" s="33"/>
    </row>
    <row r="946">
      <c r="B946" s="33"/>
    </row>
    <row r="947">
      <c r="B947" s="33"/>
    </row>
    <row r="948">
      <c r="B948" s="33"/>
    </row>
    <row r="949">
      <c r="B949" s="33"/>
    </row>
    <row r="950">
      <c r="B950" s="33"/>
    </row>
    <row r="951">
      <c r="B951" s="33"/>
    </row>
    <row r="952">
      <c r="B952" s="33"/>
    </row>
    <row r="953">
      <c r="B953" s="33"/>
    </row>
    <row r="954">
      <c r="B954" s="33"/>
    </row>
    <row r="955">
      <c r="B955" s="33"/>
    </row>
    <row r="956">
      <c r="B956" s="33"/>
    </row>
    <row r="957">
      <c r="B957" s="33"/>
    </row>
    <row r="958">
      <c r="B958" s="33"/>
    </row>
    <row r="959">
      <c r="B959" s="33"/>
    </row>
    <row r="960">
      <c r="B960" s="33"/>
    </row>
    <row r="961">
      <c r="B961" s="33"/>
    </row>
    <row r="962">
      <c r="B962" s="33"/>
    </row>
    <row r="963">
      <c r="B963" s="33"/>
    </row>
    <row r="964">
      <c r="B964" s="33"/>
    </row>
    <row r="965">
      <c r="B965" s="33"/>
    </row>
    <row r="966">
      <c r="B966" s="33"/>
    </row>
    <row r="967">
      <c r="B967" s="33"/>
    </row>
    <row r="968">
      <c r="B968" s="33"/>
    </row>
    <row r="969">
      <c r="B969" s="33"/>
    </row>
    <row r="970">
      <c r="B970" s="33"/>
    </row>
    <row r="971">
      <c r="B971" s="33"/>
    </row>
    <row r="972">
      <c r="B972" s="33"/>
    </row>
    <row r="973">
      <c r="B973" s="33"/>
    </row>
    <row r="974">
      <c r="B974" s="33"/>
    </row>
    <row r="975">
      <c r="B975" s="33"/>
    </row>
    <row r="976">
      <c r="B976" s="33"/>
    </row>
    <row r="977">
      <c r="B977" s="33"/>
    </row>
    <row r="978">
      <c r="B978" s="33"/>
    </row>
    <row r="979">
      <c r="B979" s="33"/>
    </row>
    <row r="980">
      <c r="B980" s="33"/>
    </row>
    <row r="981">
      <c r="B981" s="33"/>
    </row>
    <row r="982">
      <c r="B982" s="33"/>
    </row>
    <row r="983">
      <c r="B983" s="33"/>
    </row>
    <row r="984">
      <c r="B984" s="33"/>
    </row>
    <row r="985">
      <c r="B985" s="33"/>
    </row>
    <row r="986">
      <c r="B986" s="33"/>
    </row>
    <row r="987">
      <c r="B987" s="33"/>
    </row>
    <row r="988">
      <c r="B988" s="33"/>
    </row>
    <row r="989">
      <c r="B989" s="33"/>
    </row>
    <row r="990">
      <c r="B990" s="33"/>
    </row>
    <row r="991">
      <c r="B991" s="33"/>
    </row>
    <row r="992">
      <c r="B992" s="33"/>
    </row>
    <row r="993">
      <c r="B993" s="33"/>
    </row>
  </sheetData>
  <mergeCells count="1">
    <mergeCell ref="A1:G1"/>
  </mergeCell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6.0"/>
    <col customWidth="1" min="3" max="3" width="62.75"/>
    <col customWidth="1" min="4" max="4" width="15.88"/>
    <col customWidth="1" min="5" max="5" width="18.75"/>
  </cols>
  <sheetData>
    <row r="1">
      <c r="A1" s="383" t="s">
        <v>2368</v>
      </c>
      <c r="B1" s="383" t="s">
        <v>535</v>
      </c>
      <c r="C1" s="384" t="s">
        <v>3029</v>
      </c>
      <c r="D1" s="384" t="s">
        <v>1512</v>
      </c>
      <c r="E1" s="383" t="s">
        <v>3030</v>
      </c>
    </row>
    <row r="2">
      <c r="A2" s="385" t="s">
        <v>3031</v>
      </c>
      <c r="B2" s="386" t="s">
        <v>3032</v>
      </c>
      <c r="C2" s="386" t="s">
        <v>3033</v>
      </c>
      <c r="D2" s="387"/>
      <c r="E2" s="386" t="s">
        <v>3034</v>
      </c>
    </row>
    <row r="3">
      <c r="A3" s="388" t="s">
        <v>3031</v>
      </c>
      <c r="B3" s="389" t="s">
        <v>3035</v>
      </c>
      <c r="C3" s="389" t="s">
        <v>3036</v>
      </c>
      <c r="D3" s="390"/>
      <c r="E3" s="388" t="s">
        <v>3037</v>
      </c>
    </row>
    <row r="4">
      <c r="A4" s="388" t="s">
        <v>3031</v>
      </c>
      <c r="B4" s="191" t="s">
        <v>3038</v>
      </c>
      <c r="C4" s="388" t="s">
        <v>3039</v>
      </c>
      <c r="D4" s="390"/>
      <c r="E4" s="34"/>
    </row>
    <row r="5">
      <c r="A5" s="391" t="s">
        <v>3031</v>
      </c>
      <c r="B5" s="392" t="s">
        <v>3032</v>
      </c>
      <c r="C5" s="393" t="s">
        <v>3040</v>
      </c>
      <c r="D5" s="394"/>
      <c r="E5" s="395" t="s">
        <v>18</v>
      </c>
    </row>
    <row r="6">
      <c r="A6" s="396" t="s">
        <v>3041</v>
      </c>
      <c r="B6" s="389" t="s">
        <v>3032</v>
      </c>
      <c r="C6" s="389" t="s">
        <v>3042</v>
      </c>
      <c r="D6" s="390"/>
      <c r="E6" s="34"/>
    </row>
    <row r="7">
      <c r="A7" s="397" t="s">
        <v>3043</v>
      </c>
      <c r="B7" s="187" t="s">
        <v>3044</v>
      </c>
      <c r="C7" s="398" t="s">
        <v>3045</v>
      </c>
      <c r="D7" s="390"/>
      <c r="E7" s="34"/>
    </row>
    <row r="8">
      <c r="A8" s="399"/>
      <c r="C8" s="314"/>
      <c r="D8" s="314"/>
    </row>
    <row r="9">
      <c r="A9" s="399"/>
      <c r="C9" s="314"/>
      <c r="D9" s="314"/>
    </row>
    <row r="10">
      <c r="A10" s="399"/>
      <c r="C10" s="314"/>
      <c r="D10" s="314"/>
    </row>
    <row r="11">
      <c r="A11" s="399"/>
      <c r="C11" s="314"/>
      <c r="D11" s="314"/>
    </row>
    <row r="12">
      <c r="A12" s="399"/>
      <c r="C12" s="314"/>
      <c r="D12" s="314"/>
    </row>
    <row r="13">
      <c r="A13" s="399"/>
      <c r="C13" s="314"/>
      <c r="D13" s="314"/>
    </row>
    <row r="14">
      <c r="A14" s="399"/>
      <c r="C14" s="314"/>
      <c r="D14" s="314"/>
    </row>
    <row r="15">
      <c r="C15" s="314"/>
      <c r="D15" s="314"/>
    </row>
    <row r="16">
      <c r="C16" s="314"/>
      <c r="D16" s="314"/>
    </row>
    <row r="17">
      <c r="C17" s="314"/>
      <c r="D17" s="314"/>
    </row>
    <row r="18">
      <c r="C18" s="314"/>
      <c r="D18" s="314"/>
    </row>
    <row r="19">
      <c r="C19" s="314"/>
      <c r="D19" s="314"/>
    </row>
    <row r="20">
      <c r="C20" s="314"/>
      <c r="D20" s="314"/>
    </row>
    <row r="21">
      <c r="C21" s="314"/>
      <c r="D21" s="314"/>
    </row>
    <row r="22">
      <c r="C22" s="314"/>
      <c r="D22" s="314"/>
    </row>
    <row r="23">
      <c r="C23" s="314"/>
      <c r="D23" s="314"/>
    </row>
    <row r="24">
      <c r="C24" s="314"/>
      <c r="D24" s="314"/>
    </row>
    <row r="25">
      <c r="C25" s="314"/>
      <c r="D25" s="314"/>
    </row>
    <row r="26">
      <c r="C26" s="314"/>
      <c r="D26" s="314"/>
    </row>
    <row r="27">
      <c r="C27" s="314"/>
      <c r="D27" s="314"/>
    </row>
    <row r="28">
      <c r="C28" s="314"/>
      <c r="D28" s="314"/>
    </row>
    <row r="29">
      <c r="C29" s="314"/>
      <c r="D29" s="314"/>
    </row>
    <row r="30">
      <c r="C30" s="314"/>
      <c r="D30" s="314"/>
    </row>
    <row r="31">
      <c r="C31" s="314"/>
      <c r="D31" s="314"/>
    </row>
    <row r="32">
      <c r="C32" s="314"/>
      <c r="D32" s="314"/>
    </row>
    <row r="33">
      <c r="C33" s="314"/>
      <c r="D33" s="314"/>
    </row>
    <row r="34">
      <c r="C34" s="314"/>
      <c r="D34" s="314"/>
    </row>
    <row r="35">
      <c r="C35" s="314"/>
      <c r="D35" s="314"/>
    </row>
    <row r="36">
      <c r="C36" s="314"/>
      <c r="D36" s="314"/>
    </row>
    <row r="37">
      <c r="C37" s="314"/>
      <c r="D37" s="314"/>
    </row>
    <row r="38">
      <c r="C38" s="314"/>
      <c r="D38" s="314"/>
    </row>
    <row r="39">
      <c r="C39" s="314"/>
      <c r="D39" s="314"/>
    </row>
    <row r="40">
      <c r="C40" s="314"/>
      <c r="D40" s="314"/>
    </row>
    <row r="41">
      <c r="C41" s="314"/>
      <c r="D41" s="314"/>
    </row>
    <row r="42">
      <c r="C42" s="314"/>
      <c r="D42" s="314"/>
    </row>
    <row r="43">
      <c r="C43" s="314"/>
      <c r="D43" s="314"/>
    </row>
    <row r="44">
      <c r="C44" s="314"/>
      <c r="D44" s="314"/>
    </row>
    <row r="45">
      <c r="C45" s="314"/>
      <c r="D45" s="314"/>
    </row>
    <row r="46">
      <c r="C46" s="314"/>
      <c r="D46" s="314"/>
    </row>
    <row r="47">
      <c r="C47" s="314"/>
      <c r="D47" s="314"/>
    </row>
    <row r="48">
      <c r="C48" s="314"/>
      <c r="D48" s="314"/>
    </row>
    <row r="49">
      <c r="C49" s="314"/>
      <c r="D49" s="314"/>
    </row>
    <row r="50">
      <c r="C50" s="314"/>
      <c r="D50" s="314"/>
    </row>
    <row r="51">
      <c r="C51" s="314"/>
      <c r="D51" s="314"/>
    </row>
    <row r="52">
      <c r="C52" s="314"/>
      <c r="D52" s="314"/>
    </row>
    <row r="53">
      <c r="C53" s="314"/>
      <c r="D53" s="314"/>
    </row>
    <row r="54">
      <c r="C54" s="314"/>
      <c r="D54" s="314"/>
    </row>
    <row r="55">
      <c r="C55" s="314"/>
      <c r="D55" s="314"/>
    </row>
    <row r="56">
      <c r="C56" s="314"/>
      <c r="D56" s="314"/>
    </row>
    <row r="57">
      <c r="C57" s="314"/>
      <c r="D57" s="314"/>
    </row>
    <row r="58">
      <c r="C58" s="314"/>
      <c r="D58" s="314"/>
    </row>
    <row r="59">
      <c r="C59" s="314"/>
      <c r="D59" s="314"/>
    </row>
    <row r="60">
      <c r="C60" s="314"/>
      <c r="D60" s="314"/>
    </row>
    <row r="61">
      <c r="C61" s="314"/>
      <c r="D61" s="314"/>
    </row>
    <row r="62">
      <c r="C62" s="314"/>
      <c r="D62" s="314"/>
    </row>
    <row r="63">
      <c r="C63" s="314"/>
      <c r="D63" s="314"/>
    </row>
    <row r="64">
      <c r="C64" s="314"/>
      <c r="D64" s="314"/>
    </row>
    <row r="65">
      <c r="C65" s="314"/>
      <c r="D65" s="314"/>
    </row>
    <row r="66">
      <c r="C66" s="314"/>
      <c r="D66" s="314"/>
    </row>
    <row r="67">
      <c r="C67" s="314"/>
      <c r="D67" s="314"/>
    </row>
    <row r="68">
      <c r="C68" s="314"/>
      <c r="D68" s="314"/>
    </row>
    <row r="69">
      <c r="C69" s="314"/>
      <c r="D69" s="314"/>
    </row>
    <row r="70">
      <c r="C70" s="314"/>
      <c r="D70" s="314"/>
    </row>
    <row r="71">
      <c r="C71" s="314"/>
      <c r="D71" s="314"/>
    </row>
    <row r="72">
      <c r="C72" s="314"/>
      <c r="D72" s="314"/>
    </row>
    <row r="73">
      <c r="C73" s="314"/>
      <c r="D73" s="314"/>
    </row>
    <row r="74">
      <c r="C74" s="314"/>
      <c r="D74" s="314"/>
    </row>
    <row r="75">
      <c r="C75" s="314"/>
      <c r="D75" s="314"/>
    </row>
    <row r="76">
      <c r="C76" s="314"/>
      <c r="D76" s="314"/>
    </row>
    <row r="77">
      <c r="C77" s="314"/>
      <c r="D77" s="314"/>
    </row>
    <row r="78">
      <c r="C78" s="314"/>
      <c r="D78" s="314"/>
    </row>
    <row r="79">
      <c r="C79" s="314"/>
      <c r="D79" s="314"/>
    </row>
    <row r="80">
      <c r="C80" s="314"/>
      <c r="D80" s="314"/>
    </row>
    <row r="81">
      <c r="C81" s="314"/>
      <c r="D81" s="314"/>
    </row>
    <row r="82">
      <c r="C82" s="314"/>
      <c r="D82" s="314"/>
    </row>
    <row r="83">
      <c r="C83" s="314"/>
      <c r="D83" s="314"/>
    </row>
    <row r="84">
      <c r="C84" s="314"/>
      <c r="D84" s="314"/>
    </row>
    <row r="85">
      <c r="C85" s="314"/>
      <c r="D85" s="314"/>
    </row>
    <row r="86">
      <c r="C86" s="314"/>
      <c r="D86" s="314"/>
    </row>
    <row r="87">
      <c r="C87" s="314"/>
      <c r="D87" s="314"/>
    </row>
    <row r="88">
      <c r="C88" s="314"/>
      <c r="D88" s="314"/>
    </row>
    <row r="89">
      <c r="C89" s="314"/>
      <c r="D89" s="314"/>
    </row>
    <row r="90">
      <c r="C90" s="314"/>
      <c r="D90" s="314"/>
    </row>
    <row r="91">
      <c r="C91" s="314"/>
      <c r="D91" s="314"/>
    </row>
    <row r="92">
      <c r="C92" s="314"/>
      <c r="D92" s="314"/>
    </row>
    <row r="93">
      <c r="C93" s="314"/>
      <c r="D93" s="314"/>
    </row>
    <row r="94">
      <c r="C94" s="314"/>
      <c r="D94" s="314"/>
    </row>
    <row r="95">
      <c r="C95" s="314"/>
      <c r="D95" s="314"/>
    </row>
    <row r="96">
      <c r="C96" s="314"/>
      <c r="D96" s="314"/>
    </row>
    <row r="97">
      <c r="C97" s="314"/>
      <c r="D97" s="314"/>
    </row>
    <row r="98">
      <c r="C98" s="314"/>
      <c r="D98" s="314"/>
    </row>
    <row r="99">
      <c r="C99" s="314"/>
      <c r="D99" s="314"/>
    </row>
    <row r="100">
      <c r="C100" s="314"/>
      <c r="D100" s="314"/>
    </row>
    <row r="101">
      <c r="C101" s="314"/>
      <c r="D101" s="314"/>
    </row>
    <row r="102">
      <c r="C102" s="314"/>
      <c r="D102" s="314"/>
    </row>
    <row r="103">
      <c r="C103" s="314"/>
      <c r="D103" s="314"/>
    </row>
    <row r="104">
      <c r="C104" s="314"/>
      <c r="D104" s="314"/>
    </row>
    <row r="105">
      <c r="C105" s="314"/>
      <c r="D105" s="314"/>
    </row>
    <row r="106">
      <c r="C106" s="314"/>
      <c r="D106" s="314"/>
    </row>
    <row r="107">
      <c r="C107" s="314"/>
      <c r="D107" s="314"/>
    </row>
    <row r="108">
      <c r="C108" s="314"/>
      <c r="D108" s="314"/>
    </row>
    <row r="109">
      <c r="C109" s="314"/>
      <c r="D109" s="314"/>
    </row>
    <row r="110">
      <c r="C110" s="314"/>
      <c r="D110" s="314"/>
    </row>
    <row r="111">
      <c r="C111" s="314"/>
      <c r="D111" s="314"/>
    </row>
    <row r="112">
      <c r="C112" s="314"/>
      <c r="D112" s="314"/>
    </row>
    <row r="113">
      <c r="C113" s="314"/>
      <c r="D113" s="314"/>
    </row>
    <row r="114">
      <c r="C114" s="314"/>
      <c r="D114" s="314"/>
    </row>
    <row r="115">
      <c r="C115" s="314"/>
      <c r="D115" s="314"/>
    </row>
    <row r="116">
      <c r="C116" s="314"/>
      <c r="D116" s="314"/>
    </row>
    <row r="117">
      <c r="C117" s="314"/>
      <c r="D117" s="314"/>
    </row>
    <row r="118">
      <c r="C118" s="314"/>
      <c r="D118" s="314"/>
    </row>
    <row r="119">
      <c r="C119" s="314"/>
      <c r="D119" s="314"/>
    </row>
    <row r="120">
      <c r="C120" s="314"/>
      <c r="D120" s="314"/>
    </row>
    <row r="121">
      <c r="C121" s="314"/>
      <c r="D121" s="314"/>
    </row>
    <row r="122">
      <c r="C122" s="314"/>
      <c r="D122" s="314"/>
    </row>
    <row r="123">
      <c r="C123" s="314"/>
      <c r="D123" s="314"/>
    </row>
    <row r="124">
      <c r="C124" s="314"/>
      <c r="D124" s="314"/>
    </row>
    <row r="125">
      <c r="C125" s="314"/>
      <c r="D125" s="314"/>
    </row>
    <row r="126">
      <c r="C126" s="314"/>
      <c r="D126" s="314"/>
    </row>
    <row r="127">
      <c r="C127" s="314"/>
      <c r="D127" s="314"/>
    </row>
    <row r="128">
      <c r="C128" s="314"/>
      <c r="D128" s="314"/>
    </row>
    <row r="129">
      <c r="C129" s="314"/>
      <c r="D129" s="314"/>
    </row>
    <row r="130">
      <c r="C130" s="314"/>
      <c r="D130" s="314"/>
    </row>
    <row r="131">
      <c r="C131" s="314"/>
      <c r="D131" s="314"/>
    </row>
    <row r="132">
      <c r="C132" s="314"/>
      <c r="D132" s="314"/>
    </row>
    <row r="133">
      <c r="C133" s="314"/>
      <c r="D133" s="314"/>
    </row>
    <row r="134">
      <c r="C134" s="314"/>
      <c r="D134" s="314"/>
    </row>
    <row r="135">
      <c r="C135" s="314"/>
      <c r="D135" s="314"/>
    </row>
    <row r="136">
      <c r="C136" s="314"/>
      <c r="D136" s="314"/>
    </row>
    <row r="137">
      <c r="C137" s="314"/>
      <c r="D137" s="314"/>
    </row>
    <row r="138">
      <c r="C138" s="314"/>
      <c r="D138" s="314"/>
    </row>
    <row r="139">
      <c r="C139" s="314"/>
      <c r="D139" s="314"/>
    </row>
    <row r="140">
      <c r="C140" s="314"/>
      <c r="D140" s="314"/>
    </row>
    <row r="141">
      <c r="C141" s="314"/>
      <c r="D141" s="314"/>
    </row>
    <row r="142">
      <c r="C142" s="314"/>
      <c r="D142" s="314"/>
    </row>
    <row r="143">
      <c r="C143" s="314"/>
      <c r="D143" s="314"/>
    </row>
    <row r="144">
      <c r="C144" s="314"/>
      <c r="D144" s="314"/>
    </row>
    <row r="145">
      <c r="C145" s="314"/>
      <c r="D145" s="314"/>
    </row>
    <row r="146">
      <c r="C146" s="314"/>
      <c r="D146" s="314"/>
    </row>
    <row r="147">
      <c r="C147" s="314"/>
      <c r="D147" s="314"/>
    </row>
    <row r="148">
      <c r="C148" s="314"/>
      <c r="D148" s="314"/>
    </row>
    <row r="149">
      <c r="C149" s="314"/>
      <c r="D149" s="314"/>
    </row>
    <row r="150">
      <c r="C150" s="314"/>
      <c r="D150" s="314"/>
    </row>
    <row r="151">
      <c r="C151" s="314"/>
      <c r="D151" s="314"/>
    </row>
    <row r="152">
      <c r="C152" s="314"/>
      <c r="D152" s="314"/>
    </row>
    <row r="153">
      <c r="C153" s="314"/>
      <c r="D153" s="314"/>
    </row>
    <row r="154">
      <c r="C154" s="314"/>
      <c r="D154" s="314"/>
    </row>
    <row r="155">
      <c r="C155" s="314"/>
      <c r="D155" s="314"/>
    </row>
    <row r="156">
      <c r="C156" s="314"/>
      <c r="D156" s="314"/>
    </row>
    <row r="157">
      <c r="C157" s="314"/>
      <c r="D157" s="314"/>
    </row>
    <row r="158">
      <c r="C158" s="314"/>
      <c r="D158" s="314"/>
    </row>
    <row r="159">
      <c r="C159" s="314"/>
      <c r="D159" s="314"/>
    </row>
    <row r="160">
      <c r="C160" s="314"/>
      <c r="D160" s="314"/>
    </row>
    <row r="161">
      <c r="C161" s="314"/>
      <c r="D161" s="314"/>
    </row>
    <row r="162">
      <c r="C162" s="314"/>
      <c r="D162" s="314"/>
    </row>
    <row r="163">
      <c r="C163" s="314"/>
      <c r="D163" s="314"/>
    </row>
    <row r="164">
      <c r="C164" s="314"/>
      <c r="D164" s="314"/>
    </row>
    <row r="165">
      <c r="C165" s="314"/>
      <c r="D165" s="314"/>
    </row>
    <row r="166">
      <c r="C166" s="314"/>
      <c r="D166" s="314"/>
    </row>
    <row r="167">
      <c r="C167" s="314"/>
      <c r="D167" s="314"/>
    </row>
    <row r="168">
      <c r="C168" s="314"/>
      <c r="D168" s="314"/>
    </row>
    <row r="169">
      <c r="C169" s="314"/>
      <c r="D169" s="314"/>
    </row>
    <row r="170">
      <c r="C170" s="314"/>
      <c r="D170" s="314"/>
    </row>
    <row r="171">
      <c r="C171" s="314"/>
      <c r="D171" s="314"/>
    </row>
    <row r="172">
      <c r="C172" s="314"/>
      <c r="D172" s="314"/>
    </row>
    <row r="173">
      <c r="C173" s="314"/>
      <c r="D173" s="314"/>
    </row>
    <row r="174">
      <c r="C174" s="314"/>
      <c r="D174" s="314"/>
    </row>
    <row r="175">
      <c r="C175" s="314"/>
      <c r="D175" s="314"/>
    </row>
    <row r="176">
      <c r="C176" s="314"/>
      <c r="D176" s="314"/>
    </row>
    <row r="177">
      <c r="C177" s="314"/>
      <c r="D177" s="314"/>
    </row>
    <row r="178">
      <c r="C178" s="314"/>
      <c r="D178" s="314"/>
    </row>
    <row r="179">
      <c r="C179" s="314"/>
      <c r="D179" s="314"/>
    </row>
    <row r="180">
      <c r="C180" s="314"/>
      <c r="D180" s="314"/>
    </row>
    <row r="181">
      <c r="C181" s="314"/>
      <c r="D181" s="314"/>
    </row>
    <row r="182">
      <c r="C182" s="314"/>
      <c r="D182" s="314"/>
    </row>
    <row r="183">
      <c r="C183" s="314"/>
      <c r="D183" s="314"/>
    </row>
    <row r="184">
      <c r="C184" s="314"/>
      <c r="D184" s="314"/>
    </row>
    <row r="185">
      <c r="C185" s="314"/>
      <c r="D185" s="314"/>
    </row>
    <row r="186">
      <c r="C186" s="314"/>
      <c r="D186" s="314"/>
    </row>
    <row r="187">
      <c r="C187" s="314"/>
      <c r="D187" s="314"/>
    </row>
    <row r="188">
      <c r="C188" s="314"/>
      <c r="D188" s="314"/>
    </row>
    <row r="189">
      <c r="C189" s="314"/>
      <c r="D189" s="314"/>
    </row>
    <row r="190">
      <c r="C190" s="314"/>
      <c r="D190" s="314"/>
    </row>
    <row r="191">
      <c r="C191" s="314"/>
      <c r="D191" s="314"/>
    </row>
    <row r="192">
      <c r="C192" s="314"/>
      <c r="D192" s="314"/>
    </row>
    <row r="193">
      <c r="C193" s="314"/>
      <c r="D193" s="314"/>
    </row>
    <row r="194">
      <c r="C194" s="314"/>
      <c r="D194" s="314"/>
    </row>
    <row r="195">
      <c r="C195" s="314"/>
      <c r="D195" s="314"/>
    </row>
    <row r="196">
      <c r="C196" s="314"/>
      <c r="D196" s="314"/>
    </row>
    <row r="197">
      <c r="C197" s="314"/>
      <c r="D197" s="314"/>
    </row>
    <row r="198">
      <c r="C198" s="314"/>
      <c r="D198" s="314"/>
    </row>
    <row r="199">
      <c r="C199" s="314"/>
      <c r="D199" s="314"/>
    </row>
    <row r="200">
      <c r="C200" s="314"/>
      <c r="D200" s="314"/>
    </row>
    <row r="201">
      <c r="C201" s="314"/>
      <c r="D201" s="314"/>
    </row>
    <row r="202">
      <c r="C202" s="314"/>
      <c r="D202" s="314"/>
    </row>
    <row r="203">
      <c r="C203" s="314"/>
      <c r="D203" s="314"/>
    </row>
    <row r="204">
      <c r="C204" s="314"/>
      <c r="D204" s="314"/>
    </row>
    <row r="205">
      <c r="C205" s="314"/>
      <c r="D205" s="314"/>
    </row>
    <row r="206">
      <c r="C206" s="314"/>
      <c r="D206" s="314"/>
    </row>
    <row r="207">
      <c r="C207" s="314"/>
      <c r="D207" s="314"/>
    </row>
    <row r="208">
      <c r="C208" s="314"/>
      <c r="D208" s="314"/>
    </row>
    <row r="209">
      <c r="C209" s="314"/>
      <c r="D209" s="314"/>
    </row>
    <row r="210">
      <c r="C210" s="314"/>
      <c r="D210" s="314"/>
    </row>
    <row r="211">
      <c r="C211" s="314"/>
      <c r="D211" s="314"/>
    </row>
    <row r="212">
      <c r="C212" s="314"/>
      <c r="D212" s="314"/>
    </row>
    <row r="213">
      <c r="C213" s="314"/>
      <c r="D213" s="314"/>
    </row>
    <row r="214">
      <c r="C214" s="314"/>
      <c r="D214" s="314"/>
    </row>
    <row r="215">
      <c r="C215" s="314"/>
      <c r="D215" s="314"/>
    </row>
    <row r="216">
      <c r="C216" s="314"/>
      <c r="D216" s="314"/>
    </row>
    <row r="217">
      <c r="C217" s="314"/>
      <c r="D217" s="314"/>
    </row>
    <row r="218">
      <c r="C218" s="314"/>
      <c r="D218" s="314"/>
    </row>
    <row r="219">
      <c r="C219" s="314"/>
      <c r="D219" s="314"/>
    </row>
    <row r="220">
      <c r="C220" s="314"/>
      <c r="D220" s="314"/>
    </row>
    <row r="221">
      <c r="C221" s="314"/>
      <c r="D221" s="314"/>
    </row>
    <row r="222">
      <c r="C222" s="314"/>
      <c r="D222" s="314"/>
    </row>
    <row r="223">
      <c r="C223" s="314"/>
      <c r="D223" s="314"/>
    </row>
    <row r="224">
      <c r="C224" s="314"/>
      <c r="D224" s="314"/>
    </row>
    <row r="225">
      <c r="C225" s="314"/>
      <c r="D225" s="314"/>
    </row>
    <row r="226">
      <c r="C226" s="314"/>
      <c r="D226" s="314"/>
    </row>
    <row r="227">
      <c r="C227" s="314"/>
      <c r="D227" s="314"/>
    </row>
    <row r="228">
      <c r="C228" s="314"/>
      <c r="D228" s="314"/>
    </row>
    <row r="229">
      <c r="C229" s="314"/>
      <c r="D229" s="314"/>
    </row>
    <row r="230">
      <c r="C230" s="314"/>
      <c r="D230" s="314"/>
    </row>
    <row r="231">
      <c r="C231" s="314"/>
      <c r="D231" s="314"/>
    </row>
    <row r="232">
      <c r="C232" s="314"/>
      <c r="D232" s="314"/>
    </row>
    <row r="233">
      <c r="C233" s="314"/>
      <c r="D233" s="314"/>
    </row>
    <row r="234">
      <c r="C234" s="314"/>
      <c r="D234" s="314"/>
    </row>
    <row r="235">
      <c r="C235" s="314"/>
      <c r="D235" s="314"/>
    </row>
    <row r="236">
      <c r="C236" s="314"/>
      <c r="D236" s="314"/>
    </row>
    <row r="237">
      <c r="C237" s="314"/>
      <c r="D237" s="314"/>
    </row>
    <row r="238">
      <c r="C238" s="314"/>
      <c r="D238" s="314"/>
    </row>
    <row r="239">
      <c r="C239" s="314"/>
      <c r="D239" s="314"/>
    </row>
    <row r="240">
      <c r="C240" s="314"/>
      <c r="D240" s="314"/>
    </row>
    <row r="241">
      <c r="C241" s="314"/>
      <c r="D241" s="314"/>
    </row>
    <row r="242">
      <c r="C242" s="314"/>
      <c r="D242" s="314"/>
    </row>
    <row r="243">
      <c r="C243" s="314"/>
      <c r="D243" s="314"/>
    </row>
    <row r="244">
      <c r="C244" s="314"/>
      <c r="D244" s="314"/>
    </row>
    <row r="245">
      <c r="C245" s="314"/>
      <c r="D245" s="314"/>
    </row>
    <row r="246">
      <c r="C246" s="314"/>
      <c r="D246" s="314"/>
    </row>
    <row r="247">
      <c r="C247" s="314"/>
      <c r="D247" s="314"/>
    </row>
    <row r="248">
      <c r="C248" s="314"/>
      <c r="D248" s="314"/>
    </row>
    <row r="249">
      <c r="C249" s="314"/>
      <c r="D249" s="314"/>
    </row>
    <row r="250">
      <c r="C250" s="314"/>
      <c r="D250" s="314"/>
    </row>
    <row r="251">
      <c r="C251" s="314"/>
      <c r="D251" s="314"/>
    </row>
    <row r="252">
      <c r="C252" s="314"/>
      <c r="D252" s="314"/>
    </row>
    <row r="253">
      <c r="C253" s="314"/>
      <c r="D253" s="314"/>
    </row>
    <row r="254">
      <c r="C254" s="314"/>
      <c r="D254" s="314"/>
    </row>
    <row r="255">
      <c r="C255" s="314"/>
      <c r="D255" s="314"/>
    </row>
    <row r="256">
      <c r="C256" s="314"/>
      <c r="D256" s="314"/>
    </row>
    <row r="257">
      <c r="C257" s="314"/>
      <c r="D257" s="314"/>
    </row>
    <row r="258">
      <c r="C258" s="314"/>
      <c r="D258" s="314"/>
    </row>
    <row r="259">
      <c r="C259" s="314"/>
      <c r="D259" s="314"/>
    </row>
    <row r="260">
      <c r="C260" s="314"/>
      <c r="D260" s="314"/>
    </row>
    <row r="261">
      <c r="C261" s="314"/>
      <c r="D261" s="314"/>
    </row>
    <row r="262">
      <c r="C262" s="314"/>
      <c r="D262" s="314"/>
    </row>
    <row r="263">
      <c r="C263" s="314"/>
      <c r="D263" s="314"/>
    </row>
    <row r="264">
      <c r="C264" s="314"/>
      <c r="D264" s="314"/>
    </row>
    <row r="265">
      <c r="C265" s="314"/>
      <c r="D265" s="314"/>
    </row>
    <row r="266">
      <c r="C266" s="314"/>
      <c r="D266" s="314"/>
    </row>
    <row r="267">
      <c r="C267" s="314"/>
      <c r="D267" s="314"/>
    </row>
    <row r="268">
      <c r="C268" s="314"/>
      <c r="D268" s="314"/>
    </row>
    <row r="269">
      <c r="C269" s="314"/>
      <c r="D269" s="314"/>
    </row>
    <row r="270">
      <c r="C270" s="314"/>
      <c r="D270" s="314"/>
    </row>
    <row r="271">
      <c r="C271" s="314"/>
      <c r="D271" s="314"/>
    </row>
    <row r="272">
      <c r="C272" s="314"/>
      <c r="D272" s="314"/>
    </row>
    <row r="273">
      <c r="C273" s="314"/>
      <c r="D273" s="314"/>
    </row>
    <row r="274">
      <c r="C274" s="314"/>
      <c r="D274" s="314"/>
    </row>
    <row r="275">
      <c r="C275" s="314"/>
      <c r="D275" s="314"/>
    </row>
    <row r="276">
      <c r="C276" s="314"/>
      <c r="D276" s="314"/>
    </row>
    <row r="277">
      <c r="C277" s="314"/>
      <c r="D277" s="314"/>
    </row>
    <row r="278">
      <c r="C278" s="314"/>
      <c r="D278" s="314"/>
    </row>
    <row r="279">
      <c r="C279" s="314"/>
      <c r="D279" s="314"/>
    </row>
    <row r="280">
      <c r="C280" s="314"/>
      <c r="D280" s="314"/>
    </row>
    <row r="281">
      <c r="C281" s="314"/>
      <c r="D281" s="314"/>
    </row>
    <row r="282">
      <c r="C282" s="314"/>
      <c r="D282" s="314"/>
    </row>
    <row r="283">
      <c r="C283" s="314"/>
      <c r="D283" s="314"/>
    </row>
    <row r="284">
      <c r="C284" s="314"/>
      <c r="D284" s="314"/>
    </row>
    <row r="285">
      <c r="C285" s="314"/>
      <c r="D285" s="314"/>
    </row>
    <row r="286">
      <c r="C286" s="314"/>
      <c r="D286" s="314"/>
    </row>
    <row r="287">
      <c r="C287" s="314"/>
      <c r="D287" s="314"/>
    </row>
    <row r="288">
      <c r="C288" s="314"/>
      <c r="D288" s="314"/>
    </row>
    <row r="289">
      <c r="C289" s="314"/>
      <c r="D289" s="314"/>
    </row>
    <row r="290">
      <c r="C290" s="314"/>
      <c r="D290" s="314"/>
    </row>
    <row r="291">
      <c r="C291" s="314"/>
      <c r="D291" s="314"/>
    </row>
    <row r="292">
      <c r="C292" s="314"/>
      <c r="D292" s="314"/>
    </row>
    <row r="293">
      <c r="C293" s="314"/>
      <c r="D293" s="314"/>
    </row>
    <row r="294">
      <c r="C294" s="314"/>
      <c r="D294" s="314"/>
    </row>
    <row r="295">
      <c r="C295" s="314"/>
      <c r="D295" s="314"/>
    </row>
    <row r="296">
      <c r="C296" s="314"/>
      <c r="D296" s="314"/>
    </row>
    <row r="297">
      <c r="C297" s="314"/>
      <c r="D297" s="314"/>
    </row>
    <row r="298">
      <c r="C298" s="314"/>
      <c r="D298" s="314"/>
    </row>
    <row r="299">
      <c r="C299" s="314"/>
      <c r="D299" s="314"/>
    </row>
    <row r="300">
      <c r="C300" s="314"/>
      <c r="D300" s="314"/>
    </row>
    <row r="301">
      <c r="C301" s="314"/>
      <c r="D301" s="314"/>
    </row>
    <row r="302">
      <c r="C302" s="314"/>
      <c r="D302" s="314"/>
    </row>
    <row r="303">
      <c r="C303" s="314"/>
      <c r="D303" s="314"/>
    </row>
    <row r="304">
      <c r="C304" s="314"/>
      <c r="D304" s="314"/>
    </row>
    <row r="305">
      <c r="C305" s="314"/>
      <c r="D305" s="314"/>
    </row>
    <row r="306">
      <c r="C306" s="314"/>
      <c r="D306" s="314"/>
    </row>
    <row r="307">
      <c r="C307" s="314"/>
      <c r="D307" s="314"/>
    </row>
    <row r="308">
      <c r="C308" s="314"/>
      <c r="D308" s="314"/>
    </row>
    <row r="309">
      <c r="C309" s="314"/>
      <c r="D309" s="314"/>
    </row>
    <row r="310">
      <c r="C310" s="314"/>
      <c r="D310" s="314"/>
    </row>
    <row r="311">
      <c r="C311" s="314"/>
      <c r="D311" s="314"/>
    </row>
    <row r="312">
      <c r="C312" s="314"/>
      <c r="D312" s="314"/>
    </row>
    <row r="313">
      <c r="C313" s="314"/>
      <c r="D313" s="314"/>
    </row>
    <row r="314">
      <c r="C314" s="314"/>
      <c r="D314" s="314"/>
    </row>
    <row r="315">
      <c r="C315" s="314"/>
      <c r="D315" s="314"/>
    </row>
    <row r="316">
      <c r="C316" s="314"/>
      <c r="D316" s="314"/>
    </row>
    <row r="317">
      <c r="C317" s="314"/>
      <c r="D317" s="314"/>
    </row>
    <row r="318">
      <c r="C318" s="314"/>
      <c r="D318" s="314"/>
    </row>
    <row r="319">
      <c r="C319" s="314"/>
      <c r="D319" s="314"/>
    </row>
    <row r="320">
      <c r="C320" s="314"/>
      <c r="D320" s="314"/>
    </row>
    <row r="321">
      <c r="C321" s="314"/>
      <c r="D321" s="314"/>
    </row>
    <row r="322">
      <c r="C322" s="314"/>
      <c r="D322" s="314"/>
    </row>
    <row r="323">
      <c r="C323" s="314"/>
      <c r="D323" s="314"/>
    </row>
    <row r="324">
      <c r="C324" s="314"/>
      <c r="D324" s="314"/>
    </row>
    <row r="325">
      <c r="C325" s="314"/>
      <c r="D325" s="314"/>
    </row>
    <row r="326">
      <c r="C326" s="314"/>
      <c r="D326" s="314"/>
    </row>
    <row r="327">
      <c r="C327" s="314"/>
      <c r="D327" s="314"/>
    </row>
    <row r="328">
      <c r="C328" s="314"/>
      <c r="D328" s="314"/>
    </row>
    <row r="329">
      <c r="C329" s="314"/>
      <c r="D329" s="314"/>
    </row>
    <row r="330">
      <c r="C330" s="314"/>
      <c r="D330" s="314"/>
    </row>
    <row r="331">
      <c r="C331" s="314"/>
      <c r="D331" s="314"/>
    </row>
    <row r="332">
      <c r="C332" s="314"/>
      <c r="D332" s="314"/>
    </row>
    <row r="333">
      <c r="C333" s="314"/>
      <c r="D333" s="314"/>
    </row>
    <row r="334">
      <c r="C334" s="314"/>
      <c r="D334" s="314"/>
    </row>
    <row r="335">
      <c r="C335" s="314"/>
      <c r="D335" s="314"/>
    </row>
    <row r="336">
      <c r="C336" s="314"/>
      <c r="D336" s="314"/>
    </row>
    <row r="337">
      <c r="C337" s="314"/>
      <c r="D337" s="314"/>
    </row>
    <row r="338">
      <c r="C338" s="314"/>
      <c r="D338" s="314"/>
    </row>
    <row r="339">
      <c r="C339" s="314"/>
      <c r="D339" s="314"/>
    </row>
    <row r="340">
      <c r="C340" s="314"/>
      <c r="D340" s="314"/>
    </row>
    <row r="341">
      <c r="C341" s="314"/>
      <c r="D341" s="314"/>
    </row>
    <row r="342">
      <c r="C342" s="314"/>
      <c r="D342" s="314"/>
    </row>
    <row r="343">
      <c r="C343" s="314"/>
      <c r="D343" s="314"/>
    </row>
    <row r="344">
      <c r="C344" s="314"/>
      <c r="D344" s="314"/>
    </row>
    <row r="345">
      <c r="C345" s="314"/>
      <c r="D345" s="314"/>
    </row>
    <row r="346">
      <c r="C346" s="314"/>
      <c r="D346" s="314"/>
    </row>
    <row r="347">
      <c r="C347" s="314"/>
      <c r="D347" s="314"/>
    </row>
    <row r="348">
      <c r="C348" s="314"/>
      <c r="D348" s="314"/>
    </row>
    <row r="349">
      <c r="C349" s="314"/>
      <c r="D349" s="314"/>
    </row>
    <row r="350">
      <c r="C350" s="314"/>
      <c r="D350" s="314"/>
    </row>
    <row r="351">
      <c r="C351" s="314"/>
      <c r="D351" s="314"/>
    </row>
    <row r="352">
      <c r="C352" s="314"/>
      <c r="D352" s="314"/>
    </row>
    <row r="353">
      <c r="C353" s="314"/>
      <c r="D353" s="314"/>
    </row>
    <row r="354">
      <c r="C354" s="314"/>
      <c r="D354" s="314"/>
    </row>
    <row r="355">
      <c r="C355" s="314"/>
      <c r="D355" s="314"/>
    </row>
    <row r="356">
      <c r="C356" s="314"/>
      <c r="D356" s="314"/>
    </row>
    <row r="357">
      <c r="C357" s="314"/>
      <c r="D357" s="314"/>
    </row>
    <row r="358">
      <c r="C358" s="314"/>
      <c r="D358" s="314"/>
    </row>
    <row r="359">
      <c r="C359" s="314"/>
      <c r="D359" s="314"/>
    </row>
    <row r="360">
      <c r="C360" s="314"/>
      <c r="D360" s="314"/>
    </row>
    <row r="361">
      <c r="C361" s="314"/>
      <c r="D361" s="314"/>
    </row>
    <row r="362">
      <c r="C362" s="314"/>
      <c r="D362" s="314"/>
    </row>
    <row r="363">
      <c r="C363" s="314"/>
      <c r="D363" s="314"/>
    </row>
    <row r="364">
      <c r="C364" s="314"/>
      <c r="D364" s="314"/>
    </row>
    <row r="365">
      <c r="C365" s="314"/>
      <c r="D365" s="314"/>
    </row>
    <row r="366">
      <c r="C366" s="314"/>
      <c r="D366" s="314"/>
    </row>
    <row r="367">
      <c r="C367" s="314"/>
      <c r="D367" s="314"/>
    </row>
    <row r="368">
      <c r="C368" s="314"/>
      <c r="D368" s="314"/>
    </row>
    <row r="369">
      <c r="C369" s="314"/>
      <c r="D369" s="314"/>
    </row>
    <row r="370">
      <c r="C370" s="314"/>
      <c r="D370" s="314"/>
    </row>
    <row r="371">
      <c r="C371" s="314"/>
      <c r="D371" s="314"/>
    </row>
    <row r="372">
      <c r="C372" s="314"/>
      <c r="D372" s="314"/>
    </row>
    <row r="373">
      <c r="C373" s="314"/>
      <c r="D373" s="314"/>
    </row>
    <row r="374">
      <c r="C374" s="314"/>
      <c r="D374" s="314"/>
    </row>
    <row r="375">
      <c r="C375" s="314"/>
      <c r="D375" s="314"/>
    </row>
    <row r="376">
      <c r="C376" s="314"/>
      <c r="D376" s="314"/>
    </row>
    <row r="377">
      <c r="C377" s="314"/>
      <c r="D377" s="314"/>
    </row>
    <row r="378">
      <c r="C378" s="314"/>
      <c r="D378" s="314"/>
    </row>
    <row r="379">
      <c r="C379" s="314"/>
      <c r="D379" s="314"/>
    </row>
    <row r="380">
      <c r="C380" s="314"/>
      <c r="D380" s="314"/>
    </row>
    <row r="381">
      <c r="C381" s="314"/>
      <c r="D381" s="314"/>
    </row>
    <row r="382">
      <c r="C382" s="314"/>
      <c r="D382" s="314"/>
    </row>
    <row r="383">
      <c r="C383" s="314"/>
      <c r="D383" s="314"/>
    </row>
    <row r="384">
      <c r="C384" s="314"/>
      <c r="D384" s="314"/>
    </row>
    <row r="385">
      <c r="C385" s="314"/>
      <c r="D385" s="314"/>
    </row>
    <row r="386">
      <c r="C386" s="314"/>
      <c r="D386" s="314"/>
    </row>
    <row r="387">
      <c r="C387" s="314"/>
      <c r="D387" s="314"/>
    </row>
    <row r="388">
      <c r="C388" s="314"/>
      <c r="D388" s="314"/>
    </row>
    <row r="389">
      <c r="C389" s="314"/>
      <c r="D389" s="314"/>
    </row>
    <row r="390">
      <c r="C390" s="314"/>
      <c r="D390" s="314"/>
    </row>
    <row r="391">
      <c r="C391" s="314"/>
      <c r="D391" s="314"/>
    </row>
    <row r="392">
      <c r="C392" s="314"/>
      <c r="D392" s="314"/>
    </row>
    <row r="393">
      <c r="C393" s="314"/>
      <c r="D393" s="314"/>
    </row>
    <row r="394">
      <c r="C394" s="314"/>
      <c r="D394" s="314"/>
    </row>
    <row r="395">
      <c r="C395" s="314"/>
      <c r="D395" s="314"/>
    </row>
    <row r="396">
      <c r="C396" s="314"/>
      <c r="D396" s="314"/>
    </row>
    <row r="397">
      <c r="C397" s="314"/>
      <c r="D397" s="314"/>
    </row>
    <row r="398">
      <c r="C398" s="314"/>
      <c r="D398" s="314"/>
    </row>
    <row r="399">
      <c r="C399" s="314"/>
      <c r="D399" s="314"/>
    </row>
    <row r="400">
      <c r="C400" s="314"/>
      <c r="D400" s="314"/>
    </row>
    <row r="401">
      <c r="C401" s="314"/>
      <c r="D401" s="314"/>
    </row>
    <row r="402">
      <c r="C402" s="314"/>
      <c r="D402" s="314"/>
    </row>
    <row r="403">
      <c r="C403" s="314"/>
      <c r="D403" s="314"/>
    </row>
    <row r="404">
      <c r="C404" s="314"/>
      <c r="D404" s="314"/>
    </row>
    <row r="405">
      <c r="C405" s="314"/>
      <c r="D405" s="314"/>
    </row>
    <row r="406">
      <c r="C406" s="314"/>
      <c r="D406" s="314"/>
    </row>
    <row r="407">
      <c r="C407" s="314"/>
      <c r="D407" s="314"/>
    </row>
    <row r="408">
      <c r="C408" s="314"/>
      <c r="D408" s="314"/>
    </row>
    <row r="409">
      <c r="C409" s="314"/>
      <c r="D409" s="314"/>
    </row>
    <row r="410">
      <c r="C410" s="314"/>
      <c r="D410" s="314"/>
    </row>
    <row r="411">
      <c r="C411" s="314"/>
      <c r="D411" s="314"/>
    </row>
    <row r="412">
      <c r="C412" s="314"/>
      <c r="D412" s="314"/>
    </row>
    <row r="413">
      <c r="C413" s="314"/>
      <c r="D413" s="314"/>
    </row>
    <row r="414">
      <c r="C414" s="314"/>
      <c r="D414" s="314"/>
    </row>
    <row r="415">
      <c r="C415" s="314"/>
      <c r="D415" s="314"/>
    </row>
    <row r="416">
      <c r="C416" s="314"/>
      <c r="D416" s="314"/>
    </row>
    <row r="417">
      <c r="C417" s="314"/>
      <c r="D417" s="314"/>
    </row>
    <row r="418">
      <c r="C418" s="314"/>
      <c r="D418" s="314"/>
    </row>
    <row r="419">
      <c r="C419" s="314"/>
      <c r="D419" s="314"/>
    </row>
    <row r="420">
      <c r="C420" s="314"/>
      <c r="D420" s="314"/>
    </row>
    <row r="421">
      <c r="C421" s="314"/>
      <c r="D421" s="314"/>
    </row>
    <row r="422">
      <c r="C422" s="314"/>
      <c r="D422" s="314"/>
    </row>
    <row r="423">
      <c r="C423" s="314"/>
      <c r="D423" s="314"/>
    </row>
    <row r="424">
      <c r="C424" s="314"/>
      <c r="D424" s="314"/>
    </row>
    <row r="425">
      <c r="C425" s="314"/>
      <c r="D425" s="314"/>
    </row>
    <row r="426">
      <c r="C426" s="314"/>
      <c r="D426" s="314"/>
    </row>
    <row r="427">
      <c r="C427" s="314"/>
      <c r="D427" s="314"/>
    </row>
    <row r="428">
      <c r="C428" s="314"/>
      <c r="D428" s="314"/>
    </row>
    <row r="429">
      <c r="C429" s="314"/>
      <c r="D429" s="314"/>
    </row>
    <row r="430">
      <c r="C430" s="314"/>
      <c r="D430" s="314"/>
    </row>
    <row r="431">
      <c r="C431" s="314"/>
      <c r="D431" s="314"/>
    </row>
    <row r="432">
      <c r="C432" s="314"/>
      <c r="D432" s="314"/>
    </row>
    <row r="433">
      <c r="C433" s="314"/>
      <c r="D433" s="314"/>
    </row>
    <row r="434">
      <c r="C434" s="314"/>
      <c r="D434" s="314"/>
    </row>
    <row r="435">
      <c r="C435" s="314"/>
      <c r="D435" s="314"/>
    </row>
    <row r="436">
      <c r="C436" s="314"/>
      <c r="D436" s="314"/>
    </row>
    <row r="437">
      <c r="C437" s="314"/>
      <c r="D437" s="314"/>
    </row>
    <row r="438">
      <c r="C438" s="314"/>
      <c r="D438" s="314"/>
    </row>
    <row r="439">
      <c r="C439" s="314"/>
      <c r="D439" s="314"/>
    </row>
    <row r="440">
      <c r="C440" s="314"/>
      <c r="D440" s="314"/>
    </row>
    <row r="441">
      <c r="C441" s="314"/>
      <c r="D441" s="314"/>
    </row>
    <row r="442">
      <c r="C442" s="314"/>
      <c r="D442" s="314"/>
    </row>
    <row r="443">
      <c r="C443" s="314"/>
      <c r="D443" s="314"/>
    </row>
    <row r="444">
      <c r="C444" s="314"/>
      <c r="D444" s="314"/>
    </row>
    <row r="445">
      <c r="C445" s="314"/>
      <c r="D445" s="314"/>
    </row>
    <row r="446">
      <c r="C446" s="314"/>
      <c r="D446" s="314"/>
    </row>
    <row r="447">
      <c r="C447" s="314"/>
      <c r="D447" s="314"/>
    </row>
    <row r="448">
      <c r="C448" s="314"/>
      <c r="D448" s="314"/>
    </row>
    <row r="449">
      <c r="C449" s="314"/>
      <c r="D449" s="314"/>
    </row>
    <row r="450">
      <c r="C450" s="314"/>
      <c r="D450" s="314"/>
    </row>
    <row r="451">
      <c r="C451" s="314"/>
      <c r="D451" s="314"/>
    </row>
    <row r="452">
      <c r="C452" s="314"/>
      <c r="D452" s="314"/>
    </row>
    <row r="453">
      <c r="C453" s="314"/>
      <c r="D453" s="314"/>
    </row>
    <row r="454">
      <c r="C454" s="314"/>
      <c r="D454" s="314"/>
    </row>
    <row r="455">
      <c r="C455" s="314"/>
      <c r="D455" s="314"/>
    </row>
    <row r="456">
      <c r="C456" s="314"/>
      <c r="D456" s="314"/>
    </row>
    <row r="457">
      <c r="C457" s="314"/>
      <c r="D457" s="314"/>
    </row>
    <row r="458">
      <c r="C458" s="314"/>
      <c r="D458" s="314"/>
    </row>
    <row r="459">
      <c r="C459" s="314"/>
      <c r="D459" s="314"/>
    </row>
    <row r="460">
      <c r="C460" s="314"/>
      <c r="D460" s="314"/>
    </row>
    <row r="461">
      <c r="C461" s="314"/>
      <c r="D461" s="314"/>
    </row>
    <row r="462">
      <c r="C462" s="314"/>
      <c r="D462" s="314"/>
    </row>
    <row r="463">
      <c r="C463" s="314"/>
      <c r="D463" s="314"/>
    </row>
    <row r="464">
      <c r="C464" s="314"/>
      <c r="D464" s="314"/>
    </row>
    <row r="465">
      <c r="C465" s="314"/>
      <c r="D465" s="314"/>
    </row>
    <row r="466">
      <c r="C466" s="314"/>
      <c r="D466" s="314"/>
    </row>
    <row r="467">
      <c r="C467" s="314"/>
      <c r="D467" s="314"/>
    </row>
    <row r="468">
      <c r="C468" s="314"/>
      <c r="D468" s="314"/>
    </row>
    <row r="469">
      <c r="C469" s="314"/>
      <c r="D469" s="314"/>
    </row>
    <row r="470">
      <c r="C470" s="314"/>
      <c r="D470" s="314"/>
    </row>
    <row r="471">
      <c r="C471" s="314"/>
      <c r="D471" s="314"/>
    </row>
    <row r="472">
      <c r="C472" s="314"/>
      <c r="D472" s="314"/>
    </row>
    <row r="473">
      <c r="C473" s="314"/>
      <c r="D473" s="314"/>
    </row>
    <row r="474">
      <c r="C474" s="314"/>
      <c r="D474" s="314"/>
    </row>
    <row r="475">
      <c r="C475" s="314"/>
      <c r="D475" s="314"/>
    </row>
    <row r="476">
      <c r="C476" s="314"/>
      <c r="D476" s="314"/>
    </row>
    <row r="477">
      <c r="C477" s="314"/>
      <c r="D477" s="314"/>
    </row>
    <row r="478">
      <c r="C478" s="314"/>
      <c r="D478" s="314"/>
    </row>
    <row r="479">
      <c r="C479" s="314"/>
      <c r="D479" s="314"/>
    </row>
    <row r="480">
      <c r="C480" s="314"/>
      <c r="D480" s="314"/>
    </row>
    <row r="481">
      <c r="C481" s="314"/>
      <c r="D481" s="314"/>
    </row>
    <row r="482">
      <c r="C482" s="314"/>
      <c r="D482" s="314"/>
    </row>
    <row r="483">
      <c r="C483" s="314"/>
      <c r="D483" s="314"/>
    </row>
    <row r="484">
      <c r="C484" s="314"/>
      <c r="D484" s="314"/>
    </row>
    <row r="485">
      <c r="C485" s="314"/>
      <c r="D485" s="314"/>
    </row>
    <row r="486">
      <c r="C486" s="314"/>
      <c r="D486" s="314"/>
    </row>
    <row r="487">
      <c r="C487" s="314"/>
      <c r="D487" s="314"/>
    </row>
    <row r="488">
      <c r="C488" s="314"/>
      <c r="D488" s="314"/>
    </row>
    <row r="489">
      <c r="C489" s="314"/>
      <c r="D489" s="314"/>
    </row>
    <row r="490">
      <c r="C490" s="314"/>
      <c r="D490" s="314"/>
    </row>
    <row r="491">
      <c r="C491" s="314"/>
      <c r="D491" s="314"/>
    </row>
    <row r="492">
      <c r="C492" s="314"/>
      <c r="D492" s="314"/>
    </row>
    <row r="493">
      <c r="C493" s="314"/>
      <c r="D493" s="314"/>
    </row>
    <row r="494">
      <c r="C494" s="314"/>
      <c r="D494" s="314"/>
    </row>
    <row r="495">
      <c r="C495" s="314"/>
      <c r="D495" s="314"/>
    </row>
    <row r="496">
      <c r="C496" s="314"/>
      <c r="D496" s="314"/>
    </row>
    <row r="497">
      <c r="C497" s="314"/>
      <c r="D497" s="314"/>
    </row>
    <row r="498">
      <c r="C498" s="314"/>
      <c r="D498" s="314"/>
    </row>
    <row r="499">
      <c r="C499" s="314"/>
      <c r="D499" s="314"/>
    </row>
    <row r="500">
      <c r="C500" s="314"/>
      <c r="D500" s="314"/>
    </row>
    <row r="501">
      <c r="C501" s="314"/>
      <c r="D501" s="314"/>
    </row>
    <row r="502">
      <c r="C502" s="314"/>
      <c r="D502" s="314"/>
    </row>
    <row r="503">
      <c r="C503" s="314"/>
      <c r="D503" s="314"/>
    </row>
    <row r="504">
      <c r="C504" s="314"/>
      <c r="D504" s="314"/>
    </row>
    <row r="505">
      <c r="C505" s="314"/>
      <c r="D505" s="314"/>
    </row>
    <row r="506">
      <c r="C506" s="314"/>
      <c r="D506" s="314"/>
    </row>
    <row r="507">
      <c r="C507" s="314"/>
      <c r="D507" s="314"/>
    </row>
    <row r="508">
      <c r="C508" s="314"/>
      <c r="D508" s="314"/>
    </row>
    <row r="509">
      <c r="C509" s="314"/>
      <c r="D509" s="314"/>
    </row>
    <row r="510">
      <c r="C510" s="314"/>
      <c r="D510" s="314"/>
    </row>
    <row r="511">
      <c r="C511" s="314"/>
      <c r="D511" s="314"/>
    </row>
    <row r="512">
      <c r="C512" s="314"/>
      <c r="D512" s="314"/>
    </row>
    <row r="513">
      <c r="C513" s="314"/>
      <c r="D513" s="314"/>
    </row>
    <row r="514">
      <c r="C514" s="314"/>
      <c r="D514" s="314"/>
    </row>
    <row r="515">
      <c r="C515" s="314"/>
      <c r="D515" s="314"/>
    </row>
    <row r="516">
      <c r="C516" s="314"/>
      <c r="D516" s="314"/>
    </row>
    <row r="517">
      <c r="C517" s="314"/>
      <c r="D517" s="314"/>
    </row>
    <row r="518">
      <c r="C518" s="314"/>
      <c r="D518" s="314"/>
    </row>
    <row r="519">
      <c r="C519" s="314"/>
      <c r="D519" s="314"/>
    </row>
    <row r="520">
      <c r="C520" s="314"/>
      <c r="D520" s="314"/>
    </row>
    <row r="521">
      <c r="C521" s="314"/>
      <c r="D521" s="314"/>
    </row>
    <row r="522">
      <c r="C522" s="314"/>
      <c r="D522" s="314"/>
    </row>
    <row r="523">
      <c r="C523" s="314"/>
      <c r="D523" s="314"/>
    </row>
    <row r="524">
      <c r="C524" s="314"/>
      <c r="D524" s="314"/>
    </row>
    <row r="525">
      <c r="C525" s="314"/>
      <c r="D525" s="314"/>
    </row>
    <row r="526">
      <c r="C526" s="314"/>
      <c r="D526" s="314"/>
    </row>
    <row r="527">
      <c r="C527" s="314"/>
      <c r="D527" s="314"/>
    </row>
    <row r="528">
      <c r="C528" s="314"/>
      <c r="D528" s="314"/>
    </row>
    <row r="529">
      <c r="C529" s="314"/>
      <c r="D529" s="314"/>
    </row>
    <row r="530">
      <c r="C530" s="314"/>
      <c r="D530" s="314"/>
    </row>
    <row r="531">
      <c r="C531" s="314"/>
      <c r="D531" s="314"/>
    </row>
    <row r="532">
      <c r="C532" s="314"/>
      <c r="D532" s="314"/>
    </row>
    <row r="533">
      <c r="C533" s="314"/>
      <c r="D533" s="314"/>
    </row>
    <row r="534">
      <c r="C534" s="314"/>
      <c r="D534" s="314"/>
    </row>
    <row r="535">
      <c r="C535" s="314"/>
      <c r="D535" s="314"/>
    </row>
    <row r="536">
      <c r="C536" s="314"/>
      <c r="D536" s="314"/>
    </row>
    <row r="537">
      <c r="C537" s="314"/>
      <c r="D537" s="314"/>
    </row>
    <row r="538">
      <c r="C538" s="314"/>
      <c r="D538" s="314"/>
    </row>
    <row r="539">
      <c r="C539" s="314"/>
      <c r="D539" s="314"/>
    </row>
    <row r="540">
      <c r="C540" s="314"/>
      <c r="D540" s="314"/>
    </row>
    <row r="541">
      <c r="C541" s="314"/>
      <c r="D541" s="314"/>
    </row>
    <row r="542">
      <c r="C542" s="314"/>
      <c r="D542" s="314"/>
    </row>
    <row r="543">
      <c r="C543" s="314"/>
      <c r="D543" s="314"/>
    </row>
    <row r="544">
      <c r="C544" s="314"/>
      <c r="D544" s="314"/>
    </row>
    <row r="545">
      <c r="C545" s="314"/>
      <c r="D545" s="314"/>
    </row>
    <row r="546">
      <c r="C546" s="314"/>
      <c r="D546" s="314"/>
    </row>
    <row r="547">
      <c r="C547" s="314"/>
      <c r="D547" s="314"/>
    </row>
    <row r="548">
      <c r="C548" s="314"/>
      <c r="D548" s="314"/>
    </row>
    <row r="549">
      <c r="C549" s="314"/>
      <c r="D549" s="314"/>
    </row>
    <row r="550">
      <c r="C550" s="314"/>
      <c r="D550" s="314"/>
    </row>
    <row r="551">
      <c r="C551" s="314"/>
      <c r="D551" s="314"/>
    </row>
    <row r="552">
      <c r="C552" s="314"/>
      <c r="D552" s="314"/>
    </row>
    <row r="553">
      <c r="C553" s="314"/>
      <c r="D553" s="314"/>
    </row>
    <row r="554">
      <c r="C554" s="314"/>
      <c r="D554" s="314"/>
    </row>
    <row r="555">
      <c r="C555" s="314"/>
      <c r="D555" s="314"/>
    </row>
    <row r="556">
      <c r="C556" s="314"/>
      <c r="D556" s="314"/>
    </row>
    <row r="557">
      <c r="C557" s="314"/>
      <c r="D557" s="314"/>
    </row>
    <row r="558">
      <c r="C558" s="314"/>
      <c r="D558" s="314"/>
    </row>
    <row r="559">
      <c r="C559" s="314"/>
      <c r="D559" s="314"/>
    </row>
    <row r="560">
      <c r="C560" s="314"/>
      <c r="D560" s="314"/>
    </row>
    <row r="561">
      <c r="C561" s="314"/>
      <c r="D561" s="314"/>
    </row>
    <row r="562">
      <c r="C562" s="314"/>
      <c r="D562" s="314"/>
    </row>
    <row r="563">
      <c r="C563" s="314"/>
      <c r="D563" s="314"/>
    </row>
    <row r="564">
      <c r="C564" s="314"/>
      <c r="D564" s="314"/>
    </row>
    <row r="565">
      <c r="C565" s="314"/>
      <c r="D565" s="314"/>
    </row>
    <row r="566">
      <c r="C566" s="314"/>
      <c r="D566" s="314"/>
    </row>
    <row r="567">
      <c r="C567" s="314"/>
      <c r="D567" s="314"/>
    </row>
    <row r="568">
      <c r="C568" s="314"/>
      <c r="D568" s="314"/>
    </row>
    <row r="569">
      <c r="C569" s="314"/>
      <c r="D569" s="314"/>
    </row>
    <row r="570">
      <c r="C570" s="314"/>
      <c r="D570" s="314"/>
    </row>
    <row r="571">
      <c r="C571" s="314"/>
      <c r="D571" s="314"/>
    </row>
    <row r="572">
      <c r="C572" s="314"/>
      <c r="D572" s="314"/>
    </row>
    <row r="573">
      <c r="C573" s="314"/>
      <c r="D573" s="314"/>
    </row>
    <row r="574">
      <c r="C574" s="314"/>
      <c r="D574" s="314"/>
    </row>
    <row r="575">
      <c r="C575" s="314"/>
      <c r="D575" s="314"/>
    </row>
    <row r="576">
      <c r="C576" s="314"/>
      <c r="D576" s="314"/>
    </row>
    <row r="577">
      <c r="C577" s="314"/>
      <c r="D577" s="314"/>
    </row>
    <row r="578">
      <c r="C578" s="314"/>
      <c r="D578" s="314"/>
    </row>
    <row r="579">
      <c r="C579" s="314"/>
      <c r="D579" s="314"/>
    </row>
    <row r="580">
      <c r="C580" s="314"/>
      <c r="D580" s="314"/>
    </row>
    <row r="581">
      <c r="C581" s="314"/>
      <c r="D581" s="314"/>
    </row>
    <row r="582">
      <c r="C582" s="314"/>
      <c r="D582" s="314"/>
    </row>
    <row r="583">
      <c r="C583" s="314"/>
      <c r="D583" s="314"/>
    </row>
    <row r="584">
      <c r="C584" s="314"/>
      <c r="D584" s="314"/>
    </row>
    <row r="585">
      <c r="C585" s="314"/>
      <c r="D585" s="314"/>
    </row>
    <row r="586">
      <c r="C586" s="314"/>
      <c r="D586" s="314"/>
    </row>
    <row r="587">
      <c r="C587" s="314"/>
      <c r="D587" s="314"/>
    </row>
    <row r="588">
      <c r="C588" s="314"/>
      <c r="D588" s="314"/>
    </row>
    <row r="589">
      <c r="C589" s="314"/>
      <c r="D589" s="314"/>
    </row>
    <row r="590">
      <c r="C590" s="314"/>
      <c r="D590" s="314"/>
    </row>
    <row r="591">
      <c r="C591" s="314"/>
      <c r="D591" s="314"/>
    </row>
    <row r="592">
      <c r="C592" s="314"/>
      <c r="D592" s="314"/>
    </row>
    <row r="593">
      <c r="C593" s="314"/>
      <c r="D593" s="314"/>
    </row>
    <row r="594">
      <c r="C594" s="314"/>
      <c r="D594" s="314"/>
    </row>
    <row r="595">
      <c r="C595" s="314"/>
      <c r="D595" s="314"/>
    </row>
    <row r="596">
      <c r="C596" s="314"/>
      <c r="D596" s="314"/>
    </row>
    <row r="597">
      <c r="C597" s="314"/>
      <c r="D597" s="314"/>
    </row>
    <row r="598">
      <c r="C598" s="314"/>
      <c r="D598" s="314"/>
    </row>
    <row r="599">
      <c r="C599" s="314"/>
      <c r="D599" s="314"/>
    </row>
    <row r="600">
      <c r="C600" s="314"/>
      <c r="D600" s="314"/>
    </row>
    <row r="601">
      <c r="C601" s="314"/>
      <c r="D601" s="314"/>
    </row>
    <row r="602">
      <c r="C602" s="314"/>
      <c r="D602" s="314"/>
    </row>
    <row r="603">
      <c r="C603" s="314"/>
      <c r="D603" s="314"/>
    </row>
    <row r="604">
      <c r="C604" s="314"/>
      <c r="D604" s="314"/>
    </row>
    <row r="605">
      <c r="C605" s="314"/>
      <c r="D605" s="314"/>
    </row>
    <row r="606">
      <c r="C606" s="314"/>
      <c r="D606" s="314"/>
    </row>
    <row r="607">
      <c r="C607" s="314"/>
      <c r="D607" s="314"/>
    </row>
    <row r="608">
      <c r="C608" s="314"/>
      <c r="D608" s="314"/>
    </row>
    <row r="609">
      <c r="C609" s="314"/>
      <c r="D609" s="314"/>
    </row>
    <row r="610">
      <c r="C610" s="314"/>
      <c r="D610" s="314"/>
    </row>
    <row r="611">
      <c r="C611" s="314"/>
      <c r="D611" s="314"/>
    </row>
    <row r="612">
      <c r="C612" s="314"/>
      <c r="D612" s="314"/>
    </row>
    <row r="613">
      <c r="C613" s="314"/>
      <c r="D613" s="314"/>
    </row>
    <row r="614">
      <c r="C614" s="314"/>
      <c r="D614" s="314"/>
    </row>
    <row r="615">
      <c r="C615" s="314"/>
      <c r="D615" s="314"/>
    </row>
    <row r="616">
      <c r="C616" s="314"/>
      <c r="D616" s="314"/>
    </row>
    <row r="617">
      <c r="C617" s="314"/>
      <c r="D617" s="314"/>
    </row>
    <row r="618">
      <c r="C618" s="314"/>
      <c r="D618" s="314"/>
    </row>
    <row r="619">
      <c r="C619" s="314"/>
      <c r="D619" s="314"/>
    </row>
    <row r="620">
      <c r="C620" s="314"/>
      <c r="D620" s="314"/>
    </row>
    <row r="621">
      <c r="C621" s="314"/>
      <c r="D621" s="314"/>
    </row>
    <row r="622">
      <c r="C622" s="314"/>
      <c r="D622" s="314"/>
    </row>
    <row r="623">
      <c r="C623" s="314"/>
      <c r="D623" s="314"/>
    </row>
    <row r="624">
      <c r="C624" s="314"/>
      <c r="D624" s="314"/>
    </row>
    <row r="625">
      <c r="C625" s="314"/>
      <c r="D625" s="314"/>
    </row>
    <row r="626">
      <c r="C626" s="314"/>
      <c r="D626" s="314"/>
    </row>
    <row r="627">
      <c r="C627" s="314"/>
      <c r="D627" s="314"/>
    </row>
    <row r="628">
      <c r="C628" s="314"/>
      <c r="D628" s="314"/>
    </row>
    <row r="629">
      <c r="C629" s="314"/>
      <c r="D629" s="314"/>
    </row>
    <row r="630">
      <c r="C630" s="314"/>
      <c r="D630" s="314"/>
    </row>
    <row r="631">
      <c r="C631" s="314"/>
      <c r="D631" s="314"/>
    </row>
    <row r="632">
      <c r="C632" s="314"/>
      <c r="D632" s="314"/>
    </row>
    <row r="633">
      <c r="C633" s="314"/>
      <c r="D633" s="314"/>
    </row>
    <row r="634">
      <c r="C634" s="314"/>
      <c r="D634" s="314"/>
    </row>
    <row r="635">
      <c r="C635" s="314"/>
      <c r="D635" s="314"/>
    </row>
    <row r="636">
      <c r="C636" s="314"/>
      <c r="D636" s="314"/>
    </row>
    <row r="637">
      <c r="C637" s="314"/>
      <c r="D637" s="314"/>
    </row>
    <row r="638">
      <c r="C638" s="314"/>
      <c r="D638" s="314"/>
    </row>
    <row r="639">
      <c r="C639" s="314"/>
      <c r="D639" s="314"/>
    </row>
    <row r="640">
      <c r="C640" s="314"/>
      <c r="D640" s="314"/>
    </row>
    <row r="641">
      <c r="C641" s="314"/>
      <c r="D641" s="314"/>
    </row>
    <row r="642">
      <c r="C642" s="314"/>
      <c r="D642" s="314"/>
    </row>
    <row r="643">
      <c r="C643" s="314"/>
      <c r="D643" s="314"/>
    </row>
    <row r="644">
      <c r="C644" s="314"/>
      <c r="D644" s="314"/>
    </row>
    <row r="645">
      <c r="C645" s="314"/>
      <c r="D645" s="314"/>
    </row>
    <row r="646">
      <c r="C646" s="314"/>
      <c r="D646" s="314"/>
    </row>
    <row r="647">
      <c r="C647" s="314"/>
      <c r="D647" s="314"/>
    </row>
    <row r="648">
      <c r="C648" s="314"/>
      <c r="D648" s="314"/>
    </row>
    <row r="649">
      <c r="C649" s="314"/>
      <c r="D649" s="314"/>
    </row>
    <row r="650">
      <c r="C650" s="314"/>
      <c r="D650" s="314"/>
    </row>
    <row r="651">
      <c r="C651" s="314"/>
      <c r="D651" s="314"/>
    </row>
    <row r="652">
      <c r="C652" s="314"/>
      <c r="D652" s="314"/>
    </row>
    <row r="653">
      <c r="C653" s="314"/>
      <c r="D653" s="314"/>
    </row>
    <row r="654">
      <c r="C654" s="314"/>
      <c r="D654" s="314"/>
    </row>
    <row r="655">
      <c r="C655" s="314"/>
      <c r="D655" s="314"/>
    </row>
    <row r="656">
      <c r="C656" s="314"/>
      <c r="D656" s="314"/>
    </row>
    <row r="657">
      <c r="C657" s="314"/>
      <c r="D657" s="314"/>
    </row>
    <row r="658">
      <c r="C658" s="314"/>
      <c r="D658" s="314"/>
    </row>
    <row r="659">
      <c r="C659" s="314"/>
      <c r="D659" s="314"/>
    </row>
    <row r="660">
      <c r="C660" s="314"/>
      <c r="D660" s="314"/>
    </row>
    <row r="661">
      <c r="C661" s="314"/>
      <c r="D661" s="314"/>
    </row>
    <row r="662">
      <c r="C662" s="314"/>
      <c r="D662" s="314"/>
    </row>
    <row r="663">
      <c r="C663" s="314"/>
      <c r="D663" s="314"/>
    </row>
    <row r="664">
      <c r="C664" s="314"/>
      <c r="D664" s="314"/>
    </row>
    <row r="665">
      <c r="C665" s="314"/>
      <c r="D665" s="314"/>
    </row>
    <row r="666">
      <c r="C666" s="314"/>
      <c r="D666" s="314"/>
    </row>
    <row r="667">
      <c r="C667" s="314"/>
      <c r="D667" s="314"/>
    </row>
    <row r="668">
      <c r="C668" s="314"/>
      <c r="D668" s="314"/>
    </row>
    <row r="669">
      <c r="C669" s="314"/>
      <c r="D669" s="314"/>
    </row>
    <row r="670">
      <c r="C670" s="314"/>
      <c r="D670" s="314"/>
    </row>
    <row r="671">
      <c r="C671" s="314"/>
      <c r="D671" s="314"/>
    </row>
    <row r="672">
      <c r="C672" s="314"/>
      <c r="D672" s="314"/>
    </row>
    <row r="673">
      <c r="C673" s="314"/>
      <c r="D673" s="314"/>
    </row>
    <row r="674">
      <c r="C674" s="314"/>
      <c r="D674" s="314"/>
    </row>
    <row r="675">
      <c r="C675" s="314"/>
      <c r="D675" s="314"/>
    </row>
    <row r="676">
      <c r="C676" s="314"/>
      <c r="D676" s="314"/>
    </row>
    <row r="677">
      <c r="C677" s="314"/>
      <c r="D677" s="314"/>
    </row>
    <row r="678">
      <c r="C678" s="314"/>
      <c r="D678" s="314"/>
    </row>
    <row r="679">
      <c r="C679" s="314"/>
      <c r="D679" s="314"/>
    </row>
    <row r="680">
      <c r="C680" s="314"/>
      <c r="D680" s="314"/>
    </row>
    <row r="681">
      <c r="C681" s="314"/>
      <c r="D681" s="314"/>
    </row>
    <row r="682">
      <c r="C682" s="314"/>
      <c r="D682" s="314"/>
    </row>
    <row r="683">
      <c r="C683" s="314"/>
      <c r="D683" s="314"/>
    </row>
    <row r="684">
      <c r="C684" s="314"/>
      <c r="D684" s="314"/>
    </row>
    <row r="685">
      <c r="C685" s="314"/>
      <c r="D685" s="314"/>
    </row>
    <row r="686">
      <c r="C686" s="314"/>
      <c r="D686" s="314"/>
    </row>
    <row r="687">
      <c r="C687" s="314"/>
      <c r="D687" s="314"/>
    </row>
    <row r="688">
      <c r="C688" s="314"/>
      <c r="D688" s="314"/>
    </row>
    <row r="689">
      <c r="C689" s="314"/>
      <c r="D689" s="314"/>
    </row>
    <row r="690">
      <c r="C690" s="314"/>
      <c r="D690" s="314"/>
    </row>
    <row r="691">
      <c r="C691" s="314"/>
      <c r="D691" s="314"/>
    </row>
    <row r="692">
      <c r="C692" s="314"/>
      <c r="D692" s="314"/>
    </row>
    <row r="693">
      <c r="C693" s="314"/>
      <c r="D693" s="314"/>
    </row>
    <row r="694">
      <c r="C694" s="314"/>
      <c r="D694" s="314"/>
    </row>
    <row r="695">
      <c r="C695" s="314"/>
      <c r="D695" s="314"/>
    </row>
    <row r="696">
      <c r="C696" s="314"/>
      <c r="D696" s="314"/>
    </row>
    <row r="697">
      <c r="C697" s="314"/>
      <c r="D697" s="314"/>
    </row>
    <row r="698">
      <c r="C698" s="314"/>
      <c r="D698" s="314"/>
    </row>
    <row r="699">
      <c r="C699" s="314"/>
      <c r="D699" s="314"/>
    </row>
    <row r="700">
      <c r="C700" s="314"/>
      <c r="D700" s="314"/>
    </row>
    <row r="701">
      <c r="C701" s="314"/>
      <c r="D701" s="314"/>
    </row>
    <row r="702">
      <c r="C702" s="314"/>
      <c r="D702" s="314"/>
    </row>
    <row r="703">
      <c r="C703" s="314"/>
      <c r="D703" s="314"/>
    </row>
    <row r="704">
      <c r="C704" s="314"/>
      <c r="D704" s="314"/>
    </row>
    <row r="705">
      <c r="C705" s="314"/>
      <c r="D705" s="314"/>
    </row>
    <row r="706">
      <c r="C706" s="314"/>
      <c r="D706" s="314"/>
    </row>
    <row r="707">
      <c r="C707" s="314"/>
      <c r="D707" s="314"/>
    </row>
    <row r="708">
      <c r="C708" s="314"/>
      <c r="D708" s="314"/>
    </row>
    <row r="709">
      <c r="C709" s="314"/>
      <c r="D709" s="314"/>
    </row>
    <row r="710">
      <c r="C710" s="314"/>
      <c r="D710" s="314"/>
    </row>
    <row r="711">
      <c r="C711" s="314"/>
      <c r="D711" s="314"/>
    </row>
    <row r="712">
      <c r="C712" s="314"/>
      <c r="D712" s="314"/>
    </row>
    <row r="713">
      <c r="C713" s="314"/>
      <c r="D713" s="314"/>
    </row>
    <row r="714">
      <c r="C714" s="314"/>
      <c r="D714" s="314"/>
    </row>
    <row r="715">
      <c r="C715" s="314"/>
      <c r="D715" s="314"/>
    </row>
    <row r="716">
      <c r="C716" s="314"/>
      <c r="D716" s="314"/>
    </row>
    <row r="717">
      <c r="C717" s="314"/>
      <c r="D717" s="314"/>
    </row>
    <row r="718">
      <c r="C718" s="314"/>
      <c r="D718" s="314"/>
    </row>
    <row r="719">
      <c r="C719" s="314"/>
      <c r="D719" s="314"/>
    </row>
    <row r="720">
      <c r="C720" s="314"/>
      <c r="D720" s="314"/>
    </row>
    <row r="721">
      <c r="C721" s="314"/>
      <c r="D721" s="314"/>
    </row>
    <row r="722">
      <c r="C722" s="314"/>
      <c r="D722" s="314"/>
    </row>
    <row r="723">
      <c r="C723" s="314"/>
      <c r="D723" s="314"/>
    </row>
    <row r="724">
      <c r="C724" s="314"/>
      <c r="D724" s="314"/>
    </row>
    <row r="725">
      <c r="C725" s="314"/>
      <c r="D725" s="314"/>
    </row>
    <row r="726">
      <c r="C726" s="314"/>
      <c r="D726" s="314"/>
    </row>
    <row r="727">
      <c r="C727" s="314"/>
      <c r="D727" s="314"/>
    </row>
    <row r="728">
      <c r="C728" s="314"/>
      <c r="D728" s="314"/>
    </row>
    <row r="729">
      <c r="C729" s="314"/>
      <c r="D729" s="314"/>
    </row>
    <row r="730">
      <c r="C730" s="314"/>
      <c r="D730" s="314"/>
    </row>
    <row r="731">
      <c r="C731" s="314"/>
      <c r="D731" s="314"/>
    </row>
    <row r="732">
      <c r="C732" s="314"/>
      <c r="D732" s="314"/>
    </row>
    <row r="733">
      <c r="C733" s="314"/>
      <c r="D733" s="314"/>
    </row>
    <row r="734">
      <c r="C734" s="314"/>
      <c r="D734" s="314"/>
    </row>
    <row r="735">
      <c r="C735" s="314"/>
      <c r="D735" s="314"/>
    </row>
    <row r="736">
      <c r="C736" s="314"/>
      <c r="D736" s="314"/>
    </row>
    <row r="737">
      <c r="C737" s="314"/>
      <c r="D737" s="314"/>
    </row>
    <row r="738">
      <c r="C738" s="314"/>
      <c r="D738" s="314"/>
    </row>
    <row r="739">
      <c r="C739" s="314"/>
      <c r="D739" s="314"/>
    </row>
    <row r="740">
      <c r="C740" s="314"/>
      <c r="D740" s="314"/>
    </row>
    <row r="741">
      <c r="C741" s="314"/>
      <c r="D741" s="314"/>
    </row>
    <row r="742">
      <c r="C742" s="314"/>
      <c r="D742" s="314"/>
    </row>
    <row r="743">
      <c r="C743" s="314"/>
      <c r="D743" s="314"/>
    </row>
    <row r="744">
      <c r="C744" s="314"/>
      <c r="D744" s="314"/>
    </row>
    <row r="745">
      <c r="C745" s="314"/>
      <c r="D745" s="314"/>
    </row>
    <row r="746">
      <c r="C746" s="314"/>
      <c r="D746" s="314"/>
    </row>
    <row r="747">
      <c r="C747" s="314"/>
      <c r="D747" s="314"/>
    </row>
    <row r="748">
      <c r="C748" s="314"/>
      <c r="D748" s="314"/>
    </row>
    <row r="749">
      <c r="C749" s="314"/>
      <c r="D749" s="314"/>
    </row>
    <row r="750">
      <c r="C750" s="314"/>
      <c r="D750" s="314"/>
    </row>
    <row r="751">
      <c r="C751" s="314"/>
      <c r="D751" s="314"/>
    </row>
    <row r="752">
      <c r="C752" s="314"/>
      <c r="D752" s="314"/>
    </row>
    <row r="753">
      <c r="C753" s="314"/>
      <c r="D753" s="314"/>
    </row>
    <row r="754">
      <c r="C754" s="314"/>
      <c r="D754" s="314"/>
    </row>
    <row r="755">
      <c r="C755" s="314"/>
      <c r="D755" s="314"/>
    </row>
    <row r="756">
      <c r="C756" s="314"/>
      <c r="D756" s="314"/>
    </row>
    <row r="757">
      <c r="C757" s="314"/>
      <c r="D757" s="314"/>
    </row>
    <row r="758">
      <c r="C758" s="314"/>
      <c r="D758" s="314"/>
    </row>
    <row r="759">
      <c r="C759" s="314"/>
      <c r="D759" s="314"/>
    </row>
    <row r="760">
      <c r="C760" s="314"/>
      <c r="D760" s="314"/>
    </row>
    <row r="761">
      <c r="C761" s="314"/>
      <c r="D761" s="314"/>
    </row>
    <row r="762">
      <c r="C762" s="314"/>
      <c r="D762" s="314"/>
    </row>
    <row r="763">
      <c r="C763" s="314"/>
      <c r="D763" s="314"/>
    </row>
    <row r="764">
      <c r="C764" s="314"/>
      <c r="D764" s="314"/>
    </row>
    <row r="765">
      <c r="C765" s="314"/>
      <c r="D765" s="314"/>
    </row>
    <row r="766">
      <c r="C766" s="314"/>
      <c r="D766" s="314"/>
    </row>
    <row r="767">
      <c r="C767" s="314"/>
      <c r="D767" s="314"/>
    </row>
    <row r="768">
      <c r="C768" s="314"/>
      <c r="D768" s="314"/>
    </row>
    <row r="769">
      <c r="C769" s="314"/>
      <c r="D769" s="314"/>
    </row>
    <row r="770">
      <c r="C770" s="314"/>
      <c r="D770" s="314"/>
    </row>
    <row r="771">
      <c r="C771" s="314"/>
      <c r="D771" s="314"/>
    </row>
    <row r="772">
      <c r="C772" s="314"/>
      <c r="D772" s="314"/>
    </row>
    <row r="773">
      <c r="C773" s="314"/>
      <c r="D773" s="314"/>
    </row>
    <row r="774">
      <c r="C774" s="314"/>
      <c r="D774" s="314"/>
    </row>
    <row r="775">
      <c r="C775" s="314"/>
      <c r="D775" s="314"/>
    </row>
    <row r="776">
      <c r="C776" s="314"/>
      <c r="D776" s="314"/>
    </row>
    <row r="777">
      <c r="C777" s="314"/>
      <c r="D777" s="314"/>
    </row>
    <row r="778">
      <c r="C778" s="314"/>
      <c r="D778" s="314"/>
    </row>
    <row r="779">
      <c r="C779" s="314"/>
      <c r="D779" s="314"/>
    </row>
    <row r="780">
      <c r="C780" s="314"/>
      <c r="D780" s="314"/>
    </row>
    <row r="781">
      <c r="C781" s="314"/>
      <c r="D781" s="314"/>
    </row>
    <row r="782">
      <c r="C782" s="314"/>
      <c r="D782" s="314"/>
    </row>
    <row r="783">
      <c r="C783" s="314"/>
      <c r="D783" s="314"/>
    </row>
    <row r="784">
      <c r="C784" s="314"/>
      <c r="D784" s="314"/>
    </row>
    <row r="785">
      <c r="C785" s="314"/>
      <c r="D785" s="314"/>
    </row>
    <row r="786">
      <c r="C786" s="314"/>
      <c r="D786" s="314"/>
    </row>
    <row r="787">
      <c r="C787" s="314"/>
      <c r="D787" s="314"/>
    </row>
    <row r="788">
      <c r="C788" s="314"/>
      <c r="D788" s="314"/>
    </row>
    <row r="789">
      <c r="C789" s="314"/>
      <c r="D789" s="314"/>
    </row>
    <row r="790">
      <c r="C790" s="314"/>
      <c r="D790" s="314"/>
    </row>
    <row r="791">
      <c r="C791" s="314"/>
      <c r="D791" s="314"/>
    </row>
    <row r="792">
      <c r="C792" s="314"/>
      <c r="D792" s="314"/>
    </row>
    <row r="793">
      <c r="C793" s="314"/>
      <c r="D793" s="314"/>
    </row>
    <row r="794">
      <c r="C794" s="314"/>
      <c r="D794" s="314"/>
    </row>
    <row r="795">
      <c r="C795" s="314"/>
      <c r="D795" s="314"/>
    </row>
    <row r="796">
      <c r="C796" s="314"/>
      <c r="D796" s="314"/>
    </row>
    <row r="797">
      <c r="C797" s="314"/>
      <c r="D797" s="314"/>
    </row>
    <row r="798">
      <c r="C798" s="314"/>
      <c r="D798" s="314"/>
    </row>
    <row r="799">
      <c r="C799" s="314"/>
      <c r="D799" s="314"/>
    </row>
    <row r="800">
      <c r="C800" s="314"/>
      <c r="D800" s="314"/>
    </row>
    <row r="801">
      <c r="C801" s="314"/>
      <c r="D801" s="314"/>
    </row>
    <row r="802">
      <c r="C802" s="314"/>
      <c r="D802" s="314"/>
    </row>
    <row r="803">
      <c r="C803" s="314"/>
      <c r="D803" s="314"/>
    </row>
    <row r="804">
      <c r="C804" s="314"/>
      <c r="D804" s="314"/>
    </row>
    <row r="805">
      <c r="C805" s="314"/>
      <c r="D805" s="314"/>
    </row>
    <row r="806">
      <c r="C806" s="314"/>
      <c r="D806" s="314"/>
    </row>
    <row r="807">
      <c r="C807" s="314"/>
      <c r="D807" s="314"/>
    </row>
    <row r="808">
      <c r="C808" s="314"/>
      <c r="D808" s="314"/>
    </row>
    <row r="809">
      <c r="C809" s="314"/>
      <c r="D809" s="314"/>
    </row>
    <row r="810">
      <c r="C810" s="314"/>
      <c r="D810" s="314"/>
    </row>
    <row r="811">
      <c r="C811" s="314"/>
      <c r="D811" s="314"/>
    </row>
    <row r="812">
      <c r="C812" s="314"/>
      <c r="D812" s="314"/>
    </row>
    <row r="813">
      <c r="C813" s="314"/>
      <c r="D813" s="314"/>
    </row>
    <row r="814">
      <c r="C814" s="314"/>
      <c r="D814" s="314"/>
    </row>
    <row r="815">
      <c r="C815" s="314"/>
      <c r="D815" s="314"/>
    </row>
    <row r="816">
      <c r="C816" s="314"/>
      <c r="D816" s="314"/>
    </row>
    <row r="817">
      <c r="C817" s="314"/>
      <c r="D817" s="314"/>
    </row>
    <row r="818">
      <c r="C818" s="314"/>
      <c r="D818" s="314"/>
    </row>
    <row r="819">
      <c r="C819" s="314"/>
      <c r="D819" s="314"/>
    </row>
    <row r="820">
      <c r="C820" s="314"/>
      <c r="D820" s="314"/>
    </row>
    <row r="821">
      <c r="C821" s="314"/>
      <c r="D821" s="314"/>
    </row>
    <row r="822">
      <c r="C822" s="314"/>
      <c r="D822" s="314"/>
    </row>
    <row r="823">
      <c r="C823" s="314"/>
      <c r="D823" s="314"/>
    </row>
    <row r="824">
      <c r="C824" s="314"/>
      <c r="D824" s="314"/>
    </row>
    <row r="825">
      <c r="C825" s="314"/>
      <c r="D825" s="314"/>
    </row>
    <row r="826">
      <c r="C826" s="314"/>
      <c r="D826" s="314"/>
    </row>
    <row r="827">
      <c r="C827" s="314"/>
      <c r="D827" s="314"/>
    </row>
    <row r="828">
      <c r="C828" s="314"/>
      <c r="D828" s="314"/>
    </row>
    <row r="829">
      <c r="C829" s="314"/>
      <c r="D829" s="314"/>
    </row>
    <row r="830">
      <c r="C830" s="314"/>
      <c r="D830" s="314"/>
    </row>
    <row r="831">
      <c r="C831" s="314"/>
      <c r="D831" s="314"/>
    </row>
    <row r="832">
      <c r="C832" s="314"/>
      <c r="D832" s="314"/>
    </row>
    <row r="833">
      <c r="C833" s="314"/>
      <c r="D833" s="314"/>
    </row>
    <row r="834">
      <c r="C834" s="314"/>
      <c r="D834" s="314"/>
    </row>
    <row r="835">
      <c r="C835" s="314"/>
      <c r="D835" s="314"/>
    </row>
    <row r="836">
      <c r="C836" s="314"/>
      <c r="D836" s="314"/>
    </row>
    <row r="837">
      <c r="C837" s="314"/>
      <c r="D837" s="314"/>
    </row>
    <row r="838">
      <c r="C838" s="314"/>
      <c r="D838" s="314"/>
    </row>
    <row r="839">
      <c r="C839" s="314"/>
      <c r="D839" s="314"/>
    </row>
    <row r="840">
      <c r="C840" s="314"/>
      <c r="D840" s="314"/>
    </row>
    <row r="841">
      <c r="C841" s="314"/>
      <c r="D841" s="314"/>
    </row>
    <row r="842">
      <c r="C842" s="314"/>
      <c r="D842" s="314"/>
    </row>
    <row r="843">
      <c r="C843" s="314"/>
      <c r="D843" s="314"/>
    </row>
    <row r="844">
      <c r="C844" s="314"/>
      <c r="D844" s="314"/>
    </row>
    <row r="845">
      <c r="C845" s="314"/>
      <c r="D845" s="314"/>
    </row>
    <row r="846">
      <c r="C846" s="314"/>
      <c r="D846" s="314"/>
    </row>
    <row r="847">
      <c r="C847" s="314"/>
      <c r="D847" s="314"/>
    </row>
    <row r="848">
      <c r="C848" s="314"/>
      <c r="D848" s="314"/>
    </row>
    <row r="849">
      <c r="C849" s="314"/>
      <c r="D849" s="314"/>
    </row>
    <row r="850">
      <c r="C850" s="314"/>
      <c r="D850" s="314"/>
    </row>
    <row r="851">
      <c r="C851" s="314"/>
      <c r="D851" s="314"/>
    </row>
    <row r="852">
      <c r="C852" s="314"/>
      <c r="D852" s="314"/>
    </row>
    <row r="853">
      <c r="C853" s="314"/>
      <c r="D853" s="314"/>
    </row>
    <row r="854">
      <c r="C854" s="314"/>
      <c r="D854" s="314"/>
    </row>
    <row r="855">
      <c r="C855" s="314"/>
      <c r="D855" s="314"/>
    </row>
    <row r="856">
      <c r="C856" s="314"/>
      <c r="D856" s="314"/>
    </row>
    <row r="857">
      <c r="C857" s="314"/>
      <c r="D857" s="314"/>
    </row>
    <row r="858">
      <c r="C858" s="314"/>
      <c r="D858" s="314"/>
    </row>
    <row r="859">
      <c r="C859" s="314"/>
      <c r="D859" s="314"/>
    </row>
    <row r="860">
      <c r="C860" s="314"/>
      <c r="D860" s="314"/>
    </row>
    <row r="861">
      <c r="C861" s="314"/>
      <c r="D861" s="314"/>
    </row>
    <row r="862">
      <c r="C862" s="314"/>
      <c r="D862" s="314"/>
    </row>
    <row r="863">
      <c r="C863" s="314"/>
      <c r="D863" s="314"/>
    </row>
    <row r="864">
      <c r="C864" s="314"/>
      <c r="D864" s="314"/>
    </row>
    <row r="865">
      <c r="C865" s="314"/>
      <c r="D865" s="314"/>
    </row>
    <row r="866">
      <c r="C866" s="314"/>
      <c r="D866" s="314"/>
    </row>
    <row r="867">
      <c r="C867" s="314"/>
      <c r="D867" s="314"/>
    </row>
    <row r="868">
      <c r="C868" s="314"/>
      <c r="D868" s="314"/>
    </row>
    <row r="869">
      <c r="C869" s="314"/>
      <c r="D869" s="314"/>
    </row>
    <row r="870">
      <c r="C870" s="314"/>
      <c r="D870" s="314"/>
    </row>
    <row r="871">
      <c r="C871" s="314"/>
      <c r="D871" s="314"/>
    </row>
    <row r="872">
      <c r="C872" s="314"/>
      <c r="D872" s="314"/>
    </row>
    <row r="873">
      <c r="C873" s="314"/>
      <c r="D873" s="314"/>
    </row>
    <row r="874">
      <c r="C874" s="314"/>
      <c r="D874" s="314"/>
    </row>
    <row r="875">
      <c r="C875" s="314"/>
      <c r="D875" s="314"/>
    </row>
    <row r="876">
      <c r="C876" s="314"/>
      <c r="D876" s="314"/>
    </row>
    <row r="877">
      <c r="C877" s="314"/>
      <c r="D877" s="314"/>
    </row>
    <row r="878">
      <c r="C878" s="314"/>
      <c r="D878" s="314"/>
    </row>
    <row r="879">
      <c r="C879" s="314"/>
      <c r="D879" s="314"/>
    </row>
    <row r="880">
      <c r="C880" s="314"/>
      <c r="D880" s="314"/>
    </row>
    <row r="881">
      <c r="C881" s="314"/>
      <c r="D881" s="314"/>
    </row>
    <row r="882">
      <c r="C882" s="314"/>
      <c r="D882" s="314"/>
    </row>
    <row r="883">
      <c r="C883" s="314"/>
      <c r="D883" s="314"/>
    </row>
    <row r="884">
      <c r="C884" s="314"/>
      <c r="D884" s="314"/>
    </row>
    <row r="885">
      <c r="C885" s="314"/>
      <c r="D885" s="314"/>
    </row>
    <row r="886">
      <c r="C886" s="314"/>
      <c r="D886" s="314"/>
    </row>
    <row r="887">
      <c r="C887" s="314"/>
      <c r="D887" s="314"/>
    </row>
    <row r="888">
      <c r="C888" s="314"/>
      <c r="D888" s="314"/>
    </row>
    <row r="889">
      <c r="C889" s="314"/>
      <c r="D889" s="314"/>
    </row>
    <row r="890">
      <c r="C890" s="314"/>
      <c r="D890" s="314"/>
    </row>
    <row r="891">
      <c r="C891" s="314"/>
      <c r="D891" s="314"/>
    </row>
    <row r="892">
      <c r="C892" s="314"/>
      <c r="D892" s="314"/>
    </row>
    <row r="893">
      <c r="C893" s="314"/>
      <c r="D893" s="314"/>
    </row>
    <row r="894">
      <c r="C894" s="314"/>
      <c r="D894" s="314"/>
    </row>
    <row r="895">
      <c r="C895" s="314"/>
      <c r="D895" s="314"/>
    </row>
    <row r="896">
      <c r="C896" s="314"/>
      <c r="D896" s="314"/>
    </row>
    <row r="897">
      <c r="C897" s="314"/>
      <c r="D897" s="314"/>
    </row>
    <row r="898">
      <c r="C898" s="314"/>
      <c r="D898" s="314"/>
    </row>
    <row r="899">
      <c r="C899" s="314"/>
      <c r="D899" s="314"/>
    </row>
    <row r="900">
      <c r="C900" s="314"/>
      <c r="D900" s="314"/>
    </row>
    <row r="901">
      <c r="C901" s="314"/>
      <c r="D901" s="314"/>
    </row>
    <row r="902">
      <c r="C902" s="314"/>
      <c r="D902" s="314"/>
    </row>
    <row r="903">
      <c r="C903" s="314"/>
      <c r="D903" s="314"/>
    </row>
    <row r="904">
      <c r="C904" s="314"/>
      <c r="D904" s="314"/>
    </row>
    <row r="905">
      <c r="C905" s="314"/>
      <c r="D905" s="314"/>
    </row>
    <row r="906">
      <c r="C906" s="314"/>
      <c r="D906" s="314"/>
    </row>
    <row r="907">
      <c r="C907" s="314"/>
      <c r="D907" s="314"/>
    </row>
    <row r="908">
      <c r="C908" s="314"/>
      <c r="D908" s="314"/>
    </row>
    <row r="909">
      <c r="C909" s="314"/>
      <c r="D909" s="314"/>
    </row>
    <row r="910">
      <c r="C910" s="314"/>
      <c r="D910" s="314"/>
    </row>
    <row r="911">
      <c r="C911" s="314"/>
      <c r="D911" s="314"/>
    </row>
    <row r="912">
      <c r="C912" s="314"/>
      <c r="D912" s="314"/>
    </row>
    <row r="913">
      <c r="C913" s="314"/>
      <c r="D913" s="314"/>
    </row>
    <row r="914">
      <c r="C914" s="314"/>
      <c r="D914" s="314"/>
    </row>
    <row r="915">
      <c r="C915" s="314"/>
      <c r="D915" s="314"/>
    </row>
    <row r="916">
      <c r="C916" s="314"/>
      <c r="D916" s="314"/>
    </row>
    <row r="917">
      <c r="C917" s="314"/>
      <c r="D917" s="314"/>
    </row>
    <row r="918">
      <c r="C918" s="314"/>
      <c r="D918" s="314"/>
    </row>
    <row r="919">
      <c r="C919" s="314"/>
      <c r="D919" s="314"/>
    </row>
    <row r="920">
      <c r="C920" s="314"/>
      <c r="D920" s="314"/>
    </row>
    <row r="921">
      <c r="C921" s="314"/>
      <c r="D921" s="314"/>
    </row>
    <row r="922">
      <c r="C922" s="314"/>
      <c r="D922" s="314"/>
    </row>
    <row r="923">
      <c r="C923" s="314"/>
      <c r="D923" s="314"/>
    </row>
    <row r="924">
      <c r="C924" s="314"/>
      <c r="D924" s="314"/>
    </row>
    <row r="925">
      <c r="C925" s="314"/>
      <c r="D925" s="314"/>
    </row>
    <row r="926">
      <c r="C926" s="314"/>
      <c r="D926" s="314"/>
    </row>
    <row r="927">
      <c r="C927" s="314"/>
      <c r="D927" s="314"/>
    </row>
    <row r="928">
      <c r="C928" s="314"/>
      <c r="D928" s="314"/>
    </row>
    <row r="929">
      <c r="C929" s="314"/>
      <c r="D929" s="314"/>
    </row>
    <row r="930">
      <c r="C930" s="314"/>
      <c r="D930" s="314"/>
    </row>
    <row r="931">
      <c r="C931" s="314"/>
      <c r="D931" s="314"/>
    </row>
    <row r="932">
      <c r="C932" s="314"/>
      <c r="D932" s="314"/>
    </row>
    <row r="933">
      <c r="C933" s="314"/>
      <c r="D933" s="314"/>
    </row>
    <row r="934">
      <c r="C934" s="314"/>
      <c r="D934" s="314"/>
    </row>
    <row r="935">
      <c r="C935" s="314"/>
      <c r="D935" s="314"/>
    </row>
    <row r="936">
      <c r="C936" s="314"/>
      <c r="D936" s="314"/>
    </row>
    <row r="937">
      <c r="C937" s="314"/>
      <c r="D937" s="314"/>
    </row>
    <row r="938">
      <c r="C938" s="314"/>
      <c r="D938" s="314"/>
    </row>
    <row r="939">
      <c r="C939" s="314"/>
      <c r="D939" s="314"/>
    </row>
    <row r="940">
      <c r="C940" s="314"/>
      <c r="D940" s="314"/>
    </row>
    <row r="941">
      <c r="C941" s="314"/>
      <c r="D941" s="314"/>
    </row>
    <row r="942">
      <c r="C942" s="314"/>
      <c r="D942" s="314"/>
    </row>
    <row r="943">
      <c r="C943" s="314"/>
      <c r="D943" s="314"/>
    </row>
    <row r="944">
      <c r="C944" s="314"/>
      <c r="D944" s="314"/>
    </row>
    <row r="945">
      <c r="C945" s="314"/>
      <c r="D945" s="314"/>
    </row>
    <row r="946">
      <c r="C946" s="314"/>
      <c r="D946" s="314"/>
    </row>
    <row r="947">
      <c r="C947" s="314"/>
      <c r="D947" s="314"/>
    </row>
    <row r="948">
      <c r="C948" s="314"/>
      <c r="D948" s="314"/>
    </row>
    <row r="949">
      <c r="C949" s="314"/>
      <c r="D949" s="314"/>
    </row>
    <row r="950">
      <c r="C950" s="314"/>
      <c r="D950" s="314"/>
    </row>
    <row r="951">
      <c r="C951" s="314"/>
      <c r="D951" s="314"/>
    </row>
    <row r="952">
      <c r="C952" s="314"/>
      <c r="D952" s="314"/>
    </row>
    <row r="953">
      <c r="C953" s="314"/>
      <c r="D953" s="314"/>
    </row>
    <row r="954">
      <c r="C954" s="314"/>
      <c r="D954" s="314"/>
    </row>
    <row r="955">
      <c r="C955" s="314"/>
      <c r="D955" s="314"/>
    </row>
    <row r="956">
      <c r="C956" s="314"/>
      <c r="D956" s="314"/>
    </row>
    <row r="957">
      <c r="C957" s="314"/>
      <c r="D957" s="314"/>
    </row>
    <row r="958">
      <c r="C958" s="314"/>
      <c r="D958" s="314"/>
    </row>
    <row r="959">
      <c r="C959" s="314"/>
      <c r="D959" s="314"/>
    </row>
    <row r="960">
      <c r="C960" s="314"/>
      <c r="D960" s="314"/>
    </row>
    <row r="961">
      <c r="C961" s="314"/>
      <c r="D961" s="314"/>
    </row>
    <row r="962">
      <c r="C962" s="314"/>
      <c r="D962" s="314"/>
    </row>
    <row r="963">
      <c r="C963" s="314"/>
      <c r="D963" s="314"/>
    </row>
    <row r="964">
      <c r="C964" s="314"/>
      <c r="D964" s="314"/>
    </row>
    <row r="965">
      <c r="C965" s="314"/>
      <c r="D965" s="314"/>
    </row>
    <row r="966">
      <c r="C966" s="314"/>
      <c r="D966" s="314"/>
    </row>
    <row r="967">
      <c r="C967" s="314"/>
      <c r="D967" s="314"/>
    </row>
    <row r="968">
      <c r="C968" s="314"/>
      <c r="D968" s="314"/>
    </row>
    <row r="969">
      <c r="C969" s="314"/>
      <c r="D969" s="314"/>
    </row>
    <row r="970">
      <c r="C970" s="314"/>
      <c r="D970" s="314"/>
    </row>
    <row r="971">
      <c r="C971" s="314"/>
      <c r="D971" s="314"/>
    </row>
    <row r="972">
      <c r="C972" s="314"/>
      <c r="D972" s="314"/>
    </row>
    <row r="973">
      <c r="C973" s="314"/>
      <c r="D973" s="314"/>
    </row>
    <row r="974">
      <c r="C974" s="314"/>
      <c r="D974" s="314"/>
    </row>
    <row r="975">
      <c r="C975" s="314"/>
      <c r="D975" s="314"/>
    </row>
    <row r="976">
      <c r="C976" s="314"/>
      <c r="D976" s="314"/>
    </row>
    <row r="977">
      <c r="C977" s="314"/>
      <c r="D977" s="314"/>
    </row>
    <row r="978">
      <c r="C978" s="314"/>
      <c r="D978" s="314"/>
    </row>
    <row r="979">
      <c r="C979" s="314"/>
      <c r="D979" s="314"/>
    </row>
    <row r="980">
      <c r="C980" s="314"/>
      <c r="D980" s="314"/>
    </row>
    <row r="981">
      <c r="C981" s="314"/>
      <c r="D981" s="314"/>
    </row>
    <row r="982">
      <c r="C982" s="314"/>
      <c r="D982" s="314"/>
    </row>
    <row r="983">
      <c r="C983" s="314"/>
      <c r="D983" s="314"/>
    </row>
    <row r="984">
      <c r="C984" s="314"/>
      <c r="D984" s="314"/>
    </row>
    <row r="985">
      <c r="C985" s="314"/>
      <c r="D985" s="314"/>
    </row>
    <row r="986">
      <c r="C986" s="314"/>
      <c r="D986" s="314"/>
    </row>
    <row r="987">
      <c r="C987" s="314"/>
      <c r="D987" s="314"/>
    </row>
    <row r="988">
      <c r="C988" s="314"/>
      <c r="D988" s="314"/>
    </row>
    <row r="989">
      <c r="C989" s="314"/>
      <c r="D989" s="314"/>
    </row>
    <row r="990">
      <c r="C990" s="314"/>
      <c r="D990" s="314"/>
    </row>
    <row r="991">
      <c r="C991" s="314"/>
      <c r="D991" s="314"/>
    </row>
    <row r="992">
      <c r="C992" s="314"/>
      <c r="D992" s="314"/>
    </row>
    <row r="993">
      <c r="C993" s="314"/>
      <c r="D993" s="314"/>
    </row>
    <row r="994">
      <c r="C994" s="314"/>
      <c r="D994" s="314"/>
    </row>
    <row r="995">
      <c r="C995" s="314"/>
      <c r="D995" s="314"/>
    </row>
    <row r="996">
      <c r="C996" s="314"/>
      <c r="D996" s="314"/>
    </row>
    <row r="997">
      <c r="C997" s="314"/>
      <c r="D997" s="314"/>
    </row>
    <row r="998">
      <c r="C998" s="314"/>
      <c r="D998" s="314"/>
    </row>
    <row r="999">
      <c r="C999" s="314"/>
      <c r="D999" s="314"/>
    </row>
    <row r="1000">
      <c r="C1000" s="314"/>
      <c r="D1000" s="314"/>
    </row>
  </sheetData>
  <hyperlinks>
    <hyperlink r:id="rId1" ref="C7"/>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22.5"/>
    <col customWidth="1" min="3" max="3" width="15.38"/>
  </cols>
  <sheetData>
    <row r="3">
      <c r="A3" s="400" t="s">
        <v>10</v>
      </c>
      <c r="B3" s="401" t="s">
        <v>3046</v>
      </c>
      <c r="C3" s="277"/>
      <c r="D3" s="277"/>
      <c r="E3" s="278"/>
      <c r="R3" s="3"/>
      <c r="S3" s="27"/>
      <c r="T3" s="10"/>
      <c r="U3" s="16" t="s">
        <v>534</v>
      </c>
    </row>
    <row r="4">
      <c r="A4" s="42"/>
      <c r="B4" s="402" t="s">
        <v>535</v>
      </c>
      <c r="C4" s="402" t="s">
        <v>536</v>
      </c>
      <c r="D4" s="402" t="s">
        <v>3047</v>
      </c>
      <c r="E4" s="402" t="s">
        <v>264</v>
      </c>
      <c r="U4" s="24" t="s">
        <v>535</v>
      </c>
      <c r="V4" s="24" t="s">
        <v>264</v>
      </c>
      <c r="W4" s="15" t="s">
        <v>536</v>
      </c>
    </row>
    <row r="5">
      <c r="A5" s="110" t="s">
        <v>242</v>
      </c>
      <c r="B5" s="187"/>
      <c r="C5" s="34"/>
      <c r="D5" s="34"/>
      <c r="E5" s="34"/>
      <c r="R5" s="16" t="s">
        <v>537</v>
      </c>
      <c r="S5" s="66" t="s">
        <v>538</v>
      </c>
      <c r="T5" s="15" t="s">
        <v>539</v>
      </c>
      <c r="U5" s="67">
        <v>4.0</v>
      </c>
      <c r="V5" s="67">
        <v>0.0</v>
      </c>
      <c r="W5" s="67">
        <v>4.0</v>
      </c>
    </row>
    <row r="6">
      <c r="A6" s="49" t="s">
        <v>540</v>
      </c>
      <c r="B6" s="34"/>
      <c r="C6" s="34"/>
      <c r="D6" s="34"/>
      <c r="E6" s="34"/>
      <c r="R6" s="16" t="s">
        <v>540</v>
      </c>
      <c r="S6" s="40" t="s">
        <v>541</v>
      </c>
      <c r="T6" s="10"/>
      <c r="U6" s="67">
        <v>1.0</v>
      </c>
      <c r="V6" s="67">
        <v>0.0</v>
      </c>
      <c r="W6" s="67">
        <v>1.0</v>
      </c>
    </row>
    <row r="7">
      <c r="A7" s="49" t="s">
        <v>542</v>
      </c>
      <c r="B7" s="34"/>
      <c r="C7" s="34"/>
      <c r="D7" s="34"/>
      <c r="E7" s="34"/>
      <c r="R7" s="16" t="s">
        <v>542</v>
      </c>
      <c r="S7" s="27"/>
      <c r="T7" s="10"/>
      <c r="U7" s="67">
        <v>5.0</v>
      </c>
      <c r="V7" s="67">
        <v>0.0</v>
      </c>
      <c r="W7" s="67">
        <v>5.0</v>
      </c>
    </row>
    <row r="8">
      <c r="A8" s="49" t="s">
        <v>543</v>
      </c>
      <c r="B8" s="34"/>
      <c r="C8" s="34"/>
      <c r="D8" s="34"/>
      <c r="E8" s="34"/>
      <c r="R8" s="68" t="s">
        <v>543</v>
      </c>
      <c r="S8" s="27"/>
      <c r="T8" s="10"/>
      <c r="U8" s="67">
        <v>2.0</v>
      </c>
      <c r="V8" s="67">
        <v>0.0</v>
      </c>
      <c r="W8" s="67">
        <v>2.0</v>
      </c>
    </row>
    <row r="9">
      <c r="A9" s="49" t="s">
        <v>544</v>
      </c>
      <c r="B9" s="34"/>
      <c r="C9" s="34"/>
      <c r="D9" s="34"/>
      <c r="E9" s="34"/>
      <c r="R9" s="16" t="s">
        <v>544</v>
      </c>
      <c r="S9" s="27"/>
      <c r="T9" s="10"/>
      <c r="U9" s="67">
        <v>1.0</v>
      </c>
      <c r="V9" s="67">
        <v>0.0</v>
      </c>
      <c r="W9" s="67">
        <v>1.0</v>
      </c>
    </row>
    <row r="13">
      <c r="A13" s="346"/>
    </row>
    <row r="14">
      <c r="A14" s="346"/>
    </row>
    <row r="15">
      <c r="A15" s="346"/>
    </row>
  </sheetData>
  <mergeCells count="3">
    <mergeCell ref="A3:A4"/>
    <mergeCell ref="B3:E3"/>
    <mergeCell ref="U3:W3"/>
  </mergeCells>
  <dataValidations>
    <dataValidation type="list" allowBlank="1" showErrorMessage="1" sqref="A5:A9">
      <formula1>"Bug,User Issue,Request Function,Request Non Function,Development"</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7.25"/>
    <col customWidth="1" min="2" max="2" width="9.38"/>
    <col customWidth="1" min="3" max="3" width="17.13"/>
    <col customWidth="1" min="5" max="5" width="40.38"/>
    <col customWidth="1" min="6" max="6" width="36.13"/>
    <col customWidth="1" min="7" max="7" width="36.88"/>
    <col customWidth="1" min="8" max="8" width="12.25"/>
    <col customWidth="1" min="9" max="9" width="8.0"/>
    <col customWidth="1" min="10" max="10" width="39.13"/>
    <col customWidth="1" min="11" max="11" width="17.5"/>
    <col customWidth="1" min="14" max="14" width="22.0"/>
    <col customWidth="1" min="15" max="16" width="26.75"/>
  </cols>
  <sheetData>
    <row r="1">
      <c r="A1" s="403">
        <v>10500.0</v>
      </c>
      <c r="B1" s="403" t="s">
        <v>255</v>
      </c>
      <c r="C1" s="403" t="s">
        <v>3</v>
      </c>
      <c r="D1" s="403" t="s">
        <v>3000</v>
      </c>
      <c r="E1" s="403" t="s">
        <v>257</v>
      </c>
      <c r="F1" s="404" t="s">
        <v>3048</v>
      </c>
      <c r="G1" s="405" t="s">
        <v>3049</v>
      </c>
      <c r="H1" s="403" t="s">
        <v>8</v>
      </c>
      <c r="I1" s="406" t="s">
        <v>1513</v>
      </c>
      <c r="J1" s="28" t="s">
        <v>261</v>
      </c>
      <c r="K1" s="28" t="s">
        <v>262</v>
      </c>
      <c r="L1" s="28" t="s">
        <v>263</v>
      </c>
      <c r="M1" s="28" t="s">
        <v>264</v>
      </c>
      <c r="N1" s="28" t="s">
        <v>265</v>
      </c>
      <c r="O1" s="31" t="s">
        <v>266</v>
      </c>
      <c r="P1" s="28" t="s">
        <v>267</v>
      </c>
      <c r="Q1" s="17"/>
      <c r="R1" s="17"/>
      <c r="S1" s="9" t="s">
        <v>3050</v>
      </c>
      <c r="T1" s="27"/>
      <c r="U1" s="27"/>
      <c r="V1" s="27"/>
      <c r="W1" s="27"/>
      <c r="X1" s="27"/>
      <c r="Y1" s="27"/>
      <c r="Z1" s="27"/>
      <c r="AA1" s="27"/>
      <c r="AB1" s="27"/>
      <c r="AC1" s="27"/>
      <c r="AD1" s="27"/>
      <c r="AE1" s="27"/>
      <c r="AF1" s="27"/>
      <c r="AG1" s="27"/>
      <c r="AH1" s="27"/>
    </row>
    <row r="2" ht="43.5" customHeight="1">
      <c r="A2" s="407">
        <v>1.0</v>
      </c>
      <c r="B2" s="408">
        <v>43836.0</v>
      </c>
      <c r="C2" s="409" t="s">
        <v>3051</v>
      </c>
      <c r="D2" s="393" t="s">
        <v>3012</v>
      </c>
      <c r="E2" s="410" t="s">
        <v>3052</v>
      </c>
      <c r="F2" s="411"/>
      <c r="G2" s="407"/>
      <c r="H2" s="407" t="s">
        <v>3053</v>
      </c>
      <c r="I2" s="407"/>
      <c r="J2" s="392" t="s">
        <v>3054</v>
      </c>
      <c r="K2" s="392" t="s">
        <v>18</v>
      </c>
      <c r="L2" s="392"/>
      <c r="M2" s="392" t="s">
        <v>3055</v>
      </c>
      <c r="N2" s="392"/>
      <c r="O2" s="392"/>
      <c r="P2" s="392" t="s">
        <v>18</v>
      </c>
      <c r="Q2" s="412"/>
      <c r="R2" s="412"/>
      <c r="S2" s="413" t="s">
        <v>3023</v>
      </c>
      <c r="T2" s="414"/>
      <c r="U2" s="414"/>
      <c r="V2" s="414"/>
      <c r="W2" s="414"/>
      <c r="X2" s="414"/>
      <c r="Y2" s="414"/>
      <c r="Z2" s="414"/>
      <c r="AA2" s="414"/>
      <c r="AB2" s="414"/>
      <c r="AC2" s="414"/>
      <c r="AD2" s="414"/>
      <c r="AE2" s="414"/>
      <c r="AF2" s="414"/>
      <c r="AG2" s="414"/>
      <c r="AH2" s="414"/>
    </row>
    <row r="3">
      <c r="A3" s="415">
        <v>2.0</v>
      </c>
      <c r="B3" s="416">
        <v>43840.0</v>
      </c>
      <c r="C3" s="417" t="s">
        <v>3056</v>
      </c>
      <c r="D3" s="393" t="s">
        <v>3057</v>
      </c>
      <c r="E3" s="417" t="s">
        <v>3058</v>
      </c>
      <c r="F3" s="418" t="s">
        <v>3059</v>
      </c>
      <c r="G3" s="415"/>
      <c r="H3" s="415" t="s">
        <v>3053</v>
      </c>
      <c r="I3" s="419"/>
      <c r="J3" s="412"/>
      <c r="K3" s="392" t="s">
        <v>18</v>
      </c>
      <c r="L3" s="392"/>
      <c r="M3" s="392" t="s">
        <v>3055</v>
      </c>
      <c r="N3" s="392"/>
      <c r="O3" s="392" t="s">
        <v>3059</v>
      </c>
      <c r="P3" s="392" t="s">
        <v>3060</v>
      </c>
      <c r="Q3" s="412"/>
      <c r="R3" s="412"/>
      <c r="S3" s="413" t="s">
        <v>3061</v>
      </c>
      <c r="T3" s="414"/>
      <c r="U3" s="414"/>
      <c r="V3" s="414"/>
      <c r="W3" s="414"/>
      <c r="X3" s="414"/>
      <c r="Y3" s="414"/>
      <c r="Z3" s="414"/>
      <c r="AA3" s="414"/>
      <c r="AB3" s="414"/>
      <c r="AC3" s="414"/>
      <c r="AD3" s="414"/>
      <c r="AE3" s="414"/>
      <c r="AF3" s="414"/>
      <c r="AG3" s="414"/>
      <c r="AH3" s="414"/>
    </row>
    <row r="4">
      <c r="A4" s="415">
        <v>3.0</v>
      </c>
      <c r="B4" s="416">
        <v>43845.0</v>
      </c>
      <c r="C4" s="417" t="s">
        <v>3062</v>
      </c>
      <c r="D4" s="393" t="s">
        <v>3006</v>
      </c>
      <c r="E4" s="420" t="s">
        <v>3063</v>
      </c>
      <c r="F4" s="411"/>
      <c r="G4" s="415"/>
      <c r="H4" s="415" t="s">
        <v>3064</v>
      </c>
      <c r="I4" s="419"/>
      <c r="J4" s="412"/>
      <c r="K4" s="392" t="s">
        <v>18</v>
      </c>
      <c r="L4" s="412"/>
      <c r="M4" s="392" t="s">
        <v>3065</v>
      </c>
      <c r="N4" s="412"/>
      <c r="O4" s="412"/>
      <c r="P4" s="412"/>
      <c r="Q4" s="412"/>
      <c r="R4" s="412"/>
      <c r="S4" s="421" t="s">
        <v>3066</v>
      </c>
      <c r="T4" s="414"/>
      <c r="U4" s="414"/>
      <c r="V4" s="414"/>
      <c r="W4" s="414"/>
      <c r="X4" s="414"/>
      <c r="Y4" s="414"/>
      <c r="Z4" s="414"/>
      <c r="AA4" s="414"/>
      <c r="AB4" s="414"/>
      <c r="AC4" s="414"/>
      <c r="AD4" s="414"/>
      <c r="AE4" s="414"/>
      <c r="AF4" s="414"/>
      <c r="AG4" s="414"/>
      <c r="AH4" s="414"/>
    </row>
    <row r="5">
      <c r="A5" s="415">
        <v>4.0</v>
      </c>
      <c r="B5" s="416">
        <v>43845.0</v>
      </c>
      <c r="C5" s="417" t="s">
        <v>3062</v>
      </c>
      <c r="D5" s="393" t="s">
        <v>3006</v>
      </c>
      <c r="E5" s="422" t="s">
        <v>3067</v>
      </c>
      <c r="F5" s="411"/>
      <c r="G5" s="415"/>
      <c r="H5" s="415" t="s">
        <v>193</v>
      </c>
      <c r="I5" s="419"/>
      <c r="J5" s="412"/>
      <c r="K5" s="392" t="s">
        <v>18</v>
      </c>
      <c r="L5" s="412"/>
      <c r="M5" s="392" t="s">
        <v>112</v>
      </c>
      <c r="N5" s="412"/>
      <c r="O5" s="412"/>
      <c r="P5" s="412"/>
      <c r="Q5" s="412"/>
      <c r="R5" s="412"/>
      <c r="S5" s="421" t="s">
        <v>3068</v>
      </c>
      <c r="T5" s="414"/>
      <c r="U5" s="414"/>
      <c r="V5" s="414"/>
      <c r="W5" s="414"/>
      <c r="X5" s="414"/>
      <c r="Y5" s="414"/>
      <c r="Z5" s="414"/>
      <c r="AA5" s="414"/>
      <c r="AB5" s="414"/>
      <c r="AC5" s="414"/>
      <c r="AD5" s="414"/>
      <c r="AE5" s="414"/>
      <c r="AF5" s="414"/>
      <c r="AG5" s="414"/>
      <c r="AH5" s="414"/>
    </row>
    <row r="6">
      <c r="A6" s="415">
        <v>5.0</v>
      </c>
      <c r="B6" s="416">
        <v>43845.0</v>
      </c>
      <c r="C6" s="417" t="s">
        <v>3069</v>
      </c>
      <c r="D6" s="393" t="s">
        <v>3005</v>
      </c>
      <c r="E6" s="417" t="s">
        <v>3070</v>
      </c>
      <c r="F6" s="411"/>
      <c r="G6" s="415"/>
      <c r="H6" s="415" t="s">
        <v>3071</v>
      </c>
      <c r="I6" s="415" t="s">
        <v>3072</v>
      </c>
      <c r="J6" s="392" t="s">
        <v>3073</v>
      </c>
      <c r="K6" s="392" t="s">
        <v>18</v>
      </c>
      <c r="L6" s="412"/>
      <c r="M6" s="392" t="s">
        <v>112</v>
      </c>
      <c r="N6" s="412"/>
      <c r="O6" s="412"/>
      <c r="P6" s="412"/>
      <c r="Q6" s="412"/>
      <c r="R6" s="412"/>
      <c r="S6" s="423" t="s">
        <v>3074</v>
      </c>
      <c r="T6" s="414"/>
      <c r="U6" s="414"/>
      <c r="V6" s="414"/>
      <c r="W6" s="414"/>
      <c r="X6" s="414"/>
      <c r="Y6" s="414"/>
      <c r="Z6" s="414"/>
      <c r="AA6" s="414"/>
      <c r="AB6" s="414"/>
      <c r="AC6" s="414"/>
      <c r="AD6" s="414"/>
      <c r="AE6" s="414"/>
      <c r="AF6" s="414"/>
      <c r="AG6" s="414"/>
      <c r="AH6" s="414"/>
    </row>
    <row r="7">
      <c r="A7" s="415">
        <v>6.0</v>
      </c>
      <c r="B7" s="416">
        <v>43845.0</v>
      </c>
      <c r="C7" s="417" t="s">
        <v>3075</v>
      </c>
      <c r="D7" s="393" t="s">
        <v>3022</v>
      </c>
      <c r="E7" s="417" t="s">
        <v>3076</v>
      </c>
      <c r="F7" s="411"/>
      <c r="G7" s="415"/>
      <c r="H7" s="415" t="s">
        <v>3071</v>
      </c>
      <c r="I7" s="415" t="s">
        <v>3077</v>
      </c>
      <c r="J7" s="412"/>
      <c r="K7" s="392" t="s">
        <v>18</v>
      </c>
      <c r="L7" s="412"/>
      <c r="M7" s="392" t="s">
        <v>112</v>
      </c>
      <c r="N7" s="412"/>
      <c r="O7" s="412"/>
      <c r="P7" s="412"/>
      <c r="Q7" s="412"/>
      <c r="R7" s="412"/>
      <c r="S7" s="423" t="s">
        <v>3078</v>
      </c>
      <c r="T7" s="414"/>
      <c r="U7" s="414"/>
      <c r="V7" s="414"/>
      <c r="W7" s="414"/>
      <c r="X7" s="414"/>
      <c r="Y7" s="414"/>
      <c r="Z7" s="414"/>
      <c r="AA7" s="414"/>
      <c r="AB7" s="414"/>
      <c r="AC7" s="414"/>
      <c r="AD7" s="414"/>
      <c r="AE7" s="414"/>
      <c r="AF7" s="414"/>
      <c r="AG7" s="414"/>
      <c r="AH7" s="414"/>
    </row>
    <row r="8">
      <c r="A8" s="415">
        <v>7.0</v>
      </c>
      <c r="B8" s="416">
        <v>43846.0</v>
      </c>
      <c r="C8" s="417" t="s">
        <v>3079</v>
      </c>
      <c r="D8" s="393" t="s">
        <v>3003</v>
      </c>
      <c r="E8" s="417" t="s">
        <v>3080</v>
      </c>
      <c r="F8" s="411"/>
      <c r="G8" s="415"/>
      <c r="H8" s="415" t="s">
        <v>3053</v>
      </c>
      <c r="I8" s="419"/>
      <c r="J8" s="412"/>
      <c r="K8" s="392" t="s">
        <v>18</v>
      </c>
      <c r="L8" s="412"/>
      <c r="M8" s="392" t="s">
        <v>112</v>
      </c>
      <c r="N8" s="412"/>
      <c r="O8" s="412"/>
      <c r="P8" s="412"/>
      <c r="Q8" s="412"/>
      <c r="R8" s="412"/>
      <c r="S8" s="423" t="s">
        <v>3081</v>
      </c>
      <c r="T8" s="414"/>
      <c r="U8" s="414"/>
      <c r="V8" s="414"/>
      <c r="W8" s="414"/>
      <c r="X8" s="414"/>
      <c r="Y8" s="414"/>
      <c r="Z8" s="414"/>
      <c r="AA8" s="414"/>
      <c r="AB8" s="414"/>
      <c r="AC8" s="414"/>
      <c r="AD8" s="414"/>
      <c r="AE8" s="414"/>
      <c r="AF8" s="414"/>
      <c r="AG8" s="414"/>
      <c r="AH8" s="414"/>
    </row>
    <row r="9">
      <c r="A9" s="415">
        <v>8.0</v>
      </c>
      <c r="B9" s="416">
        <v>43846.0</v>
      </c>
      <c r="C9" s="417" t="s">
        <v>3082</v>
      </c>
      <c r="D9" s="393" t="s">
        <v>3002</v>
      </c>
      <c r="E9" s="417" t="s">
        <v>3083</v>
      </c>
      <c r="F9" s="411"/>
      <c r="G9" s="415"/>
      <c r="H9" s="415" t="s">
        <v>99</v>
      </c>
      <c r="I9" s="415" t="s">
        <v>23</v>
      </c>
      <c r="J9" s="412"/>
      <c r="K9" s="392" t="s">
        <v>18</v>
      </c>
      <c r="L9" s="412"/>
      <c r="M9" s="392" t="s">
        <v>3084</v>
      </c>
      <c r="N9" s="412"/>
      <c r="O9" s="412"/>
      <c r="P9" s="412"/>
      <c r="Q9" s="412"/>
      <c r="R9" s="412"/>
      <c r="S9" s="423" t="s">
        <v>3085</v>
      </c>
      <c r="T9" s="414"/>
      <c r="U9" s="414"/>
      <c r="V9" s="414"/>
      <c r="W9" s="414"/>
      <c r="X9" s="414"/>
      <c r="Y9" s="414"/>
      <c r="Z9" s="414"/>
      <c r="AA9" s="414"/>
      <c r="AB9" s="414"/>
      <c r="AC9" s="414"/>
      <c r="AD9" s="414"/>
      <c r="AE9" s="414"/>
      <c r="AF9" s="414"/>
      <c r="AG9" s="414"/>
      <c r="AH9" s="414"/>
    </row>
    <row r="10">
      <c r="A10" s="415">
        <v>9.0</v>
      </c>
      <c r="B10" s="416">
        <v>43846.0</v>
      </c>
      <c r="C10" s="417" t="s">
        <v>3086</v>
      </c>
      <c r="D10" s="393" t="s">
        <v>3002</v>
      </c>
      <c r="E10" s="417" t="s">
        <v>3087</v>
      </c>
      <c r="F10" s="411"/>
      <c r="G10" s="415"/>
      <c r="H10" s="415" t="s">
        <v>3088</v>
      </c>
      <c r="I10" s="415" t="s">
        <v>23</v>
      </c>
      <c r="J10" s="412"/>
      <c r="K10" s="392" t="s">
        <v>18</v>
      </c>
      <c r="L10" s="412"/>
      <c r="M10" s="392" t="s">
        <v>3084</v>
      </c>
      <c r="N10" s="412"/>
      <c r="O10" s="412"/>
      <c r="P10" s="412"/>
      <c r="Q10" s="412"/>
      <c r="R10" s="412"/>
      <c r="S10" s="423" t="s">
        <v>3089</v>
      </c>
      <c r="T10" s="414"/>
      <c r="U10" s="414"/>
      <c r="V10" s="414"/>
      <c r="W10" s="414"/>
      <c r="X10" s="414"/>
      <c r="Y10" s="414"/>
      <c r="Z10" s="414"/>
      <c r="AA10" s="414"/>
      <c r="AB10" s="414"/>
      <c r="AC10" s="414"/>
      <c r="AD10" s="414"/>
      <c r="AE10" s="414"/>
      <c r="AF10" s="414"/>
      <c r="AG10" s="414"/>
      <c r="AH10" s="414"/>
    </row>
    <row r="11">
      <c r="A11" s="415">
        <v>10.0</v>
      </c>
      <c r="B11" s="416">
        <v>43846.0</v>
      </c>
      <c r="C11" s="417" t="s">
        <v>3082</v>
      </c>
      <c r="D11" s="393" t="s">
        <v>3002</v>
      </c>
      <c r="E11" s="417" t="s">
        <v>3090</v>
      </c>
      <c r="F11" s="411"/>
      <c r="G11" s="415"/>
      <c r="H11" s="415" t="s">
        <v>3088</v>
      </c>
      <c r="I11" s="415" t="s">
        <v>2534</v>
      </c>
      <c r="J11" s="412"/>
      <c r="K11" s="392" t="s">
        <v>18</v>
      </c>
      <c r="L11" s="412"/>
      <c r="M11" s="392" t="s">
        <v>3084</v>
      </c>
      <c r="N11" s="412"/>
      <c r="O11" s="412"/>
      <c r="P11" s="412"/>
      <c r="Q11" s="412"/>
      <c r="R11" s="412"/>
      <c r="S11" s="424"/>
      <c r="T11" s="414"/>
      <c r="U11" s="414"/>
      <c r="V11" s="414"/>
      <c r="W11" s="414"/>
      <c r="X11" s="414"/>
      <c r="Y11" s="414"/>
      <c r="Z11" s="414"/>
      <c r="AA11" s="414"/>
      <c r="AB11" s="414"/>
      <c r="AC11" s="414"/>
      <c r="AD11" s="414"/>
      <c r="AE11" s="414"/>
      <c r="AF11" s="414"/>
      <c r="AG11" s="414"/>
      <c r="AH11" s="414"/>
    </row>
    <row r="12" ht="52.5" customHeight="1">
      <c r="A12" s="415">
        <v>11.0</v>
      </c>
      <c r="B12" s="416">
        <v>43846.0</v>
      </c>
      <c r="C12" s="417" t="s">
        <v>3091</v>
      </c>
      <c r="D12" s="393" t="s">
        <v>3005</v>
      </c>
      <c r="E12" s="417" t="s">
        <v>3092</v>
      </c>
      <c r="F12" s="418" t="s">
        <v>3093</v>
      </c>
      <c r="G12" s="415"/>
      <c r="H12" s="415" t="s">
        <v>3071</v>
      </c>
      <c r="I12" s="415" t="s">
        <v>3077</v>
      </c>
      <c r="J12" s="392" t="s">
        <v>3094</v>
      </c>
      <c r="K12" s="392" t="s">
        <v>18</v>
      </c>
      <c r="L12" s="412"/>
      <c r="M12" s="392" t="s">
        <v>3084</v>
      </c>
      <c r="N12" s="412"/>
      <c r="O12" s="392" t="s">
        <v>3093</v>
      </c>
      <c r="P12" s="412"/>
      <c r="Q12" s="412"/>
      <c r="R12" s="412"/>
      <c r="S12" s="424"/>
      <c r="T12" s="414"/>
      <c r="U12" s="414"/>
      <c r="V12" s="414"/>
      <c r="W12" s="414"/>
      <c r="X12" s="414"/>
      <c r="Y12" s="414"/>
      <c r="Z12" s="414"/>
      <c r="AA12" s="414"/>
      <c r="AB12" s="414"/>
      <c r="AC12" s="414"/>
      <c r="AD12" s="414"/>
      <c r="AE12" s="414"/>
      <c r="AF12" s="414"/>
      <c r="AG12" s="414"/>
      <c r="AH12" s="414"/>
    </row>
    <row r="13" ht="101.25" customHeight="1">
      <c r="A13" s="415">
        <v>12.0</v>
      </c>
      <c r="B13" s="416">
        <v>43847.0</v>
      </c>
      <c r="C13" s="417" t="s">
        <v>3095</v>
      </c>
      <c r="D13" s="393" t="s">
        <v>3002</v>
      </c>
      <c r="E13" s="425" t="s">
        <v>3096</v>
      </c>
      <c r="F13" s="411"/>
      <c r="G13" s="415"/>
      <c r="H13" s="415" t="s">
        <v>3088</v>
      </c>
      <c r="I13" s="415" t="s">
        <v>23</v>
      </c>
      <c r="J13" s="412"/>
      <c r="K13" s="392" t="s">
        <v>18</v>
      </c>
      <c r="L13" s="412"/>
      <c r="M13" s="392" t="s">
        <v>3084</v>
      </c>
      <c r="N13" s="412"/>
      <c r="O13" s="412"/>
      <c r="P13" s="412"/>
      <c r="Q13" s="412"/>
      <c r="R13" s="412"/>
      <c r="S13" s="424"/>
      <c r="T13" s="414"/>
      <c r="U13" s="414"/>
      <c r="V13" s="414"/>
      <c r="W13" s="414"/>
      <c r="X13" s="414"/>
      <c r="Y13" s="414"/>
      <c r="Z13" s="414"/>
      <c r="AA13" s="414"/>
      <c r="AB13" s="414"/>
      <c r="AC13" s="414"/>
      <c r="AD13" s="414"/>
      <c r="AE13" s="414"/>
      <c r="AF13" s="414"/>
      <c r="AG13" s="414"/>
      <c r="AH13" s="414"/>
    </row>
    <row r="14">
      <c r="A14" s="415">
        <v>13.0</v>
      </c>
      <c r="B14" s="416">
        <v>43847.0</v>
      </c>
      <c r="C14" s="417" t="s">
        <v>3097</v>
      </c>
      <c r="D14" s="393" t="s">
        <v>3003</v>
      </c>
      <c r="E14" s="417" t="s">
        <v>3098</v>
      </c>
      <c r="F14" s="411"/>
      <c r="G14" s="415"/>
      <c r="H14" s="415" t="s">
        <v>193</v>
      </c>
      <c r="I14" s="415" t="s">
        <v>3099</v>
      </c>
      <c r="J14" s="412"/>
      <c r="K14" s="392" t="s">
        <v>18</v>
      </c>
      <c r="L14" s="412"/>
      <c r="M14" s="392" t="s">
        <v>3084</v>
      </c>
      <c r="N14" s="412"/>
      <c r="O14" s="412"/>
      <c r="P14" s="412"/>
      <c r="Q14" s="412"/>
      <c r="R14" s="412"/>
      <c r="S14" s="426"/>
      <c r="T14" s="414"/>
      <c r="U14" s="414"/>
      <c r="V14" s="414"/>
      <c r="W14" s="414"/>
      <c r="X14" s="414"/>
      <c r="Y14" s="414"/>
      <c r="Z14" s="414"/>
      <c r="AA14" s="414"/>
      <c r="AB14" s="414"/>
      <c r="AC14" s="414"/>
      <c r="AD14" s="414"/>
      <c r="AE14" s="414"/>
      <c r="AF14" s="414"/>
      <c r="AG14" s="414"/>
      <c r="AH14" s="414"/>
    </row>
    <row r="15">
      <c r="A15" s="415">
        <v>14.0</v>
      </c>
      <c r="B15" s="416">
        <v>43851.0</v>
      </c>
      <c r="C15" s="417" t="s">
        <v>3100</v>
      </c>
      <c r="D15" s="393" t="s">
        <v>3003</v>
      </c>
      <c r="E15" s="417" t="s">
        <v>3101</v>
      </c>
      <c r="F15" s="411"/>
      <c r="G15" s="415"/>
      <c r="H15" s="415" t="s">
        <v>193</v>
      </c>
      <c r="I15" s="415" t="s">
        <v>3099</v>
      </c>
      <c r="J15" s="412"/>
      <c r="K15" s="392" t="s">
        <v>18</v>
      </c>
      <c r="L15" s="412"/>
      <c r="M15" s="392" t="s">
        <v>3084</v>
      </c>
      <c r="N15" s="412"/>
      <c r="O15" s="412"/>
      <c r="P15" s="412"/>
      <c r="Q15" s="412"/>
      <c r="R15" s="412"/>
      <c r="S15" s="427" t="s">
        <v>3006</v>
      </c>
      <c r="T15" s="414"/>
      <c r="U15" s="414"/>
      <c r="V15" s="414"/>
      <c r="W15" s="414"/>
      <c r="X15" s="414"/>
      <c r="Y15" s="414"/>
      <c r="Z15" s="414"/>
      <c r="AA15" s="414"/>
      <c r="AB15" s="414"/>
      <c r="AC15" s="414"/>
      <c r="AD15" s="414"/>
      <c r="AE15" s="414"/>
      <c r="AF15" s="414"/>
      <c r="AG15" s="414"/>
      <c r="AH15" s="414"/>
    </row>
    <row r="16">
      <c r="A16" s="415">
        <v>15.0</v>
      </c>
      <c r="B16" s="416">
        <v>43851.0</v>
      </c>
      <c r="C16" s="417" t="s">
        <v>3062</v>
      </c>
      <c r="D16" s="393" t="s">
        <v>3006</v>
      </c>
      <c r="E16" s="422" t="s">
        <v>3102</v>
      </c>
      <c r="F16" s="411"/>
      <c r="G16" s="415"/>
      <c r="H16" s="415" t="s">
        <v>193</v>
      </c>
      <c r="I16" s="415" t="s">
        <v>3099</v>
      </c>
      <c r="J16" s="412"/>
      <c r="K16" s="392" t="s">
        <v>18</v>
      </c>
      <c r="L16" s="412"/>
      <c r="M16" s="392" t="s">
        <v>3084</v>
      </c>
      <c r="N16" s="412"/>
      <c r="O16" s="412"/>
      <c r="P16" s="412"/>
      <c r="Q16" s="412"/>
      <c r="R16" s="412"/>
      <c r="S16" s="428" t="s">
        <v>3004</v>
      </c>
      <c r="T16" s="414"/>
      <c r="U16" s="414"/>
      <c r="V16" s="414"/>
      <c r="W16" s="414"/>
      <c r="X16" s="414"/>
      <c r="Y16" s="414"/>
      <c r="Z16" s="414"/>
      <c r="AA16" s="414"/>
      <c r="AB16" s="414"/>
      <c r="AC16" s="414"/>
      <c r="AD16" s="414"/>
      <c r="AE16" s="414"/>
      <c r="AF16" s="414"/>
      <c r="AG16" s="414"/>
      <c r="AH16" s="414"/>
    </row>
    <row r="17">
      <c r="A17" s="415">
        <v>16.0</v>
      </c>
      <c r="B17" s="416">
        <v>43851.0</v>
      </c>
      <c r="C17" s="417" t="s">
        <v>3062</v>
      </c>
      <c r="D17" s="393" t="s">
        <v>3006</v>
      </c>
      <c r="E17" s="422" t="s">
        <v>3103</v>
      </c>
      <c r="F17" s="411"/>
      <c r="G17" s="415"/>
      <c r="H17" s="415" t="s">
        <v>3064</v>
      </c>
      <c r="I17" s="415" t="s">
        <v>3099</v>
      </c>
      <c r="J17" s="412"/>
      <c r="K17" s="392" t="s">
        <v>18</v>
      </c>
      <c r="L17" s="412"/>
      <c r="M17" s="392" t="s">
        <v>3084</v>
      </c>
      <c r="N17" s="412"/>
      <c r="O17" s="412"/>
      <c r="P17" s="412"/>
      <c r="Q17" s="412"/>
      <c r="R17" s="412"/>
      <c r="S17" s="427" t="s">
        <v>3008</v>
      </c>
      <c r="T17" s="414"/>
      <c r="U17" s="414"/>
      <c r="V17" s="414"/>
      <c r="W17" s="414"/>
      <c r="X17" s="414"/>
      <c r="Y17" s="414"/>
      <c r="Z17" s="414"/>
      <c r="AA17" s="414"/>
      <c r="AB17" s="414"/>
      <c r="AC17" s="414"/>
      <c r="AD17" s="414"/>
      <c r="AE17" s="414"/>
      <c r="AF17" s="414"/>
      <c r="AG17" s="414"/>
      <c r="AH17" s="414"/>
    </row>
    <row r="18">
      <c r="A18" s="415">
        <v>17.0</v>
      </c>
      <c r="B18" s="416">
        <v>43851.0</v>
      </c>
      <c r="C18" s="417" t="s">
        <v>3082</v>
      </c>
      <c r="D18" s="393" t="s">
        <v>3002</v>
      </c>
      <c r="E18" s="422" t="s">
        <v>3104</v>
      </c>
      <c r="F18" s="411"/>
      <c r="G18" s="415"/>
      <c r="H18" s="415" t="s">
        <v>3088</v>
      </c>
      <c r="I18" s="415" t="s">
        <v>3105</v>
      </c>
      <c r="J18" s="412"/>
      <c r="K18" s="392" t="s">
        <v>18</v>
      </c>
      <c r="L18" s="412"/>
      <c r="M18" s="392" t="s">
        <v>3084</v>
      </c>
      <c r="N18" s="412"/>
      <c r="O18" s="412"/>
      <c r="P18" s="412"/>
      <c r="Q18" s="412"/>
      <c r="R18" s="412"/>
      <c r="S18" s="427" t="s">
        <v>3003</v>
      </c>
      <c r="T18" s="414"/>
      <c r="U18" s="414"/>
      <c r="V18" s="414"/>
      <c r="W18" s="414"/>
      <c r="X18" s="414"/>
      <c r="Y18" s="414"/>
      <c r="Z18" s="414"/>
      <c r="AA18" s="414"/>
      <c r="AB18" s="414"/>
      <c r="AC18" s="414"/>
      <c r="AD18" s="414"/>
      <c r="AE18" s="414"/>
      <c r="AF18" s="414"/>
      <c r="AG18" s="414"/>
      <c r="AH18" s="414"/>
    </row>
    <row r="19">
      <c r="A19" s="415">
        <v>18.0</v>
      </c>
      <c r="B19" s="416">
        <v>43851.0</v>
      </c>
      <c r="C19" s="417" t="s">
        <v>3106</v>
      </c>
      <c r="D19" s="393" t="s">
        <v>3010</v>
      </c>
      <c r="E19" s="417" t="s">
        <v>3107</v>
      </c>
      <c r="F19" s="429"/>
      <c r="G19" s="419"/>
      <c r="H19" s="419"/>
      <c r="I19" s="419"/>
      <c r="J19" s="412"/>
      <c r="K19" s="392" t="s">
        <v>18</v>
      </c>
      <c r="L19" s="412"/>
      <c r="M19" s="392" t="s">
        <v>3084</v>
      </c>
      <c r="N19" s="412"/>
      <c r="O19" s="412"/>
      <c r="P19" s="412"/>
      <c r="Q19" s="412"/>
      <c r="R19" s="412"/>
      <c r="S19" s="427" t="s">
        <v>3014</v>
      </c>
      <c r="T19" s="414"/>
      <c r="U19" s="414"/>
      <c r="V19" s="414"/>
      <c r="W19" s="414"/>
      <c r="X19" s="414"/>
      <c r="Y19" s="414"/>
      <c r="Z19" s="414"/>
      <c r="AA19" s="414"/>
      <c r="AB19" s="414"/>
      <c r="AC19" s="414"/>
      <c r="AD19" s="414"/>
      <c r="AE19" s="414"/>
      <c r="AF19" s="414"/>
      <c r="AG19" s="414"/>
      <c r="AH19" s="414"/>
    </row>
    <row r="20">
      <c r="A20" s="415">
        <v>19.0</v>
      </c>
      <c r="B20" s="416">
        <v>43852.0</v>
      </c>
      <c r="C20" s="417" t="s">
        <v>3108</v>
      </c>
      <c r="D20" s="393" t="s">
        <v>3002</v>
      </c>
      <c r="E20" s="417" t="s">
        <v>3109</v>
      </c>
      <c r="F20" s="411"/>
      <c r="G20" s="415"/>
      <c r="H20" s="415" t="s">
        <v>3110</v>
      </c>
      <c r="I20" s="415" t="s">
        <v>23</v>
      </c>
      <c r="J20" s="392" t="s">
        <v>3111</v>
      </c>
      <c r="K20" s="392" t="s">
        <v>18</v>
      </c>
      <c r="L20" s="412"/>
      <c r="M20" s="392" t="s">
        <v>3112</v>
      </c>
      <c r="N20" s="412"/>
      <c r="O20" s="412"/>
      <c r="P20" s="412"/>
      <c r="Q20" s="412"/>
      <c r="R20" s="412"/>
      <c r="S20" s="430" t="s">
        <v>3019</v>
      </c>
      <c r="T20" s="414"/>
      <c r="U20" s="414"/>
      <c r="V20" s="414"/>
      <c r="W20" s="414"/>
      <c r="X20" s="414"/>
      <c r="Y20" s="414"/>
      <c r="Z20" s="414"/>
      <c r="AA20" s="414"/>
      <c r="AB20" s="414"/>
      <c r="AC20" s="414"/>
      <c r="AD20" s="414"/>
      <c r="AE20" s="414"/>
      <c r="AF20" s="414"/>
      <c r="AG20" s="414"/>
      <c r="AH20" s="414"/>
    </row>
    <row r="21">
      <c r="A21" s="431">
        <v>20.0</v>
      </c>
      <c r="B21" s="432">
        <v>43854.0</v>
      </c>
      <c r="C21" s="433" t="s">
        <v>3113</v>
      </c>
      <c r="D21" s="389" t="s">
        <v>3013</v>
      </c>
      <c r="E21" s="433" t="s">
        <v>3114</v>
      </c>
      <c r="F21" s="434"/>
      <c r="G21" s="431"/>
      <c r="H21" s="431" t="s">
        <v>3110</v>
      </c>
      <c r="I21" s="431" t="s">
        <v>23</v>
      </c>
      <c r="J21" s="251"/>
      <c r="K21" s="98" t="s">
        <v>3115</v>
      </c>
      <c r="L21" s="251"/>
      <c r="M21" s="191" t="s">
        <v>3084</v>
      </c>
      <c r="N21" s="251"/>
      <c r="O21" s="251"/>
      <c r="P21" s="251"/>
      <c r="Q21" s="251"/>
      <c r="R21" s="251"/>
      <c r="S21" s="430" t="s">
        <v>3025</v>
      </c>
      <c r="T21" s="93"/>
      <c r="U21" s="93"/>
      <c r="V21" s="93"/>
      <c r="W21" s="93"/>
      <c r="X21" s="93"/>
      <c r="Y21" s="93"/>
      <c r="Z21" s="93"/>
      <c r="AA21" s="93"/>
      <c r="AB21" s="93"/>
      <c r="AC21" s="93"/>
      <c r="AD21" s="93"/>
      <c r="AE21" s="93"/>
      <c r="AF21" s="93"/>
      <c r="AG21" s="93"/>
      <c r="AH21" s="93"/>
    </row>
    <row r="22" ht="53.25" customHeight="1">
      <c r="A22" s="431">
        <v>21.0</v>
      </c>
      <c r="B22" s="432">
        <v>43854.0</v>
      </c>
      <c r="C22" s="433" t="s">
        <v>51</v>
      </c>
      <c r="D22" s="389" t="s">
        <v>3002</v>
      </c>
      <c r="E22" s="433" t="s">
        <v>3116</v>
      </c>
      <c r="F22" s="434"/>
      <c r="G22" s="431"/>
      <c r="H22" s="431" t="s">
        <v>3110</v>
      </c>
      <c r="I22" s="431" t="s">
        <v>3105</v>
      </c>
      <c r="J22" s="191" t="s">
        <v>3117</v>
      </c>
      <c r="K22" s="98" t="s">
        <v>112</v>
      </c>
      <c r="L22" s="251"/>
      <c r="M22" s="251"/>
      <c r="N22" s="251"/>
      <c r="O22" s="251"/>
      <c r="P22" s="251"/>
      <c r="Q22" s="251"/>
      <c r="R22" s="251"/>
      <c r="S22" s="430" t="s">
        <v>3016</v>
      </c>
      <c r="T22" s="93"/>
      <c r="U22" s="93"/>
      <c r="V22" s="93"/>
      <c r="W22" s="93"/>
      <c r="X22" s="93"/>
      <c r="Y22" s="93"/>
      <c r="Z22" s="93"/>
      <c r="AA22" s="93"/>
      <c r="AB22" s="93"/>
      <c r="AC22" s="93"/>
      <c r="AD22" s="93"/>
      <c r="AE22" s="93"/>
      <c r="AF22" s="93"/>
      <c r="AG22" s="93"/>
      <c r="AH22" s="93"/>
    </row>
    <row r="23">
      <c r="A23" s="415">
        <v>22.0</v>
      </c>
      <c r="B23" s="416">
        <v>43857.0</v>
      </c>
      <c r="C23" s="417" t="s">
        <v>3118</v>
      </c>
      <c r="D23" s="393" t="s">
        <v>3002</v>
      </c>
      <c r="E23" s="417" t="s">
        <v>3119</v>
      </c>
      <c r="F23" s="411"/>
      <c r="G23" s="415"/>
      <c r="H23" s="415" t="s">
        <v>99</v>
      </c>
      <c r="I23" s="415" t="s">
        <v>297</v>
      </c>
      <c r="J23" s="412"/>
      <c r="K23" s="392" t="s">
        <v>18</v>
      </c>
      <c r="L23" s="412"/>
      <c r="M23" s="392" t="s">
        <v>3084</v>
      </c>
      <c r="N23" s="412"/>
      <c r="O23" s="412"/>
      <c r="P23" s="412"/>
      <c r="Q23" s="412"/>
      <c r="R23" s="412"/>
      <c r="S23" s="430" t="s">
        <v>3010</v>
      </c>
      <c r="T23" s="414"/>
      <c r="U23" s="414"/>
      <c r="V23" s="414"/>
      <c r="W23" s="414"/>
      <c r="X23" s="414"/>
      <c r="Y23" s="414"/>
      <c r="Z23" s="414"/>
      <c r="AA23" s="414"/>
      <c r="AB23" s="414"/>
      <c r="AC23" s="414"/>
      <c r="AD23" s="414"/>
      <c r="AE23" s="414"/>
      <c r="AF23" s="414"/>
      <c r="AG23" s="414"/>
      <c r="AH23" s="414"/>
    </row>
    <row r="24">
      <c r="A24" s="415">
        <v>23.0</v>
      </c>
      <c r="B24" s="416">
        <v>43858.0</v>
      </c>
      <c r="C24" s="417" t="s">
        <v>2538</v>
      </c>
      <c r="D24" s="393" t="s">
        <v>3010</v>
      </c>
      <c r="E24" s="435" t="s">
        <v>3120</v>
      </c>
      <c r="F24" s="411"/>
      <c r="G24" s="415"/>
      <c r="H24" s="415" t="s">
        <v>3071</v>
      </c>
      <c r="I24" s="415" t="s">
        <v>3121</v>
      </c>
      <c r="J24" s="412"/>
      <c r="K24" s="392" t="s">
        <v>18</v>
      </c>
      <c r="L24" s="412"/>
      <c r="M24" s="392" t="s">
        <v>3084</v>
      </c>
      <c r="N24" s="412"/>
      <c r="O24" s="412"/>
      <c r="P24" s="412"/>
      <c r="Q24" s="412"/>
      <c r="R24" s="412"/>
      <c r="S24" s="430" t="s">
        <v>3005</v>
      </c>
      <c r="T24" s="414"/>
      <c r="U24" s="414"/>
      <c r="V24" s="414"/>
      <c r="W24" s="414"/>
      <c r="X24" s="414"/>
      <c r="Y24" s="414"/>
      <c r="Z24" s="414"/>
      <c r="AA24" s="414"/>
      <c r="AB24" s="414"/>
      <c r="AC24" s="414"/>
      <c r="AD24" s="414"/>
      <c r="AE24" s="414"/>
      <c r="AF24" s="414"/>
      <c r="AG24" s="414"/>
      <c r="AH24" s="414"/>
    </row>
    <row r="25">
      <c r="A25" s="415">
        <v>24.0</v>
      </c>
      <c r="B25" s="416">
        <v>43859.0</v>
      </c>
      <c r="C25" s="417" t="s">
        <v>3122</v>
      </c>
      <c r="D25" s="393" t="s">
        <v>3003</v>
      </c>
      <c r="E25" s="436" t="s">
        <v>3123</v>
      </c>
      <c r="F25" s="411"/>
      <c r="G25" s="437"/>
      <c r="H25" s="415" t="s">
        <v>193</v>
      </c>
      <c r="I25" s="415" t="s">
        <v>3099</v>
      </c>
      <c r="J25" s="438"/>
      <c r="K25" s="392" t="s">
        <v>18</v>
      </c>
      <c r="L25" s="412"/>
      <c r="M25" s="392" t="s">
        <v>3084</v>
      </c>
      <c r="N25" s="412"/>
      <c r="O25" s="412"/>
      <c r="P25" s="412"/>
      <c r="Q25" s="412"/>
      <c r="R25" s="412"/>
      <c r="S25" s="430" t="s">
        <v>3026</v>
      </c>
      <c r="T25" s="414"/>
      <c r="U25" s="414"/>
      <c r="V25" s="414"/>
      <c r="W25" s="414"/>
      <c r="X25" s="414"/>
      <c r="Y25" s="414"/>
      <c r="Z25" s="414"/>
      <c r="AA25" s="414"/>
      <c r="AB25" s="414"/>
      <c r="AC25" s="414"/>
      <c r="AD25" s="414"/>
      <c r="AE25" s="414"/>
      <c r="AF25" s="414"/>
      <c r="AG25" s="414"/>
      <c r="AH25" s="414"/>
    </row>
    <row r="26">
      <c r="A26" s="415">
        <v>25.0</v>
      </c>
      <c r="B26" s="416">
        <v>43860.0</v>
      </c>
      <c r="C26" s="439"/>
      <c r="D26" s="393" t="s">
        <v>3003</v>
      </c>
      <c r="E26" s="417" t="s">
        <v>3124</v>
      </c>
      <c r="F26" s="411"/>
      <c r="G26" s="415"/>
      <c r="H26" s="415" t="s">
        <v>3125</v>
      </c>
      <c r="I26" s="415" t="s">
        <v>3126</v>
      </c>
      <c r="J26" s="412"/>
      <c r="K26" s="392" t="s">
        <v>18</v>
      </c>
      <c r="L26" s="412"/>
      <c r="M26" s="392" t="s">
        <v>3084</v>
      </c>
      <c r="N26" s="412"/>
      <c r="O26" s="412"/>
      <c r="P26" s="412"/>
      <c r="Q26" s="412"/>
      <c r="R26" s="412"/>
      <c r="S26" s="430" t="s">
        <v>3022</v>
      </c>
      <c r="T26" s="414"/>
      <c r="U26" s="414"/>
      <c r="V26" s="414"/>
      <c r="W26" s="414"/>
      <c r="X26" s="414"/>
      <c r="Y26" s="414"/>
      <c r="Z26" s="414"/>
      <c r="AA26" s="414"/>
      <c r="AB26" s="414"/>
      <c r="AC26" s="414"/>
      <c r="AD26" s="414"/>
      <c r="AE26" s="414"/>
      <c r="AF26" s="414"/>
      <c r="AG26" s="414"/>
      <c r="AH26" s="414"/>
    </row>
    <row r="27">
      <c r="A27" s="415">
        <v>26.0</v>
      </c>
      <c r="B27" s="416">
        <v>43866.0</v>
      </c>
      <c r="C27" s="417" t="s">
        <v>3127</v>
      </c>
      <c r="D27" s="393" t="s">
        <v>3003</v>
      </c>
      <c r="E27" s="440" t="s">
        <v>3128</v>
      </c>
      <c r="F27" s="411"/>
      <c r="G27" s="437"/>
      <c r="H27" s="415" t="s">
        <v>3064</v>
      </c>
      <c r="I27" s="415" t="s">
        <v>3129</v>
      </c>
      <c r="J27" s="412"/>
      <c r="K27" s="392" t="s">
        <v>18</v>
      </c>
      <c r="L27" s="412"/>
      <c r="M27" s="392" t="s">
        <v>3084</v>
      </c>
      <c r="N27" s="412"/>
      <c r="O27" s="412"/>
      <c r="P27" s="412"/>
      <c r="Q27" s="412"/>
      <c r="R27" s="412"/>
      <c r="S27" s="430" t="s">
        <v>3024</v>
      </c>
      <c r="T27" s="414"/>
      <c r="U27" s="414"/>
      <c r="V27" s="414"/>
      <c r="W27" s="414"/>
      <c r="X27" s="414"/>
      <c r="Y27" s="414"/>
      <c r="Z27" s="414"/>
      <c r="AA27" s="414"/>
      <c r="AB27" s="414"/>
      <c r="AC27" s="414"/>
      <c r="AD27" s="414"/>
      <c r="AE27" s="414"/>
      <c r="AF27" s="414"/>
      <c r="AG27" s="414"/>
      <c r="AH27" s="414"/>
    </row>
    <row r="28">
      <c r="A28" s="415">
        <v>27.0</v>
      </c>
      <c r="B28" s="416">
        <v>43866.0</v>
      </c>
      <c r="C28" s="417" t="s">
        <v>3127</v>
      </c>
      <c r="D28" s="393" t="s">
        <v>3003</v>
      </c>
      <c r="E28" s="440" t="s">
        <v>3130</v>
      </c>
      <c r="F28" s="411"/>
      <c r="G28" s="437"/>
      <c r="H28" s="415" t="s">
        <v>3064</v>
      </c>
      <c r="I28" s="415" t="s">
        <v>3131</v>
      </c>
      <c r="J28" s="412"/>
      <c r="K28" s="392" t="s">
        <v>18</v>
      </c>
      <c r="L28" s="412"/>
      <c r="M28" s="392" t="s">
        <v>3084</v>
      </c>
      <c r="N28" s="412"/>
      <c r="O28" s="412"/>
      <c r="P28" s="412"/>
      <c r="Q28" s="412"/>
      <c r="R28" s="412"/>
      <c r="S28" s="430" t="s">
        <v>3027</v>
      </c>
      <c r="T28" s="414"/>
      <c r="U28" s="414"/>
      <c r="V28" s="414"/>
      <c r="W28" s="414"/>
      <c r="X28" s="414"/>
      <c r="Y28" s="414"/>
      <c r="Z28" s="414"/>
      <c r="AA28" s="414"/>
      <c r="AB28" s="414"/>
      <c r="AC28" s="414"/>
      <c r="AD28" s="414"/>
      <c r="AE28" s="414"/>
      <c r="AF28" s="414"/>
      <c r="AG28" s="414"/>
      <c r="AH28" s="414"/>
    </row>
    <row r="29">
      <c r="A29" s="415">
        <v>28.0</v>
      </c>
      <c r="B29" s="416">
        <v>43866.0</v>
      </c>
      <c r="C29" s="417" t="s">
        <v>51</v>
      </c>
      <c r="D29" s="393" t="s">
        <v>3007</v>
      </c>
      <c r="E29" s="417" t="s">
        <v>3132</v>
      </c>
      <c r="F29" s="411"/>
      <c r="G29" s="415"/>
      <c r="H29" s="415" t="s">
        <v>3110</v>
      </c>
      <c r="I29" s="415" t="s">
        <v>3105</v>
      </c>
      <c r="J29" s="392" t="s">
        <v>3054</v>
      </c>
      <c r="K29" s="392" t="s">
        <v>18</v>
      </c>
      <c r="L29" s="412"/>
      <c r="M29" s="392" t="s">
        <v>3084</v>
      </c>
      <c r="N29" s="412"/>
      <c r="O29" s="412"/>
      <c r="P29" s="412"/>
      <c r="Q29" s="412"/>
      <c r="R29" s="412"/>
      <c r="S29" s="441" t="s">
        <v>3133</v>
      </c>
      <c r="T29" s="414"/>
      <c r="U29" s="414"/>
      <c r="V29" s="414"/>
      <c r="W29" s="414"/>
      <c r="X29" s="414"/>
      <c r="Y29" s="414"/>
      <c r="Z29" s="414"/>
      <c r="AA29" s="414"/>
      <c r="AB29" s="414"/>
      <c r="AC29" s="414"/>
      <c r="AD29" s="414"/>
      <c r="AE29" s="414"/>
      <c r="AF29" s="414"/>
      <c r="AG29" s="414"/>
      <c r="AH29" s="414"/>
    </row>
    <row r="30">
      <c r="A30" s="415">
        <v>29.0</v>
      </c>
      <c r="B30" s="416">
        <v>43873.0</v>
      </c>
      <c r="C30" s="417" t="s">
        <v>3134</v>
      </c>
      <c r="D30" s="393" t="s">
        <v>3019</v>
      </c>
      <c r="E30" s="417" t="s">
        <v>3135</v>
      </c>
      <c r="F30" s="411"/>
      <c r="G30" s="415"/>
      <c r="H30" s="415" t="s">
        <v>3136</v>
      </c>
      <c r="I30" s="415" t="s">
        <v>3137</v>
      </c>
      <c r="J30" s="412"/>
      <c r="K30" s="392" t="s">
        <v>18</v>
      </c>
      <c r="L30" s="412"/>
      <c r="M30" s="392" t="s">
        <v>3084</v>
      </c>
      <c r="N30" s="412"/>
      <c r="O30" s="412"/>
      <c r="P30" s="412"/>
      <c r="Q30" s="412"/>
      <c r="R30" s="412"/>
      <c r="S30" s="442" t="s">
        <v>3018</v>
      </c>
      <c r="T30" s="414"/>
      <c r="U30" s="93"/>
      <c r="V30" s="93"/>
      <c r="W30" s="93"/>
      <c r="X30" s="93"/>
      <c r="Y30" s="93"/>
      <c r="Z30" s="93"/>
      <c r="AA30" s="93"/>
      <c r="AB30" s="93"/>
      <c r="AC30" s="93"/>
      <c r="AD30" s="93"/>
      <c r="AE30" s="93"/>
      <c r="AF30" s="93"/>
      <c r="AG30" s="93"/>
      <c r="AH30" s="93"/>
    </row>
    <row r="31">
      <c r="A31" s="415">
        <v>30.0</v>
      </c>
      <c r="B31" s="416">
        <v>43873.0</v>
      </c>
      <c r="C31" s="417" t="s">
        <v>3127</v>
      </c>
      <c r="D31" s="393" t="s">
        <v>3003</v>
      </c>
      <c r="E31" s="417" t="s">
        <v>3138</v>
      </c>
      <c r="F31" s="411"/>
      <c r="G31" s="415"/>
      <c r="H31" s="415" t="s">
        <v>3064</v>
      </c>
      <c r="I31" s="415" t="s">
        <v>3099</v>
      </c>
      <c r="J31" s="412"/>
      <c r="K31" s="392" t="s">
        <v>18</v>
      </c>
      <c r="L31" s="412"/>
      <c r="M31" s="392" t="s">
        <v>3084</v>
      </c>
      <c r="N31" s="412"/>
      <c r="O31" s="412"/>
      <c r="P31" s="412"/>
      <c r="Q31" s="412"/>
      <c r="R31" s="412"/>
      <c r="S31" s="443" t="s">
        <v>3139</v>
      </c>
      <c r="T31" s="414"/>
      <c r="U31" s="93"/>
      <c r="V31" s="93"/>
      <c r="W31" s="93"/>
      <c r="X31" s="93"/>
      <c r="Y31" s="93"/>
      <c r="Z31" s="93"/>
      <c r="AA31" s="93"/>
      <c r="AB31" s="93"/>
      <c r="AC31" s="93"/>
      <c r="AD31" s="93"/>
      <c r="AE31" s="93"/>
      <c r="AF31" s="93"/>
      <c r="AG31" s="93"/>
      <c r="AH31" s="93"/>
    </row>
    <row r="32">
      <c r="A32" s="415">
        <v>31.0</v>
      </c>
      <c r="B32" s="416">
        <v>43874.0</v>
      </c>
      <c r="C32" s="417" t="s">
        <v>3140</v>
      </c>
      <c r="D32" s="393" t="s">
        <v>3006</v>
      </c>
      <c r="E32" s="440" t="s">
        <v>3141</v>
      </c>
      <c r="F32" s="411"/>
      <c r="G32" s="437"/>
      <c r="H32" s="415" t="s">
        <v>193</v>
      </c>
      <c r="I32" s="415" t="s">
        <v>3129</v>
      </c>
      <c r="J32" s="412"/>
      <c r="K32" s="392" t="s">
        <v>18</v>
      </c>
      <c r="L32" s="412"/>
      <c r="M32" s="392" t="s">
        <v>3084</v>
      </c>
      <c r="N32" s="412"/>
      <c r="O32" s="412"/>
      <c r="P32" s="412"/>
      <c r="Q32" s="412"/>
      <c r="R32" s="412"/>
      <c r="S32" s="444" t="s">
        <v>3057</v>
      </c>
      <c r="T32" s="414"/>
      <c r="U32" s="93"/>
      <c r="V32" s="93"/>
      <c r="W32" s="93"/>
      <c r="X32" s="93"/>
      <c r="Y32" s="93"/>
      <c r="Z32" s="93"/>
      <c r="AA32" s="93"/>
      <c r="AB32" s="93"/>
      <c r="AC32" s="93"/>
      <c r="AD32" s="93"/>
      <c r="AE32" s="93"/>
      <c r="AF32" s="93"/>
      <c r="AG32" s="93"/>
      <c r="AH32" s="93"/>
    </row>
    <row r="33">
      <c r="A33" s="431">
        <v>33.0</v>
      </c>
      <c r="B33" s="432">
        <v>43879.0</v>
      </c>
      <c r="C33" s="433" t="s">
        <v>3142</v>
      </c>
      <c r="D33" s="389" t="s">
        <v>3002</v>
      </c>
      <c r="E33" s="433" t="s">
        <v>3143</v>
      </c>
      <c r="F33" s="434"/>
      <c r="G33" s="431"/>
      <c r="H33" s="431" t="s">
        <v>3110</v>
      </c>
      <c r="I33" s="431" t="s">
        <v>23</v>
      </c>
      <c r="J33" s="251"/>
      <c r="K33" s="98" t="s">
        <v>3115</v>
      </c>
      <c r="L33" s="251"/>
      <c r="M33" s="191" t="s">
        <v>3084</v>
      </c>
      <c r="N33" s="251"/>
      <c r="O33" s="251"/>
      <c r="P33" s="251"/>
      <c r="Q33" s="251"/>
      <c r="R33" s="251"/>
      <c r="S33" s="191"/>
      <c r="T33" s="93"/>
      <c r="U33" s="93"/>
      <c r="V33" s="93"/>
      <c r="W33" s="93"/>
      <c r="X33" s="93"/>
      <c r="Y33" s="93"/>
      <c r="Z33" s="93"/>
      <c r="AA33" s="93"/>
      <c r="AB33" s="93"/>
      <c r="AC33" s="93"/>
      <c r="AD33" s="93"/>
      <c r="AE33" s="93"/>
      <c r="AF33" s="93"/>
      <c r="AG33" s="93"/>
      <c r="AH33" s="93"/>
    </row>
    <row r="34">
      <c r="A34" s="415">
        <v>34.0</v>
      </c>
      <c r="B34" s="416">
        <v>43881.0</v>
      </c>
      <c r="C34" s="417" t="s">
        <v>3144</v>
      </c>
      <c r="D34" s="393" t="s">
        <v>3021</v>
      </c>
      <c r="E34" s="417" t="s">
        <v>3145</v>
      </c>
      <c r="F34" s="411"/>
      <c r="G34" s="415"/>
      <c r="H34" s="415" t="s">
        <v>193</v>
      </c>
      <c r="I34" s="415" t="s">
        <v>3146</v>
      </c>
      <c r="J34" s="392" t="s">
        <v>3147</v>
      </c>
      <c r="K34" s="392" t="s">
        <v>18</v>
      </c>
      <c r="L34" s="412"/>
      <c r="M34" s="392" t="s">
        <v>3084</v>
      </c>
      <c r="N34" s="412"/>
      <c r="O34" s="412"/>
      <c r="P34" s="412"/>
      <c r="Q34" s="412"/>
      <c r="R34" s="412"/>
      <c r="S34" s="191"/>
      <c r="T34" s="414"/>
      <c r="U34" s="414"/>
      <c r="V34" s="414"/>
      <c r="W34" s="414"/>
      <c r="X34" s="414"/>
      <c r="Y34" s="414"/>
      <c r="Z34" s="414"/>
      <c r="AA34" s="414"/>
      <c r="AB34" s="414"/>
      <c r="AC34" s="414"/>
      <c r="AD34" s="414"/>
      <c r="AE34" s="414"/>
      <c r="AF34" s="414"/>
      <c r="AG34" s="414"/>
      <c r="AH34" s="414"/>
    </row>
    <row r="35">
      <c r="A35" s="431">
        <v>35.0</v>
      </c>
      <c r="B35" s="432">
        <v>43882.0</v>
      </c>
      <c r="C35" s="433" t="s">
        <v>51</v>
      </c>
      <c r="D35" s="389" t="s">
        <v>3007</v>
      </c>
      <c r="E35" s="433" t="s">
        <v>3148</v>
      </c>
      <c r="F35" s="434"/>
      <c r="G35" s="431"/>
      <c r="H35" s="431" t="s">
        <v>3110</v>
      </c>
      <c r="I35" s="431" t="s">
        <v>16</v>
      </c>
      <c r="J35" s="251"/>
      <c r="K35" s="98" t="s">
        <v>3115</v>
      </c>
      <c r="L35" s="251"/>
      <c r="M35" s="191" t="s">
        <v>3084</v>
      </c>
      <c r="N35" s="251"/>
      <c r="O35" s="251"/>
      <c r="P35" s="251"/>
      <c r="Q35" s="251"/>
      <c r="R35" s="251"/>
      <c r="S35" s="251"/>
      <c r="T35" s="93"/>
      <c r="U35" s="93"/>
      <c r="V35" s="93"/>
      <c r="W35" s="93"/>
      <c r="X35" s="93"/>
      <c r="Y35" s="93"/>
      <c r="Z35" s="93"/>
      <c r="AA35" s="93"/>
      <c r="AB35" s="93"/>
      <c r="AC35" s="93"/>
      <c r="AD35" s="93"/>
      <c r="AE35" s="93"/>
      <c r="AF35" s="93"/>
      <c r="AG35" s="93"/>
      <c r="AH35" s="93"/>
    </row>
    <row r="36">
      <c r="A36" s="431">
        <v>36.0</v>
      </c>
      <c r="B36" s="432">
        <v>43882.0</v>
      </c>
      <c r="C36" s="433" t="s">
        <v>51</v>
      </c>
      <c r="D36" s="389" t="s">
        <v>3007</v>
      </c>
      <c r="E36" s="433" t="s">
        <v>3149</v>
      </c>
      <c r="F36" s="434"/>
      <c r="G36" s="431"/>
      <c r="H36" s="431" t="s">
        <v>3110</v>
      </c>
      <c r="I36" s="431" t="s">
        <v>16</v>
      </c>
      <c r="J36" s="251"/>
      <c r="K36" s="98" t="s">
        <v>3115</v>
      </c>
      <c r="L36" s="251"/>
      <c r="M36" s="191" t="s">
        <v>3084</v>
      </c>
      <c r="N36" s="251"/>
      <c r="O36" s="251"/>
      <c r="P36" s="251"/>
      <c r="Q36" s="251"/>
      <c r="R36" s="251"/>
      <c r="S36" s="251"/>
      <c r="T36" s="93"/>
      <c r="U36" s="93"/>
      <c r="V36" s="93"/>
      <c r="W36" s="93"/>
      <c r="X36" s="93"/>
      <c r="Y36" s="93"/>
      <c r="Z36" s="93"/>
      <c r="AA36" s="93"/>
      <c r="AB36" s="93"/>
      <c r="AC36" s="93"/>
      <c r="AD36" s="93"/>
      <c r="AE36" s="93"/>
      <c r="AF36" s="93"/>
      <c r="AG36" s="93"/>
      <c r="AH36" s="93"/>
    </row>
    <row r="37">
      <c r="A37" s="431">
        <v>37.0</v>
      </c>
      <c r="B37" s="432">
        <v>43885.0</v>
      </c>
      <c r="C37" s="433" t="s">
        <v>3150</v>
      </c>
      <c r="D37" s="389" t="s">
        <v>3007</v>
      </c>
      <c r="E37" s="445" t="s">
        <v>3151</v>
      </c>
      <c r="F37" s="434"/>
      <c r="G37" s="446"/>
      <c r="H37" s="446" t="s">
        <v>3110</v>
      </c>
      <c r="I37" s="431" t="s">
        <v>3152</v>
      </c>
      <c r="J37" s="251"/>
      <c r="K37" s="98" t="s">
        <v>112</v>
      </c>
      <c r="L37" s="251"/>
      <c r="M37" s="251"/>
      <c r="N37" s="251"/>
      <c r="O37" s="251"/>
      <c r="P37" s="251"/>
      <c r="Q37" s="251"/>
      <c r="R37" s="251"/>
      <c r="S37" s="251"/>
      <c r="T37" s="93"/>
      <c r="U37" s="93"/>
      <c r="V37" s="93"/>
      <c r="W37" s="93"/>
      <c r="X37" s="93"/>
      <c r="Y37" s="93"/>
      <c r="Z37" s="93"/>
      <c r="AA37" s="93"/>
      <c r="AB37" s="93"/>
      <c r="AC37" s="93"/>
      <c r="AD37" s="93"/>
      <c r="AE37" s="93"/>
      <c r="AF37" s="93"/>
      <c r="AG37" s="93"/>
      <c r="AH37" s="93"/>
    </row>
    <row r="38">
      <c r="A38" s="415">
        <v>38.0</v>
      </c>
      <c r="B38" s="416">
        <v>43885.0</v>
      </c>
      <c r="C38" s="417" t="s">
        <v>3153</v>
      </c>
      <c r="D38" s="393" t="s">
        <v>3002</v>
      </c>
      <c r="E38" s="417" t="s">
        <v>3154</v>
      </c>
      <c r="F38" s="411"/>
      <c r="G38" s="415"/>
      <c r="H38" s="415" t="s">
        <v>17</v>
      </c>
      <c r="I38" s="415" t="s">
        <v>3155</v>
      </c>
      <c r="J38" s="412"/>
      <c r="K38" s="392" t="s">
        <v>18</v>
      </c>
      <c r="L38" s="412"/>
      <c r="M38" s="392" t="s">
        <v>3084</v>
      </c>
      <c r="N38" s="412"/>
      <c r="O38" s="412"/>
      <c r="P38" s="412"/>
      <c r="Q38" s="412"/>
      <c r="R38" s="412"/>
      <c r="S38" s="412"/>
      <c r="T38" s="414"/>
      <c r="U38" s="414"/>
      <c r="V38" s="414"/>
      <c r="W38" s="414"/>
      <c r="X38" s="414"/>
      <c r="Y38" s="414"/>
      <c r="Z38" s="414"/>
      <c r="AA38" s="414"/>
      <c r="AB38" s="414"/>
      <c r="AC38" s="414"/>
      <c r="AD38" s="414"/>
      <c r="AE38" s="414"/>
      <c r="AF38" s="414"/>
      <c r="AG38" s="414"/>
      <c r="AH38" s="414"/>
    </row>
    <row r="39">
      <c r="A39" s="431">
        <v>39.0</v>
      </c>
      <c r="B39" s="432">
        <v>43885.0</v>
      </c>
      <c r="C39" s="433" t="s">
        <v>3150</v>
      </c>
      <c r="D39" s="389" t="s">
        <v>3057</v>
      </c>
      <c r="E39" s="447" t="s">
        <v>3156</v>
      </c>
      <c r="F39" s="434"/>
      <c r="G39" s="446"/>
      <c r="H39" s="431" t="s">
        <v>3157</v>
      </c>
      <c r="I39" s="431" t="s">
        <v>3155</v>
      </c>
      <c r="J39" s="251"/>
      <c r="K39" s="98" t="s">
        <v>112</v>
      </c>
      <c r="L39" s="251"/>
      <c r="M39" s="251"/>
      <c r="N39" s="251"/>
      <c r="O39" s="251"/>
      <c r="P39" s="251"/>
      <c r="Q39" s="251"/>
      <c r="R39" s="251"/>
      <c r="S39" s="251"/>
      <c r="T39" s="93"/>
      <c r="U39" s="93"/>
      <c r="V39" s="93"/>
      <c r="W39" s="93"/>
      <c r="X39" s="93"/>
      <c r="Y39" s="93"/>
      <c r="Z39" s="93"/>
      <c r="AA39" s="93"/>
      <c r="AB39" s="93"/>
      <c r="AC39" s="93"/>
      <c r="AD39" s="93"/>
      <c r="AE39" s="93"/>
      <c r="AF39" s="93"/>
      <c r="AG39" s="93"/>
      <c r="AH39" s="93"/>
    </row>
    <row r="40">
      <c r="A40" s="431">
        <v>40.0</v>
      </c>
      <c r="B40" s="432">
        <v>43885.0</v>
      </c>
      <c r="C40" s="433" t="s">
        <v>3158</v>
      </c>
      <c r="D40" s="389" t="s">
        <v>3007</v>
      </c>
      <c r="E40" s="433" t="s">
        <v>3159</v>
      </c>
      <c r="F40" s="434"/>
      <c r="G40" s="431"/>
      <c r="H40" s="431" t="s">
        <v>3160</v>
      </c>
      <c r="I40" s="431" t="s">
        <v>3161</v>
      </c>
      <c r="J40" s="251"/>
      <c r="K40" s="98" t="s">
        <v>3115</v>
      </c>
      <c r="L40" s="251"/>
      <c r="M40" s="191" t="s">
        <v>3084</v>
      </c>
      <c r="N40" s="251"/>
      <c r="O40" s="251"/>
      <c r="P40" s="251"/>
      <c r="Q40" s="251"/>
      <c r="R40" s="251"/>
      <c r="S40" s="251"/>
      <c r="T40" s="93"/>
      <c r="U40" s="93"/>
      <c r="V40" s="93"/>
      <c r="W40" s="93"/>
      <c r="X40" s="93"/>
      <c r="Y40" s="93"/>
      <c r="Z40" s="93"/>
      <c r="AA40" s="93"/>
      <c r="AB40" s="93"/>
      <c r="AC40" s="93"/>
      <c r="AD40" s="93"/>
      <c r="AE40" s="93"/>
      <c r="AF40" s="93"/>
      <c r="AG40" s="93"/>
      <c r="AH40" s="93"/>
    </row>
    <row r="41">
      <c r="A41" s="415">
        <v>41.0</v>
      </c>
      <c r="B41" s="416">
        <v>43886.0</v>
      </c>
      <c r="C41" s="417" t="s">
        <v>298</v>
      </c>
      <c r="D41" s="393" t="s">
        <v>3009</v>
      </c>
      <c r="E41" s="417" t="s">
        <v>3162</v>
      </c>
      <c r="F41" s="411"/>
      <c r="G41" s="415"/>
      <c r="H41" s="415" t="s">
        <v>3064</v>
      </c>
      <c r="I41" s="415" t="s">
        <v>3129</v>
      </c>
      <c r="J41" s="412"/>
      <c r="K41" s="392" t="s">
        <v>18</v>
      </c>
      <c r="L41" s="412"/>
      <c r="M41" s="392" t="s">
        <v>3084</v>
      </c>
      <c r="N41" s="412"/>
      <c r="O41" s="412"/>
      <c r="P41" s="412"/>
      <c r="Q41" s="412"/>
      <c r="R41" s="412"/>
      <c r="S41" s="412"/>
      <c r="T41" s="414"/>
      <c r="U41" s="414"/>
      <c r="V41" s="414"/>
      <c r="W41" s="414"/>
      <c r="X41" s="414"/>
      <c r="Y41" s="414"/>
      <c r="Z41" s="414"/>
      <c r="AA41" s="414"/>
      <c r="AB41" s="414"/>
      <c r="AC41" s="414"/>
      <c r="AD41" s="414"/>
      <c r="AE41" s="414"/>
      <c r="AF41" s="414"/>
      <c r="AG41" s="414"/>
      <c r="AH41" s="414"/>
    </row>
    <row r="42">
      <c r="A42" s="415">
        <v>42.0</v>
      </c>
      <c r="B42" s="416">
        <v>43888.0</v>
      </c>
      <c r="C42" s="417" t="s">
        <v>3142</v>
      </c>
      <c r="D42" s="393" t="s">
        <v>3003</v>
      </c>
      <c r="E42" s="417" t="s">
        <v>3163</v>
      </c>
      <c r="F42" s="411"/>
      <c r="G42" s="415"/>
      <c r="H42" s="415" t="s">
        <v>3164</v>
      </c>
      <c r="I42" s="415" t="s">
        <v>2534</v>
      </c>
      <c r="J42" s="392" t="s">
        <v>3165</v>
      </c>
      <c r="K42" s="392" t="s">
        <v>18</v>
      </c>
      <c r="L42" s="392" t="s">
        <v>3166</v>
      </c>
      <c r="M42" s="392" t="s">
        <v>3084</v>
      </c>
      <c r="N42" s="412"/>
      <c r="O42" s="412"/>
      <c r="P42" s="412"/>
      <c r="Q42" s="412"/>
      <c r="R42" s="412"/>
      <c r="S42" s="412"/>
      <c r="T42" s="414"/>
      <c r="U42" s="414"/>
      <c r="V42" s="414"/>
      <c r="W42" s="414"/>
      <c r="X42" s="414"/>
      <c r="Y42" s="414"/>
      <c r="Z42" s="414"/>
      <c r="AA42" s="414"/>
      <c r="AB42" s="414"/>
      <c r="AC42" s="414"/>
      <c r="AD42" s="414"/>
      <c r="AE42" s="414"/>
      <c r="AF42" s="414"/>
      <c r="AG42" s="414"/>
      <c r="AH42" s="414"/>
    </row>
    <row r="43">
      <c r="A43" s="415">
        <v>43.0</v>
      </c>
      <c r="B43" s="416">
        <v>43888.0</v>
      </c>
      <c r="C43" s="417" t="s">
        <v>3142</v>
      </c>
      <c r="D43" s="393" t="s">
        <v>3023</v>
      </c>
      <c r="E43" s="417" t="s">
        <v>3167</v>
      </c>
      <c r="F43" s="448"/>
      <c r="G43" s="415"/>
      <c r="H43" s="415" t="s">
        <v>3064</v>
      </c>
      <c r="I43" s="415" t="s">
        <v>3129</v>
      </c>
      <c r="J43" s="449" t="s">
        <v>3168</v>
      </c>
      <c r="K43" s="392" t="s">
        <v>18</v>
      </c>
      <c r="L43" s="450"/>
      <c r="M43" s="451" t="s">
        <v>3084</v>
      </c>
      <c r="N43" s="450"/>
      <c r="O43" s="450"/>
      <c r="P43" s="450"/>
      <c r="Q43" s="450"/>
      <c r="R43" s="450"/>
      <c r="S43" s="450"/>
      <c r="T43" s="452"/>
      <c r="U43" s="452"/>
      <c r="V43" s="452"/>
      <c r="W43" s="452"/>
      <c r="X43" s="452"/>
      <c r="Y43" s="452"/>
      <c r="Z43" s="452"/>
      <c r="AA43" s="452"/>
      <c r="AB43" s="452"/>
      <c r="AC43" s="452"/>
      <c r="AD43" s="452"/>
      <c r="AE43" s="452"/>
      <c r="AF43" s="452"/>
      <c r="AG43" s="452"/>
      <c r="AH43" s="452"/>
    </row>
    <row r="44">
      <c r="A44" s="415">
        <v>44.0</v>
      </c>
      <c r="B44" s="416">
        <v>43889.0</v>
      </c>
      <c r="C44" s="417" t="s">
        <v>3142</v>
      </c>
      <c r="D44" s="393" t="s">
        <v>3003</v>
      </c>
      <c r="E44" s="417" t="s">
        <v>3169</v>
      </c>
      <c r="F44" s="411"/>
      <c r="G44" s="415"/>
      <c r="H44" s="415" t="s">
        <v>193</v>
      </c>
      <c r="I44" s="415" t="s">
        <v>3129</v>
      </c>
      <c r="J44" s="412"/>
      <c r="K44" s="392" t="s">
        <v>18</v>
      </c>
      <c r="L44" s="412"/>
      <c r="M44" s="392" t="s">
        <v>3084</v>
      </c>
      <c r="N44" s="412"/>
      <c r="O44" s="412"/>
      <c r="P44" s="412"/>
      <c r="Q44" s="412"/>
      <c r="R44" s="412"/>
      <c r="S44" s="412"/>
      <c r="T44" s="414"/>
      <c r="U44" s="414"/>
      <c r="V44" s="414"/>
      <c r="W44" s="414"/>
      <c r="X44" s="414"/>
      <c r="Y44" s="414"/>
      <c r="Z44" s="414"/>
      <c r="AA44" s="414"/>
      <c r="AB44" s="414"/>
      <c r="AC44" s="414"/>
      <c r="AD44" s="414"/>
      <c r="AE44" s="414"/>
      <c r="AF44" s="414"/>
      <c r="AG44" s="414"/>
      <c r="AH44" s="414"/>
    </row>
    <row r="45">
      <c r="A45" s="415">
        <v>45.0</v>
      </c>
      <c r="B45" s="416">
        <v>43889.0</v>
      </c>
      <c r="C45" s="417" t="s">
        <v>3170</v>
      </c>
      <c r="D45" s="393" t="s">
        <v>3002</v>
      </c>
      <c r="E45" s="417" t="s">
        <v>3171</v>
      </c>
      <c r="F45" s="411"/>
      <c r="G45" s="415"/>
      <c r="H45" s="415" t="s">
        <v>3172</v>
      </c>
      <c r="I45" s="415" t="s">
        <v>23</v>
      </c>
      <c r="J45" s="412"/>
      <c r="K45" s="392" t="s">
        <v>18</v>
      </c>
      <c r="L45" s="412"/>
      <c r="M45" s="392" t="s">
        <v>3084</v>
      </c>
      <c r="N45" s="412"/>
      <c r="O45" s="412"/>
      <c r="P45" s="412"/>
      <c r="Q45" s="412"/>
      <c r="R45" s="412"/>
      <c r="S45" s="412"/>
      <c r="T45" s="414"/>
      <c r="U45" s="414"/>
      <c r="V45" s="414"/>
      <c r="W45" s="414"/>
      <c r="X45" s="414"/>
      <c r="Y45" s="414"/>
      <c r="Z45" s="414"/>
      <c r="AA45" s="414"/>
      <c r="AB45" s="414"/>
      <c r="AC45" s="414"/>
      <c r="AD45" s="414"/>
      <c r="AE45" s="414"/>
      <c r="AF45" s="414"/>
      <c r="AG45" s="414"/>
      <c r="AH45" s="414"/>
    </row>
    <row r="46">
      <c r="A46" s="415">
        <v>46.0</v>
      </c>
      <c r="B46" s="416">
        <v>43889.0</v>
      </c>
      <c r="C46" s="417" t="s">
        <v>298</v>
      </c>
      <c r="D46" s="393" t="s">
        <v>3002</v>
      </c>
      <c r="E46" s="417" t="s">
        <v>3173</v>
      </c>
      <c r="F46" s="411"/>
      <c r="G46" s="415"/>
      <c r="H46" s="415" t="s">
        <v>193</v>
      </c>
      <c r="I46" s="415" t="s">
        <v>3129</v>
      </c>
      <c r="J46" s="412"/>
      <c r="K46" s="392" t="s">
        <v>18</v>
      </c>
      <c r="L46" s="412"/>
      <c r="M46" s="392" t="s">
        <v>3084</v>
      </c>
      <c r="N46" s="412"/>
      <c r="O46" s="412"/>
      <c r="P46" s="412"/>
      <c r="Q46" s="412"/>
      <c r="R46" s="412"/>
      <c r="S46" s="412"/>
      <c r="T46" s="414"/>
      <c r="U46" s="414"/>
      <c r="V46" s="414"/>
      <c r="W46" s="414"/>
      <c r="X46" s="414"/>
      <c r="Y46" s="414"/>
      <c r="Z46" s="414"/>
      <c r="AA46" s="414"/>
      <c r="AB46" s="414"/>
      <c r="AC46" s="414"/>
      <c r="AD46" s="414"/>
      <c r="AE46" s="414"/>
      <c r="AF46" s="414"/>
      <c r="AG46" s="414"/>
      <c r="AH46" s="414"/>
    </row>
    <row r="47">
      <c r="A47" s="415">
        <v>47.0</v>
      </c>
      <c r="B47" s="416">
        <v>43889.0</v>
      </c>
      <c r="C47" s="417" t="s">
        <v>3153</v>
      </c>
      <c r="D47" s="393" t="s">
        <v>3002</v>
      </c>
      <c r="E47" s="417" t="s">
        <v>3174</v>
      </c>
      <c r="F47" s="411"/>
      <c r="G47" s="415"/>
      <c r="H47" s="415" t="s">
        <v>3164</v>
      </c>
      <c r="I47" s="415" t="s">
        <v>2534</v>
      </c>
      <c r="J47" s="392" t="s">
        <v>3175</v>
      </c>
      <c r="K47" s="392" t="s">
        <v>18</v>
      </c>
      <c r="L47" s="392" t="s">
        <v>3166</v>
      </c>
      <c r="M47" s="392" t="s">
        <v>3084</v>
      </c>
      <c r="N47" s="412"/>
      <c r="O47" s="412"/>
      <c r="P47" s="412"/>
      <c r="Q47" s="412"/>
      <c r="R47" s="412"/>
      <c r="S47" s="412"/>
      <c r="T47" s="414"/>
      <c r="U47" s="414"/>
      <c r="V47" s="414"/>
      <c r="W47" s="414"/>
      <c r="X47" s="414"/>
      <c r="Y47" s="414"/>
      <c r="Z47" s="414"/>
      <c r="AA47" s="414"/>
      <c r="AB47" s="414"/>
      <c r="AC47" s="414"/>
      <c r="AD47" s="414"/>
      <c r="AE47" s="414"/>
      <c r="AF47" s="414"/>
      <c r="AG47" s="414"/>
      <c r="AH47" s="414"/>
    </row>
    <row r="48">
      <c r="A48" s="415">
        <v>48.0</v>
      </c>
      <c r="B48" s="416">
        <v>43893.0</v>
      </c>
      <c r="C48" s="417" t="s">
        <v>3176</v>
      </c>
      <c r="D48" s="393" t="s">
        <v>3006</v>
      </c>
      <c r="E48" s="417" t="s">
        <v>3177</v>
      </c>
      <c r="F48" s="411"/>
      <c r="G48" s="415"/>
      <c r="H48" s="415" t="s">
        <v>3064</v>
      </c>
      <c r="I48" s="415" t="s">
        <v>3129</v>
      </c>
      <c r="J48" s="392"/>
      <c r="K48" s="392" t="s">
        <v>18</v>
      </c>
      <c r="L48" s="412"/>
      <c r="M48" s="392" t="s">
        <v>3084</v>
      </c>
      <c r="N48" s="412"/>
      <c r="O48" s="412"/>
      <c r="P48" s="412"/>
      <c r="Q48" s="412"/>
      <c r="R48" s="412"/>
      <c r="S48" s="412"/>
      <c r="T48" s="414"/>
      <c r="U48" s="414"/>
      <c r="V48" s="414"/>
      <c r="W48" s="414"/>
      <c r="X48" s="414"/>
      <c r="Y48" s="414"/>
      <c r="Z48" s="414"/>
      <c r="AA48" s="414"/>
      <c r="AB48" s="414"/>
      <c r="AC48" s="414"/>
      <c r="AD48" s="414"/>
      <c r="AE48" s="414"/>
      <c r="AF48" s="414"/>
      <c r="AG48" s="414"/>
      <c r="AH48" s="414"/>
    </row>
    <row r="49">
      <c r="A49" s="415">
        <v>49.0</v>
      </c>
      <c r="B49" s="416">
        <v>43893.0</v>
      </c>
      <c r="C49" s="417" t="s">
        <v>51</v>
      </c>
      <c r="D49" s="393" t="s">
        <v>3002</v>
      </c>
      <c r="E49" s="417" t="s">
        <v>3178</v>
      </c>
      <c r="F49" s="411"/>
      <c r="G49" s="415"/>
      <c r="H49" s="415" t="s">
        <v>3088</v>
      </c>
      <c r="I49" s="415" t="s">
        <v>3161</v>
      </c>
      <c r="J49" s="412"/>
      <c r="K49" s="392" t="s">
        <v>18</v>
      </c>
      <c r="L49" s="412"/>
      <c r="M49" s="392" t="s">
        <v>3084</v>
      </c>
      <c r="N49" s="412"/>
      <c r="O49" s="412"/>
      <c r="P49" s="412"/>
      <c r="Q49" s="412"/>
      <c r="R49" s="412"/>
      <c r="S49" s="412"/>
      <c r="T49" s="414"/>
      <c r="U49" s="414"/>
      <c r="V49" s="414"/>
      <c r="W49" s="414"/>
      <c r="X49" s="414"/>
      <c r="Y49" s="414"/>
      <c r="Z49" s="414"/>
      <c r="AA49" s="414"/>
      <c r="AB49" s="414"/>
      <c r="AC49" s="414"/>
      <c r="AD49" s="414"/>
      <c r="AE49" s="414"/>
      <c r="AF49" s="414"/>
      <c r="AG49" s="414"/>
      <c r="AH49" s="414"/>
    </row>
    <row r="50">
      <c r="A50" s="415">
        <v>50.0</v>
      </c>
      <c r="B50" s="416">
        <v>43893.0</v>
      </c>
      <c r="C50" s="417" t="s">
        <v>3179</v>
      </c>
      <c r="D50" s="393" t="s">
        <v>3002</v>
      </c>
      <c r="E50" s="417" t="s">
        <v>3180</v>
      </c>
      <c r="F50" s="411"/>
      <c r="G50" s="415"/>
      <c r="H50" s="415" t="s">
        <v>3088</v>
      </c>
      <c r="I50" s="415" t="s">
        <v>3161</v>
      </c>
      <c r="J50" s="412"/>
      <c r="K50" s="392" t="s">
        <v>18</v>
      </c>
      <c r="L50" s="412"/>
      <c r="M50" s="392" t="s">
        <v>3084</v>
      </c>
      <c r="N50" s="412"/>
      <c r="O50" s="412"/>
      <c r="P50" s="412"/>
      <c r="Q50" s="412"/>
      <c r="R50" s="412"/>
      <c r="S50" s="412"/>
      <c r="T50" s="414"/>
      <c r="U50" s="414"/>
      <c r="V50" s="414"/>
      <c r="W50" s="414"/>
      <c r="X50" s="414"/>
      <c r="Y50" s="414"/>
      <c r="Z50" s="414"/>
      <c r="AA50" s="414"/>
      <c r="AB50" s="414"/>
      <c r="AC50" s="414"/>
      <c r="AD50" s="414"/>
      <c r="AE50" s="414"/>
      <c r="AF50" s="414"/>
      <c r="AG50" s="414"/>
      <c r="AH50" s="414"/>
    </row>
    <row r="51">
      <c r="A51" s="415">
        <v>51.0</v>
      </c>
      <c r="B51" s="416">
        <v>43894.0</v>
      </c>
      <c r="C51" s="417" t="s">
        <v>3142</v>
      </c>
      <c r="D51" s="393" t="s">
        <v>3003</v>
      </c>
      <c r="E51" s="440" t="s">
        <v>3181</v>
      </c>
      <c r="F51" s="411"/>
      <c r="G51" s="437"/>
      <c r="H51" s="415" t="s">
        <v>3064</v>
      </c>
      <c r="I51" s="415" t="s">
        <v>3129</v>
      </c>
      <c r="J51" s="412"/>
      <c r="K51" s="392" t="s">
        <v>18</v>
      </c>
      <c r="L51" s="412"/>
      <c r="M51" s="392" t="s">
        <v>3084</v>
      </c>
      <c r="N51" s="412"/>
      <c r="O51" s="412"/>
      <c r="P51" s="412"/>
      <c r="Q51" s="412"/>
      <c r="R51" s="412"/>
      <c r="S51" s="412"/>
      <c r="T51" s="414"/>
      <c r="U51" s="414"/>
      <c r="V51" s="414"/>
      <c r="W51" s="414"/>
      <c r="X51" s="414"/>
      <c r="Y51" s="414"/>
      <c r="Z51" s="414"/>
      <c r="AA51" s="414"/>
      <c r="AB51" s="414"/>
      <c r="AC51" s="414"/>
      <c r="AD51" s="414"/>
      <c r="AE51" s="414"/>
      <c r="AF51" s="414"/>
      <c r="AG51" s="414"/>
      <c r="AH51" s="414"/>
    </row>
    <row r="52">
      <c r="A52" s="415">
        <v>52.0</v>
      </c>
      <c r="B52" s="416">
        <v>43895.0</v>
      </c>
      <c r="C52" s="417" t="s">
        <v>3170</v>
      </c>
      <c r="D52" s="393" t="s">
        <v>3002</v>
      </c>
      <c r="E52" s="417" t="s">
        <v>3182</v>
      </c>
      <c r="F52" s="411"/>
      <c r="G52" s="415"/>
      <c r="H52" s="415" t="s">
        <v>3088</v>
      </c>
      <c r="I52" s="415" t="s">
        <v>3152</v>
      </c>
      <c r="J52" s="412"/>
      <c r="K52" s="392" t="s">
        <v>18</v>
      </c>
      <c r="L52" s="412"/>
      <c r="M52" s="392" t="s">
        <v>3084</v>
      </c>
      <c r="N52" s="412"/>
      <c r="O52" s="412"/>
      <c r="P52" s="412"/>
      <c r="Q52" s="412"/>
      <c r="R52" s="412"/>
      <c r="S52" s="412"/>
      <c r="T52" s="414"/>
      <c r="U52" s="414"/>
      <c r="V52" s="414"/>
      <c r="W52" s="414"/>
      <c r="X52" s="414"/>
      <c r="Y52" s="414"/>
      <c r="Z52" s="414"/>
      <c r="AA52" s="414"/>
      <c r="AB52" s="414"/>
      <c r="AC52" s="414"/>
      <c r="AD52" s="414"/>
      <c r="AE52" s="414"/>
      <c r="AF52" s="414"/>
      <c r="AG52" s="414"/>
      <c r="AH52" s="414"/>
    </row>
    <row r="53">
      <c r="A53" s="415">
        <v>53.0</v>
      </c>
      <c r="B53" s="416">
        <v>43896.0</v>
      </c>
      <c r="C53" s="417" t="s">
        <v>3183</v>
      </c>
      <c r="D53" s="393" t="s">
        <v>3002</v>
      </c>
      <c r="E53" s="417" t="s">
        <v>3184</v>
      </c>
      <c r="F53" s="411"/>
      <c r="G53" s="415"/>
      <c r="H53" s="415" t="s">
        <v>3088</v>
      </c>
      <c r="I53" s="415" t="s">
        <v>3161</v>
      </c>
      <c r="J53" s="412"/>
      <c r="K53" s="392" t="s">
        <v>18</v>
      </c>
      <c r="L53" s="412"/>
      <c r="M53" s="392" t="s">
        <v>3084</v>
      </c>
      <c r="N53" s="412"/>
      <c r="O53" s="412"/>
      <c r="P53" s="412"/>
      <c r="Q53" s="412"/>
      <c r="R53" s="412"/>
      <c r="S53" s="412"/>
      <c r="T53" s="414"/>
      <c r="U53" s="414"/>
      <c r="V53" s="414"/>
      <c r="W53" s="414"/>
      <c r="X53" s="414"/>
      <c r="Y53" s="414"/>
      <c r="Z53" s="414"/>
      <c r="AA53" s="414"/>
      <c r="AB53" s="414"/>
      <c r="AC53" s="414"/>
      <c r="AD53" s="414"/>
      <c r="AE53" s="414"/>
      <c r="AF53" s="414"/>
      <c r="AG53" s="414"/>
      <c r="AH53" s="414"/>
    </row>
    <row r="54">
      <c r="A54" s="415">
        <v>54.0</v>
      </c>
      <c r="B54" s="416">
        <v>43897.0</v>
      </c>
      <c r="C54" s="417" t="s">
        <v>51</v>
      </c>
      <c r="D54" s="393" t="s">
        <v>3002</v>
      </c>
      <c r="E54" s="417" t="s">
        <v>3185</v>
      </c>
      <c r="F54" s="411"/>
      <c r="G54" s="415"/>
      <c r="H54" s="415" t="s">
        <v>3088</v>
      </c>
      <c r="I54" s="415" t="s">
        <v>3161</v>
      </c>
      <c r="J54" s="412"/>
      <c r="K54" s="392" t="s">
        <v>18</v>
      </c>
      <c r="L54" s="412"/>
      <c r="M54" s="392" t="s">
        <v>3084</v>
      </c>
      <c r="N54" s="412"/>
      <c r="O54" s="412"/>
      <c r="P54" s="412"/>
      <c r="Q54" s="412"/>
      <c r="R54" s="412"/>
      <c r="S54" s="412"/>
      <c r="T54" s="414"/>
      <c r="U54" s="414"/>
      <c r="V54" s="414"/>
      <c r="W54" s="414"/>
      <c r="X54" s="414"/>
      <c r="Y54" s="414"/>
      <c r="Z54" s="414"/>
      <c r="AA54" s="414"/>
      <c r="AB54" s="414"/>
      <c r="AC54" s="414"/>
      <c r="AD54" s="414"/>
      <c r="AE54" s="414"/>
      <c r="AF54" s="414"/>
      <c r="AG54" s="414"/>
      <c r="AH54" s="414"/>
    </row>
    <row r="55">
      <c r="A55" s="453">
        <v>55.0</v>
      </c>
      <c r="B55" s="454">
        <v>43900.0</v>
      </c>
      <c r="C55" s="455" t="s">
        <v>51</v>
      </c>
      <c r="D55" s="456" t="s">
        <v>3002</v>
      </c>
      <c r="E55" s="455" t="s">
        <v>3186</v>
      </c>
      <c r="F55" s="457"/>
      <c r="G55" s="453"/>
      <c r="H55" s="453" t="s">
        <v>3088</v>
      </c>
      <c r="I55" s="453" t="s">
        <v>3161</v>
      </c>
      <c r="J55" s="413" t="s">
        <v>3187</v>
      </c>
      <c r="K55" s="413"/>
      <c r="L55" s="458"/>
      <c r="M55" s="458"/>
      <c r="N55" s="458"/>
      <c r="O55" s="458"/>
      <c r="P55" s="458"/>
      <c r="Q55" s="458"/>
      <c r="R55" s="458"/>
      <c r="S55" s="458"/>
      <c r="T55" s="459"/>
      <c r="U55" s="459"/>
      <c r="V55" s="459"/>
      <c r="W55" s="459"/>
      <c r="X55" s="459"/>
      <c r="Y55" s="459"/>
      <c r="Z55" s="459"/>
      <c r="AA55" s="459"/>
      <c r="AB55" s="459"/>
      <c r="AC55" s="459"/>
      <c r="AD55" s="459"/>
      <c r="AE55" s="459"/>
      <c r="AF55" s="459"/>
      <c r="AG55" s="459"/>
      <c r="AH55" s="459"/>
    </row>
    <row r="56">
      <c r="A56" s="415">
        <v>56.0</v>
      </c>
      <c r="B56" s="416">
        <v>43900.0</v>
      </c>
      <c r="C56" s="417" t="s">
        <v>51</v>
      </c>
      <c r="D56" s="389" t="s">
        <v>3002</v>
      </c>
      <c r="E56" s="417" t="s">
        <v>3188</v>
      </c>
      <c r="F56" s="411"/>
      <c r="G56" s="415"/>
      <c r="H56" s="415" t="s">
        <v>3088</v>
      </c>
      <c r="I56" s="415" t="s">
        <v>3161</v>
      </c>
      <c r="J56" s="412"/>
      <c r="K56" s="392" t="s">
        <v>18</v>
      </c>
      <c r="L56" s="412"/>
      <c r="M56" s="392" t="s">
        <v>3084</v>
      </c>
      <c r="N56" s="412"/>
      <c r="O56" s="412"/>
      <c r="P56" s="412"/>
      <c r="Q56" s="251"/>
      <c r="R56" s="251"/>
      <c r="S56" s="251"/>
      <c r="T56" s="93"/>
      <c r="U56" s="93"/>
      <c r="V56" s="93"/>
      <c r="W56" s="93"/>
      <c r="X56" s="93"/>
      <c r="Y56" s="93"/>
      <c r="Z56" s="93"/>
      <c r="AA56" s="93"/>
      <c r="AB56" s="93"/>
      <c r="AC56" s="93"/>
      <c r="AD56" s="93"/>
      <c r="AE56" s="93"/>
      <c r="AF56" s="93"/>
      <c r="AG56" s="93"/>
      <c r="AH56" s="93"/>
    </row>
    <row r="57">
      <c r="A57" s="415">
        <v>57.0</v>
      </c>
      <c r="B57" s="416">
        <v>43901.0</v>
      </c>
      <c r="C57" s="417" t="s">
        <v>3189</v>
      </c>
      <c r="D57" s="389" t="s">
        <v>3009</v>
      </c>
      <c r="E57" s="417" t="s">
        <v>3190</v>
      </c>
      <c r="F57" s="411"/>
      <c r="G57" s="415"/>
      <c r="H57" s="415" t="s">
        <v>193</v>
      </c>
      <c r="I57" s="415" t="s">
        <v>3129</v>
      </c>
      <c r="J57" s="412"/>
      <c r="K57" s="392" t="s">
        <v>18</v>
      </c>
      <c r="L57" s="412"/>
      <c r="M57" s="392" t="s">
        <v>3084</v>
      </c>
      <c r="N57" s="412"/>
      <c r="O57" s="412"/>
      <c r="P57" s="412"/>
      <c r="Q57" s="251"/>
      <c r="R57" s="251"/>
      <c r="S57" s="251"/>
      <c r="T57" s="93"/>
      <c r="U57" s="93"/>
      <c r="V57" s="93"/>
      <c r="W57" s="93"/>
      <c r="X57" s="93"/>
      <c r="Y57" s="93"/>
      <c r="Z57" s="93"/>
      <c r="AA57" s="93"/>
      <c r="AB57" s="93"/>
      <c r="AC57" s="93"/>
      <c r="AD57" s="93"/>
      <c r="AE57" s="93"/>
      <c r="AF57" s="93"/>
      <c r="AG57" s="93"/>
      <c r="AH57" s="93"/>
    </row>
    <row r="58">
      <c r="A58" s="415">
        <v>58.0</v>
      </c>
      <c r="B58" s="416">
        <v>43901.0</v>
      </c>
      <c r="C58" s="417" t="s">
        <v>3191</v>
      </c>
      <c r="D58" s="389" t="s">
        <v>3002</v>
      </c>
      <c r="E58" s="417" t="s">
        <v>3192</v>
      </c>
      <c r="F58" s="411"/>
      <c r="G58" s="415"/>
      <c r="H58" s="415" t="s">
        <v>3088</v>
      </c>
      <c r="I58" s="415" t="s">
        <v>3161</v>
      </c>
      <c r="J58" s="412"/>
      <c r="K58" s="392" t="s">
        <v>18</v>
      </c>
      <c r="L58" s="412"/>
      <c r="M58" s="392" t="s">
        <v>3084</v>
      </c>
      <c r="N58" s="412"/>
      <c r="O58" s="412"/>
      <c r="P58" s="412"/>
      <c r="Q58" s="251"/>
      <c r="R58" s="251"/>
      <c r="S58" s="251"/>
      <c r="T58" s="93"/>
      <c r="U58" s="93"/>
      <c r="V58" s="93"/>
      <c r="W58" s="93"/>
      <c r="X58" s="93"/>
      <c r="Y58" s="93"/>
      <c r="Z58" s="93"/>
      <c r="AA58" s="93"/>
      <c r="AB58" s="93"/>
      <c r="AC58" s="93"/>
      <c r="AD58" s="93"/>
      <c r="AE58" s="93"/>
      <c r="AF58" s="93"/>
      <c r="AG58" s="93"/>
      <c r="AH58" s="93"/>
    </row>
    <row r="59">
      <c r="A59" s="415">
        <v>59.0</v>
      </c>
      <c r="B59" s="416">
        <v>43901.0</v>
      </c>
      <c r="C59" s="417" t="s">
        <v>3193</v>
      </c>
      <c r="D59" s="389" t="s">
        <v>3003</v>
      </c>
      <c r="E59" s="417" t="s">
        <v>3194</v>
      </c>
      <c r="F59" s="411"/>
      <c r="G59" s="415"/>
      <c r="H59" s="415" t="s">
        <v>193</v>
      </c>
      <c r="I59" s="415" t="s">
        <v>3129</v>
      </c>
      <c r="J59" s="412"/>
      <c r="K59" s="392" t="s">
        <v>18</v>
      </c>
      <c r="L59" s="412"/>
      <c r="M59" s="392" t="s">
        <v>3084</v>
      </c>
      <c r="N59" s="412"/>
      <c r="O59" s="412"/>
      <c r="P59" s="412"/>
      <c r="Q59" s="251"/>
      <c r="R59" s="251"/>
      <c r="S59" s="251"/>
      <c r="T59" s="93"/>
      <c r="U59" s="93"/>
      <c r="V59" s="93"/>
      <c r="W59" s="93"/>
      <c r="X59" s="93"/>
      <c r="Y59" s="93"/>
      <c r="Z59" s="93"/>
      <c r="AA59" s="93"/>
      <c r="AB59" s="93"/>
      <c r="AC59" s="93"/>
      <c r="AD59" s="93"/>
      <c r="AE59" s="93"/>
      <c r="AF59" s="93"/>
      <c r="AG59" s="93"/>
      <c r="AH59" s="93"/>
    </row>
    <row r="60">
      <c r="A60" s="415">
        <v>60.0</v>
      </c>
      <c r="B60" s="416">
        <v>43906.0</v>
      </c>
      <c r="C60" s="417" t="s">
        <v>3195</v>
      </c>
      <c r="D60" s="389" t="s">
        <v>3009</v>
      </c>
      <c r="E60" s="417" t="s">
        <v>3196</v>
      </c>
      <c r="F60" s="411"/>
      <c r="G60" s="415"/>
      <c r="H60" s="415" t="s">
        <v>3064</v>
      </c>
      <c r="I60" s="415" t="s">
        <v>3129</v>
      </c>
      <c r="J60" s="412"/>
      <c r="K60" s="392" t="s">
        <v>18</v>
      </c>
      <c r="L60" s="412"/>
      <c r="M60" s="392" t="s">
        <v>3084</v>
      </c>
      <c r="N60" s="412"/>
      <c r="O60" s="412"/>
      <c r="P60" s="412"/>
      <c r="Q60" s="251"/>
      <c r="R60" s="251"/>
      <c r="S60" s="251"/>
      <c r="T60" s="93"/>
      <c r="U60" s="93"/>
      <c r="V60" s="93"/>
      <c r="W60" s="93"/>
      <c r="X60" s="93"/>
      <c r="Y60" s="93"/>
      <c r="Z60" s="93"/>
      <c r="AA60" s="93"/>
      <c r="AB60" s="93"/>
      <c r="AC60" s="93"/>
      <c r="AD60" s="93"/>
      <c r="AE60" s="93"/>
      <c r="AF60" s="93"/>
      <c r="AG60" s="93"/>
      <c r="AH60" s="93"/>
    </row>
    <row r="61">
      <c r="A61" s="415">
        <v>61.0</v>
      </c>
      <c r="B61" s="416">
        <v>43907.0</v>
      </c>
      <c r="C61" s="417" t="s">
        <v>3197</v>
      </c>
      <c r="D61" s="389" t="s">
        <v>3008</v>
      </c>
      <c r="E61" s="417" t="s">
        <v>3198</v>
      </c>
      <c r="F61" s="411"/>
      <c r="G61" s="415"/>
      <c r="H61" s="415" t="s">
        <v>193</v>
      </c>
      <c r="I61" s="415" t="s">
        <v>3129</v>
      </c>
      <c r="J61" s="412"/>
      <c r="K61" s="392" t="s">
        <v>18</v>
      </c>
      <c r="L61" s="412"/>
      <c r="M61" s="392" t="s">
        <v>3084</v>
      </c>
      <c r="N61" s="412"/>
      <c r="O61" s="412"/>
      <c r="P61" s="412"/>
      <c r="Q61" s="251"/>
      <c r="R61" s="251"/>
      <c r="S61" s="251"/>
      <c r="T61" s="93"/>
      <c r="U61" s="93"/>
      <c r="V61" s="93"/>
      <c r="W61" s="93"/>
      <c r="X61" s="93"/>
      <c r="Y61" s="93"/>
      <c r="Z61" s="93"/>
      <c r="AA61" s="93"/>
      <c r="AB61" s="93"/>
      <c r="AC61" s="93"/>
      <c r="AD61" s="93"/>
      <c r="AE61" s="93"/>
      <c r="AF61" s="93"/>
      <c r="AG61" s="93"/>
      <c r="AH61" s="93"/>
    </row>
    <row r="62">
      <c r="A62" s="415">
        <v>62.0</v>
      </c>
      <c r="B62" s="416">
        <v>43908.0</v>
      </c>
      <c r="C62" s="417" t="s">
        <v>3197</v>
      </c>
      <c r="D62" s="393" t="s">
        <v>3014</v>
      </c>
      <c r="E62" s="417" t="s">
        <v>3199</v>
      </c>
      <c r="F62" s="411"/>
      <c r="G62" s="415"/>
      <c r="H62" s="415" t="s">
        <v>3064</v>
      </c>
      <c r="I62" s="415" t="s">
        <v>3129</v>
      </c>
      <c r="J62" s="392" t="s">
        <v>3200</v>
      </c>
      <c r="K62" s="392" t="s">
        <v>18</v>
      </c>
      <c r="L62" s="412"/>
      <c r="M62" s="392" t="s">
        <v>3084</v>
      </c>
      <c r="N62" s="412"/>
      <c r="O62" s="412"/>
      <c r="P62" s="412"/>
      <c r="Q62" s="412"/>
      <c r="R62" s="412"/>
      <c r="S62" s="412"/>
      <c r="T62" s="414"/>
      <c r="U62" s="414"/>
      <c r="V62" s="414"/>
      <c r="W62" s="414"/>
      <c r="X62" s="414"/>
      <c r="Y62" s="414"/>
      <c r="Z62" s="414"/>
      <c r="AA62" s="414"/>
      <c r="AB62" s="414"/>
      <c r="AC62" s="414"/>
      <c r="AD62" s="414"/>
      <c r="AE62" s="414"/>
      <c r="AF62" s="414"/>
      <c r="AG62" s="414"/>
      <c r="AH62" s="414"/>
    </row>
    <row r="63">
      <c r="A63" s="415">
        <v>63.0</v>
      </c>
      <c r="B63" s="416">
        <v>43908.0</v>
      </c>
      <c r="C63" s="417" t="s">
        <v>3201</v>
      </c>
      <c r="D63" s="393" t="s">
        <v>3002</v>
      </c>
      <c r="E63" s="417" t="s">
        <v>3202</v>
      </c>
      <c r="F63" s="411"/>
      <c r="G63" s="415"/>
      <c r="H63" s="415" t="s">
        <v>17</v>
      </c>
      <c r="I63" s="415" t="s">
        <v>3155</v>
      </c>
      <c r="J63" s="412"/>
      <c r="K63" s="392" t="s">
        <v>18</v>
      </c>
      <c r="L63" s="412"/>
      <c r="M63" s="392" t="s">
        <v>3084</v>
      </c>
      <c r="N63" s="412"/>
      <c r="O63" s="412"/>
      <c r="P63" s="412"/>
      <c r="Q63" s="412"/>
      <c r="R63" s="412"/>
      <c r="S63" s="412"/>
      <c r="T63" s="414"/>
      <c r="U63" s="414"/>
      <c r="V63" s="414"/>
      <c r="W63" s="414"/>
      <c r="X63" s="414"/>
      <c r="Y63" s="414"/>
      <c r="Z63" s="414"/>
      <c r="AA63" s="414"/>
      <c r="AB63" s="414"/>
      <c r="AC63" s="414"/>
      <c r="AD63" s="414"/>
      <c r="AE63" s="414"/>
      <c r="AF63" s="414"/>
      <c r="AG63" s="414"/>
      <c r="AH63" s="414"/>
    </row>
    <row r="64">
      <c r="A64" s="415">
        <v>64.0</v>
      </c>
      <c r="B64" s="416">
        <v>43908.0</v>
      </c>
      <c r="C64" s="417" t="s">
        <v>3201</v>
      </c>
      <c r="D64" s="393" t="s">
        <v>3002</v>
      </c>
      <c r="E64" s="417" t="s">
        <v>3203</v>
      </c>
      <c r="F64" s="411"/>
      <c r="G64" s="415"/>
      <c r="H64" s="415" t="s">
        <v>17</v>
      </c>
      <c r="I64" s="415" t="s">
        <v>3155</v>
      </c>
      <c r="J64" s="412"/>
      <c r="K64" s="392" t="s">
        <v>18</v>
      </c>
      <c r="L64" s="412"/>
      <c r="M64" s="392" t="s">
        <v>3084</v>
      </c>
      <c r="N64" s="412"/>
      <c r="O64" s="412"/>
      <c r="P64" s="412"/>
      <c r="Q64" s="412"/>
      <c r="R64" s="412"/>
      <c r="S64" s="412"/>
      <c r="T64" s="414"/>
      <c r="U64" s="414"/>
      <c r="V64" s="414"/>
      <c r="W64" s="414"/>
      <c r="X64" s="414"/>
      <c r="Y64" s="414"/>
      <c r="Z64" s="414"/>
      <c r="AA64" s="414"/>
      <c r="AB64" s="414"/>
      <c r="AC64" s="414"/>
      <c r="AD64" s="414"/>
      <c r="AE64" s="414"/>
      <c r="AF64" s="414"/>
      <c r="AG64" s="414"/>
      <c r="AH64" s="414"/>
    </row>
    <row r="65">
      <c r="A65" s="415">
        <v>65.0</v>
      </c>
      <c r="B65" s="416">
        <v>43908.0</v>
      </c>
      <c r="C65" s="417" t="s">
        <v>3153</v>
      </c>
      <c r="D65" s="393" t="s">
        <v>3002</v>
      </c>
      <c r="E65" s="417" t="s">
        <v>3204</v>
      </c>
      <c r="F65" s="411"/>
      <c r="G65" s="415"/>
      <c r="H65" s="415" t="s">
        <v>17</v>
      </c>
      <c r="I65" s="415" t="s">
        <v>3205</v>
      </c>
      <c r="J65" s="412"/>
      <c r="K65" s="392" t="s">
        <v>18</v>
      </c>
      <c r="L65" s="412"/>
      <c r="M65" s="392" t="s">
        <v>3084</v>
      </c>
      <c r="N65" s="412"/>
      <c r="O65" s="412"/>
      <c r="P65" s="412"/>
      <c r="Q65" s="412"/>
      <c r="R65" s="412"/>
      <c r="S65" s="412"/>
      <c r="T65" s="414"/>
      <c r="U65" s="414"/>
      <c r="V65" s="414"/>
      <c r="W65" s="414"/>
      <c r="X65" s="414"/>
      <c r="Y65" s="414"/>
      <c r="Z65" s="414"/>
      <c r="AA65" s="414"/>
      <c r="AB65" s="414"/>
      <c r="AC65" s="414"/>
      <c r="AD65" s="414"/>
      <c r="AE65" s="414"/>
      <c r="AF65" s="414"/>
      <c r="AG65" s="414"/>
      <c r="AH65" s="414"/>
    </row>
    <row r="66">
      <c r="A66" s="431">
        <v>66.0</v>
      </c>
      <c r="B66" s="432">
        <v>43909.0</v>
      </c>
      <c r="C66" s="433" t="s">
        <v>3170</v>
      </c>
      <c r="D66" s="389" t="s">
        <v>3002</v>
      </c>
      <c r="E66" s="433" t="s">
        <v>3206</v>
      </c>
      <c r="F66" s="434"/>
      <c r="G66" s="431"/>
      <c r="H66" s="431" t="s">
        <v>3164</v>
      </c>
      <c r="I66" s="431" t="s">
        <v>23</v>
      </c>
      <c r="J66" s="251"/>
      <c r="K66" s="98" t="s">
        <v>3115</v>
      </c>
      <c r="L66" s="251"/>
      <c r="M66" s="191" t="s">
        <v>3084</v>
      </c>
      <c r="N66" s="251"/>
      <c r="O66" s="251"/>
      <c r="P66" s="251"/>
      <c r="Q66" s="251"/>
      <c r="R66" s="251"/>
      <c r="S66" s="251"/>
      <c r="T66" s="93"/>
      <c r="U66" s="93"/>
      <c r="V66" s="93"/>
      <c r="W66" s="93"/>
      <c r="X66" s="93"/>
      <c r="Y66" s="93"/>
      <c r="Z66" s="93"/>
      <c r="AA66" s="93"/>
      <c r="AB66" s="93"/>
      <c r="AC66" s="93"/>
      <c r="AD66" s="93"/>
      <c r="AE66" s="93"/>
      <c r="AF66" s="93"/>
      <c r="AG66" s="93"/>
      <c r="AH66" s="93"/>
    </row>
    <row r="67">
      <c r="A67" s="415">
        <v>67.0</v>
      </c>
      <c r="B67" s="416">
        <v>43909.0</v>
      </c>
      <c r="C67" s="417" t="s">
        <v>3207</v>
      </c>
      <c r="D67" s="389" t="s">
        <v>3057</v>
      </c>
      <c r="E67" s="417" t="s">
        <v>3208</v>
      </c>
      <c r="F67" s="411"/>
      <c r="G67" s="415"/>
      <c r="H67" s="415" t="s">
        <v>3164</v>
      </c>
      <c r="I67" s="415" t="s">
        <v>23</v>
      </c>
      <c r="J67" s="412"/>
      <c r="K67" s="392" t="s">
        <v>18</v>
      </c>
      <c r="L67" s="412"/>
      <c r="M67" s="392" t="s">
        <v>3084</v>
      </c>
      <c r="N67" s="412"/>
      <c r="O67" s="412"/>
      <c r="P67" s="412"/>
      <c r="Q67" s="251"/>
      <c r="R67" s="251"/>
      <c r="S67" s="251"/>
      <c r="T67" s="93"/>
      <c r="U67" s="93"/>
      <c r="V67" s="93"/>
      <c r="W67" s="93"/>
      <c r="X67" s="93"/>
      <c r="Y67" s="93"/>
      <c r="Z67" s="93"/>
      <c r="AA67" s="93"/>
      <c r="AB67" s="93"/>
      <c r="AC67" s="93"/>
      <c r="AD67" s="93"/>
      <c r="AE67" s="93"/>
      <c r="AF67" s="93"/>
      <c r="AG67" s="93"/>
      <c r="AH67" s="93"/>
    </row>
    <row r="68">
      <c r="A68" s="431">
        <v>69.0</v>
      </c>
      <c r="B68" s="432">
        <v>43910.0</v>
      </c>
      <c r="C68" s="433" t="s">
        <v>3209</v>
      </c>
      <c r="D68" s="389" t="s">
        <v>3057</v>
      </c>
      <c r="E68" s="433" t="s">
        <v>3210</v>
      </c>
      <c r="F68" s="434"/>
      <c r="G68" s="431"/>
      <c r="H68" s="431" t="s">
        <v>3164</v>
      </c>
      <c r="I68" s="431" t="s">
        <v>23</v>
      </c>
      <c r="J68" s="191" t="s">
        <v>3211</v>
      </c>
      <c r="K68" s="98" t="s">
        <v>3115</v>
      </c>
      <c r="L68" s="251"/>
      <c r="M68" s="191" t="s">
        <v>3084</v>
      </c>
      <c r="N68" s="251"/>
      <c r="O68" s="251"/>
      <c r="P68" s="251"/>
      <c r="Q68" s="251"/>
      <c r="R68" s="251"/>
      <c r="S68" s="251"/>
      <c r="T68" s="93"/>
      <c r="U68" s="93"/>
      <c r="V68" s="93"/>
      <c r="W68" s="93"/>
      <c r="X68" s="93"/>
      <c r="Y68" s="93"/>
      <c r="Z68" s="93"/>
      <c r="AA68" s="93"/>
      <c r="AB68" s="93"/>
      <c r="AC68" s="93"/>
      <c r="AD68" s="93"/>
      <c r="AE68" s="93"/>
      <c r="AF68" s="93"/>
      <c r="AG68" s="93"/>
      <c r="AH68" s="93"/>
    </row>
    <row r="69">
      <c r="A69" s="431">
        <v>70.0</v>
      </c>
      <c r="B69" s="432">
        <v>43913.0</v>
      </c>
      <c r="C69" s="433" t="s">
        <v>3212</v>
      </c>
      <c r="D69" s="389" t="s">
        <v>3002</v>
      </c>
      <c r="E69" s="433" t="s">
        <v>3213</v>
      </c>
      <c r="F69" s="434"/>
      <c r="G69" s="431"/>
      <c r="H69" s="431" t="s">
        <v>3164</v>
      </c>
      <c r="I69" s="431" t="s">
        <v>2534</v>
      </c>
      <c r="J69" s="251"/>
      <c r="K69" s="98" t="s">
        <v>3115</v>
      </c>
      <c r="L69" s="251"/>
      <c r="M69" s="191" t="s">
        <v>3084</v>
      </c>
      <c r="N69" s="251"/>
      <c r="O69" s="251"/>
      <c r="P69" s="251"/>
      <c r="Q69" s="251"/>
      <c r="R69" s="251"/>
      <c r="S69" s="251"/>
      <c r="T69" s="93"/>
      <c r="U69" s="93"/>
      <c r="V69" s="93"/>
      <c r="W69" s="93"/>
      <c r="X69" s="93"/>
      <c r="Y69" s="93"/>
      <c r="Z69" s="93"/>
      <c r="AA69" s="93"/>
      <c r="AB69" s="93"/>
      <c r="AC69" s="93"/>
      <c r="AD69" s="93"/>
      <c r="AE69" s="93"/>
      <c r="AF69" s="93"/>
      <c r="AG69" s="93"/>
      <c r="AH69" s="93"/>
    </row>
    <row r="70">
      <c r="A70" s="415">
        <v>71.0</v>
      </c>
      <c r="B70" s="416">
        <v>43914.0</v>
      </c>
      <c r="C70" s="417" t="s">
        <v>3214</v>
      </c>
      <c r="D70" s="393" t="s">
        <v>3013</v>
      </c>
      <c r="E70" s="417" t="s">
        <v>3215</v>
      </c>
      <c r="F70" s="411"/>
      <c r="G70" s="415"/>
      <c r="H70" s="415" t="s">
        <v>3216</v>
      </c>
      <c r="I70" s="415" t="s">
        <v>2551</v>
      </c>
      <c r="J70" s="412"/>
      <c r="K70" s="392" t="s">
        <v>18</v>
      </c>
      <c r="L70" s="412"/>
      <c r="M70" s="392" t="s">
        <v>3084</v>
      </c>
      <c r="N70" s="412"/>
      <c r="O70" s="412"/>
      <c r="P70" s="412"/>
      <c r="Q70" s="412"/>
      <c r="R70" s="412"/>
      <c r="S70" s="412"/>
      <c r="T70" s="414"/>
      <c r="U70" s="414"/>
      <c r="V70" s="414"/>
      <c r="W70" s="414"/>
      <c r="X70" s="414"/>
      <c r="Y70" s="414"/>
      <c r="Z70" s="414"/>
      <c r="AA70" s="414"/>
      <c r="AB70" s="414"/>
      <c r="AC70" s="414"/>
      <c r="AD70" s="414"/>
      <c r="AE70" s="414"/>
      <c r="AF70" s="414"/>
      <c r="AG70" s="414"/>
      <c r="AH70" s="414"/>
    </row>
    <row r="71">
      <c r="A71" s="415">
        <v>72.0</v>
      </c>
      <c r="B71" s="416">
        <v>43914.0</v>
      </c>
      <c r="C71" s="417" t="s">
        <v>3197</v>
      </c>
      <c r="D71" s="393" t="s">
        <v>3014</v>
      </c>
      <c r="E71" s="417" t="s">
        <v>3217</v>
      </c>
      <c r="F71" s="411"/>
      <c r="G71" s="415"/>
      <c r="H71" s="415" t="s">
        <v>3064</v>
      </c>
      <c r="I71" s="415" t="s">
        <v>3129</v>
      </c>
      <c r="J71" s="392" t="s">
        <v>3218</v>
      </c>
      <c r="K71" s="392" t="s">
        <v>18</v>
      </c>
      <c r="L71" s="412"/>
      <c r="M71" s="392" t="s">
        <v>3084</v>
      </c>
      <c r="N71" s="412"/>
      <c r="O71" s="412"/>
      <c r="P71" s="412"/>
      <c r="Q71" s="412"/>
      <c r="R71" s="412"/>
      <c r="S71" s="412"/>
      <c r="T71" s="414"/>
      <c r="U71" s="414"/>
      <c r="V71" s="414"/>
      <c r="W71" s="414"/>
      <c r="X71" s="414"/>
      <c r="Y71" s="414"/>
      <c r="Z71" s="414"/>
      <c r="AA71" s="414"/>
      <c r="AB71" s="414"/>
      <c r="AC71" s="414"/>
      <c r="AD71" s="414"/>
      <c r="AE71" s="414"/>
      <c r="AF71" s="414"/>
      <c r="AG71" s="414"/>
      <c r="AH71" s="414"/>
    </row>
    <row r="72">
      <c r="A72" s="415">
        <v>73.0</v>
      </c>
      <c r="B72" s="416">
        <v>43914.0</v>
      </c>
      <c r="C72" s="417" t="s">
        <v>3197</v>
      </c>
      <c r="D72" s="393" t="s">
        <v>3003</v>
      </c>
      <c r="E72" s="417" t="s">
        <v>3219</v>
      </c>
      <c r="F72" s="411"/>
      <c r="G72" s="415"/>
      <c r="H72" s="415" t="s">
        <v>3064</v>
      </c>
      <c r="I72" s="415" t="s">
        <v>3129</v>
      </c>
      <c r="J72" s="412"/>
      <c r="K72" s="392" t="s">
        <v>18</v>
      </c>
      <c r="L72" s="412"/>
      <c r="M72" s="392" t="s">
        <v>3084</v>
      </c>
      <c r="N72" s="412"/>
      <c r="O72" s="412"/>
      <c r="P72" s="412"/>
      <c r="Q72" s="412"/>
      <c r="R72" s="412"/>
      <c r="S72" s="412"/>
      <c r="T72" s="414"/>
      <c r="U72" s="414"/>
      <c r="V72" s="414"/>
      <c r="W72" s="414"/>
      <c r="X72" s="414"/>
      <c r="Y72" s="414"/>
      <c r="Z72" s="414"/>
      <c r="AA72" s="414"/>
      <c r="AB72" s="414"/>
      <c r="AC72" s="414"/>
      <c r="AD72" s="414"/>
      <c r="AE72" s="414"/>
      <c r="AF72" s="414"/>
      <c r="AG72" s="414"/>
      <c r="AH72" s="414"/>
    </row>
    <row r="73">
      <c r="A73" s="415">
        <v>74.0</v>
      </c>
      <c r="B73" s="416">
        <v>43920.0</v>
      </c>
      <c r="C73" s="417" t="s">
        <v>354</v>
      </c>
      <c r="D73" s="393" t="s">
        <v>3012</v>
      </c>
      <c r="E73" s="440" t="s">
        <v>3220</v>
      </c>
      <c r="F73" s="411"/>
      <c r="G73" s="437"/>
      <c r="H73" s="415" t="s">
        <v>3064</v>
      </c>
      <c r="I73" s="415" t="s">
        <v>3221</v>
      </c>
      <c r="J73" s="392"/>
      <c r="K73" s="392" t="s">
        <v>18</v>
      </c>
      <c r="L73" s="412"/>
      <c r="M73" s="392" t="s">
        <v>3084</v>
      </c>
      <c r="N73" s="412"/>
      <c r="O73" s="412"/>
      <c r="P73" s="412"/>
      <c r="Q73" s="412"/>
      <c r="R73" s="412"/>
      <c r="S73" s="412"/>
      <c r="T73" s="414"/>
      <c r="U73" s="414"/>
      <c r="V73" s="414"/>
      <c r="W73" s="414"/>
      <c r="X73" s="414"/>
      <c r="Y73" s="414"/>
      <c r="Z73" s="414"/>
      <c r="AA73" s="414"/>
      <c r="AB73" s="414"/>
      <c r="AC73" s="414"/>
      <c r="AD73" s="414"/>
      <c r="AE73" s="414"/>
      <c r="AF73" s="414"/>
      <c r="AG73" s="414"/>
      <c r="AH73" s="414"/>
    </row>
    <row r="74">
      <c r="A74" s="415">
        <v>75.0</v>
      </c>
      <c r="B74" s="416">
        <v>43920.0</v>
      </c>
      <c r="C74" s="417" t="s">
        <v>3222</v>
      </c>
      <c r="D74" s="393" t="s">
        <v>3004</v>
      </c>
      <c r="E74" s="440" t="s">
        <v>3223</v>
      </c>
      <c r="F74" s="411"/>
      <c r="G74" s="437"/>
      <c r="H74" s="415" t="s">
        <v>3064</v>
      </c>
      <c r="I74" s="415" t="s">
        <v>3129</v>
      </c>
      <c r="J74" s="422" t="s">
        <v>3224</v>
      </c>
      <c r="K74" s="392" t="s">
        <v>18</v>
      </c>
      <c r="L74" s="412"/>
      <c r="M74" s="392" t="s">
        <v>3084</v>
      </c>
      <c r="N74" s="412"/>
      <c r="O74" s="412"/>
      <c r="P74" s="412"/>
      <c r="Q74" s="412"/>
      <c r="R74" s="412"/>
      <c r="S74" s="412"/>
      <c r="T74" s="414"/>
      <c r="U74" s="414"/>
      <c r="V74" s="414"/>
      <c r="W74" s="414"/>
      <c r="X74" s="414"/>
      <c r="Y74" s="414"/>
      <c r="Z74" s="414"/>
      <c r="AA74" s="414"/>
      <c r="AB74" s="414"/>
      <c r="AC74" s="414"/>
      <c r="AD74" s="414"/>
      <c r="AE74" s="414"/>
      <c r="AF74" s="414"/>
      <c r="AG74" s="414"/>
      <c r="AH74" s="414"/>
    </row>
    <row r="75">
      <c r="A75" s="415">
        <v>76.0</v>
      </c>
      <c r="B75" s="416">
        <v>43920.0</v>
      </c>
      <c r="C75" s="417" t="s">
        <v>3225</v>
      </c>
      <c r="D75" s="393" t="s">
        <v>3004</v>
      </c>
      <c r="E75" s="417" t="s">
        <v>3226</v>
      </c>
      <c r="F75" s="411"/>
      <c r="G75" s="415"/>
      <c r="H75" s="415" t="s">
        <v>3064</v>
      </c>
      <c r="I75" s="415" t="s">
        <v>3129</v>
      </c>
      <c r="J75" s="392" t="s">
        <v>3227</v>
      </c>
      <c r="K75" s="392" t="s">
        <v>18</v>
      </c>
      <c r="L75" s="412"/>
      <c r="M75" s="392" t="s">
        <v>3084</v>
      </c>
      <c r="N75" s="412"/>
      <c r="O75" s="412"/>
      <c r="P75" s="412"/>
      <c r="Q75" s="412"/>
      <c r="R75" s="412"/>
      <c r="S75" s="412"/>
      <c r="T75" s="414"/>
      <c r="U75" s="414"/>
      <c r="V75" s="414"/>
      <c r="W75" s="414"/>
      <c r="X75" s="414"/>
      <c r="Y75" s="414"/>
      <c r="Z75" s="414"/>
      <c r="AA75" s="414"/>
      <c r="AB75" s="414"/>
      <c r="AC75" s="414"/>
      <c r="AD75" s="414"/>
      <c r="AE75" s="414"/>
      <c r="AF75" s="414"/>
      <c r="AG75" s="414"/>
      <c r="AH75" s="414"/>
    </row>
    <row r="76">
      <c r="A76" s="431">
        <v>77.0</v>
      </c>
      <c r="B76" s="432">
        <v>43920.0</v>
      </c>
      <c r="C76" s="433" t="s">
        <v>3228</v>
      </c>
      <c r="D76" s="389" t="s">
        <v>3002</v>
      </c>
      <c r="E76" s="433" t="s">
        <v>3229</v>
      </c>
      <c r="F76" s="460"/>
      <c r="G76" s="431"/>
      <c r="H76" s="431" t="s">
        <v>17</v>
      </c>
      <c r="I76" s="431" t="s">
        <v>3205</v>
      </c>
      <c r="J76" s="17"/>
      <c r="K76" s="98" t="s">
        <v>3115</v>
      </c>
      <c r="L76" s="9"/>
      <c r="M76" s="9" t="s">
        <v>3084</v>
      </c>
      <c r="N76" s="17"/>
      <c r="O76" s="17"/>
      <c r="P76" s="17"/>
      <c r="Q76" s="17"/>
      <c r="R76" s="17"/>
      <c r="S76" s="17"/>
      <c r="T76" s="27"/>
      <c r="U76" s="27"/>
      <c r="V76" s="27"/>
      <c r="W76" s="27"/>
      <c r="X76" s="27"/>
      <c r="Y76" s="27"/>
      <c r="Z76" s="27"/>
      <c r="AA76" s="27"/>
      <c r="AB76" s="27"/>
      <c r="AC76" s="27"/>
      <c r="AD76" s="27"/>
      <c r="AE76" s="27"/>
      <c r="AF76" s="27"/>
      <c r="AG76" s="27"/>
      <c r="AH76" s="27"/>
    </row>
    <row r="77">
      <c r="A77" s="431">
        <v>78.0</v>
      </c>
      <c r="B77" s="432">
        <v>43920.0</v>
      </c>
      <c r="C77" s="433" t="s">
        <v>3230</v>
      </c>
      <c r="D77" s="389" t="s">
        <v>3002</v>
      </c>
      <c r="E77" s="461" t="s">
        <v>3231</v>
      </c>
      <c r="F77" s="434"/>
      <c r="G77" s="446"/>
      <c r="H77" s="431" t="s">
        <v>3164</v>
      </c>
      <c r="I77" s="431" t="s">
        <v>23</v>
      </c>
      <c r="J77" s="251"/>
      <c r="K77" s="98" t="s">
        <v>3115</v>
      </c>
      <c r="L77" s="251"/>
      <c r="M77" s="191" t="s">
        <v>3084</v>
      </c>
      <c r="N77" s="251"/>
      <c r="O77" s="251"/>
      <c r="P77" s="251"/>
      <c r="Q77" s="251"/>
      <c r="R77" s="251"/>
      <c r="S77" s="251"/>
      <c r="T77" s="93"/>
      <c r="U77" s="93"/>
      <c r="V77" s="93"/>
      <c r="W77" s="93"/>
      <c r="X77" s="93"/>
      <c r="Y77" s="93"/>
      <c r="Z77" s="93"/>
      <c r="AA77" s="93"/>
      <c r="AB77" s="93"/>
      <c r="AC77" s="93"/>
      <c r="AD77" s="93"/>
      <c r="AE77" s="93"/>
      <c r="AF77" s="93"/>
      <c r="AG77" s="93"/>
      <c r="AH77" s="93"/>
    </row>
    <row r="78">
      <c r="A78" s="415">
        <v>79.0</v>
      </c>
      <c r="B78" s="416">
        <v>43920.0</v>
      </c>
      <c r="C78" s="417" t="s">
        <v>3100</v>
      </c>
      <c r="D78" s="393" t="s">
        <v>3003</v>
      </c>
      <c r="E78" s="417" t="s">
        <v>3232</v>
      </c>
      <c r="F78" s="411"/>
      <c r="G78" s="415"/>
      <c r="H78" s="415" t="s">
        <v>3064</v>
      </c>
      <c r="I78" s="415" t="s">
        <v>3129</v>
      </c>
      <c r="J78" s="412"/>
      <c r="K78" s="392" t="s">
        <v>18</v>
      </c>
      <c r="L78" s="412"/>
      <c r="M78" s="392" t="s">
        <v>3084</v>
      </c>
      <c r="N78" s="412"/>
      <c r="O78" s="412"/>
      <c r="P78" s="412"/>
      <c r="Q78" s="412"/>
      <c r="R78" s="412"/>
      <c r="S78" s="412"/>
      <c r="T78" s="414"/>
      <c r="U78" s="414"/>
      <c r="V78" s="414"/>
      <c r="W78" s="414"/>
      <c r="X78" s="414"/>
      <c r="Y78" s="414"/>
      <c r="Z78" s="414"/>
      <c r="AA78" s="414"/>
      <c r="AB78" s="414"/>
      <c r="AC78" s="414"/>
      <c r="AD78" s="414"/>
      <c r="AE78" s="414"/>
      <c r="AF78" s="414"/>
      <c r="AG78" s="414"/>
      <c r="AH78" s="414"/>
    </row>
    <row r="79">
      <c r="A79" s="431">
        <v>80.0</v>
      </c>
      <c r="B79" s="432">
        <v>43921.0</v>
      </c>
      <c r="C79" s="433" t="s">
        <v>3233</v>
      </c>
      <c r="D79" s="389" t="s">
        <v>3002</v>
      </c>
      <c r="E79" s="433" t="s">
        <v>3234</v>
      </c>
      <c r="F79" s="434"/>
      <c r="G79" s="431"/>
      <c r="H79" s="431" t="s">
        <v>3088</v>
      </c>
      <c r="I79" s="431" t="s">
        <v>3161</v>
      </c>
      <c r="J79" s="251"/>
      <c r="K79" s="98" t="s">
        <v>3115</v>
      </c>
      <c r="L79" s="251"/>
      <c r="M79" s="191" t="s">
        <v>3084</v>
      </c>
      <c r="N79" s="251"/>
      <c r="O79" s="251"/>
      <c r="P79" s="251"/>
      <c r="Q79" s="251"/>
      <c r="R79" s="251"/>
      <c r="S79" s="251"/>
      <c r="T79" s="93"/>
      <c r="U79" s="93"/>
      <c r="V79" s="93"/>
      <c r="W79" s="93"/>
      <c r="X79" s="93"/>
      <c r="Y79" s="93"/>
      <c r="Z79" s="93"/>
      <c r="AA79" s="93"/>
      <c r="AB79" s="93"/>
      <c r="AC79" s="93"/>
      <c r="AD79" s="93"/>
      <c r="AE79" s="93"/>
      <c r="AF79" s="93"/>
      <c r="AG79" s="93"/>
      <c r="AH79" s="93"/>
    </row>
    <row r="80">
      <c r="A80" s="415">
        <v>81.0</v>
      </c>
      <c r="B80" s="416">
        <v>43921.0</v>
      </c>
      <c r="C80" s="417" t="s">
        <v>3225</v>
      </c>
      <c r="D80" s="393" t="s">
        <v>3004</v>
      </c>
      <c r="E80" s="417" t="s">
        <v>3235</v>
      </c>
      <c r="F80" s="411"/>
      <c r="G80" s="415"/>
      <c r="H80" s="415" t="s">
        <v>3064</v>
      </c>
      <c r="I80" s="415" t="s">
        <v>3129</v>
      </c>
      <c r="J80" s="392" t="s">
        <v>3236</v>
      </c>
      <c r="K80" s="392" t="s">
        <v>18</v>
      </c>
      <c r="L80" s="412"/>
      <c r="M80" s="392" t="s">
        <v>3084</v>
      </c>
      <c r="N80" s="412"/>
      <c r="O80" s="412"/>
      <c r="P80" s="412"/>
      <c r="Q80" s="412"/>
      <c r="R80" s="412"/>
      <c r="S80" s="412"/>
      <c r="T80" s="414"/>
      <c r="U80" s="414"/>
      <c r="V80" s="414"/>
      <c r="W80" s="414"/>
      <c r="X80" s="414"/>
      <c r="Y80" s="414"/>
      <c r="Z80" s="414"/>
      <c r="AA80" s="414"/>
      <c r="AB80" s="414"/>
      <c r="AC80" s="414"/>
      <c r="AD80" s="414"/>
      <c r="AE80" s="414"/>
      <c r="AF80" s="414"/>
      <c r="AG80" s="414"/>
      <c r="AH80" s="414"/>
    </row>
    <row r="81">
      <c r="A81" s="415">
        <v>82.0</v>
      </c>
      <c r="B81" s="416">
        <v>43921.0</v>
      </c>
      <c r="C81" s="417" t="s">
        <v>3237</v>
      </c>
      <c r="D81" s="393" t="s">
        <v>3005</v>
      </c>
      <c r="E81" s="417" t="s">
        <v>3238</v>
      </c>
      <c r="F81" s="411"/>
      <c r="G81" s="415"/>
      <c r="H81" s="415" t="s">
        <v>3216</v>
      </c>
      <c r="I81" s="415" t="s">
        <v>2551</v>
      </c>
      <c r="J81" s="412"/>
      <c r="K81" s="392" t="s">
        <v>18</v>
      </c>
      <c r="L81" s="412"/>
      <c r="M81" s="392" t="s">
        <v>3084</v>
      </c>
      <c r="N81" s="412"/>
      <c r="O81" s="412"/>
      <c r="P81" s="412"/>
      <c r="Q81" s="412"/>
      <c r="R81" s="412"/>
      <c r="S81" s="412"/>
      <c r="T81" s="414"/>
      <c r="U81" s="414"/>
      <c r="V81" s="414"/>
      <c r="W81" s="414"/>
      <c r="X81" s="414"/>
      <c r="Y81" s="414"/>
      <c r="Z81" s="414"/>
      <c r="AA81" s="414"/>
      <c r="AB81" s="414"/>
      <c r="AC81" s="414"/>
      <c r="AD81" s="414"/>
      <c r="AE81" s="414"/>
      <c r="AF81" s="414"/>
      <c r="AG81" s="414"/>
      <c r="AH81" s="414"/>
    </row>
    <row r="82" ht="63.0" customHeight="1">
      <c r="A82" s="415">
        <v>83.0</v>
      </c>
      <c r="B82" s="416">
        <v>43923.0</v>
      </c>
      <c r="C82" s="417" t="s">
        <v>3193</v>
      </c>
      <c r="D82" s="393" t="s">
        <v>3003</v>
      </c>
      <c r="E82" s="417" t="s">
        <v>3239</v>
      </c>
      <c r="F82" s="411"/>
      <c r="G82" s="415"/>
      <c r="H82" s="415" t="s">
        <v>3064</v>
      </c>
      <c r="I82" s="415" t="s">
        <v>3146</v>
      </c>
      <c r="J82" s="392" t="s">
        <v>3240</v>
      </c>
      <c r="K82" s="392" t="s">
        <v>18</v>
      </c>
      <c r="L82" s="412"/>
      <c r="M82" s="392" t="s">
        <v>3084</v>
      </c>
      <c r="N82" s="412"/>
      <c r="O82" s="412"/>
      <c r="P82" s="412"/>
      <c r="Q82" s="412"/>
      <c r="R82" s="412"/>
      <c r="S82" s="412"/>
      <c r="T82" s="414"/>
      <c r="U82" s="414"/>
      <c r="V82" s="414"/>
      <c r="W82" s="414"/>
      <c r="X82" s="414"/>
      <c r="Y82" s="414"/>
      <c r="Z82" s="414"/>
      <c r="AA82" s="414"/>
      <c r="AB82" s="414"/>
      <c r="AC82" s="414"/>
      <c r="AD82" s="414"/>
      <c r="AE82" s="414"/>
      <c r="AF82" s="414"/>
      <c r="AG82" s="414"/>
      <c r="AH82" s="414"/>
    </row>
    <row r="83" ht="49.5" customHeight="1">
      <c r="A83" s="415">
        <v>84.0</v>
      </c>
      <c r="B83" s="416">
        <v>43923.0</v>
      </c>
      <c r="C83" s="417" t="s">
        <v>3091</v>
      </c>
      <c r="D83" s="393" t="s">
        <v>3005</v>
      </c>
      <c r="E83" s="417" t="s">
        <v>3241</v>
      </c>
      <c r="F83" s="411"/>
      <c r="G83" s="415"/>
      <c r="H83" s="415" t="s">
        <v>3216</v>
      </c>
      <c r="I83" s="415" t="s">
        <v>2551</v>
      </c>
      <c r="J83" s="412"/>
      <c r="K83" s="392" t="s">
        <v>18</v>
      </c>
      <c r="L83" s="412"/>
      <c r="M83" s="392" t="s">
        <v>3084</v>
      </c>
      <c r="N83" s="412"/>
      <c r="O83" s="412"/>
      <c r="P83" s="412"/>
      <c r="Q83" s="412"/>
      <c r="R83" s="412"/>
      <c r="S83" s="412"/>
      <c r="T83" s="414"/>
      <c r="U83" s="414"/>
      <c r="V83" s="414"/>
      <c r="W83" s="414"/>
      <c r="X83" s="414"/>
      <c r="Y83" s="414"/>
      <c r="Z83" s="414"/>
      <c r="AA83" s="414"/>
      <c r="AB83" s="414"/>
      <c r="AC83" s="414"/>
      <c r="AD83" s="414"/>
      <c r="AE83" s="414"/>
      <c r="AF83" s="414"/>
      <c r="AG83" s="414"/>
      <c r="AH83" s="414"/>
    </row>
    <row r="84">
      <c r="A84" s="415">
        <v>85.0</v>
      </c>
      <c r="B84" s="416">
        <v>43924.0</v>
      </c>
      <c r="C84" s="417" t="s">
        <v>3193</v>
      </c>
      <c r="D84" s="393" t="s">
        <v>3003</v>
      </c>
      <c r="E84" s="417" t="s">
        <v>3242</v>
      </c>
      <c r="F84" s="462" t="s">
        <v>716</v>
      </c>
      <c r="G84" s="415"/>
      <c r="H84" s="415" t="s">
        <v>3064</v>
      </c>
      <c r="I84" s="415" t="s">
        <v>3129</v>
      </c>
      <c r="J84" s="450"/>
      <c r="K84" s="392" t="s">
        <v>18</v>
      </c>
      <c r="L84" s="450"/>
      <c r="M84" s="451" t="s">
        <v>3084</v>
      </c>
      <c r="N84" s="450"/>
      <c r="O84" s="451" t="s">
        <v>716</v>
      </c>
      <c r="P84" s="450"/>
      <c r="Q84" s="450"/>
      <c r="R84" s="450"/>
      <c r="S84" s="450"/>
      <c r="T84" s="452"/>
      <c r="U84" s="452"/>
      <c r="V84" s="452"/>
      <c r="W84" s="452"/>
      <c r="X84" s="452"/>
      <c r="Y84" s="452"/>
      <c r="Z84" s="452"/>
      <c r="AA84" s="452"/>
      <c r="AB84" s="452"/>
      <c r="AC84" s="452"/>
      <c r="AD84" s="452"/>
      <c r="AE84" s="452"/>
      <c r="AF84" s="452"/>
      <c r="AG84" s="452"/>
      <c r="AH84" s="452"/>
    </row>
    <row r="85">
      <c r="A85" s="415">
        <v>86.0</v>
      </c>
      <c r="B85" s="416">
        <v>43924.0</v>
      </c>
      <c r="C85" s="417" t="s">
        <v>3193</v>
      </c>
      <c r="D85" s="393" t="s">
        <v>3003</v>
      </c>
      <c r="E85" s="417" t="s">
        <v>3243</v>
      </c>
      <c r="F85" s="411"/>
      <c r="G85" s="415"/>
      <c r="H85" s="415" t="s">
        <v>3064</v>
      </c>
      <c r="I85" s="415" t="s">
        <v>3129</v>
      </c>
      <c r="J85" s="412"/>
      <c r="K85" s="392" t="s">
        <v>18</v>
      </c>
      <c r="L85" s="412"/>
      <c r="M85" s="392" t="s">
        <v>3084</v>
      </c>
      <c r="N85" s="412"/>
      <c r="O85" s="412"/>
      <c r="P85" s="412"/>
      <c r="Q85" s="412"/>
      <c r="R85" s="412"/>
      <c r="S85" s="412"/>
      <c r="T85" s="414"/>
      <c r="U85" s="414"/>
      <c r="V85" s="414"/>
      <c r="W85" s="414"/>
      <c r="X85" s="414"/>
      <c r="Y85" s="414"/>
      <c r="Z85" s="414"/>
      <c r="AA85" s="414"/>
      <c r="AB85" s="414"/>
      <c r="AC85" s="414"/>
      <c r="AD85" s="414"/>
      <c r="AE85" s="414"/>
      <c r="AF85" s="414"/>
      <c r="AG85" s="414"/>
      <c r="AH85" s="414"/>
    </row>
    <row r="86">
      <c r="A86" s="415">
        <v>87.0</v>
      </c>
      <c r="B86" s="416">
        <v>43928.0</v>
      </c>
      <c r="C86" s="417" t="s">
        <v>3193</v>
      </c>
      <c r="D86" s="393" t="s">
        <v>3003</v>
      </c>
      <c r="E86" s="422" t="s">
        <v>3244</v>
      </c>
      <c r="F86" s="411"/>
      <c r="G86" s="415"/>
      <c r="H86" s="415" t="s">
        <v>3064</v>
      </c>
      <c r="I86" s="415" t="s">
        <v>3129</v>
      </c>
      <c r="J86" s="412"/>
      <c r="K86" s="392" t="s">
        <v>18</v>
      </c>
      <c r="L86" s="392" t="s">
        <v>3245</v>
      </c>
      <c r="M86" s="412"/>
      <c r="N86" s="412"/>
      <c r="O86" s="412"/>
      <c r="P86" s="412"/>
      <c r="Q86" s="412"/>
      <c r="R86" s="412"/>
      <c r="S86" s="412"/>
      <c r="T86" s="414"/>
      <c r="U86" s="414"/>
      <c r="V86" s="414"/>
      <c r="W86" s="414"/>
      <c r="X86" s="414"/>
      <c r="Y86" s="414"/>
      <c r="Z86" s="414"/>
      <c r="AA86" s="414"/>
      <c r="AB86" s="414"/>
      <c r="AC86" s="414"/>
      <c r="AD86" s="414"/>
      <c r="AE86" s="414"/>
      <c r="AF86" s="414"/>
      <c r="AG86" s="414"/>
      <c r="AH86" s="414"/>
    </row>
    <row r="87">
      <c r="A87" s="415">
        <v>88.0</v>
      </c>
      <c r="B87" s="416">
        <v>43928.0</v>
      </c>
      <c r="C87" s="417" t="s">
        <v>3193</v>
      </c>
      <c r="D87" s="393" t="s">
        <v>3003</v>
      </c>
      <c r="E87" s="422" t="s">
        <v>3246</v>
      </c>
      <c r="F87" s="411"/>
      <c r="G87" s="415"/>
      <c r="H87" s="415" t="s">
        <v>17</v>
      </c>
      <c r="I87" s="415" t="s">
        <v>3125</v>
      </c>
      <c r="J87" s="412"/>
      <c r="K87" s="392" t="s">
        <v>18</v>
      </c>
      <c r="L87" s="392" t="s">
        <v>3245</v>
      </c>
      <c r="M87" s="412"/>
      <c r="N87" s="412"/>
      <c r="O87" s="412"/>
      <c r="P87" s="412"/>
      <c r="Q87" s="412"/>
      <c r="R87" s="412"/>
      <c r="S87" s="412"/>
      <c r="T87" s="414"/>
      <c r="U87" s="414"/>
      <c r="V87" s="414"/>
      <c r="W87" s="414"/>
      <c r="X87" s="414"/>
      <c r="Y87" s="414"/>
      <c r="Z87" s="414"/>
      <c r="AA87" s="414"/>
      <c r="AB87" s="414"/>
      <c r="AC87" s="414"/>
      <c r="AD87" s="414"/>
      <c r="AE87" s="414"/>
      <c r="AF87" s="414"/>
      <c r="AG87" s="414"/>
      <c r="AH87" s="414"/>
    </row>
    <row r="88">
      <c r="A88" s="415">
        <v>89.0</v>
      </c>
      <c r="B88" s="416">
        <v>43936.0</v>
      </c>
      <c r="C88" s="417" t="s">
        <v>3230</v>
      </c>
      <c r="D88" s="393" t="s">
        <v>3002</v>
      </c>
      <c r="E88" s="417" t="s">
        <v>3247</v>
      </c>
      <c r="F88" s="411"/>
      <c r="G88" s="415"/>
      <c r="H88" s="415" t="s">
        <v>17</v>
      </c>
      <c r="I88" s="415" t="s">
        <v>23</v>
      </c>
      <c r="J88" s="412"/>
      <c r="K88" s="392" t="s">
        <v>18</v>
      </c>
      <c r="L88" s="392" t="s">
        <v>3245</v>
      </c>
      <c r="M88" s="412"/>
      <c r="N88" s="412"/>
      <c r="O88" s="412"/>
      <c r="P88" s="412"/>
      <c r="Q88" s="412"/>
      <c r="R88" s="412"/>
      <c r="S88" s="412"/>
      <c r="T88" s="414"/>
      <c r="U88" s="414"/>
      <c r="V88" s="414"/>
      <c r="W88" s="414"/>
      <c r="X88" s="414"/>
      <c r="Y88" s="414"/>
      <c r="Z88" s="414"/>
      <c r="AA88" s="414"/>
      <c r="AB88" s="414"/>
      <c r="AC88" s="414"/>
      <c r="AD88" s="414"/>
      <c r="AE88" s="414"/>
      <c r="AF88" s="414"/>
      <c r="AG88" s="414"/>
      <c r="AH88" s="414"/>
    </row>
    <row r="89">
      <c r="A89" s="415">
        <v>90.0</v>
      </c>
      <c r="B89" s="416">
        <v>43936.0</v>
      </c>
      <c r="C89" s="463"/>
      <c r="D89" s="393" t="s">
        <v>3004</v>
      </c>
      <c r="E89" s="417" t="s">
        <v>3248</v>
      </c>
      <c r="F89" s="411"/>
      <c r="G89" s="415"/>
      <c r="H89" s="415" t="s">
        <v>3064</v>
      </c>
      <c r="I89" s="415" t="s">
        <v>3249</v>
      </c>
      <c r="J89" s="392" t="s">
        <v>3250</v>
      </c>
      <c r="K89" s="392" t="s">
        <v>18</v>
      </c>
      <c r="L89" s="412"/>
      <c r="M89" s="412"/>
      <c r="N89" s="412"/>
      <c r="O89" s="412"/>
      <c r="P89" s="412"/>
      <c r="Q89" s="412"/>
      <c r="R89" s="412"/>
      <c r="S89" s="412"/>
      <c r="T89" s="414"/>
      <c r="U89" s="414"/>
      <c r="V89" s="414"/>
      <c r="W89" s="414"/>
      <c r="X89" s="414"/>
      <c r="Y89" s="414"/>
      <c r="Z89" s="414"/>
      <c r="AA89" s="414"/>
      <c r="AB89" s="414"/>
      <c r="AC89" s="414"/>
      <c r="AD89" s="414"/>
      <c r="AE89" s="414"/>
      <c r="AF89" s="414"/>
      <c r="AG89" s="414"/>
      <c r="AH89" s="414"/>
    </row>
    <row r="90">
      <c r="A90" s="415">
        <v>91.0</v>
      </c>
      <c r="B90" s="416">
        <v>43936.0</v>
      </c>
      <c r="C90" s="463"/>
      <c r="D90" s="393" t="s">
        <v>3003</v>
      </c>
      <c r="E90" s="417" t="s">
        <v>3251</v>
      </c>
      <c r="F90" s="411"/>
      <c r="G90" s="415"/>
      <c r="H90" s="415" t="s">
        <v>3064</v>
      </c>
      <c r="I90" s="415" t="s">
        <v>3129</v>
      </c>
      <c r="J90" s="412"/>
      <c r="K90" s="392" t="s">
        <v>18</v>
      </c>
      <c r="L90" s="412"/>
      <c r="M90" s="392" t="s">
        <v>3084</v>
      </c>
      <c r="N90" s="412"/>
      <c r="O90" s="412"/>
      <c r="P90" s="412"/>
      <c r="Q90" s="412"/>
      <c r="R90" s="412"/>
      <c r="S90" s="412"/>
      <c r="T90" s="414"/>
      <c r="U90" s="414"/>
      <c r="V90" s="414"/>
      <c r="W90" s="414"/>
      <c r="X90" s="414"/>
      <c r="Y90" s="414"/>
      <c r="Z90" s="414"/>
      <c r="AA90" s="414"/>
      <c r="AB90" s="414"/>
      <c r="AC90" s="414"/>
      <c r="AD90" s="414"/>
      <c r="AE90" s="414"/>
      <c r="AF90" s="414"/>
      <c r="AG90" s="414"/>
      <c r="AH90" s="414"/>
    </row>
    <row r="91">
      <c r="A91" s="415">
        <v>92.0</v>
      </c>
      <c r="B91" s="416">
        <v>43936.0</v>
      </c>
      <c r="C91" s="463"/>
      <c r="D91" s="393" t="s">
        <v>3017</v>
      </c>
      <c r="E91" s="440" t="s">
        <v>3252</v>
      </c>
      <c r="F91" s="411"/>
      <c r="G91" s="437"/>
      <c r="H91" s="415" t="s">
        <v>3064</v>
      </c>
      <c r="I91" s="415" t="s">
        <v>3129</v>
      </c>
      <c r="J91" s="392" t="s">
        <v>3253</v>
      </c>
      <c r="K91" s="392" t="s">
        <v>18</v>
      </c>
      <c r="L91" s="412"/>
      <c r="M91" s="392" t="s">
        <v>3084</v>
      </c>
      <c r="N91" s="412"/>
      <c r="O91" s="412"/>
      <c r="P91" s="412"/>
      <c r="Q91" s="412"/>
      <c r="R91" s="412"/>
      <c r="S91" s="412"/>
      <c r="T91" s="414"/>
      <c r="U91" s="414"/>
      <c r="V91" s="414"/>
      <c r="W91" s="414"/>
      <c r="X91" s="414"/>
      <c r="Y91" s="414"/>
      <c r="Z91" s="414"/>
      <c r="AA91" s="414"/>
      <c r="AB91" s="414"/>
      <c r="AC91" s="414"/>
      <c r="AD91" s="414"/>
      <c r="AE91" s="414"/>
      <c r="AF91" s="414"/>
      <c r="AG91" s="414"/>
      <c r="AH91" s="414"/>
    </row>
    <row r="92">
      <c r="A92" s="431">
        <v>93.0</v>
      </c>
      <c r="B92" s="432">
        <v>43937.0</v>
      </c>
      <c r="C92" s="433" t="s">
        <v>3254</v>
      </c>
      <c r="D92" s="389" t="s">
        <v>3011</v>
      </c>
      <c r="E92" s="433" t="s">
        <v>3255</v>
      </c>
      <c r="F92" s="434"/>
      <c r="G92" s="431"/>
      <c r="H92" s="431" t="s">
        <v>3088</v>
      </c>
      <c r="I92" s="431" t="s">
        <v>16</v>
      </c>
      <c r="J92" s="191" t="s">
        <v>3256</v>
      </c>
      <c r="K92" s="98" t="s">
        <v>3115</v>
      </c>
      <c r="L92" s="251"/>
      <c r="M92" s="191" t="s">
        <v>3084</v>
      </c>
      <c r="N92" s="251"/>
      <c r="O92" s="251"/>
      <c r="P92" s="251"/>
      <c r="Q92" s="251"/>
      <c r="R92" s="251"/>
      <c r="S92" s="251"/>
      <c r="T92" s="93"/>
      <c r="U92" s="93"/>
      <c r="V92" s="93"/>
      <c r="W92" s="93"/>
      <c r="X92" s="93"/>
      <c r="Y92" s="93"/>
      <c r="Z92" s="93"/>
      <c r="AA92" s="93"/>
      <c r="AB92" s="93"/>
      <c r="AC92" s="93"/>
      <c r="AD92" s="93"/>
      <c r="AE92" s="93"/>
      <c r="AF92" s="93"/>
      <c r="AG92" s="93"/>
      <c r="AH92" s="93"/>
    </row>
    <row r="93">
      <c r="A93" s="415">
        <v>94.0</v>
      </c>
      <c r="B93" s="416">
        <v>43941.0</v>
      </c>
      <c r="C93" s="417" t="s">
        <v>3091</v>
      </c>
      <c r="D93" s="393" t="s">
        <v>3005</v>
      </c>
      <c r="E93" s="417" t="s">
        <v>3257</v>
      </c>
      <c r="F93" s="411"/>
      <c r="G93" s="415"/>
      <c r="H93" s="415" t="s">
        <v>3216</v>
      </c>
      <c r="I93" s="415" t="s">
        <v>2551</v>
      </c>
      <c r="J93" s="464"/>
      <c r="K93" s="392" t="s">
        <v>18</v>
      </c>
      <c r="L93" s="465"/>
      <c r="M93" s="392" t="s">
        <v>3084</v>
      </c>
      <c r="N93" s="412"/>
      <c r="O93" s="412"/>
      <c r="P93" s="412"/>
      <c r="Q93" s="412"/>
      <c r="R93" s="412"/>
      <c r="S93" s="412"/>
      <c r="T93" s="414"/>
      <c r="U93" s="414"/>
      <c r="V93" s="414"/>
      <c r="W93" s="414"/>
      <c r="X93" s="414"/>
      <c r="Y93" s="414"/>
      <c r="Z93" s="414"/>
      <c r="AA93" s="414"/>
      <c r="AB93" s="414"/>
      <c r="AC93" s="414"/>
      <c r="AD93" s="414"/>
      <c r="AE93" s="414"/>
      <c r="AF93" s="414"/>
      <c r="AG93" s="414"/>
      <c r="AH93" s="414"/>
    </row>
    <row r="94">
      <c r="A94" s="415">
        <v>95.0</v>
      </c>
      <c r="B94" s="416">
        <v>43942.0</v>
      </c>
      <c r="C94" s="466"/>
      <c r="D94" s="393" t="s">
        <v>3016</v>
      </c>
      <c r="E94" s="417" t="s">
        <v>3258</v>
      </c>
      <c r="F94" s="411"/>
      <c r="G94" s="415"/>
      <c r="H94" s="415" t="s">
        <v>3216</v>
      </c>
      <c r="I94" s="415" t="s">
        <v>2551</v>
      </c>
      <c r="J94" s="392" t="s">
        <v>3259</v>
      </c>
      <c r="K94" s="392" t="s">
        <v>18</v>
      </c>
      <c r="L94" s="467"/>
      <c r="M94" s="392" t="s">
        <v>3084</v>
      </c>
      <c r="N94" s="412"/>
      <c r="O94" s="412"/>
      <c r="P94" s="412"/>
      <c r="Q94" s="412"/>
      <c r="R94" s="412"/>
      <c r="S94" s="412"/>
      <c r="T94" s="414"/>
      <c r="U94" s="414"/>
      <c r="V94" s="414"/>
      <c r="W94" s="414"/>
      <c r="X94" s="414"/>
      <c r="Y94" s="414"/>
      <c r="Z94" s="414"/>
      <c r="AA94" s="414"/>
      <c r="AB94" s="414"/>
      <c r="AC94" s="414"/>
      <c r="AD94" s="414"/>
      <c r="AE94" s="414"/>
      <c r="AF94" s="414"/>
      <c r="AG94" s="414"/>
      <c r="AH94" s="414"/>
    </row>
    <row r="95">
      <c r="A95" s="415">
        <v>96.0</v>
      </c>
      <c r="B95" s="416">
        <v>43942.0</v>
      </c>
      <c r="C95" s="417" t="s">
        <v>3260</v>
      </c>
      <c r="D95" s="393" t="s">
        <v>3004</v>
      </c>
      <c r="E95" s="417" t="s">
        <v>3261</v>
      </c>
      <c r="F95" s="411"/>
      <c r="G95" s="415"/>
      <c r="H95" s="415" t="s">
        <v>3064</v>
      </c>
      <c r="I95" s="415" t="s">
        <v>3129</v>
      </c>
      <c r="J95" s="464"/>
      <c r="K95" s="392" t="s">
        <v>18</v>
      </c>
      <c r="L95" s="468"/>
      <c r="M95" s="392" t="s">
        <v>3084</v>
      </c>
      <c r="N95" s="412"/>
      <c r="O95" s="412"/>
      <c r="P95" s="412"/>
      <c r="Q95" s="412"/>
      <c r="R95" s="412"/>
      <c r="S95" s="412"/>
      <c r="T95" s="414"/>
      <c r="U95" s="414"/>
      <c r="V95" s="414"/>
      <c r="W95" s="414"/>
      <c r="X95" s="414"/>
      <c r="Y95" s="414"/>
      <c r="Z95" s="414"/>
      <c r="AA95" s="414"/>
      <c r="AB95" s="414"/>
      <c r="AC95" s="414"/>
      <c r="AD95" s="414"/>
      <c r="AE95" s="414"/>
      <c r="AF95" s="414"/>
      <c r="AG95" s="414"/>
      <c r="AH95" s="414"/>
    </row>
    <row r="96">
      <c r="A96" s="415">
        <v>97.0</v>
      </c>
      <c r="B96" s="416">
        <v>43942.0</v>
      </c>
      <c r="C96" s="417" t="s">
        <v>46</v>
      </c>
      <c r="D96" s="393" t="s">
        <v>3003</v>
      </c>
      <c r="E96" s="417" t="s">
        <v>3262</v>
      </c>
      <c r="F96" s="411"/>
      <c r="G96" s="415"/>
      <c r="H96" s="415" t="s">
        <v>17</v>
      </c>
      <c r="I96" s="415" t="s">
        <v>3125</v>
      </c>
      <c r="J96" s="464"/>
      <c r="K96" s="392" t="s">
        <v>18</v>
      </c>
      <c r="L96" s="467"/>
      <c r="M96" s="392" t="s">
        <v>3084</v>
      </c>
      <c r="N96" s="412"/>
      <c r="O96" s="412"/>
      <c r="P96" s="412"/>
      <c r="Q96" s="412"/>
      <c r="R96" s="412"/>
      <c r="S96" s="412"/>
      <c r="T96" s="414"/>
      <c r="U96" s="414"/>
      <c r="V96" s="414"/>
      <c r="W96" s="414"/>
      <c r="X96" s="414"/>
      <c r="Y96" s="414"/>
      <c r="Z96" s="414"/>
      <c r="AA96" s="414"/>
      <c r="AB96" s="414"/>
      <c r="AC96" s="414"/>
      <c r="AD96" s="414"/>
      <c r="AE96" s="414"/>
      <c r="AF96" s="414"/>
      <c r="AG96" s="414"/>
      <c r="AH96" s="414"/>
    </row>
    <row r="97">
      <c r="A97" s="415">
        <v>98.0</v>
      </c>
      <c r="B97" s="416">
        <v>43942.0</v>
      </c>
      <c r="C97" s="417" t="s">
        <v>46</v>
      </c>
      <c r="D97" s="393" t="s">
        <v>3008</v>
      </c>
      <c r="E97" s="422" t="s">
        <v>3263</v>
      </c>
      <c r="F97" s="411"/>
      <c r="G97" s="415"/>
      <c r="H97" s="415" t="s">
        <v>3064</v>
      </c>
      <c r="I97" s="415" t="s">
        <v>3146</v>
      </c>
      <c r="J97" s="464"/>
      <c r="K97" s="392" t="s">
        <v>18</v>
      </c>
      <c r="L97" s="464"/>
      <c r="M97" s="392" t="s">
        <v>3084</v>
      </c>
      <c r="N97" s="412"/>
      <c r="O97" s="412"/>
      <c r="P97" s="412"/>
      <c r="Q97" s="412"/>
      <c r="R97" s="412"/>
      <c r="S97" s="412"/>
      <c r="T97" s="414"/>
      <c r="U97" s="414"/>
      <c r="V97" s="414"/>
      <c r="W97" s="414"/>
      <c r="X97" s="414"/>
      <c r="Y97" s="414"/>
      <c r="Z97" s="414"/>
      <c r="AA97" s="414"/>
      <c r="AB97" s="414"/>
      <c r="AC97" s="414"/>
      <c r="AD97" s="414"/>
      <c r="AE97" s="414"/>
      <c r="AF97" s="414"/>
      <c r="AG97" s="414"/>
      <c r="AH97" s="414"/>
    </row>
    <row r="98">
      <c r="A98" s="415">
        <v>99.0</v>
      </c>
      <c r="B98" s="416">
        <v>43942.0</v>
      </c>
      <c r="C98" s="417" t="s">
        <v>3264</v>
      </c>
      <c r="D98" s="393" t="s">
        <v>3004</v>
      </c>
      <c r="E98" s="417" t="s">
        <v>3265</v>
      </c>
      <c r="F98" s="411"/>
      <c r="G98" s="415"/>
      <c r="H98" s="415" t="s">
        <v>3064</v>
      </c>
      <c r="I98" s="415" t="s">
        <v>3129</v>
      </c>
      <c r="J98" s="464"/>
      <c r="K98" s="392" t="s">
        <v>18</v>
      </c>
      <c r="L98" s="467"/>
      <c r="M98" s="392" t="s">
        <v>3084</v>
      </c>
      <c r="N98" s="412"/>
      <c r="O98" s="412"/>
      <c r="P98" s="412"/>
      <c r="Q98" s="412"/>
      <c r="R98" s="412"/>
      <c r="S98" s="412"/>
      <c r="T98" s="414"/>
      <c r="U98" s="414"/>
      <c r="V98" s="414"/>
      <c r="W98" s="414"/>
      <c r="X98" s="414"/>
      <c r="Y98" s="414"/>
      <c r="Z98" s="414"/>
      <c r="AA98" s="414"/>
      <c r="AB98" s="414"/>
      <c r="AC98" s="414"/>
      <c r="AD98" s="414"/>
      <c r="AE98" s="414"/>
      <c r="AF98" s="414"/>
      <c r="AG98" s="414"/>
      <c r="AH98" s="414"/>
    </row>
    <row r="99">
      <c r="A99" s="415">
        <v>100.0</v>
      </c>
      <c r="B99" s="416">
        <v>43942.0</v>
      </c>
      <c r="C99" s="417" t="s">
        <v>3071</v>
      </c>
      <c r="D99" s="393" t="s">
        <v>3004</v>
      </c>
      <c r="E99" s="422" t="s">
        <v>3266</v>
      </c>
      <c r="F99" s="411"/>
      <c r="G99" s="415"/>
      <c r="H99" s="415" t="s">
        <v>3071</v>
      </c>
      <c r="I99" s="415" t="s">
        <v>2551</v>
      </c>
      <c r="J99" s="464"/>
      <c r="K99" s="392" t="s">
        <v>18</v>
      </c>
      <c r="L99" s="468"/>
      <c r="M99" s="392" t="s">
        <v>3084</v>
      </c>
      <c r="N99" s="412"/>
      <c r="O99" s="412"/>
      <c r="P99" s="412"/>
      <c r="Q99" s="412"/>
      <c r="R99" s="412"/>
      <c r="S99" s="412"/>
      <c r="T99" s="414"/>
      <c r="U99" s="414"/>
      <c r="V99" s="414"/>
      <c r="W99" s="414"/>
      <c r="X99" s="414"/>
      <c r="Y99" s="414"/>
      <c r="Z99" s="414"/>
      <c r="AA99" s="414"/>
      <c r="AB99" s="414"/>
      <c r="AC99" s="414"/>
      <c r="AD99" s="414"/>
      <c r="AE99" s="414"/>
      <c r="AF99" s="414"/>
      <c r="AG99" s="414"/>
      <c r="AH99" s="414"/>
    </row>
    <row r="100">
      <c r="A100" s="415">
        <v>101.0</v>
      </c>
      <c r="B100" s="416">
        <v>43943.0</v>
      </c>
      <c r="C100" s="417" t="s">
        <v>46</v>
      </c>
      <c r="D100" s="393" t="s">
        <v>3003</v>
      </c>
      <c r="E100" s="422" t="s">
        <v>3267</v>
      </c>
      <c r="F100" s="411"/>
      <c r="G100" s="415"/>
      <c r="H100" s="415" t="s">
        <v>3268</v>
      </c>
      <c r="I100" s="415" t="s">
        <v>3269</v>
      </c>
      <c r="J100" s="464"/>
      <c r="K100" s="392" t="s">
        <v>18</v>
      </c>
      <c r="L100" s="467"/>
      <c r="M100" s="392" t="s">
        <v>3084</v>
      </c>
      <c r="N100" s="412"/>
      <c r="O100" s="412"/>
      <c r="P100" s="412"/>
      <c r="Q100" s="412"/>
      <c r="R100" s="412"/>
      <c r="S100" s="412"/>
      <c r="T100" s="414"/>
      <c r="U100" s="414"/>
      <c r="V100" s="414"/>
      <c r="W100" s="414"/>
      <c r="X100" s="414"/>
      <c r="Y100" s="414"/>
      <c r="Z100" s="414"/>
      <c r="AA100" s="414"/>
      <c r="AB100" s="414"/>
      <c r="AC100" s="414"/>
      <c r="AD100" s="414"/>
      <c r="AE100" s="414"/>
      <c r="AF100" s="414"/>
      <c r="AG100" s="414"/>
      <c r="AH100" s="414"/>
    </row>
    <row r="101">
      <c r="A101" s="415">
        <v>102.0</v>
      </c>
      <c r="B101" s="416">
        <v>43943.0</v>
      </c>
      <c r="C101" s="417" t="s">
        <v>3091</v>
      </c>
      <c r="D101" s="393" t="s">
        <v>3005</v>
      </c>
      <c r="E101" s="417" t="s">
        <v>3270</v>
      </c>
      <c r="F101" s="411"/>
      <c r="G101" s="415"/>
      <c r="H101" s="415" t="s">
        <v>3216</v>
      </c>
      <c r="I101" s="415" t="s">
        <v>2551</v>
      </c>
      <c r="J101" s="464"/>
      <c r="K101" s="392" t="s">
        <v>18</v>
      </c>
      <c r="L101" s="468"/>
      <c r="M101" s="392" t="s">
        <v>3084</v>
      </c>
      <c r="N101" s="412"/>
      <c r="O101" s="412"/>
      <c r="P101" s="412"/>
      <c r="Q101" s="412"/>
      <c r="R101" s="412"/>
      <c r="S101" s="412"/>
      <c r="T101" s="414"/>
      <c r="U101" s="414"/>
      <c r="V101" s="414"/>
      <c r="W101" s="414"/>
      <c r="X101" s="414"/>
      <c r="Y101" s="414"/>
      <c r="Z101" s="414"/>
      <c r="AA101" s="414"/>
      <c r="AB101" s="414"/>
      <c r="AC101" s="414"/>
      <c r="AD101" s="414"/>
      <c r="AE101" s="414"/>
      <c r="AF101" s="414"/>
      <c r="AG101" s="414"/>
      <c r="AH101" s="414"/>
    </row>
    <row r="102">
      <c r="A102" s="415">
        <v>103.0</v>
      </c>
      <c r="B102" s="416">
        <v>43943.0</v>
      </c>
      <c r="C102" s="417" t="s">
        <v>3271</v>
      </c>
      <c r="D102" s="393" t="s">
        <v>3003</v>
      </c>
      <c r="E102" s="417" t="s">
        <v>3272</v>
      </c>
      <c r="F102" s="411"/>
      <c r="G102" s="415"/>
      <c r="H102" s="415" t="s">
        <v>3273</v>
      </c>
      <c r="I102" s="415" t="s">
        <v>3269</v>
      </c>
      <c r="J102" s="464"/>
      <c r="K102" s="392" t="s">
        <v>18</v>
      </c>
      <c r="L102" s="464"/>
      <c r="M102" s="392" t="s">
        <v>3084</v>
      </c>
      <c r="N102" s="412"/>
      <c r="O102" s="412"/>
      <c r="P102" s="412"/>
      <c r="Q102" s="412"/>
      <c r="R102" s="412"/>
      <c r="S102" s="412"/>
      <c r="T102" s="414"/>
      <c r="U102" s="414"/>
      <c r="V102" s="414"/>
      <c r="W102" s="414"/>
      <c r="X102" s="414"/>
      <c r="Y102" s="414"/>
      <c r="Z102" s="414"/>
      <c r="AA102" s="414"/>
      <c r="AB102" s="414"/>
      <c r="AC102" s="414"/>
      <c r="AD102" s="414"/>
      <c r="AE102" s="414"/>
      <c r="AF102" s="414"/>
      <c r="AG102" s="414"/>
      <c r="AH102" s="414"/>
    </row>
    <row r="103">
      <c r="A103" s="415">
        <v>104.0</v>
      </c>
      <c r="B103" s="416">
        <v>43943.0</v>
      </c>
      <c r="C103" s="417" t="s">
        <v>1559</v>
      </c>
      <c r="D103" s="393" t="s">
        <v>3015</v>
      </c>
      <c r="E103" s="417" t="s">
        <v>3274</v>
      </c>
      <c r="F103" s="411"/>
      <c r="G103" s="415"/>
      <c r="H103" s="415" t="s">
        <v>3273</v>
      </c>
      <c r="I103" s="415" t="s">
        <v>3269</v>
      </c>
      <c r="J103" s="464"/>
      <c r="K103" s="392" t="s">
        <v>18</v>
      </c>
      <c r="L103" s="464"/>
      <c r="M103" s="392" t="s">
        <v>3084</v>
      </c>
      <c r="N103" s="412"/>
      <c r="O103" s="412"/>
      <c r="P103" s="412"/>
      <c r="Q103" s="412"/>
      <c r="R103" s="412"/>
      <c r="S103" s="412"/>
      <c r="T103" s="414"/>
      <c r="U103" s="414"/>
      <c r="V103" s="414"/>
      <c r="W103" s="414"/>
      <c r="X103" s="414"/>
      <c r="Y103" s="414"/>
      <c r="Z103" s="414"/>
      <c r="AA103" s="414"/>
      <c r="AB103" s="414"/>
      <c r="AC103" s="414"/>
      <c r="AD103" s="414"/>
      <c r="AE103" s="414"/>
      <c r="AF103" s="414"/>
      <c r="AG103" s="414"/>
      <c r="AH103" s="414"/>
    </row>
    <row r="104">
      <c r="A104" s="415">
        <v>105.0</v>
      </c>
      <c r="B104" s="416">
        <v>43944.0</v>
      </c>
      <c r="C104" s="417" t="s">
        <v>3193</v>
      </c>
      <c r="D104" s="393" t="s">
        <v>3008</v>
      </c>
      <c r="E104" s="440" t="s">
        <v>3275</v>
      </c>
      <c r="F104" s="411"/>
      <c r="G104" s="437"/>
      <c r="H104" s="415" t="s">
        <v>3064</v>
      </c>
      <c r="I104" s="415" t="s">
        <v>3129</v>
      </c>
      <c r="J104" s="464"/>
      <c r="K104" s="392" t="s">
        <v>18</v>
      </c>
      <c r="L104" s="464"/>
      <c r="M104" s="392" t="s">
        <v>3084</v>
      </c>
      <c r="N104" s="412"/>
      <c r="O104" s="412"/>
      <c r="P104" s="412"/>
      <c r="Q104" s="412"/>
      <c r="R104" s="412"/>
      <c r="S104" s="412"/>
      <c r="T104" s="414"/>
      <c r="U104" s="414"/>
      <c r="V104" s="414"/>
      <c r="W104" s="414"/>
      <c r="X104" s="414"/>
      <c r="Y104" s="414"/>
      <c r="Z104" s="414"/>
      <c r="AA104" s="414"/>
      <c r="AB104" s="414"/>
      <c r="AC104" s="414"/>
      <c r="AD104" s="414"/>
      <c r="AE104" s="414"/>
      <c r="AF104" s="414"/>
      <c r="AG104" s="414"/>
      <c r="AH104" s="414"/>
    </row>
    <row r="105">
      <c r="A105" s="415">
        <v>106.0</v>
      </c>
      <c r="B105" s="416">
        <v>43944.0</v>
      </c>
      <c r="C105" s="417" t="s">
        <v>3276</v>
      </c>
      <c r="D105" s="393" t="s">
        <v>3003</v>
      </c>
      <c r="E105" s="422" t="s">
        <v>3277</v>
      </c>
      <c r="F105" s="411"/>
      <c r="G105" s="415"/>
      <c r="H105" s="415" t="s">
        <v>3064</v>
      </c>
      <c r="I105" s="415" t="s">
        <v>3129</v>
      </c>
      <c r="J105" s="464"/>
      <c r="K105" s="392" t="s">
        <v>18</v>
      </c>
      <c r="L105" s="464"/>
      <c r="M105" s="392" t="s">
        <v>3084</v>
      </c>
      <c r="N105" s="412"/>
      <c r="O105" s="412"/>
      <c r="P105" s="412"/>
      <c r="Q105" s="392"/>
      <c r="R105" s="392"/>
      <c r="S105" s="412"/>
      <c r="T105" s="414"/>
      <c r="U105" s="414"/>
      <c r="V105" s="414"/>
      <c r="W105" s="414"/>
      <c r="X105" s="414"/>
      <c r="Y105" s="414"/>
      <c r="Z105" s="414"/>
      <c r="AA105" s="414"/>
      <c r="AB105" s="414"/>
      <c r="AC105" s="414"/>
      <c r="AD105" s="414"/>
      <c r="AE105" s="414"/>
      <c r="AF105" s="414"/>
      <c r="AG105" s="414"/>
      <c r="AH105" s="414"/>
    </row>
    <row r="106">
      <c r="A106" s="415">
        <v>107.0</v>
      </c>
      <c r="B106" s="416">
        <v>43944.0</v>
      </c>
      <c r="C106" s="417" t="s">
        <v>1559</v>
      </c>
      <c r="D106" s="393" t="s">
        <v>3003</v>
      </c>
      <c r="E106" s="422" t="s">
        <v>3278</v>
      </c>
      <c r="F106" s="411"/>
      <c r="G106" s="415"/>
      <c r="H106" s="415" t="s">
        <v>3064</v>
      </c>
      <c r="I106" s="415" t="s">
        <v>3146</v>
      </c>
      <c r="J106" s="392" t="s">
        <v>3279</v>
      </c>
      <c r="K106" s="392" t="s">
        <v>18</v>
      </c>
      <c r="L106" s="467"/>
      <c r="M106" s="412"/>
      <c r="N106" s="412"/>
      <c r="O106" s="412"/>
      <c r="P106" s="412"/>
      <c r="Q106" s="392"/>
      <c r="R106" s="392"/>
      <c r="S106" s="412"/>
      <c r="T106" s="414"/>
      <c r="U106" s="414"/>
      <c r="V106" s="414"/>
      <c r="W106" s="414"/>
      <c r="X106" s="414"/>
      <c r="Y106" s="414"/>
      <c r="Z106" s="414"/>
      <c r="AA106" s="414"/>
      <c r="AB106" s="414"/>
      <c r="AC106" s="414"/>
      <c r="AD106" s="414"/>
      <c r="AE106" s="414"/>
      <c r="AF106" s="414"/>
      <c r="AG106" s="414"/>
      <c r="AH106" s="414"/>
    </row>
    <row r="107">
      <c r="A107" s="415">
        <v>108.0</v>
      </c>
      <c r="B107" s="416">
        <v>43945.0</v>
      </c>
      <c r="C107" s="417" t="s">
        <v>11</v>
      </c>
      <c r="D107" s="393" t="s">
        <v>3003</v>
      </c>
      <c r="E107" s="422" t="s">
        <v>3280</v>
      </c>
      <c r="F107" s="411"/>
      <c r="G107" s="415"/>
      <c r="H107" s="415" t="s">
        <v>3064</v>
      </c>
      <c r="I107" s="415" t="s">
        <v>3146</v>
      </c>
      <c r="J107" s="464"/>
      <c r="K107" s="392" t="s">
        <v>18</v>
      </c>
      <c r="L107" s="464"/>
      <c r="M107" s="392" t="s">
        <v>3084</v>
      </c>
      <c r="N107" s="412"/>
      <c r="O107" s="412"/>
      <c r="P107" s="412"/>
      <c r="Q107" s="392"/>
      <c r="R107" s="392"/>
      <c r="S107" s="412"/>
      <c r="T107" s="414"/>
      <c r="U107" s="414"/>
      <c r="V107" s="414"/>
      <c r="W107" s="414"/>
      <c r="X107" s="414"/>
      <c r="Y107" s="414"/>
      <c r="Z107" s="414"/>
      <c r="AA107" s="414"/>
      <c r="AB107" s="414"/>
      <c r="AC107" s="414"/>
      <c r="AD107" s="414"/>
      <c r="AE107" s="414"/>
      <c r="AF107" s="414"/>
      <c r="AG107" s="414"/>
      <c r="AH107" s="414"/>
    </row>
    <row r="108">
      <c r="A108" s="415">
        <v>109.0</v>
      </c>
      <c r="B108" s="416">
        <v>43945.0</v>
      </c>
      <c r="C108" s="417" t="s">
        <v>11</v>
      </c>
      <c r="D108" s="393" t="s">
        <v>3004</v>
      </c>
      <c r="E108" s="422" t="s">
        <v>3281</v>
      </c>
      <c r="F108" s="411"/>
      <c r="G108" s="415"/>
      <c r="H108" s="415" t="s">
        <v>3064</v>
      </c>
      <c r="I108" s="415" t="s">
        <v>3146</v>
      </c>
      <c r="J108" s="464"/>
      <c r="K108" s="392" t="s">
        <v>18</v>
      </c>
      <c r="L108" s="464"/>
      <c r="M108" s="392" t="s">
        <v>3084</v>
      </c>
      <c r="N108" s="412"/>
      <c r="O108" s="412"/>
      <c r="P108" s="412"/>
      <c r="Q108" s="392"/>
      <c r="R108" s="392"/>
      <c r="S108" s="412"/>
      <c r="T108" s="414"/>
      <c r="U108" s="414"/>
      <c r="V108" s="414"/>
      <c r="W108" s="414"/>
      <c r="X108" s="414"/>
      <c r="Y108" s="414"/>
      <c r="Z108" s="414"/>
      <c r="AA108" s="414"/>
      <c r="AB108" s="414"/>
      <c r="AC108" s="414"/>
      <c r="AD108" s="414"/>
      <c r="AE108" s="414"/>
      <c r="AF108" s="414"/>
      <c r="AG108" s="414"/>
      <c r="AH108" s="414"/>
    </row>
    <row r="109">
      <c r="A109" s="415">
        <v>110.0</v>
      </c>
      <c r="B109" s="416">
        <v>43945.0</v>
      </c>
      <c r="C109" s="417" t="s">
        <v>3282</v>
      </c>
      <c r="D109" s="393" t="s">
        <v>3015</v>
      </c>
      <c r="E109" s="422" t="s">
        <v>3283</v>
      </c>
      <c r="F109" s="411"/>
      <c r="G109" s="415"/>
      <c r="H109" s="415" t="s">
        <v>3064</v>
      </c>
      <c r="I109" s="415" t="s">
        <v>756</v>
      </c>
      <c r="J109" s="464"/>
      <c r="K109" s="392" t="s">
        <v>18</v>
      </c>
      <c r="L109" s="464"/>
      <c r="M109" s="392" t="s">
        <v>3084</v>
      </c>
      <c r="N109" s="412"/>
      <c r="O109" s="412"/>
      <c r="P109" s="412"/>
      <c r="Q109" s="392"/>
      <c r="R109" s="392"/>
      <c r="S109" s="412"/>
      <c r="T109" s="414"/>
      <c r="U109" s="414"/>
      <c r="V109" s="414"/>
      <c r="W109" s="414"/>
      <c r="X109" s="414"/>
      <c r="Y109" s="414"/>
      <c r="Z109" s="414"/>
      <c r="AA109" s="414"/>
      <c r="AB109" s="414"/>
      <c r="AC109" s="414"/>
      <c r="AD109" s="414"/>
      <c r="AE109" s="414"/>
      <c r="AF109" s="414"/>
      <c r="AG109" s="414"/>
      <c r="AH109" s="414"/>
    </row>
    <row r="110">
      <c r="A110" s="415">
        <v>111.0</v>
      </c>
      <c r="B110" s="416">
        <v>43945.0</v>
      </c>
      <c r="C110" s="417" t="s">
        <v>11</v>
      </c>
      <c r="D110" s="393" t="s">
        <v>3020</v>
      </c>
      <c r="E110" s="422" t="s">
        <v>3284</v>
      </c>
      <c r="F110" s="411"/>
      <c r="G110" s="415"/>
      <c r="H110" s="415" t="s">
        <v>17</v>
      </c>
      <c r="I110" s="415" t="s">
        <v>23</v>
      </c>
      <c r="J110" s="464"/>
      <c r="K110" s="392" t="s">
        <v>18</v>
      </c>
      <c r="L110" s="464"/>
      <c r="M110" s="392" t="s">
        <v>3084</v>
      </c>
      <c r="N110" s="412"/>
      <c r="O110" s="412"/>
      <c r="P110" s="412"/>
      <c r="Q110" s="392"/>
      <c r="R110" s="392"/>
      <c r="S110" s="412"/>
      <c r="T110" s="414"/>
      <c r="U110" s="414"/>
      <c r="V110" s="414"/>
      <c r="W110" s="414"/>
      <c r="X110" s="414"/>
      <c r="Y110" s="414"/>
      <c r="Z110" s="414"/>
      <c r="AA110" s="414"/>
      <c r="AB110" s="414"/>
      <c r="AC110" s="414"/>
      <c r="AD110" s="414"/>
      <c r="AE110" s="414"/>
      <c r="AF110" s="414"/>
      <c r="AG110" s="414"/>
      <c r="AH110" s="414"/>
    </row>
    <row r="111">
      <c r="A111" s="431">
        <v>112.0</v>
      </c>
      <c r="B111" s="469">
        <v>43945.0</v>
      </c>
      <c r="C111" s="470" t="s">
        <v>290</v>
      </c>
      <c r="D111" s="471" t="s">
        <v>3018</v>
      </c>
      <c r="E111" s="472" t="s">
        <v>3285</v>
      </c>
      <c r="F111" s="473"/>
      <c r="G111" s="474"/>
      <c r="H111" s="474" t="s">
        <v>17</v>
      </c>
      <c r="I111" s="474" t="s">
        <v>23</v>
      </c>
      <c r="J111" s="475" t="s">
        <v>3286</v>
      </c>
      <c r="K111" s="476" t="s">
        <v>3115</v>
      </c>
      <c r="L111" s="477" t="s">
        <v>3287</v>
      </c>
      <c r="M111" s="191" t="s">
        <v>3084</v>
      </c>
      <c r="N111" s="251"/>
      <c r="O111" s="251"/>
      <c r="P111" s="251"/>
      <c r="Q111" s="191"/>
      <c r="R111" s="191"/>
      <c r="S111" s="251"/>
      <c r="T111" s="93"/>
      <c r="U111" s="93"/>
      <c r="V111" s="93"/>
      <c r="W111" s="93"/>
      <c r="X111" s="93"/>
      <c r="Y111" s="93"/>
      <c r="Z111" s="93"/>
      <c r="AA111" s="93"/>
      <c r="AB111" s="93"/>
      <c r="AC111" s="93"/>
      <c r="AD111" s="93"/>
      <c r="AE111" s="93"/>
      <c r="AF111" s="93"/>
      <c r="AG111" s="93"/>
      <c r="AH111" s="93"/>
    </row>
    <row r="112">
      <c r="A112" s="415">
        <v>113.0</v>
      </c>
      <c r="B112" s="416">
        <v>43945.0</v>
      </c>
      <c r="C112" s="417" t="s">
        <v>3288</v>
      </c>
      <c r="D112" s="393" t="s">
        <v>3025</v>
      </c>
      <c r="E112" s="422" t="s">
        <v>3289</v>
      </c>
      <c r="F112" s="411"/>
      <c r="G112" s="415"/>
      <c r="H112" s="415" t="s">
        <v>3273</v>
      </c>
      <c r="I112" s="415" t="s">
        <v>1719</v>
      </c>
      <c r="J112" s="392" t="s">
        <v>3290</v>
      </c>
      <c r="K112" s="392" t="s">
        <v>18</v>
      </c>
      <c r="L112" s="464"/>
      <c r="M112" s="392" t="s">
        <v>3084</v>
      </c>
      <c r="N112" s="412"/>
      <c r="O112" s="412"/>
      <c r="P112" s="412"/>
      <c r="Q112" s="392"/>
      <c r="R112" s="392"/>
      <c r="S112" s="412"/>
      <c r="T112" s="414"/>
      <c r="U112" s="414"/>
      <c r="V112" s="414"/>
      <c r="W112" s="414"/>
      <c r="X112" s="414"/>
      <c r="Y112" s="414"/>
      <c r="Z112" s="414"/>
      <c r="AA112" s="414"/>
      <c r="AB112" s="414"/>
      <c r="AC112" s="414"/>
      <c r="AD112" s="414"/>
      <c r="AE112" s="414"/>
      <c r="AF112" s="414"/>
      <c r="AG112" s="414"/>
      <c r="AH112" s="414"/>
    </row>
    <row r="113">
      <c r="A113" s="415">
        <v>114.0</v>
      </c>
      <c r="B113" s="416">
        <v>43945.0</v>
      </c>
      <c r="C113" s="417" t="s">
        <v>3291</v>
      </c>
      <c r="D113" s="393" t="s">
        <v>3004</v>
      </c>
      <c r="E113" s="422" t="s">
        <v>3292</v>
      </c>
      <c r="F113" s="411"/>
      <c r="G113" s="415"/>
      <c r="H113" s="415" t="s">
        <v>3064</v>
      </c>
      <c r="I113" s="415" t="s">
        <v>3146</v>
      </c>
      <c r="J113" s="464"/>
      <c r="K113" s="392" t="s">
        <v>18</v>
      </c>
      <c r="L113" s="464"/>
      <c r="M113" s="392" t="s">
        <v>3084</v>
      </c>
      <c r="N113" s="412"/>
      <c r="O113" s="412"/>
      <c r="P113" s="412"/>
      <c r="Q113" s="392"/>
      <c r="R113" s="392"/>
      <c r="S113" s="412"/>
      <c r="T113" s="414"/>
      <c r="U113" s="414"/>
      <c r="V113" s="414"/>
      <c r="W113" s="414"/>
      <c r="X113" s="414"/>
      <c r="Y113" s="414"/>
      <c r="Z113" s="414"/>
      <c r="AA113" s="414"/>
      <c r="AB113" s="414"/>
      <c r="AC113" s="414"/>
      <c r="AD113" s="414"/>
      <c r="AE113" s="414"/>
      <c r="AF113" s="414"/>
      <c r="AG113" s="414"/>
      <c r="AH113" s="414"/>
    </row>
    <row r="114">
      <c r="A114" s="415">
        <v>115.0</v>
      </c>
      <c r="B114" s="416">
        <v>43945.0</v>
      </c>
      <c r="C114" s="417" t="s">
        <v>11</v>
      </c>
      <c r="D114" s="393" t="s">
        <v>3003</v>
      </c>
      <c r="E114" s="422" t="s">
        <v>3293</v>
      </c>
      <c r="F114" s="411"/>
      <c r="G114" s="415"/>
      <c r="H114" s="415" t="s">
        <v>3064</v>
      </c>
      <c r="I114" s="415" t="s">
        <v>3129</v>
      </c>
      <c r="J114" s="392"/>
      <c r="K114" s="392" t="s">
        <v>18</v>
      </c>
      <c r="L114" s="464"/>
      <c r="M114" s="392" t="s">
        <v>3084</v>
      </c>
      <c r="N114" s="412"/>
      <c r="O114" s="412"/>
      <c r="P114" s="412"/>
      <c r="Q114" s="392"/>
      <c r="R114" s="392"/>
      <c r="S114" s="412"/>
      <c r="T114" s="414"/>
      <c r="U114" s="414"/>
      <c r="V114" s="414"/>
      <c r="W114" s="414"/>
      <c r="X114" s="414"/>
      <c r="Y114" s="414"/>
      <c r="Z114" s="414"/>
      <c r="AA114" s="414"/>
      <c r="AB114" s="414"/>
      <c r="AC114" s="414"/>
      <c r="AD114" s="414"/>
      <c r="AE114" s="414"/>
      <c r="AF114" s="414"/>
      <c r="AG114" s="414"/>
      <c r="AH114" s="414"/>
    </row>
    <row r="115">
      <c r="A115" s="415">
        <v>116.0</v>
      </c>
      <c r="B115" s="416">
        <v>43945.0</v>
      </c>
      <c r="C115" s="417" t="s">
        <v>3294</v>
      </c>
      <c r="D115" s="393" t="s">
        <v>3004</v>
      </c>
      <c r="E115" s="440" t="s">
        <v>3295</v>
      </c>
      <c r="F115" s="411"/>
      <c r="G115" s="437"/>
      <c r="H115" s="415" t="s">
        <v>3064</v>
      </c>
      <c r="I115" s="415" t="s">
        <v>3129</v>
      </c>
      <c r="J115" s="464"/>
      <c r="K115" s="392" t="s">
        <v>18</v>
      </c>
      <c r="L115" s="464"/>
      <c r="M115" s="392" t="s">
        <v>3084</v>
      </c>
      <c r="N115" s="412"/>
      <c r="O115" s="412"/>
      <c r="P115" s="412"/>
      <c r="Q115" s="392"/>
      <c r="R115" s="392"/>
      <c r="S115" s="412"/>
      <c r="T115" s="414"/>
      <c r="U115" s="414"/>
      <c r="V115" s="414"/>
      <c r="W115" s="414"/>
      <c r="X115" s="414"/>
      <c r="Y115" s="414"/>
      <c r="Z115" s="414"/>
      <c r="AA115" s="414"/>
      <c r="AB115" s="414"/>
      <c r="AC115" s="414"/>
      <c r="AD115" s="414"/>
      <c r="AE115" s="414"/>
      <c r="AF115" s="414"/>
      <c r="AG115" s="414"/>
      <c r="AH115" s="414"/>
    </row>
    <row r="116">
      <c r="A116" s="415">
        <v>117.0</v>
      </c>
      <c r="B116" s="416">
        <v>43948.0</v>
      </c>
      <c r="C116" s="417" t="s">
        <v>3294</v>
      </c>
      <c r="D116" s="393" t="s">
        <v>3004</v>
      </c>
      <c r="E116" s="422" t="s">
        <v>3296</v>
      </c>
      <c r="F116" s="411"/>
      <c r="G116" s="415"/>
      <c r="H116" s="415" t="s">
        <v>3268</v>
      </c>
      <c r="I116" s="415" t="s">
        <v>3269</v>
      </c>
      <c r="J116" s="464"/>
      <c r="K116" s="392" t="s">
        <v>18</v>
      </c>
      <c r="L116" s="464"/>
      <c r="M116" s="392" t="s">
        <v>3084</v>
      </c>
      <c r="N116" s="412"/>
      <c r="O116" s="412"/>
      <c r="P116" s="412"/>
      <c r="Q116" s="392"/>
      <c r="R116" s="392"/>
      <c r="S116" s="412"/>
      <c r="T116" s="414"/>
      <c r="U116" s="414"/>
      <c r="V116" s="414"/>
      <c r="W116" s="414"/>
      <c r="X116" s="414"/>
      <c r="Y116" s="414"/>
      <c r="Z116" s="414"/>
      <c r="AA116" s="414"/>
      <c r="AB116" s="414"/>
      <c r="AC116" s="414"/>
      <c r="AD116" s="414"/>
      <c r="AE116" s="414"/>
      <c r="AF116" s="414"/>
      <c r="AG116" s="414"/>
      <c r="AH116" s="414"/>
    </row>
    <row r="117">
      <c r="A117" s="415">
        <v>118.0</v>
      </c>
      <c r="B117" s="416">
        <v>43948.0</v>
      </c>
      <c r="C117" s="417" t="s">
        <v>1559</v>
      </c>
      <c r="D117" s="393" t="s">
        <v>3026</v>
      </c>
      <c r="E117" s="422" t="s">
        <v>3297</v>
      </c>
      <c r="F117" s="411"/>
      <c r="G117" s="415"/>
      <c r="H117" s="415" t="s">
        <v>1563</v>
      </c>
      <c r="I117" s="415" t="s">
        <v>3146</v>
      </c>
      <c r="J117" s="392" t="s">
        <v>3298</v>
      </c>
      <c r="K117" s="392" t="s">
        <v>18</v>
      </c>
      <c r="L117" s="464"/>
      <c r="M117" s="392" t="s">
        <v>3084</v>
      </c>
      <c r="N117" s="412"/>
      <c r="O117" s="412"/>
      <c r="P117" s="412"/>
      <c r="Q117" s="392"/>
      <c r="R117" s="392"/>
      <c r="S117" s="412"/>
      <c r="T117" s="414"/>
      <c r="U117" s="414"/>
      <c r="V117" s="414"/>
      <c r="W117" s="414"/>
      <c r="X117" s="414"/>
      <c r="Y117" s="414"/>
      <c r="Z117" s="414"/>
      <c r="AA117" s="414"/>
      <c r="AB117" s="414"/>
      <c r="AC117" s="414"/>
      <c r="AD117" s="414"/>
      <c r="AE117" s="414"/>
      <c r="AF117" s="414"/>
      <c r="AG117" s="414"/>
      <c r="AH117" s="414"/>
    </row>
    <row r="118">
      <c r="A118" s="415">
        <v>119.0</v>
      </c>
      <c r="B118" s="416">
        <v>43948.0</v>
      </c>
      <c r="C118" s="417" t="s">
        <v>3299</v>
      </c>
      <c r="D118" s="393" t="s">
        <v>3005</v>
      </c>
      <c r="E118" s="422" t="s">
        <v>3300</v>
      </c>
      <c r="F118" s="411"/>
      <c r="G118" s="415"/>
      <c r="H118" s="415" t="s">
        <v>3273</v>
      </c>
      <c r="I118" s="415" t="s">
        <v>1719</v>
      </c>
      <c r="J118" s="478"/>
      <c r="K118" s="392" t="s">
        <v>18</v>
      </c>
      <c r="L118" s="464"/>
      <c r="M118" s="392" t="s">
        <v>3084</v>
      </c>
      <c r="N118" s="412"/>
      <c r="O118" s="412"/>
      <c r="P118" s="412"/>
      <c r="Q118" s="392"/>
      <c r="R118" s="392"/>
      <c r="S118" s="412"/>
      <c r="T118" s="414"/>
      <c r="U118" s="414"/>
      <c r="V118" s="414"/>
      <c r="W118" s="414"/>
      <c r="X118" s="414"/>
      <c r="Y118" s="414"/>
      <c r="Z118" s="414"/>
      <c r="AA118" s="414"/>
      <c r="AB118" s="414"/>
      <c r="AC118" s="414"/>
      <c r="AD118" s="414"/>
      <c r="AE118" s="414"/>
      <c r="AF118" s="414"/>
      <c r="AG118" s="414"/>
      <c r="AH118" s="414"/>
    </row>
    <row r="119">
      <c r="A119" s="415">
        <v>120.0</v>
      </c>
      <c r="B119" s="416">
        <v>43948.0</v>
      </c>
      <c r="C119" s="417" t="s">
        <v>1559</v>
      </c>
      <c r="D119" s="393" t="s">
        <v>3004</v>
      </c>
      <c r="E119" s="479" t="s">
        <v>3301</v>
      </c>
      <c r="F119" s="411"/>
      <c r="G119" s="437"/>
      <c r="H119" s="415" t="s">
        <v>1563</v>
      </c>
      <c r="I119" s="415" t="s">
        <v>3146</v>
      </c>
      <c r="J119" s="478"/>
      <c r="K119" s="392" t="s">
        <v>18</v>
      </c>
      <c r="L119" s="412"/>
      <c r="M119" s="392" t="s">
        <v>3084</v>
      </c>
      <c r="N119" s="412"/>
      <c r="O119" s="412"/>
      <c r="P119" s="412"/>
      <c r="Q119" s="392"/>
      <c r="R119" s="392"/>
      <c r="S119" s="412"/>
      <c r="T119" s="414"/>
      <c r="U119" s="414"/>
      <c r="V119" s="414"/>
      <c r="W119" s="414"/>
      <c r="X119" s="414"/>
      <c r="Y119" s="414"/>
      <c r="Z119" s="414"/>
      <c r="AA119" s="414"/>
      <c r="AB119" s="414"/>
      <c r="AC119" s="414"/>
      <c r="AD119" s="414"/>
      <c r="AE119" s="414"/>
      <c r="AF119" s="414"/>
      <c r="AG119" s="414"/>
      <c r="AH119" s="414"/>
    </row>
    <row r="120">
      <c r="A120" s="431">
        <v>121.0</v>
      </c>
      <c r="B120" s="432">
        <v>43949.0</v>
      </c>
      <c r="C120" s="445" t="s">
        <v>3302</v>
      </c>
      <c r="D120" s="389" t="s">
        <v>3011</v>
      </c>
      <c r="E120" s="445" t="s">
        <v>3303</v>
      </c>
      <c r="F120" s="480"/>
      <c r="G120" s="481"/>
      <c r="H120" s="482" t="s">
        <v>3088</v>
      </c>
      <c r="I120" s="482" t="s">
        <v>16</v>
      </c>
      <c r="J120" s="483"/>
      <c r="K120" s="484" t="s">
        <v>3115</v>
      </c>
      <c r="L120" s="251"/>
      <c r="M120" s="191" t="s">
        <v>3084</v>
      </c>
      <c r="N120" s="251"/>
      <c r="O120" s="251"/>
      <c r="P120" s="251"/>
      <c r="Q120" s="191"/>
      <c r="R120" s="191"/>
      <c r="S120" s="251"/>
      <c r="T120" s="93"/>
      <c r="U120" s="93"/>
      <c r="V120" s="93"/>
      <c r="W120" s="93"/>
      <c r="X120" s="93"/>
      <c r="Y120" s="93"/>
      <c r="Z120" s="93"/>
      <c r="AA120" s="93"/>
      <c r="AB120" s="93"/>
      <c r="AC120" s="93"/>
      <c r="AD120" s="93"/>
      <c r="AE120" s="93"/>
      <c r="AF120" s="93"/>
      <c r="AG120" s="93"/>
      <c r="AH120" s="93"/>
    </row>
    <row r="121">
      <c r="A121" s="415">
        <v>122.0</v>
      </c>
      <c r="B121" s="416">
        <v>43949.0</v>
      </c>
      <c r="C121" s="417" t="s">
        <v>3304</v>
      </c>
      <c r="D121" s="393" t="s">
        <v>3003</v>
      </c>
      <c r="E121" s="417" t="s">
        <v>3305</v>
      </c>
      <c r="F121" s="411"/>
      <c r="G121" s="415"/>
      <c r="H121" s="415" t="s">
        <v>3273</v>
      </c>
      <c r="I121" s="415" t="s">
        <v>1719</v>
      </c>
      <c r="J121" s="478"/>
      <c r="K121" s="392" t="s">
        <v>18</v>
      </c>
      <c r="L121" s="412"/>
      <c r="M121" s="392" t="s">
        <v>3084</v>
      </c>
      <c r="N121" s="412"/>
      <c r="O121" s="412"/>
      <c r="P121" s="412"/>
      <c r="Q121" s="392"/>
      <c r="R121" s="392"/>
      <c r="S121" s="412"/>
      <c r="T121" s="414"/>
      <c r="U121" s="414"/>
      <c r="V121" s="414"/>
      <c r="W121" s="414"/>
      <c r="X121" s="414"/>
      <c r="Y121" s="414"/>
      <c r="Z121" s="414"/>
      <c r="AA121" s="414"/>
      <c r="AB121" s="414"/>
      <c r="AC121" s="414"/>
      <c r="AD121" s="414"/>
      <c r="AE121" s="414"/>
      <c r="AF121" s="414"/>
      <c r="AG121" s="414"/>
      <c r="AH121" s="414"/>
    </row>
    <row r="122">
      <c r="A122" s="415">
        <v>123.0</v>
      </c>
      <c r="B122" s="416">
        <v>43950.0</v>
      </c>
      <c r="C122" s="417" t="s">
        <v>3306</v>
      </c>
      <c r="D122" s="393" t="s">
        <v>3010</v>
      </c>
      <c r="E122" s="417" t="s">
        <v>3307</v>
      </c>
      <c r="F122" s="411"/>
      <c r="G122" s="415"/>
      <c r="H122" s="415" t="s">
        <v>3273</v>
      </c>
      <c r="I122" s="415" t="s">
        <v>1719</v>
      </c>
      <c r="J122" s="415" t="s">
        <v>3308</v>
      </c>
      <c r="K122" s="392" t="s">
        <v>18</v>
      </c>
      <c r="L122" s="412"/>
      <c r="M122" s="392" t="s">
        <v>3084</v>
      </c>
      <c r="N122" s="412"/>
      <c r="O122" s="412"/>
      <c r="P122" s="412"/>
      <c r="Q122" s="392"/>
      <c r="R122" s="392"/>
      <c r="S122" s="412"/>
      <c r="T122" s="414"/>
      <c r="U122" s="414"/>
      <c r="V122" s="414"/>
      <c r="W122" s="414"/>
      <c r="X122" s="414"/>
      <c r="Y122" s="414"/>
      <c r="Z122" s="414"/>
      <c r="AA122" s="414"/>
      <c r="AB122" s="414"/>
      <c r="AC122" s="414"/>
      <c r="AD122" s="414"/>
      <c r="AE122" s="414"/>
      <c r="AF122" s="414"/>
      <c r="AG122" s="414"/>
      <c r="AH122" s="414"/>
    </row>
    <row r="123">
      <c r="A123" s="431">
        <v>124.0</v>
      </c>
      <c r="B123" s="432">
        <v>43950.0</v>
      </c>
      <c r="C123" s="433" t="s">
        <v>3309</v>
      </c>
      <c r="D123" s="389" t="s">
        <v>3002</v>
      </c>
      <c r="E123" s="433" t="s">
        <v>3310</v>
      </c>
      <c r="F123" s="473"/>
      <c r="G123" s="474"/>
      <c r="H123" s="474" t="s">
        <v>17</v>
      </c>
      <c r="I123" s="485"/>
      <c r="J123" s="485"/>
      <c r="K123" s="476" t="s">
        <v>3115</v>
      </c>
      <c r="L123" s="251"/>
      <c r="M123" s="191" t="s">
        <v>3084</v>
      </c>
      <c r="N123" s="251"/>
      <c r="O123" s="251"/>
      <c r="P123" s="251"/>
      <c r="Q123" s="191"/>
      <c r="R123" s="191"/>
      <c r="S123" s="251"/>
      <c r="T123" s="93"/>
      <c r="U123" s="93"/>
      <c r="V123" s="93"/>
      <c r="W123" s="93"/>
      <c r="X123" s="93"/>
      <c r="Y123" s="93"/>
      <c r="Z123" s="93"/>
      <c r="AA123" s="93"/>
      <c r="AB123" s="93"/>
      <c r="AC123" s="93"/>
      <c r="AD123" s="93"/>
      <c r="AE123" s="93"/>
      <c r="AF123" s="93"/>
      <c r="AG123" s="93"/>
      <c r="AH123" s="93"/>
    </row>
    <row r="124">
      <c r="A124" s="415">
        <v>125.0</v>
      </c>
      <c r="B124" s="416">
        <v>43950.0</v>
      </c>
      <c r="C124" s="417" t="s">
        <v>3153</v>
      </c>
      <c r="D124" s="393" t="s">
        <v>3002</v>
      </c>
      <c r="E124" s="417" t="s">
        <v>3311</v>
      </c>
      <c r="F124" s="411"/>
      <c r="G124" s="415"/>
      <c r="H124" s="415" t="s">
        <v>17</v>
      </c>
      <c r="I124" s="478"/>
      <c r="J124" s="478"/>
      <c r="K124" s="392" t="s">
        <v>18</v>
      </c>
      <c r="L124" s="412"/>
      <c r="M124" s="392" t="s">
        <v>3084</v>
      </c>
      <c r="N124" s="412"/>
      <c r="O124" s="412"/>
      <c r="P124" s="412"/>
      <c r="Q124" s="392"/>
      <c r="R124" s="392"/>
      <c r="S124" s="412"/>
      <c r="T124" s="414"/>
      <c r="U124" s="414"/>
      <c r="V124" s="414"/>
      <c r="W124" s="414"/>
      <c r="X124" s="414"/>
      <c r="Y124" s="414"/>
      <c r="Z124" s="414"/>
      <c r="AA124" s="414"/>
      <c r="AB124" s="414"/>
      <c r="AC124" s="414"/>
      <c r="AD124" s="414"/>
      <c r="AE124" s="414"/>
      <c r="AF124" s="414"/>
      <c r="AG124" s="414"/>
      <c r="AH124" s="414"/>
    </row>
    <row r="125">
      <c r="A125" s="415">
        <v>126.0</v>
      </c>
      <c r="B125" s="416">
        <v>43950.0</v>
      </c>
      <c r="C125" s="417" t="s">
        <v>3153</v>
      </c>
      <c r="D125" s="393" t="s">
        <v>3002</v>
      </c>
      <c r="E125" s="417" t="s">
        <v>3312</v>
      </c>
      <c r="F125" s="411"/>
      <c r="G125" s="415"/>
      <c r="H125" s="415" t="s">
        <v>17</v>
      </c>
      <c r="I125" s="478"/>
      <c r="J125" s="478"/>
      <c r="K125" s="392" t="s">
        <v>18</v>
      </c>
      <c r="L125" s="412"/>
      <c r="M125" s="392" t="s">
        <v>3084</v>
      </c>
      <c r="N125" s="412"/>
      <c r="O125" s="412"/>
      <c r="P125" s="412"/>
      <c r="Q125" s="392"/>
      <c r="R125" s="392"/>
      <c r="S125" s="412"/>
      <c r="T125" s="414"/>
      <c r="U125" s="414"/>
      <c r="V125" s="414"/>
      <c r="W125" s="414"/>
      <c r="X125" s="414"/>
      <c r="Y125" s="414"/>
      <c r="Z125" s="414"/>
      <c r="AA125" s="414"/>
      <c r="AB125" s="414"/>
      <c r="AC125" s="414"/>
      <c r="AD125" s="414"/>
      <c r="AE125" s="414"/>
      <c r="AF125" s="414"/>
      <c r="AG125" s="414"/>
      <c r="AH125" s="414"/>
    </row>
    <row r="126">
      <c r="A126" s="415">
        <v>127.0</v>
      </c>
      <c r="B126" s="416">
        <v>43950.0</v>
      </c>
      <c r="C126" s="417" t="s">
        <v>3153</v>
      </c>
      <c r="D126" s="393" t="s">
        <v>3002</v>
      </c>
      <c r="E126" s="417" t="s">
        <v>3313</v>
      </c>
      <c r="F126" s="411"/>
      <c r="G126" s="415"/>
      <c r="H126" s="415" t="s">
        <v>17</v>
      </c>
      <c r="I126" s="478"/>
      <c r="J126" s="478"/>
      <c r="K126" s="392" t="s">
        <v>18</v>
      </c>
      <c r="L126" s="412"/>
      <c r="M126" s="392" t="s">
        <v>3084</v>
      </c>
      <c r="N126" s="412"/>
      <c r="O126" s="412"/>
      <c r="P126" s="412"/>
      <c r="Q126" s="392"/>
      <c r="R126" s="392"/>
      <c r="S126" s="412"/>
      <c r="T126" s="414"/>
      <c r="U126" s="414"/>
      <c r="V126" s="414"/>
      <c r="W126" s="414"/>
      <c r="X126" s="414"/>
      <c r="Y126" s="414"/>
      <c r="Z126" s="414"/>
      <c r="AA126" s="414"/>
      <c r="AB126" s="414"/>
      <c r="AC126" s="414"/>
      <c r="AD126" s="414"/>
      <c r="AE126" s="414"/>
      <c r="AF126" s="414"/>
      <c r="AG126" s="414"/>
      <c r="AH126" s="414"/>
    </row>
    <row r="127">
      <c r="A127" s="415">
        <v>128.0</v>
      </c>
      <c r="B127" s="416">
        <v>43950.0</v>
      </c>
      <c r="C127" s="417" t="s">
        <v>3314</v>
      </c>
      <c r="D127" s="393" t="s">
        <v>3057</v>
      </c>
      <c r="E127" s="417" t="s">
        <v>3315</v>
      </c>
      <c r="F127" s="411"/>
      <c r="G127" s="415"/>
      <c r="H127" s="415" t="s">
        <v>3273</v>
      </c>
      <c r="I127" s="415" t="s">
        <v>3146</v>
      </c>
      <c r="J127" s="415" t="s">
        <v>3316</v>
      </c>
      <c r="K127" s="392" t="s">
        <v>18</v>
      </c>
      <c r="L127" s="412"/>
      <c r="M127" s="392" t="s">
        <v>3084</v>
      </c>
      <c r="N127" s="412"/>
      <c r="O127" s="412"/>
      <c r="P127" s="412"/>
      <c r="Q127" s="392"/>
      <c r="R127" s="392"/>
      <c r="S127" s="412"/>
      <c r="T127" s="414"/>
      <c r="U127" s="414"/>
      <c r="V127" s="414"/>
      <c r="W127" s="414"/>
      <c r="X127" s="414"/>
      <c r="Y127" s="414"/>
      <c r="Z127" s="414"/>
      <c r="AA127" s="414"/>
      <c r="AB127" s="414"/>
      <c r="AC127" s="414"/>
      <c r="AD127" s="414"/>
      <c r="AE127" s="414"/>
      <c r="AF127" s="414"/>
      <c r="AG127" s="414"/>
      <c r="AH127" s="414"/>
    </row>
    <row r="128">
      <c r="A128" s="415">
        <v>129.0</v>
      </c>
      <c r="B128" s="416">
        <v>43950.0</v>
      </c>
      <c r="C128" s="417" t="s">
        <v>3317</v>
      </c>
      <c r="D128" s="393" t="s">
        <v>3024</v>
      </c>
      <c r="E128" s="417" t="s">
        <v>3318</v>
      </c>
      <c r="F128" s="411"/>
      <c r="G128" s="415"/>
      <c r="H128" s="415" t="s">
        <v>3273</v>
      </c>
      <c r="I128" s="415" t="s">
        <v>1719</v>
      </c>
      <c r="J128" s="478"/>
      <c r="K128" s="392" t="s">
        <v>18</v>
      </c>
      <c r="L128" s="412"/>
      <c r="M128" s="392" t="s">
        <v>3084</v>
      </c>
      <c r="N128" s="412"/>
      <c r="O128" s="412"/>
      <c r="P128" s="412"/>
      <c r="Q128" s="392"/>
      <c r="R128" s="392"/>
      <c r="S128" s="412"/>
      <c r="T128" s="414"/>
      <c r="U128" s="414"/>
      <c r="V128" s="414"/>
      <c r="W128" s="414"/>
      <c r="X128" s="414"/>
      <c r="Y128" s="414"/>
      <c r="Z128" s="414"/>
      <c r="AA128" s="414"/>
      <c r="AB128" s="414"/>
      <c r="AC128" s="414"/>
      <c r="AD128" s="414"/>
      <c r="AE128" s="414"/>
      <c r="AF128" s="414"/>
      <c r="AG128" s="414"/>
      <c r="AH128" s="414"/>
    </row>
    <row r="129">
      <c r="A129" s="415">
        <v>130.0</v>
      </c>
      <c r="B129" s="416">
        <v>43951.0</v>
      </c>
      <c r="C129" s="417" t="s">
        <v>3319</v>
      </c>
      <c r="D129" s="393" t="s">
        <v>3008</v>
      </c>
      <c r="E129" s="417" t="s">
        <v>3320</v>
      </c>
      <c r="F129" s="411"/>
      <c r="G129" s="415"/>
      <c r="H129" s="415" t="s">
        <v>3273</v>
      </c>
      <c r="I129" s="415" t="s">
        <v>3146</v>
      </c>
      <c r="J129" s="478"/>
      <c r="K129" s="392" t="s">
        <v>18</v>
      </c>
      <c r="L129" s="412"/>
      <c r="M129" s="392" t="s">
        <v>3084</v>
      </c>
      <c r="N129" s="412"/>
      <c r="O129" s="412"/>
      <c r="P129" s="412"/>
      <c r="Q129" s="412"/>
      <c r="R129" s="412"/>
      <c r="S129" s="412"/>
      <c r="T129" s="414"/>
      <c r="U129" s="414"/>
      <c r="V129" s="414"/>
      <c r="W129" s="414"/>
      <c r="X129" s="414"/>
      <c r="Y129" s="414"/>
      <c r="Z129" s="414"/>
      <c r="AA129" s="414"/>
      <c r="AB129" s="414"/>
      <c r="AC129" s="414"/>
      <c r="AD129" s="414"/>
      <c r="AE129" s="414"/>
      <c r="AF129" s="414"/>
      <c r="AG129" s="414"/>
      <c r="AH129" s="414"/>
    </row>
    <row r="130">
      <c r="A130" s="415">
        <v>131.0</v>
      </c>
      <c r="B130" s="416">
        <v>43951.0</v>
      </c>
      <c r="C130" s="417" t="s">
        <v>3321</v>
      </c>
      <c r="D130" s="393" t="s">
        <v>3004</v>
      </c>
      <c r="E130" s="417" t="s">
        <v>3322</v>
      </c>
      <c r="F130" s="411"/>
      <c r="G130" s="415"/>
      <c r="H130" s="415" t="s">
        <v>3273</v>
      </c>
      <c r="I130" s="415" t="s">
        <v>1719</v>
      </c>
      <c r="J130" s="415" t="s">
        <v>3323</v>
      </c>
      <c r="K130" s="392" t="s">
        <v>18</v>
      </c>
      <c r="L130" s="412"/>
      <c r="M130" s="392" t="s">
        <v>3084</v>
      </c>
      <c r="N130" s="412"/>
      <c r="O130" s="412"/>
      <c r="P130" s="412"/>
      <c r="Q130" s="392"/>
      <c r="R130" s="392"/>
      <c r="S130" s="412"/>
      <c r="T130" s="414"/>
      <c r="U130" s="414"/>
      <c r="V130" s="414"/>
      <c r="W130" s="414"/>
      <c r="X130" s="414"/>
      <c r="Y130" s="414"/>
      <c r="Z130" s="414"/>
      <c r="AA130" s="414"/>
      <c r="AB130" s="414"/>
      <c r="AC130" s="414"/>
      <c r="AD130" s="414"/>
      <c r="AE130" s="414"/>
      <c r="AF130" s="414"/>
      <c r="AG130" s="414"/>
      <c r="AH130" s="414"/>
    </row>
    <row r="131">
      <c r="A131" s="415">
        <v>132.0</v>
      </c>
      <c r="B131" s="416">
        <v>43951.0</v>
      </c>
      <c r="C131" s="417" t="s">
        <v>3317</v>
      </c>
      <c r="D131" s="393" t="s">
        <v>3027</v>
      </c>
      <c r="E131" s="417" t="s">
        <v>3324</v>
      </c>
      <c r="F131" s="411"/>
      <c r="G131" s="415"/>
      <c r="H131" s="415" t="s">
        <v>3273</v>
      </c>
      <c r="I131" s="415" t="s">
        <v>1719</v>
      </c>
      <c r="J131" s="478"/>
      <c r="K131" s="392" t="s">
        <v>18</v>
      </c>
      <c r="L131" s="412"/>
      <c r="M131" s="392" t="s">
        <v>3084</v>
      </c>
      <c r="N131" s="412"/>
      <c r="O131" s="412"/>
      <c r="P131" s="412"/>
      <c r="Q131" s="392"/>
      <c r="R131" s="392"/>
      <c r="S131" s="412"/>
      <c r="T131" s="414"/>
      <c r="U131" s="414"/>
      <c r="V131" s="414"/>
      <c r="W131" s="414"/>
      <c r="X131" s="414"/>
      <c r="Y131" s="414"/>
      <c r="Z131" s="414"/>
      <c r="AA131" s="414"/>
      <c r="AB131" s="414"/>
      <c r="AC131" s="414"/>
      <c r="AD131" s="414"/>
      <c r="AE131" s="414"/>
      <c r="AF131" s="414"/>
      <c r="AG131" s="414"/>
      <c r="AH131" s="414"/>
    </row>
    <row r="132">
      <c r="A132" s="431">
        <v>133.0</v>
      </c>
      <c r="B132" s="432">
        <v>43956.0</v>
      </c>
      <c r="C132" s="433" t="s">
        <v>3325</v>
      </c>
      <c r="D132" s="486"/>
      <c r="E132" s="433" t="s">
        <v>3326</v>
      </c>
      <c r="F132" s="480"/>
      <c r="G132" s="482"/>
      <c r="H132" s="482" t="s">
        <v>3327</v>
      </c>
      <c r="I132" s="482" t="s">
        <v>16</v>
      </c>
      <c r="J132" s="483"/>
      <c r="K132" s="484" t="s">
        <v>3115</v>
      </c>
      <c r="L132" s="251"/>
      <c r="M132" s="191" t="s">
        <v>3084</v>
      </c>
      <c r="N132" s="251"/>
      <c r="O132" s="251"/>
      <c r="P132" s="251"/>
      <c r="Q132" s="251"/>
      <c r="R132" s="251"/>
      <c r="S132" s="251"/>
      <c r="T132" s="93"/>
      <c r="U132" s="93"/>
      <c r="V132" s="93"/>
      <c r="W132" s="93"/>
      <c r="X132" s="93"/>
      <c r="Y132" s="93"/>
      <c r="Z132" s="93"/>
      <c r="AA132" s="93"/>
      <c r="AB132" s="93"/>
      <c r="AC132" s="93"/>
      <c r="AD132" s="93"/>
      <c r="AE132" s="93"/>
      <c r="AF132" s="93"/>
      <c r="AG132" s="93"/>
      <c r="AH132" s="93"/>
    </row>
    <row r="133">
      <c r="A133" s="415">
        <v>134.0</v>
      </c>
      <c r="B133" s="416">
        <v>43957.0</v>
      </c>
      <c r="C133" s="417" t="s">
        <v>3328</v>
      </c>
      <c r="D133" s="487"/>
      <c r="E133" s="417" t="s">
        <v>3329</v>
      </c>
      <c r="F133" s="411"/>
      <c r="G133" s="415"/>
      <c r="H133" s="415" t="s">
        <v>1563</v>
      </c>
      <c r="I133" s="415" t="s">
        <v>3099</v>
      </c>
      <c r="J133" s="478"/>
      <c r="K133" s="392" t="s">
        <v>18</v>
      </c>
      <c r="L133" s="412"/>
      <c r="M133" s="392" t="s">
        <v>3084</v>
      </c>
      <c r="N133" s="412"/>
      <c r="O133" s="412"/>
      <c r="P133" s="412"/>
      <c r="Q133" s="412"/>
      <c r="R133" s="412"/>
      <c r="S133" s="412"/>
      <c r="T133" s="414"/>
      <c r="U133" s="414"/>
      <c r="V133" s="414"/>
      <c r="W133" s="414"/>
      <c r="X133" s="414"/>
      <c r="Y133" s="414"/>
      <c r="Z133" s="414"/>
      <c r="AA133" s="414"/>
      <c r="AB133" s="414"/>
      <c r="AC133" s="414"/>
      <c r="AD133" s="414"/>
      <c r="AE133" s="414"/>
      <c r="AF133" s="414"/>
      <c r="AG133" s="414"/>
      <c r="AH133" s="414"/>
    </row>
    <row r="134">
      <c r="A134" s="415">
        <v>135.0</v>
      </c>
      <c r="B134" s="416">
        <v>43957.0</v>
      </c>
      <c r="C134" s="417" t="s">
        <v>3328</v>
      </c>
      <c r="D134" s="487"/>
      <c r="E134" s="488" t="s">
        <v>3330</v>
      </c>
      <c r="F134" s="411"/>
      <c r="G134" s="437"/>
      <c r="H134" s="415" t="s">
        <v>193</v>
      </c>
      <c r="I134" s="415" t="s">
        <v>3099</v>
      </c>
      <c r="J134" s="415" t="s">
        <v>3331</v>
      </c>
      <c r="K134" s="392" t="s">
        <v>18</v>
      </c>
      <c r="L134" s="412"/>
      <c r="M134" s="392" t="s">
        <v>3084</v>
      </c>
      <c r="N134" s="412"/>
      <c r="O134" s="412"/>
      <c r="P134" s="412"/>
      <c r="Q134" s="412"/>
      <c r="R134" s="412"/>
      <c r="S134" s="412"/>
      <c r="T134" s="414"/>
      <c r="U134" s="414"/>
      <c r="V134" s="414"/>
      <c r="W134" s="414"/>
      <c r="X134" s="414"/>
      <c r="Y134" s="414"/>
      <c r="Z134" s="414"/>
      <c r="AA134" s="414"/>
      <c r="AB134" s="414"/>
      <c r="AC134" s="414"/>
      <c r="AD134" s="414"/>
      <c r="AE134" s="414"/>
      <c r="AF134" s="414"/>
      <c r="AG134" s="414"/>
      <c r="AH134" s="414"/>
    </row>
    <row r="135">
      <c r="A135" s="415">
        <v>136.0</v>
      </c>
      <c r="B135" s="416">
        <v>43957.0</v>
      </c>
      <c r="C135" s="417" t="s">
        <v>3332</v>
      </c>
      <c r="D135" s="487"/>
      <c r="E135" s="417" t="s">
        <v>3333</v>
      </c>
      <c r="F135" s="411"/>
      <c r="G135" s="415"/>
      <c r="H135" s="415" t="s">
        <v>193</v>
      </c>
      <c r="I135" s="415" t="s">
        <v>3099</v>
      </c>
      <c r="J135" s="415" t="s">
        <v>3331</v>
      </c>
      <c r="K135" s="392" t="s">
        <v>18</v>
      </c>
      <c r="L135" s="412"/>
      <c r="M135" s="392" t="s">
        <v>3084</v>
      </c>
      <c r="N135" s="412"/>
      <c r="O135" s="412"/>
      <c r="P135" s="412"/>
      <c r="Q135" s="412"/>
      <c r="R135" s="412"/>
      <c r="S135" s="412"/>
      <c r="T135" s="414"/>
      <c r="U135" s="414"/>
      <c r="V135" s="414"/>
      <c r="W135" s="414"/>
      <c r="X135" s="414"/>
      <c r="Y135" s="414"/>
      <c r="Z135" s="414"/>
      <c r="AA135" s="414"/>
      <c r="AB135" s="414"/>
      <c r="AC135" s="414"/>
      <c r="AD135" s="414"/>
      <c r="AE135" s="414"/>
      <c r="AF135" s="414"/>
      <c r="AG135" s="414"/>
      <c r="AH135" s="414"/>
    </row>
    <row r="136">
      <c r="A136" s="415">
        <v>137.0</v>
      </c>
      <c r="B136" s="416">
        <v>43957.0</v>
      </c>
      <c r="C136" s="417" t="s">
        <v>3332</v>
      </c>
      <c r="D136" s="487"/>
      <c r="E136" s="489" t="s">
        <v>3334</v>
      </c>
      <c r="F136" s="411"/>
      <c r="G136" s="437"/>
      <c r="H136" s="415" t="s">
        <v>193</v>
      </c>
      <c r="I136" s="415" t="s">
        <v>3099</v>
      </c>
      <c r="J136" s="478"/>
      <c r="K136" s="392" t="s">
        <v>18</v>
      </c>
      <c r="L136" s="412"/>
      <c r="M136" s="392" t="s">
        <v>3084</v>
      </c>
      <c r="N136" s="412"/>
      <c r="O136" s="412"/>
      <c r="P136" s="412"/>
      <c r="Q136" s="412"/>
      <c r="R136" s="412"/>
      <c r="S136" s="412"/>
      <c r="T136" s="414"/>
      <c r="U136" s="414"/>
      <c r="V136" s="414"/>
      <c r="W136" s="414"/>
      <c r="X136" s="414"/>
      <c r="Y136" s="414"/>
      <c r="Z136" s="414"/>
      <c r="AA136" s="414"/>
      <c r="AB136" s="414"/>
      <c r="AC136" s="414"/>
      <c r="AD136" s="414"/>
      <c r="AE136" s="414"/>
      <c r="AF136" s="414"/>
      <c r="AG136" s="414"/>
      <c r="AH136" s="414"/>
    </row>
    <row r="137">
      <c r="A137" s="415">
        <v>138.0</v>
      </c>
      <c r="B137" s="416">
        <v>43959.0</v>
      </c>
      <c r="C137" s="417" t="s">
        <v>3091</v>
      </c>
      <c r="D137" s="487"/>
      <c r="E137" s="417" t="s">
        <v>3335</v>
      </c>
      <c r="F137" s="411"/>
      <c r="G137" s="415"/>
      <c r="H137" s="415" t="s">
        <v>3071</v>
      </c>
      <c r="I137" s="415" t="s">
        <v>2551</v>
      </c>
      <c r="J137" s="478"/>
      <c r="K137" s="392" t="s">
        <v>18</v>
      </c>
      <c r="L137" s="412"/>
      <c r="M137" s="392" t="s">
        <v>3084</v>
      </c>
      <c r="N137" s="412"/>
      <c r="O137" s="412"/>
      <c r="P137" s="412"/>
      <c r="Q137" s="412"/>
      <c r="R137" s="412"/>
      <c r="S137" s="412"/>
      <c r="T137" s="414"/>
      <c r="U137" s="414"/>
      <c r="V137" s="414"/>
      <c r="W137" s="414"/>
      <c r="X137" s="414"/>
      <c r="Y137" s="414"/>
      <c r="Z137" s="414"/>
      <c r="AA137" s="414"/>
      <c r="AB137" s="414"/>
      <c r="AC137" s="414"/>
      <c r="AD137" s="414"/>
      <c r="AE137" s="414"/>
      <c r="AF137" s="414"/>
      <c r="AG137" s="414"/>
      <c r="AH137" s="414"/>
    </row>
    <row r="138">
      <c r="A138" s="431">
        <v>139.0</v>
      </c>
      <c r="B138" s="490">
        <v>43959.0</v>
      </c>
      <c r="C138" s="170" t="s">
        <v>3336</v>
      </c>
      <c r="D138" s="491"/>
      <c r="E138" s="170" t="s">
        <v>3337</v>
      </c>
      <c r="F138" s="480"/>
      <c r="G138" s="484"/>
      <c r="H138" s="484" t="s">
        <v>17</v>
      </c>
      <c r="I138" s="484" t="s">
        <v>17</v>
      </c>
      <c r="J138" s="483"/>
      <c r="K138" s="484" t="s">
        <v>112</v>
      </c>
      <c r="L138" s="251"/>
      <c r="M138" s="251"/>
      <c r="N138" s="251"/>
      <c r="O138" s="251"/>
      <c r="P138" s="251"/>
      <c r="Q138" s="251"/>
      <c r="R138" s="251"/>
      <c r="S138" s="251"/>
      <c r="T138" s="93"/>
      <c r="U138" s="93"/>
      <c r="V138" s="93"/>
      <c r="W138" s="93"/>
      <c r="X138" s="93"/>
      <c r="Y138" s="93"/>
      <c r="Z138" s="93"/>
      <c r="AA138" s="93"/>
      <c r="AB138" s="93"/>
      <c r="AC138" s="93"/>
      <c r="AD138" s="93"/>
      <c r="AE138" s="93"/>
      <c r="AF138" s="93"/>
      <c r="AG138" s="93"/>
      <c r="AH138" s="93"/>
    </row>
    <row r="139">
      <c r="A139" s="415">
        <v>140.0</v>
      </c>
      <c r="B139" s="416">
        <v>43962.0</v>
      </c>
      <c r="C139" s="492" t="s">
        <v>3338</v>
      </c>
      <c r="D139" s="487"/>
      <c r="E139" s="492" t="s">
        <v>3339</v>
      </c>
      <c r="F139" s="411"/>
      <c r="G139" s="415"/>
      <c r="H139" s="415" t="s">
        <v>193</v>
      </c>
      <c r="I139" s="415" t="s">
        <v>3269</v>
      </c>
      <c r="J139" s="478"/>
      <c r="K139" s="392" t="s">
        <v>18</v>
      </c>
      <c r="L139" s="412"/>
      <c r="M139" s="392" t="s">
        <v>3084</v>
      </c>
      <c r="N139" s="412"/>
      <c r="O139" s="412"/>
      <c r="P139" s="412"/>
      <c r="Q139" s="412"/>
      <c r="R139" s="412"/>
      <c r="S139" s="412"/>
      <c r="T139" s="414"/>
      <c r="U139" s="414"/>
      <c r="V139" s="414"/>
      <c r="W139" s="414"/>
      <c r="X139" s="414"/>
      <c r="Y139" s="414"/>
      <c r="Z139" s="414"/>
      <c r="AA139" s="414"/>
      <c r="AB139" s="414"/>
      <c r="AC139" s="414"/>
      <c r="AD139" s="414"/>
      <c r="AE139" s="414"/>
      <c r="AF139" s="414"/>
      <c r="AG139" s="414"/>
      <c r="AH139" s="414"/>
    </row>
    <row r="140">
      <c r="A140" s="415">
        <v>141.0</v>
      </c>
      <c r="B140" s="416">
        <v>43962.0</v>
      </c>
      <c r="C140" s="492" t="s">
        <v>3340</v>
      </c>
      <c r="D140" s="487"/>
      <c r="E140" s="492" t="s">
        <v>3341</v>
      </c>
      <c r="F140" s="411"/>
      <c r="G140" s="415"/>
      <c r="H140" s="415" t="s">
        <v>193</v>
      </c>
      <c r="I140" s="415" t="s">
        <v>3269</v>
      </c>
      <c r="J140" s="392" t="s">
        <v>3342</v>
      </c>
      <c r="K140" s="392" t="s">
        <v>18</v>
      </c>
      <c r="L140" s="412"/>
      <c r="M140" s="392" t="s">
        <v>3084</v>
      </c>
      <c r="N140" s="412"/>
      <c r="O140" s="412"/>
      <c r="P140" s="412"/>
      <c r="Q140" s="412"/>
      <c r="R140" s="412"/>
      <c r="S140" s="412"/>
      <c r="T140" s="414"/>
      <c r="U140" s="414"/>
      <c r="V140" s="414"/>
      <c r="W140" s="414"/>
      <c r="X140" s="414"/>
      <c r="Y140" s="414"/>
      <c r="Z140" s="414"/>
      <c r="AA140" s="414"/>
      <c r="AB140" s="414"/>
      <c r="AC140" s="414"/>
      <c r="AD140" s="414"/>
      <c r="AE140" s="414"/>
      <c r="AF140" s="414"/>
      <c r="AG140" s="414"/>
      <c r="AH140" s="414"/>
    </row>
    <row r="141">
      <c r="A141" s="415">
        <v>142.0</v>
      </c>
      <c r="B141" s="493"/>
      <c r="C141" s="492" t="s">
        <v>3343</v>
      </c>
      <c r="D141" s="487"/>
      <c r="E141" s="492" t="s">
        <v>3344</v>
      </c>
      <c r="F141" s="411"/>
      <c r="G141" s="415"/>
      <c r="H141" s="415" t="s">
        <v>193</v>
      </c>
      <c r="I141" s="415" t="s">
        <v>3269</v>
      </c>
      <c r="J141" s="392" t="s">
        <v>3345</v>
      </c>
      <c r="K141" s="392" t="s">
        <v>18</v>
      </c>
      <c r="L141" s="412"/>
      <c r="M141" s="392" t="s">
        <v>3084</v>
      </c>
      <c r="N141" s="412"/>
      <c r="O141" s="412"/>
      <c r="P141" s="412"/>
      <c r="Q141" s="412"/>
      <c r="R141" s="412"/>
      <c r="S141" s="412"/>
      <c r="T141" s="414"/>
      <c r="U141" s="414"/>
      <c r="V141" s="414"/>
      <c r="W141" s="414"/>
      <c r="X141" s="414"/>
      <c r="Y141" s="414"/>
      <c r="Z141" s="414"/>
      <c r="AA141" s="414"/>
      <c r="AB141" s="414"/>
      <c r="AC141" s="414"/>
      <c r="AD141" s="414"/>
      <c r="AE141" s="414"/>
      <c r="AF141" s="414"/>
      <c r="AG141" s="414"/>
      <c r="AH141" s="414"/>
    </row>
    <row r="142">
      <c r="A142" s="415">
        <v>143.0</v>
      </c>
      <c r="B142" s="493"/>
      <c r="C142" s="492" t="s">
        <v>3343</v>
      </c>
      <c r="D142" s="487"/>
      <c r="E142" s="492" t="s">
        <v>3346</v>
      </c>
      <c r="F142" s="411"/>
      <c r="G142" s="415"/>
      <c r="H142" s="415" t="s">
        <v>193</v>
      </c>
      <c r="I142" s="415" t="s">
        <v>3269</v>
      </c>
      <c r="J142" s="412"/>
      <c r="K142" s="392" t="s">
        <v>18</v>
      </c>
      <c r="L142" s="412"/>
      <c r="M142" s="392" t="s">
        <v>3084</v>
      </c>
      <c r="N142" s="412"/>
      <c r="O142" s="412"/>
      <c r="P142" s="412"/>
      <c r="Q142" s="412"/>
      <c r="R142" s="412"/>
      <c r="S142" s="412"/>
      <c r="T142" s="414"/>
      <c r="U142" s="414"/>
      <c r="V142" s="414"/>
      <c r="W142" s="414"/>
      <c r="X142" s="414"/>
      <c r="Y142" s="414"/>
      <c r="Z142" s="414"/>
      <c r="AA142" s="414"/>
      <c r="AB142" s="414"/>
      <c r="AC142" s="414"/>
      <c r="AD142" s="414"/>
      <c r="AE142" s="414"/>
      <c r="AF142" s="414"/>
      <c r="AG142" s="414"/>
      <c r="AH142" s="414"/>
    </row>
    <row r="143" ht="153.75" customHeight="1">
      <c r="A143" s="431">
        <v>144.0</v>
      </c>
      <c r="B143" s="432">
        <v>43962.0</v>
      </c>
      <c r="C143" s="494"/>
      <c r="D143" s="495"/>
      <c r="E143" s="496" t="s">
        <v>3347</v>
      </c>
      <c r="F143" s="434"/>
      <c r="G143" s="431"/>
      <c r="H143" s="431" t="s">
        <v>99</v>
      </c>
      <c r="I143" s="431" t="s">
        <v>45</v>
      </c>
      <c r="J143" s="191" t="s">
        <v>3348</v>
      </c>
      <c r="K143" s="98" t="s">
        <v>112</v>
      </c>
      <c r="L143" s="251"/>
      <c r="M143" s="251"/>
      <c r="N143" s="251"/>
      <c r="O143" s="251"/>
      <c r="P143" s="251"/>
      <c r="Q143" s="251"/>
      <c r="R143" s="251"/>
      <c r="S143" s="251"/>
      <c r="T143" s="93"/>
      <c r="U143" s="93"/>
      <c r="V143" s="93"/>
      <c r="W143" s="93"/>
      <c r="X143" s="93"/>
      <c r="Y143" s="93"/>
      <c r="Z143" s="93"/>
      <c r="AA143" s="93"/>
      <c r="AB143" s="93"/>
      <c r="AC143" s="93"/>
      <c r="AD143" s="93"/>
      <c r="AE143" s="93"/>
      <c r="AF143" s="93"/>
      <c r="AG143" s="93"/>
      <c r="AH143" s="93"/>
    </row>
    <row r="144">
      <c r="A144" s="415">
        <v>145.0</v>
      </c>
      <c r="B144" s="416">
        <v>43963.0</v>
      </c>
      <c r="C144" s="417" t="s">
        <v>3091</v>
      </c>
      <c r="D144" s="487"/>
      <c r="E144" s="417" t="s">
        <v>3349</v>
      </c>
      <c r="F144" s="411"/>
      <c r="G144" s="415"/>
      <c r="H144" s="415" t="s">
        <v>3071</v>
      </c>
      <c r="I144" s="415" t="s">
        <v>2551</v>
      </c>
      <c r="J144" s="478"/>
      <c r="K144" s="392" t="s">
        <v>18</v>
      </c>
      <c r="L144" s="412"/>
      <c r="M144" s="392" t="s">
        <v>3084</v>
      </c>
      <c r="N144" s="412"/>
      <c r="O144" s="412"/>
      <c r="P144" s="412"/>
      <c r="Q144" s="412"/>
      <c r="R144" s="412"/>
      <c r="S144" s="412"/>
      <c r="T144" s="414"/>
      <c r="U144" s="414"/>
      <c r="V144" s="414"/>
      <c r="W144" s="414"/>
      <c r="X144" s="414"/>
      <c r="Y144" s="414"/>
      <c r="Z144" s="414"/>
      <c r="AA144" s="414"/>
      <c r="AB144" s="414"/>
      <c r="AC144" s="414"/>
      <c r="AD144" s="414"/>
      <c r="AE144" s="414"/>
      <c r="AF144" s="414"/>
      <c r="AG144" s="414"/>
      <c r="AH144" s="414"/>
    </row>
    <row r="145">
      <c r="A145" s="415">
        <v>146.0</v>
      </c>
      <c r="B145" s="416">
        <v>43971.0</v>
      </c>
      <c r="C145" s="417" t="s">
        <v>3350</v>
      </c>
      <c r="D145" s="487"/>
      <c r="E145" s="417" t="s">
        <v>3351</v>
      </c>
      <c r="F145" s="411"/>
      <c r="G145" s="415"/>
      <c r="H145" s="415" t="s">
        <v>193</v>
      </c>
      <c r="I145" s="415" t="s">
        <v>3146</v>
      </c>
      <c r="J145" s="415" t="s">
        <v>3352</v>
      </c>
      <c r="K145" s="392" t="s">
        <v>18</v>
      </c>
      <c r="L145" s="412"/>
      <c r="M145" s="392" t="s">
        <v>3084</v>
      </c>
      <c r="N145" s="412"/>
      <c r="O145" s="412"/>
      <c r="P145" s="412"/>
      <c r="Q145" s="412"/>
      <c r="R145" s="412"/>
      <c r="S145" s="412"/>
      <c r="T145" s="414"/>
      <c r="U145" s="414"/>
      <c r="V145" s="414"/>
      <c r="W145" s="414"/>
      <c r="X145" s="414"/>
      <c r="Y145" s="414"/>
      <c r="Z145" s="414"/>
      <c r="AA145" s="414"/>
      <c r="AB145" s="414"/>
      <c r="AC145" s="414"/>
      <c r="AD145" s="414"/>
      <c r="AE145" s="414"/>
      <c r="AF145" s="414"/>
      <c r="AG145" s="414"/>
      <c r="AH145" s="414"/>
    </row>
    <row r="146">
      <c r="A146" s="431">
        <v>147.0</v>
      </c>
      <c r="B146" s="432">
        <v>43963.0</v>
      </c>
      <c r="C146" s="497" t="s">
        <v>25</v>
      </c>
      <c r="D146" s="491"/>
      <c r="E146" s="497" t="s">
        <v>3353</v>
      </c>
      <c r="F146" s="473"/>
      <c r="G146" s="474"/>
      <c r="H146" s="474" t="s">
        <v>17</v>
      </c>
      <c r="I146" s="474" t="s">
        <v>23</v>
      </c>
      <c r="J146" s="485"/>
      <c r="K146" s="476" t="s">
        <v>3115</v>
      </c>
      <c r="L146" s="251"/>
      <c r="M146" s="191" t="s">
        <v>3084</v>
      </c>
      <c r="N146" s="251"/>
      <c r="O146" s="251"/>
      <c r="P146" s="251"/>
      <c r="Q146" s="251"/>
      <c r="R146" s="251"/>
      <c r="S146" s="251"/>
      <c r="T146" s="93"/>
      <c r="U146" s="93"/>
      <c r="V146" s="93"/>
      <c r="W146" s="93"/>
      <c r="X146" s="93"/>
      <c r="Y146" s="93"/>
      <c r="Z146" s="93"/>
      <c r="AA146" s="93"/>
      <c r="AB146" s="93"/>
      <c r="AC146" s="93"/>
      <c r="AD146" s="93"/>
      <c r="AE146" s="93"/>
      <c r="AF146" s="93"/>
      <c r="AG146" s="93"/>
      <c r="AH146" s="93"/>
    </row>
    <row r="147">
      <c r="A147" s="415">
        <v>148.0</v>
      </c>
      <c r="B147" s="416">
        <v>43964.0</v>
      </c>
      <c r="C147" s="417" t="s">
        <v>3091</v>
      </c>
      <c r="D147" s="487"/>
      <c r="E147" s="417" t="s">
        <v>3354</v>
      </c>
      <c r="F147" s="411"/>
      <c r="G147" s="415"/>
      <c r="H147" s="415" t="s">
        <v>3071</v>
      </c>
      <c r="I147" s="415" t="s">
        <v>2551</v>
      </c>
      <c r="J147" s="478"/>
      <c r="K147" s="392" t="s">
        <v>18</v>
      </c>
      <c r="L147" s="412"/>
      <c r="M147" s="392" t="s">
        <v>3084</v>
      </c>
      <c r="N147" s="412"/>
      <c r="O147" s="412"/>
      <c r="P147" s="412"/>
      <c r="Q147" s="412"/>
      <c r="R147" s="412"/>
      <c r="S147" s="412"/>
      <c r="T147" s="414"/>
      <c r="U147" s="414"/>
      <c r="V147" s="414"/>
      <c r="W147" s="414"/>
      <c r="X147" s="414"/>
      <c r="Y147" s="414"/>
      <c r="Z147" s="414"/>
      <c r="AA147" s="414"/>
      <c r="AB147" s="414"/>
      <c r="AC147" s="414"/>
      <c r="AD147" s="414"/>
      <c r="AE147" s="414"/>
      <c r="AF147" s="414"/>
      <c r="AG147" s="414"/>
      <c r="AH147" s="414"/>
    </row>
    <row r="148">
      <c r="A148" s="415">
        <v>149.0</v>
      </c>
      <c r="B148" s="498">
        <v>43965.0</v>
      </c>
      <c r="C148" s="417" t="s">
        <v>3355</v>
      </c>
      <c r="D148" s="487"/>
      <c r="E148" s="417" t="s">
        <v>3356</v>
      </c>
      <c r="F148" s="411"/>
      <c r="G148" s="499"/>
      <c r="H148" s="499" t="s">
        <v>1532</v>
      </c>
      <c r="I148" s="499" t="s">
        <v>3357</v>
      </c>
      <c r="J148" s="478"/>
      <c r="K148" s="392" t="s">
        <v>18</v>
      </c>
      <c r="L148" s="412"/>
      <c r="M148" s="395" t="s">
        <v>3084</v>
      </c>
      <c r="N148" s="412"/>
      <c r="O148" s="412"/>
      <c r="P148" s="412"/>
      <c r="Q148" s="412"/>
      <c r="R148" s="412"/>
      <c r="S148" s="412"/>
      <c r="T148" s="414"/>
      <c r="U148" s="414"/>
      <c r="V148" s="414"/>
      <c r="W148" s="414"/>
      <c r="X148" s="414"/>
      <c r="Y148" s="414"/>
      <c r="Z148" s="414"/>
      <c r="AA148" s="414"/>
      <c r="AB148" s="414"/>
      <c r="AC148" s="414"/>
      <c r="AD148" s="414"/>
      <c r="AE148" s="414"/>
      <c r="AF148" s="414"/>
      <c r="AG148" s="414"/>
      <c r="AH148" s="414"/>
    </row>
    <row r="149">
      <c r="A149" s="500">
        <v>150.0</v>
      </c>
      <c r="B149" s="501">
        <v>43966.0</v>
      </c>
      <c r="C149" s="492" t="s">
        <v>3358</v>
      </c>
      <c r="D149" s="487"/>
      <c r="E149" s="492" t="s">
        <v>3359</v>
      </c>
      <c r="F149" s="411"/>
      <c r="G149" s="500"/>
      <c r="H149" s="500" t="s">
        <v>17</v>
      </c>
      <c r="I149" s="500" t="s">
        <v>3125</v>
      </c>
      <c r="J149" s="478"/>
      <c r="K149" s="392" t="s">
        <v>18</v>
      </c>
      <c r="L149" s="412"/>
      <c r="M149" s="392" t="s">
        <v>3084</v>
      </c>
      <c r="N149" s="412"/>
      <c r="O149" s="412"/>
      <c r="P149" s="412"/>
      <c r="Q149" s="412"/>
      <c r="R149" s="412"/>
      <c r="S149" s="412"/>
      <c r="T149" s="414"/>
      <c r="U149" s="414"/>
      <c r="V149" s="414"/>
      <c r="W149" s="414"/>
      <c r="X149" s="414"/>
      <c r="Y149" s="414"/>
      <c r="Z149" s="414"/>
      <c r="AA149" s="414"/>
      <c r="AB149" s="414"/>
      <c r="AC149" s="414"/>
      <c r="AD149" s="414"/>
      <c r="AE149" s="414"/>
      <c r="AF149" s="414"/>
      <c r="AG149" s="414"/>
      <c r="AH149" s="414"/>
    </row>
    <row r="150">
      <c r="A150" s="415">
        <v>151.0</v>
      </c>
      <c r="B150" s="416">
        <v>43966.0</v>
      </c>
      <c r="C150" s="492" t="s">
        <v>3360</v>
      </c>
      <c r="D150" s="487"/>
      <c r="E150" s="492" t="s">
        <v>3361</v>
      </c>
      <c r="F150" s="411"/>
      <c r="G150" s="500"/>
      <c r="H150" s="500" t="s">
        <v>3216</v>
      </c>
      <c r="I150" s="500" t="s">
        <v>1719</v>
      </c>
      <c r="J150" s="478"/>
      <c r="K150" s="392" t="s">
        <v>18</v>
      </c>
      <c r="L150" s="412"/>
      <c r="M150" s="392" t="s">
        <v>3084</v>
      </c>
      <c r="N150" s="412"/>
      <c r="O150" s="412"/>
      <c r="P150" s="412"/>
      <c r="Q150" s="412"/>
      <c r="R150" s="412"/>
      <c r="S150" s="412"/>
      <c r="T150" s="414"/>
      <c r="U150" s="414"/>
      <c r="V150" s="414"/>
      <c r="W150" s="414"/>
      <c r="X150" s="414"/>
      <c r="Y150" s="414"/>
      <c r="Z150" s="414"/>
      <c r="AA150" s="414"/>
      <c r="AB150" s="414"/>
      <c r="AC150" s="414"/>
      <c r="AD150" s="414"/>
      <c r="AE150" s="414"/>
      <c r="AF150" s="414"/>
      <c r="AG150" s="414"/>
      <c r="AH150" s="414"/>
    </row>
    <row r="151">
      <c r="A151" s="500">
        <v>152.0</v>
      </c>
      <c r="B151" s="416">
        <v>43969.0</v>
      </c>
      <c r="C151" s="492" t="s">
        <v>3222</v>
      </c>
      <c r="D151" s="487"/>
      <c r="E151" s="492" t="s">
        <v>3362</v>
      </c>
      <c r="F151" s="411"/>
      <c r="G151" s="500"/>
      <c r="H151" s="500" t="s">
        <v>3064</v>
      </c>
      <c r="I151" s="500" t="s">
        <v>3129</v>
      </c>
      <c r="J151" s="415" t="s">
        <v>3363</v>
      </c>
      <c r="K151" s="392" t="s">
        <v>18</v>
      </c>
      <c r="L151" s="412"/>
      <c r="M151" s="392" t="s">
        <v>3084</v>
      </c>
      <c r="N151" s="412"/>
      <c r="O151" s="412"/>
      <c r="P151" s="412"/>
      <c r="Q151" s="412"/>
      <c r="R151" s="412"/>
      <c r="S151" s="412"/>
      <c r="T151" s="414"/>
      <c r="U151" s="414"/>
      <c r="V151" s="414"/>
      <c r="W151" s="414"/>
      <c r="X151" s="414"/>
      <c r="Y151" s="414"/>
      <c r="Z151" s="414"/>
      <c r="AA151" s="414"/>
      <c r="AB151" s="414"/>
      <c r="AC151" s="414"/>
      <c r="AD151" s="414"/>
      <c r="AE151" s="414"/>
      <c r="AF151" s="414"/>
      <c r="AG151" s="414"/>
      <c r="AH151" s="414"/>
    </row>
    <row r="152">
      <c r="A152" s="415">
        <v>153.0</v>
      </c>
      <c r="B152" s="416">
        <v>43969.0</v>
      </c>
      <c r="C152" s="492" t="s">
        <v>11</v>
      </c>
      <c r="D152" s="487"/>
      <c r="E152" s="492" t="s">
        <v>3364</v>
      </c>
      <c r="F152" s="411"/>
      <c r="G152" s="500"/>
      <c r="H152" s="500" t="s">
        <v>193</v>
      </c>
      <c r="I152" s="500" t="s">
        <v>3146</v>
      </c>
      <c r="J152" s="478"/>
      <c r="K152" s="392" t="s">
        <v>18</v>
      </c>
      <c r="L152" s="412"/>
      <c r="M152" s="392" t="s">
        <v>3084</v>
      </c>
      <c r="N152" s="412"/>
      <c r="O152" s="412"/>
      <c r="P152" s="412"/>
      <c r="Q152" s="412"/>
      <c r="R152" s="412"/>
      <c r="S152" s="412"/>
      <c r="T152" s="414"/>
      <c r="U152" s="414"/>
      <c r="V152" s="414"/>
      <c r="W152" s="414"/>
      <c r="X152" s="414"/>
      <c r="Y152" s="414"/>
      <c r="Z152" s="414"/>
      <c r="AA152" s="414"/>
      <c r="AB152" s="414"/>
      <c r="AC152" s="414"/>
      <c r="AD152" s="414"/>
      <c r="AE152" s="414"/>
      <c r="AF152" s="414"/>
      <c r="AG152" s="414"/>
      <c r="AH152" s="414"/>
    </row>
    <row r="153">
      <c r="A153" s="500">
        <v>154.0</v>
      </c>
      <c r="B153" s="416">
        <v>43969.0</v>
      </c>
      <c r="C153" s="417" t="s">
        <v>3091</v>
      </c>
      <c r="D153" s="487"/>
      <c r="E153" s="417" t="s">
        <v>3365</v>
      </c>
      <c r="F153" s="411"/>
      <c r="G153" s="415"/>
      <c r="H153" s="415" t="s">
        <v>3071</v>
      </c>
      <c r="I153" s="415" t="s">
        <v>2551</v>
      </c>
      <c r="J153" s="478"/>
      <c r="K153" s="392" t="s">
        <v>18</v>
      </c>
      <c r="L153" s="412"/>
      <c r="M153" s="392" t="s">
        <v>3084</v>
      </c>
      <c r="N153" s="412"/>
      <c r="O153" s="412"/>
      <c r="P153" s="412"/>
      <c r="Q153" s="412"/>
      <c r="R153" s="412"/>
      <c r="S153" s="412"/>
      <c r="T153" s="414"/>
      <c r="U153" s="414"/>
      <c r="V153" s="414"/>
      <c r="W153" s="414"/>
      <c r="X153" s="414"/>
      <c r="Y153" s="414"/>
      <c r="Z153" s="414"/>
      <c r="AA153" s="414"/>
      <c r="AB153" s="414"/>
      <c r="AC153" s="414"/>
      <c r="AD153" s="414"/>
      <c r="AE153" s="414"/>
      <c r="AF153" s="414"/>
      <c r="AG153" s="414"/>
      <c r="AH153" s="414"/>
    </row>
    <row r="154">
      <c r="A154" s="500">
        <v>155.0</v>
      </c>
      <c r="B154" s="416">
        <v>43970.0</v>
      </c>
      <c r="C154" s="417" t="s">
        <v>354</v>
      </c>
      <c r="D154" s="487"/>
      <c r="E154" s="489" t="s">
        <v>3366</v>
      </c>
      <c r="F154" s="411"/>
      <c r="G154" s="437"/>
      <c r="H154" s="415" t="s">
        <v>3064</v>
      </c>
      <c r="I154" s="415" t="s">
        <v>3367</v>
      </c>
      <c r="J154" s="478"/>
      <c r="K154" s="392" t="s">
        <v>18</v>
      </c>
      <c r="L154" s="412"/>
      <c r="M154" s="392" t="s">
        <v>3084</v>
      </c>
      <c r="N154" s="412"/>
      <c r="O154" s="412"/>
      <c r="P154" s="412"/>
      <c r="Q154" s="412"/>
      <c r="R154" s="412"/>
      <c r="S154" s="412"/>
      <c r="T154" s="414"/>
      <c r="U154" s="414"/>
      <c r="V154" s="414"/>
      <c r="W154" s="414"/>
      <c r="X154" s="414"/>
      <c r="Y154" s="414"/>
      <c r="Z154" s="414"/>
      <c r="AA154" s="414"/>
      <c r="AB154" s="414"/>
      <c r="AC154" s="414"/>
      <c r="AD154" s="414"/>
      <c r="AE154" s="414"/>
      <c r="AF154" s="414"/>
      <c r="AG154" s="414"/>
      <c r="AH154" s="414"/>
    </row>
    <row r="155">
      <c r="A155" s="415">
        <v>156.0</v>
      </c>
      <c r="B155" s="416">
        <v>43970.0</v>
      </c>
      <c r="C155" s="417" t="s">
        <v>3368</v>
      </c>
      <c r="D155" s="487"/>
      <c r="E155" s="422" t="s">
        <v>3369</v>
      </c>
      <c r="F155" s="411"/>
      <c r="G155" s="415"/>
      <c r="H155" s="415" t="s">
        <v>1532</v>
      </c>
      <c r="I155" s="415" t="s">
        <v>3357</v>
      </c>
      <c r="J155" s="415"/>
      <c r="K155" s="392" t="s">
        <v>18</v>
      </c>
      <c r="L155" s="412"/>
      <c r="M155" s="392" t="s">
        <v>3084</v>
      </c>
      <c r="N155" s="412"/>
      <c r="O155" s="412"/>
      <c r="P155" s="412"/>
      <c r="Q155" s="412"/>
      <c r="R155" s="412"/>
      <c r="S155" s="412"/>
      <c r="T155" s="414"/>
      <c r="U155" s="414"/>
      <c r="V155" s="414"/>
      <c r="W155" s="414"/>
      <c r="X155" s="414"/>
      <c r="Y155" s="414"/>
      <c r="Z155" s="414"/>
      <c r="AA155" s="414"/>
      <c r="AB155" s="414"/>
      <c r="AC155" s="414"/>
      <c r="AD155" s="414"/>
      <c r="AE155" s="414"/>
      <c r="AF155" s="414"/>
      <c r="AG155" s="414"/>
      <c r="AH155" s="414"/>
    </row>
    <row r="156">
      <c r="A156" s="415">
        <v>157.0</v>
      </c>
      <c r="B156" s="416">
        <v>43970.0</v>
      </c>
      <c r="C156" s="417" t="s">
        <v>3368</v>
      </c>
      <c r="D156" s="487"/>
      <c r="E156" s="422" t="s">
        <v>3370</v>
      </c>
      <c r="F156" s="411"/>
      <c r="G156" s="415"/>
      <c r="H156" s="415" t="s">
        <v>1532</v>
      </c>
      <c r="I156" s="415" t="s">
        <v>3357</v>
      </c>
      <c r="J156" s="415"/>
      <c r="K156" s="392" t="s">
        <v>18</v>
      </c>
      <c r="L156" s="412"/>
      <c r="M156" s="392" t="s">
        <v>3084</v>
      </c>
      <c r="N156" s="412"/>
      <c r="O156" s="412"/>
      <c r="P156" s="412"/>
      <c r="Q156" s="412"/>
      <c r="R156" s="412"/>
      <c r="S156" s="412"/>
      <c r="T156" s="414"/>
      <c r="U156" s="414"/>
      <c r="V156" s="414"/>
      <c r="W156" s="414"/>
      <c r="X156" s="414"/>
      <c r="Y156" s="414"/>
      <c r="Z156" s="414"/>
      <c r="AA156" s="414"/>
      <c r="AB156" s="414"/>
      <c r="AC156" s="414"/>
      <c r="AD156" s="414"/>
      <c r="AE156" s="414"/>
      <c r="AF156" s="414"/>
      <c r="AG156" s="414"/>
      <c r="AH156" s="414"/>
    </row>
    <row r="157">
      <c r="A157" s="415">
        <v>158.0</v>
      </c>
      <c r="B157" s="416">
        <v>43970.0</v>
      </c>
      <c r="C157" s="417" t="s">
        <v>3371</v>
      </c>
      <c r="D157" s="487"/>
      <c r="E157" s="422" t="s">
        <v>3372</v>
      </c>
      <c r="F157" s="411"/>
      <c r="G157" s="415"/>
      <c r="H157" s="415" t="s">
        <v>99</v>
      </c>
      <c r="I157" s="415" t="s">
        <v>45</v>
      </c>
      <c r="J157" s="415"/>
      <c r="K157" s="392" t="s">
        <v>18</v>
      </c>
      <c r="L157" s="412"/>
      <c r="M157" s="392" t="s">
        <v>3373</v>
      </c>
      <c r="N157" s="412"/>
      <c r="O157" s="412"/>
      <c r="P157" s="412"/>
      <c r="Q157" s="412"/>
      <c r="R157" s="412"/>
      <c r="S157" s="412"/>
      <c r="T157" s="414"/>
      <c r="U157" s="414"/>
      <c r="V157" s="414"/>
      <c r="W157" s="414"/>
      <c r="X157" s="414"/>
      <c r="Y157" s="414"/>
      <c r="Z157" s="414"/>
      <c r="AA157" s="414"/>
      <c r="AB157" s="414"/>
      <c r="AC157" s="414"/>
      <c r="AD157" s="414"/>
      <c r="AE157" s="414"/>
      <c r="AF157" s="414"/>
      <c r="AG157" s="414"/>
      <c r="AH157" s="414"/>
    </row>
    <row r="158">
      <c r="A158" s="415">
        <v>159.0</v>
      </c>
      <c r="B158" s="416">
        <v>43971.0</v>
      </c>
      <c r="C158" s="417" t="s">
        <v>3374</v>
      </c>
      <c r="D158" s="487"/>
      <c r="E158" s="422" t="s">
        <v>3375</v>
      </c>
      <c r="F158" s="411"/>
      <c r="G158" s="415"/>
      <c r="H158" s="415" t="s">
        <v>193</v>
      </c>
      <c r="I158" s="478"/>
      <c r="J158" s="478"/>
      <c r="K158" s="392" t="s">
        <v>18</v>
      </c>
      <c r="L158" s="412"/>
      <c r="M158" s="392" t="s">
        <v>3084</v>
      </c>
      <c r="N158" s="412"/>
      <c r="O158" s="412"/>
      <c r="P158" s="412"/>
      <c r="Q158" s="412"/>
      <c r="R158" s="412"/>
      <c r="S158" s="412"/>
      <c r="T158" s="414"/>
      <c r="U158" s="414"/>
      <c r="V158" s="414"/>
      <c r="W158" s="414"/>
      <c r="X158" s="414"/>
      <c r="Y158" s="414"/>
      <c r="Z158" s="414"/>
      <c r="AA158" s="414"/>
      <c r="AB158" s="414"/>
      <c r="AC158" s="414"/>
      <c r="AD158" s="414"/>
      <c r="AE158" s="414"/>
      <c r="AF158" s="414"/>
      <c r="AG158" s="414"/>
      <c r="AH158" s="414"/>
    </row>
    <row r="159">
      <c r="A159" s="415">
        <v>160.0</v>
      </c>
      <c r="B159" s="416">
        <v>43971.0</v>
      </c>
      <c r="C159" s="417" t="s">
        <v>3195</v>
      </c>
      <c r="D159" s="487"/>
      <c r="E159" s="488" t="s">
        <v>3376</v>
      </c>
      <c r="F159" s="411"/>
      <c r="G159" s="437"/>
      <c r="H159" s="415" t="s">
        <v>3064</v>
      </c>
      <c r="I159" s="415" t="s">
        <v>3129</v>
      </c>
      <c r="J159" s="478"/>
      <c r="K159" s="392" t="s">
        <v>18</v>
      </c>
      <c r="L159" s="412"/>
      <c r="M159" s="392" t="s">
        <v>3084</v>
      </c>
      <c r="N159" s="412"/>
      <c r="O159" s="412"/>
      <c r="P159" s="412"/>
      <c r="Q159" s="412"/>
      <c r="R159" s="412"/>
      <c r="S159" s="412"/>
      <c r="T159" s="414"/>
      <c r="U159" s="414"/>
      <c r="V159" s="414"/>
      <c r="W159" s="414"/>
      <c r="X159" s="414"/>
      <c r="Y159" s="414"/>
      <c r="Z159" s="414"/>
      <c r="AA159" s="414"/>
      <c r="AB159" s="414"/>
      <c r="AC159" s="414"/>
      <c r="AD159" s="414"/>
      <c r="AE159" s="414"/>
      <c r="AF159" s="414"/>
      <c r="AG159" s="414"/>
      <c r="AH159" s="414"/>
    </row>
    <row r="160">
      <c r="A160" s="415">
        <v>161.0</v>
      </c>
      <c r="B160" s="416">
        <v>43971.0</v>
      </c>
      <c r="C160" s="417" t="s">
        <v>3377</v>
      </c>
      <c r="D160" s="487"/>
      <c r="E160" s="422" t="s">
        <v>3378</v>
      </c>
      <c r="F160" s="411"/>
      <c r="G160" s="415"/>
      <c r="H160" s="415" t="s">
        <v>3379</v>
      </c>
      <c r="I160" s="415" t="s">
        <v>16</v>
      </c>
      <c r="J160" s="415" t="s">
        <v>3380</v>
      </c>
      <c r="K160" s="392" t="s">
        <v>18</v>
      </c>
      <c r="L160" s="412"/>
      <c r="M160" s="392" t="s">
        <v>3084</v>
      </c>
      <c r="N160" s="412"/>
      <c r="O160" s="412"/>
      <c r="P160" s="412"/>
      <c r="Q160" s="412"/>
      <c r="R160" s="412"/>
      <c r="S160" s="412"/>
      <c r="T160" s="414"/>
      <c r="U160" s="414"/>
      <c r="V160" s="414"/>
      <c r="W160" s="414"/>
      <c r="X160" s="414"/>
      <c r="Y160" s="414"/>
      <c r="Z160" s="414"/>
      <c r="AA160" s="414"/>
      <c r="AB160" s="414"/>
      <c r="AC160" s="414"/>
      <c r="AD160" s="414"/>
      <c r="AE160" s="414"/>
      <c r="AF160" s="414"/>
      <c r="AG160" s="414"/>
      <c r="AH160" s="414"/>
    </row>
    <row r="161">
      <c r="A161" s="415">
        <v>167.0</v>
      </c>
      <c r="B161" s="416">
        <v>43978.0</v>
      </c>
      <c r="C161" s="417" t="s">
        <v>11</v>
      </c>
      <c r="D161" s="495"/>
      <c r="E161" s="422" t="s">
        <v>3381</v>
      </c>
      <c r="F161" s="480"/>
      <c r="G161" s="415"/>
      <c r="H161" s="415" t="s">
        <v>193</v>
      </c>
      <c r="I161" s="415" t="s">
        <v>3146</v>
      </c>
      <c r="J161" s="478"/>
      <c r="K161" s="392" t="s">
        <v>18</v>
      </c>
      <c r="L161" s="412"/>
      <c r="M161" s="392" t="s">
        <v>3084</v>
      </c>
      <c r="N161" s="251"/>
      <c r="O161" s="251"/>
      <c r="P161" s="251"/>
      <c r="Q161" s="251"/>
      <c r="R161" s="251"/>
      <c r="S161" s="251"/>
      <c r="T161" s="93"/>
      <c r="U161" s="93"/>
      <c r="V161" s="93"/>
      <c r="W161" s="93"/>
      <c r="X161" s="93"/>
      <c r="Y161" s="93"/>
      <c r="Z161" s="93"/>
      <c r="AA161" s="93"/>
      <c r="AB161" s="93"/>
      <c r="AC161" s="93"/>
      <c r="AD161" s="93"/>
      <c r="AE161" s="93"/>
      <c r="AF161" s="93"/>
      <c r="AG161" s="93"/>
      <c r="AH161" s="93"/>
    </row>
    <row r="162">
      <c r="A162" s="415">
        <v>168.0</v>
      </c>
      <c r="B162" s="416">
        <v>43978.0</v>
      </c>
      <c r="C162" s="417" t="s">
        <v>3189</v>
      </c>
      <c r="D162" s="491"/>
      <c r="E162" s="422" t="s">
        <v>3382</v>
      </c>
      <c r="F162" s="473"/>
      <c r="G162" s="415"/>
      <c r="H162" s="415" t="s">
        <v>3064</v>
      </c>
      <c r="I162" s="415" t="s">
        <v>3129</v>
      </c>
      <c r="J162" s="478"/>
      <c r="K162" s="392" t="s">
        <v>18</v>
      </c>
      <c r="L162" s="412"/>
      <c r="M162" s="392" t="s">
        <v>3084</v>
      </c>
      <c r="N162" s="251"/>
      <c r="O162" s="251"/>
      <c r="P162" s="251"/>
      <c r="Q162" s="251"/>
      <c r="R162" s="251"/>
      <c r="S162" s="251"/>
      <c r="T162" s="93"/>
      <c r="U162" s="93"/>
      <c r="V162" s="93"/>
      <c r="W162" s="93"/>
      <c r="X162" s="93"/>
      <c r="Y162" s="93"/>
      <c r="Z162" s="93"/>
      <c r="AA162" s="93"/>
      <c r="AB162" s="93"/>
      <c r="AC162" s="93"/>
      <c r="AD162" s="93"/>
      <c r="AE162" s="93"/>
      <c r="AF162" s="93"/>
      <c r="AG162" s="93"/>
      <c r="AH162" s="93"/>
    </row>
    <row r="163">
      <c r="A163" s="415">
        <v>169.0</v>
      </c>
      <c r="B163" s="502">
        <v>43979.0</v>
      </c>
      <c r="C163" s="417" t="s">
        <v>3189</v>
      </c>
      <c r="D163" s="495"/>
      <c r="E163" s="422" t="s">
        <v>3383</v>
      </c>
      <c r="F163" s="480"/>
      <c r="G163" s="503"/>
      <c r="H163" s="503" t="s">
        <v>3064</v>
      </c>
      <c r="I163" s="503" t="s">
        <v>3129</v>
      </c>
      <c r="J163" s="478"/>
      <c r="K163" s="392" t="s">
        <v>18</v>
      </c>
      <c r="L163" s="412"/>
      <c r="M163" s="392" t="s">
        <v>3084</v>
      </c>
      <c r="N163" s="251"/>
      <c r="O163" s="251"/>
      <c r="P163" s="251"/>
      <c r="Q163" s="251"/>
      <c r="R163" s="251"/>
      <c r="S163" s="251"/>
      <c r="T163" s="93"/>
      <c r="U163" s="93"/>
      <c r="V163" s="93"/>
      <c r="W163" s="93"/>
      <c r="X163" s="93"/>
      <c r="Y163" s="93"/>
      <c r="Z163" s="93"/>
      <c r="AA163" s="93"/>
      <c r="AB163" s="93"/>
      <c r="AC163" s="93"/>
      <c r="AD163" s="93"/>
      <c r="AE163" s="93"/>
      <c r="AF163" s="93"/>
      <c r="AG163" s="93"/>
      <c r="AH163" s="93"/>
    </row>
    <row r="164">
      <c r="A164" s="415">
        <v>170.0</v>
      </c>
      <c r="B164" s="416">
        <v>43979.0</v>
      </c>
      <c r="C164" s="417" t="s">
        <v>3189</v>
      </c>
      <c r="D164" s="491"/>
      <c r="E164" s="422" t="s">
        <v>3384</v>
      </c>
      <c r="F164" s="473"/>
      <c r="G164" s="415"/>
      <c r="H164" s="415" t="s">
        <v>3064</v>
      </c>
      <c r="I164" s="415" t="s">
        <v>3129</v>
      </c>
      <c r="J164" s="478"/>
      <c r="K164" s="392" t="s">
        <v>18</v>
      </c>
      <c r="L164" s="412"/>
      <c r="M164" s="392" t="s">
        <v>3084</v>
      </c>
      <c r="N164" s="251"/>
      <c r="O164" s="251"/>
      <c r="P164" s="251"/>
      <c r="Q164" s="251"/>
      <c r="R164" s="251"/>
      <c r="S164" s="251"/>
      <c r="T164" s="93"/>
      <c r="U164" s="93"/>
      <c r="V164" s="93"/>
      <c r="W164" s="93"/>
      <c r="X164" s="93"/>
      <c r="Y164" s="93"/>
      <c r="Z164" s="93"/>
      <c r="AA164" s="93"/>
      <c r="AB164" s="93"/>
      <c r="AC164" s="93"/>
      <c r="AD164" s="93"/>
      <c r="AE164" s="93"/>
      <c r="AF164" s="93"/>
      <c r="AG164" s="93"/>
      <c r="AH164" s="93"/>
    </row>
    <row r="165">
      <c r="A165" s="415">
        <v>171.0</v>
      </c>
      <c r="B165" s="416">
        <v>43979.0</v>
      </c>
      <c r="C165" s="417" t="s">
        <v>11</v>
      </c>
      <c r="D165" s="495"/>
      <c r="E165" s="422" t="s">
        <v>3385</v>
      </c>
      <c r="F165" s="480"/>
      <c r="G165" s="415"/>
      <c r="H165" s="415" t="s">
        <v>193</v>
      </c>
      <c r="I165" s="415" t="s">
        <v>3146</v>
      </c>
      <c r="J165" s="478"/>
      <c r="K165" s="392" t="s">
        <v>18</v>
      </c>
      <c r="L165" s="412"/>
      <c r="M165" s="392" t="s">
        <v>3084</v>
      </c>
      <c r="N165" s="251"/>
      <c r="O165" s="251"/>
      <c r="P165" s="251"/>
      <c r="Q165" s="251"/>
      <c r="R165" s="251"/>
      <c r="S165" s="251"/>
      <c r="T165" s="93"/>
      <c r="U165" s="93"/>
      <c r="V165" s="93"/>
      <c r="W165" s="93"/>
      <c r="X165" s="93"/>
      <c r="Y165" s="93"/>
      <c r="Z165" s="93"/>
      <c r="AA165" s="93"/>
      <c r="AB165" s="93"/>
      <c r="AC165" s="93"/>
      <c r="AD165" s="93"/>
      <c r="AE165" s="93"/>
      <c r="AF165" s="93"/>
      <c r="AG165" s="93"/>
      <c r="AH165" s="93"/>
    </row>
    <row r="166">
      <c r="A166" s="415">
        <v>172.0</v>
      </c>
      <c r="B166" s="416">
        <v>43979.0</v>
      </c>
      <c r="C166" s="417" t="s">
        <v>3350</v>
      </c>
      <c r="D166" s="491"/>
      <c r="E166" s="422" t="s">
        <v>3386</v>
      </c>
      <c r="F166" s="473"/>
      <c r="G166" s="415"/>
      <c r="H166" s="415" t="s">
        <v>193</v>
      </c>
      <c r="I166" s="415" t="s">
        <v>3146</v>
      </c>
      <c r="J166" s="478"/>
      <c r="K166" s="392" t="s">
        <v>18</v>
      </c>
      <c r="L166" s="412"/>
      <c r="M166" s="392" t="s">
        <v>3084</v>
      </c>
      <c r="N166" s="251"/>
      <c r="O166" s="251"/>
      <c r="P166" s="251"/>
      <c r="Q166" s="251"/>
      <c r="R166" s="251"/>
      <c r="S166" s="251"/>
      <c r="T166" s="93"/>
      <c r="U166" s="93"/>
      <c r="V166" s="93"/>
      <c r="W166" s="93"/>
      <c r="X166" s="93"/>
      <c r="Y166" s="93"/>
      <c r="Z166" s="93"/>
      <c r="AA166" s="93"/>
      <c r="AB166" s="93"/>
      <c r="AC166" s="93"/>
      <c r="AD166" s="93"/>
      <c r="AE166" s="93"/>
      <c r="AF166" s="93"/>
      <c r="AG166" s="93"/>
      <c r="AH166" s="93"/>
    </row>
    <row r="167">
      <c r="A167" s="415">
        <v>173.0</v>
      </c>
      <c r="B167" s="416">
        <v>43979.0</v>
      </c>
      <c r="C167" s="417" t="s">
        <v>3189</v>
      </c>
      <c r="D167" s="495"/>
      <c r="E167" s="488" t="s">
        <v>3387</v>
      </c>
      <c r="F167" s="480"/>
      <c r="G167" s="437"/>
      <c r="H167" s="415" t="s">
        <v>193</v>
      </c>
      <c r="I167" s="415" t="s">
        <v>3129</v>
      </c>
      <c r="J167" s="478"/>
      <c r="K167" s="392" t="s">
        <v>18</v>
      </c>
      <c r="L167" s="412"/>
      <c r="M167" s="392" t="s">
        <v>3084</v>
      </c>
      <c r="N167" s="251"/>
      <c r="O167" s="251"/>
      <c r="P167" s="251"/>
      <c r="Q167" s="251"/>
      <c r="R167" s="251"/>
      <c r="S167" s="251"/>
      <c r="T167" s="93"/>
      <c r="U167" s="93"/>
      <c r="V167" s="93"/>
      <c r="W167" s="93"/>
      <c r="X167" s="93"/>
      <c r="Y167" s="93"/>
      <c r="Z167" s="93"/>
      <c r="AA167" s="93"/>
      <c r="AB167" s="93"/>
      <c r="AC167" s="93"/>
      <c r="AD167" s="93"/>
      <c r="AE167" s="93"/>
      <c r="AF167" s="93"/>
      <c r="AG167" s="93"/>
      <c r="AH167" s="93"/>
    </row>
    <row r="168">
      <c r="A168" s="415">
        <v>174.0</v>
      </c>
      <c r="B168" s="416">
        <v>43979.0</v>
      </c>
      <c r="C168" s="417" t="s">
        <v>3195</v>
      </c>
      <c r="D168" s="491"/>
      <c r="E168" s="422" t="s">
        <v>3388</v>
      </c>
      <c r="F168" s="473"/>
      <c r="G168" s="415"/>
      <c r="H168" s="415" t="s">
        <v>193</v>
      </c>
      <c r="I168" s="415" t="s">
        <v>3129</v>
      </c>
      <c r="J168" s="478"/>
      <c r="K168" s="392" t="s">
        <v>18</v>
      </c>
      <c r="L168" s="412"/>
      <c r="M168" s="392" t="s">
        <v>3084</v>
      </c>
      <c r="N168" s="251"/>
      <c r="O168" s="251"/>
      <c r="P168" s="251"/>
      <c r="Q168" s="251"/>
      <c r="R168" s="251"/>
      <c r="S168" s="251"/>
      <c r="T168" s="93"/>
      <c r="U168" s="93"/>
      <c r="V168" s="93"/>
      <c r="W168" s="93"/>
      <c r="X168" s="93"/>
      <c r="Y168" s="93"/>
      <c r="Z168" s="93"/>
      <c r="AA168" s="93"/>
      <c r="AB168" s="93"/>
      <c r="AC168" s="93"/>
      <c r="AD168" s="93"/>
      <c r="AE168" s="93"/>
      <c r="AF168" s="93"/>
      <c r="AG168" s="93"/>
      <c r="AH168" s="93"/>
    </row>
    <row r="169">
      <c r="A169" s="415">
        <v>175.0</v>
      </c>
      <c r="B169" s="416">
        <v>43979.0</v>
      </c>
      <c r="C169" s="417" t="s">
        <v>3195</v>
      </c>
      <c r="D169" s="495"/>
      <c r="E169" s="489" t="s">
        <v>3389</v>
      </c>
      <c r="F169" s="480"/>
      <c r="G169" s="437"/>
      <c r="H169" s="415" t="s">
        <v>193</v>
      </c>
      <c r="I169" s="415" t="s">
        <v>3129</v>
      </c>
      <c r="J169" s="478"/>
      <c r="K169" s="392" t="s">
        <v>18</v>
      </c>
      <c r="L169" s="412"/>
      <c r="M169" s="392" t="s">
        <v>3084</v>
      </c>
      <c r="N169" s="251"/>
      <c r="O169" s="251"/>
      <c r="P169" s="251"/>
      <c r="Q169" s="251"/>
      <c r="R169" s="251"/>
      <c r="S169" s="251"/>
      <c r="T169" s="93"/>
      <c r="U169" s="93"/>
      <c r="V169" s="93"/>
      <c r="W169" s="93"/>
      <c r="X169" s="93"/>
      <c r="Y169" s="93"/>
      <c r="Z169" s="93"/>
      <c r="AA169" s="93"/>
      <c r="AB169" s="93"/>
      <c r="AC169" s="93"/>
      <c r="AD169" s="93"/>
      <c r="AE169" s="93"/>
      <c r="AF169" s="93"/>
      <c r="AG169" s="93"/>
      <c r="AH169" s="93"/>
    </row>
    <row r="170">
      <c r="A170" s="431">
        <v>176.0</v>
      </c>
      <c r="B170" s="432">
        <v>43979.0</v>
      </c>
      <c r="C170" s="497" t="s">
        <v>3195</v>
      </c>
      <c r="D170" s="491"/>
      <c r="E170" s="504" t="s">
        <v>3390</v>
      </c>
      <c r="F170" s="473"/>
      <c r="G170" s="474"/>
      <c r="H170" s="474" t="s">
        <v>193</v>
      </c>
      <c r="I170" s="474" t="s">
        <v>3129</v>
      </c>
      <c r="J170" s="474" t="s">
        <v>3391</v>
      </c>
      <c r="K170" s="476" t="s">
        <v>112</v>
      </c>
      <c r="L170" s="251"/>
      <c r="M170" s="251"/>
      <c r="N170" s="251"/>
      <c r="O170" s="251"/>
      <c r="P170" s="251"/>
      <c r="Q170" s="251"/>
      <c r="R170" s="251"/>
      <c r="S170" s="251"/>
      <c r="T170" s="93"/>
      <c r="U170" s="93"/>
      <c r="V170" s="93"/>
      <c r="W170" s="93"/>
      <c r="X170" s="93"/>
      <c r="Y170" s="93"/>
      <c r="Z170" s="93"/>
      <c r="AA170" s="93"/>
      <c r="AB170" s="93"/>
      <c r="AC170" s="93"/>
      <c r="AD170" s="93"/>
      <c r="AE170" s="93"/>
      <c r="AF170" s="93"/>
      <c r="AG170" s="93"/>
      <c r="AH170" s="93"/>
    </row>
    <row r="171">
      <c r="A171" s="415">
        <v>177.0</v>
      </c>
      <c r="B171" s="416">
        <v>43979.0</v>
      </c>
      <c r="C171" s="417" t="s">
        <v>3392</v>
      </c>
      <c r="D171" s="393" t="s">
        <v>3004</v>
      </c>
      <c r="E171" s="489" t="s">
        <v>3393</v>
      </c>
      <c r="F171" s="411"/>
      <c r="G171" s="437"/>
      <c r="H171" s="415" t="s">
        <v>193</v>
      </c>
      <c r="I171" s="415" t="s">
        <v>3146</v>
      </c>
      <c r="J171" s="478"/>
      <c r="K171" s="392" t="s">
        <v>18</v>
      </c>
      <c r="L171" s="412"/>
      <c r="M171" s="392" t="s">
        <v>3084</v>
      </c>
      <c r="N171" s="412"/>
      <c r="O171" s="412"/>
      <c r="P171" s="412"/>
      <c r="Q171" s="412"/>
      <c r="R171" s="412"/>
      <c r="S171" s="412"/>
      <c r="T171" s="414"/>
      <c r="U171" s="414"/>
      <c r="V171" s="414"/>
      <c r="W171" s="414"/>
      <c r="X171" s="414"/>
      <c r="Y171" s="414"/>
      <c r="Z171" s="414"/>
      <c r="AA171" s="414"/>
      <c r="AB171" s="414"/>
      <c r="AC171" s="414"/>
      <c r="AD171" s="414"/>
      <c r="AE171" s="414"/>
      <c r="AF171" s="414"/>
      <c r="AG171" s="414"/>
      <c r="AH171" s="414"/>
    </row>
    <row r="172">
      <c r="A172" s="415">
        <v>178.0</v>
      </c>
      <c r="B172" s="416">
        <v>43984.0</v>
      </c>
      <c r="C172" s="417" t="s">
        <v>11</v>
      </c>
      <c r="D172" s="487"/>
      <c r="E172" s="422" t="s">
        <v>3394</v>
      </c>
      <c r="F172" s="411"/>
      <c r="G172" s="415"/>
      <c r="H172" s="415" t="s">
        <v>193</v>
      </c>
      <c r="I172" s="415" t="s">
        <v>3146</v>
      </c>
      <c r="J172" s="478"/>
      <c r="K172" s="392" t="s">
        <v>18</v>
      </c>
      <c r="L172" s="412"/>
      <c r="M172" s="392" t="s">
        <v>3084</v>
      </c>
      <c r="N172" s="412"/>
      <c r="O172" s="412"/>
      <c r="P172" s="412"/>
      <c r="Q172" s="412"/>
      <c r="R172" s="412"/>
      <c r="S172" s="412"/>
      <c r="T172" s="414"/>
      <c r="U172" s="414"/>
      <c r="V172" s="414"/>
      <c r="W172" s="414"/>
      <c r="X172" s="414"/>
      <c r="Y172" s="414"/>
      <c r="Z172" s="414"/>
      <c r="AA172" s="414"/>
      <c r="AB172" s="414"/>
      <c r="AC172" s="414"/>
      <c r="AD172" s="414"/>
      <c r="AE172" s="414"/>
      <c r="AF172" s="414"/>
      <c r="AG172" s="414"/>
      <c r="AH172" s="414"/>
    </row>
    <row r="173">
      <c r="A173" s="415">
        <v>179.0</v>
      </c>
      <c r="B173" s="416">
        <v>43984.0</v>
      </c>
      <c r="C173" s="417" t="s">
        <v>3395</v>
      </c>
      <c r="D173" s="487"/>
      <c r="E173" s="422" t="s">
        <v>3396</v>
      </c>
      <c r="F173" s="411"/>
      <c r="G173" s="415"/>
      <c r="H173" s="415" t="s">
        <v>193</v>
      </c>
      <c r="I173" s="415" t="s">
        <v>3146</v>
      </c>
      <c r="J173" s="478"/>
      <c r="K173" s="392" t="s">
        <v>18</v>
      </c>
      <c r="L173" s="412"/>
      <c r="M173" s="392" t="s">
        <v>3084</v>
      </c>
      <c r="N173" s="412"/>
      <c r="O173" s="412"/>
      <c r="P173" s="412"/>
      <c r="Q173" s="412"/>
      <c r="R173" s="412"/>
      <c r="S173" s="412"/>
      <c r="T173" s="414"/>
      <c r="U173" s="414"/>
      <c r="V173" s="414"/>
      <c r="W173" s="414"/>
      <c r="X173" s="414"/>
      <c r="Y173" s="414"/>
      <c r="Z173" s="414"/>
      <c r="AA173" s="414"/>
      <c r="AB173" s="414"/>
      <c r="AC173" s="414"/>
      <c r="AD173" s="414"/>
      <c r="AE173" s="414"/>
      <c r="AF173" s="414"/>
      <c r="AG173" s="414"/>
      <c r="AH173" s="414"/>
    </row>
    <row r="174">
      <c r="A174" s="415">
        <v>180.0</v>
      </c>
      <c r="B174" s="416">
        <v>43984.0</v>
      </c>
      <c r="C174" s="417" t="s">
        <v>3294</v>
      </c>
      <c r="D174" s="487"/>
      <c r="E174" s="489" t="s">
        <v>3397</v>
      </c>
      <c r="F174" s="411"/>
      <c r="G174" s="437"/>
      <c r="H174" s="415" t="s">
        <v>193</v>
      </c>
      <c r="I174" s="415" t="s">
        <v>3146</v>
      </c>
      <c r="J174" s="478"/>
      <c r="K174" s="392" t="s">
        <v>18</v>
      </c>
      <c r="L174" s="412"/>
      <c r="M174" s="392" t="s">
        <v>3084</v>
      </c>
      <c r="N174" s="412"/>
      <c r="O174" s="412"/>
      <c r="P174" s="412"/>
      <c r="Q174" s="412"/>
      <c r="R174" s="412"/>
      <c r="S174" s="412"/>
      <c r="T174" s="414"/>
      <c r="U174" s="414"/>
      <c r="V174" s="414"/>
      <c r="W174" s="414"/>
      <c r="X174" s="414"/>
      <c r="Y174" s="414"/>
      <c r="Z174" s="414"/>
      <c r="AA174" s="414"/>
      <c r="AB174" s="414"/>
      <c r="AC174" s="414"/>
      <c r="AD174" s="414"/>
      <c r="AE174" s="414"/>
      <c r="AF174" s="414"/>
      <c r="AG174" s="414"/>
      <c r="AH174" s="414"/>
    </row>
    <row r="175">
      <c r="A175" s="415">
        <v>181.0</v>
      </c>
      <c r="B175" s="416">
        <v>43984.0</v>
      </c>
      <c r="C175" s="417" t="s">
        <v>3294</v>
      </c>
      <c r="D175" s="487"/>
      <c r="E175" s="422" t="s">
        <v>3398</v>
      </c>
      <c r="F175" s="411"/>
      <c r="G175" s="415"/>
      <c r="H175" s="415" t="s">
        <v>193</v>
      </c>
      <c r="I175" s="415" t="s">
        <v>3146</v>
      </c>
      <c r="J175" s="478"/>
      <c r="K175" s="392" t="s">
        <v>18</v>
      </c>
      <c r="L175" s="412"/>
      <c r="M175" s="392" t="s">
        <v>3084</v>
      </c>
      <c r="N175" s="412"/>
      <c r="O175" s="412"/>
      <c r="P175" s="412"/>
      <c r="Q175" s="412"/>
      <c r="R175" s="412"/>
      <c r="S175" s="412"/>
      <c r="T175" s="414"/>
      <c r="U175" s="414"/>
      <c r="V175" s="414"/>
      <c r="W175" s="414"/>
      <c r="X175" s="414"/>
      <c r="Y175" s="414"/>
      <c r="Z175" s="414"/>
      <c r="AA175" s="414"/>
      <c r="AB175" s="414"/>
      <c r="AC175" s="414"/>
      <c r="AD175" s="414"/>
      <c r="AE175" s="414"/>
      <c r="AF175" s="414"/>
      <c r="AG175" s="414"/>
      <c r="AH175" s="414"/>
    </row>
    <row r="176">
      <c r="A176" s="415">
        <v>182.0</v>
      </c>
      <c r="B176" s="416">
        <v>43985.0</v>
      </c>
      <c r="C176" s="417" t="s">
        <v>3294</v>
      </c>
      <c r="D176" s="487"/>
      <c r="E176" s="422" t="s">
        <v>3399</v>
      </c>
      <c r="F176" s="411"/>
      <c r="G176" s="415"/>
      <c r="H176" s="415" t="s">
        <v>193</v>
      </c>
      <c r="I176" s="415" t="s">
        <v>3146</v>
      </c>
      <c r="J176" s="478"/>
      <c r="K176" s="392" t="s">
        <v>18</v>
      </c>
      <c r="L176" s="412"/>
      <c r="M176" s="392" t="s">
        <v>3084</v>
      </c>
      <c r="N176" s="412"/>
      <c r="O176" s="412"/>
      <c r="P176" s="412"/>
      <c r="Q176" s="412"/>
      <c r="R176" s="412"/>
      <c r="S176" s="412"/>
      <c r="T176" s="414"/>
      <c r="U176" s="414"/>
      <c r="V176" s="414"/>
      <c r="W176" s="414"/>
      <c r="X176" s="414"/>
      <c r="Y176" s="414"/>
      <c r="Z176" s="414"/>
      <c r="AA176" s="414"/>
      <c r="AB176" s="414"/>
      <c r="AC176" s="414"/>
      <c r="AD176" s="414"/>
      <c r="AE176" s="414"/>
      <c r="AF176" s="414"/>
      <c r="AG176" s="414"/>
      <c r="AH176" s="414"/>
    </row>
    <row r="177">
      <c r="A177" s="415">
        <v>183.0</v>
      </c>
      <c r="B177" s="416">
        <v>43985.0</v>
      </c>
      <c r="C177" s="417" t="s">
        <v>3276</v>
      </c>
      <c r="D177" s="487"/>
      <c r="E177" s="422" t="s">
        <v>3400</v>
      </c>
      <c r="F177" s="411"/>
      <c r="G177" s="415"/>
      <c r="H177" s="415" t="s">
        <v>1551</v>
      </c>
      <c r="I177" s="415" t="s">
        <v>3401</v>
      </c>
      <c r="J177" s="478"/>
      <c r="K177" s="392" t="s">
        <v>18</v>
      </c>
      <c r="L177" s="412"/>
      <c r="M177" s="392" t="s">
        <v>3084</v>
      </c>
      <c r="N177" s="412"/>
      <c r="O177" s="412"/>
      <c r="P177" s="412"/>
      <c r="Q177" s="412"/>
      <c r="R177" s="412"/>
      <c r="S177" s="412"/>
      <c r="T177" s="414"/>
      <c r="U177" s="414"/>
      <c r="V177" s="414"/>
      <c r="W177" s="414"/>
      <c r="X177" s="414"/>
      <c r="Y177" s="414"/>
      <c r="Z177" s="414"/>
      <c r="AA177" s="414"/>
      <c r="AB177" s="414"/>
      <c r="AC177" s="414"/>
      <c r="AD177" s="414"/>
      <c r="AE177" s="414"/>
      <c r="AF177" s="414"/>
      <c r="AG177" s="414"/>
      <c r="AH177" s="414"/>
    </row>
    <row r="178">
      <c r="A178" s="415">
        <v>185.0</v>
      </c>
      <c r="B178" s="416">
        <v>43985.0</v>
      </c>
      <c r="C178" s="417" t="s">
        <v>3294</v>
      </c>
      <c r="D178" s="487"/>
      <c r="E178" s="422" t="s">
        <v>3402</v>
      </c>
      <c r="F178" s="411"/>
      <c r="G178" s="415"/>
      <c r="H178" s="415" t="s">
        <v>193</v>
      </c>
      <c r="I178" s="415" t="s">
        <v>3146</v>
      </c>
      <c r="J178" s="478"/>
      <c r="K178" s="392" t="s">
        <v>18</v>
      </c>
      <c r="L178" s="412"/>
      <c r="M178" s="392" t="s">
        <v>3084</v>
      </c>
      <c r="N178" s="412"/>
      <c r="O178" s="412"/>
      <c r="P178" s="412"/>
      <c r="Q178" s="412"/>
      <c r="R178" s="412"/>
      <c r="S178" s="412"/>
      <c r="T178" s="414"/>
      <c r="U178" s="414"/>
      <c r="V178" s="414"/>
      <c r="W178" s="414"/>
      <c r="X178" s="414"/>
      <c r="Y178" s="414"/>
      <c r="Z178" s="414"/>
      <c r="AA178" s="414"/>
      <c r="AB178" s="414"/>
      <c r="AC178" s="414"/>
      <c r="AD178" s="414"/>
      <c r="AE178" s="414"/>
      <c r="AF178" s="414"/>
      <c r="AG178" s="414"/>
      <c r="AH178" s="414"/>
    </row>
    <row r="179">
      <c r="A179" s="415">
        <v>186.0</v>
      </c>
      <c r="B179" s="416">
        <v>43985.0</v>
      </c>
      <c r="C179" s="417" t="s">
        <v>3294</v>
      </c>
      <c r="D179" s="487"/>
      <c r="E179" s="422" t="s">
        <v>3403</v>
      </c>
      <c r="F179" s="411"/>
      <c r="G179" s="415"/>
      <c r="H179" s="415" t="s">
        <v>193</v>
      </c>
      <c r="I179" s="415" t="s">
        <v>3146</v>
      </c>
      <c r="J179" s="478"/>
      <c r="K179" s="392" t="s">
        <v>18</v>
      </c>
      <c r="L179" s="412"/>
      <c r="M179" s="392" t="s">
        <v>3084</v>
      </c>
      <c r="N179" s="412"/>
      <c r="O179" s="412"/>
      <c r="P179" s="412"/>
      <c r="Q179" s="412"/>
      <c r="R179" s="412"/>
      <c r="S179" s="412"/>
      <c r="T179" s="414"/>
      <c r="U179" s="414"/>
      <c r="V179" s="414"/>
      <c r="W179" s="414"/>
      <c r="X179" s="414"/>
      <c r="Y179" s="414"/>
      <c r="Z179" s="414"/>
      <c r="AA179" s="414"/>
      <c r="AB179" s="414"/>
      <c r="AC179" s="414"/>
      <c r="AD179" s="414"/>
      <c r="AE179" s="414"/>
      <c r="AF179" s="414"/>
      <c r="AG179" s="414"/>
      <c r="AH179" s="414"/>
    </row>
    <row r="180">
      <c r="A180" s="422">
        <v>187.0</v>
      </c>
      <c r="B180" s="416">
        <v>43985.0</v>
      </c>
      <c r="C180" s="417" t="s">
        <v>3294</v>
      </c>
      <c r="D180" s="487"/>
      <c r="E180" s="499" t="s">
        <v>3404</v>
      </c>
      <c r="F180" s="411"/>
      <c r="G180" s="437"/>
      <c r="H180" s="415" t="s">
        <v>193</v>
      </c>
      <c r="I180" s="415" t="s">
        <v>3146</v>
      </c>
      <c r="J180" s="478"/>
      <c r="K180" s="392" t="s">
        <v>18</v>
      </c>
      <c r="L180" s="412"/>
      <c r="M180" s="392" t="s">
        <v>3084</v>
      </c>
      <c r="N180" s="412"/>
      <c r="O180" s="412"/>
      <c r="P180" s="412"/>
      <c r="Q180" s="412"/>
      <c r="R180" s="412"/>
      <c r="S180" s="412"/>
      <c r="T180" s="414"/>
      <c r="U180" s="414"/>
      <c r="V180" s="414"/>
      <c r="W180" s="414"/>
      <c r="X180" s="414"/>
      <c r="Y180" s="414"/>
      <c r="Z180" s="414"/>
      <c r="AA180" s="414"/>
      <c r="AB180" s="414"/>
      <c r="AC180" s="414"/>
      <c r="AD180" s="414"/>
      <c r="AE180" s="414"/>
      <c r="AF180" s="414"/>
      <c r="AG180" s="414"/>
      <c r="AH180" s="414"/>
    </row>
    <row r="181">
      <c r="A181" s="505">
        <v>188.0</v>
      </c>
      <c r="B181" s="432">
        <v>43985.0</v>
      </c>
      <c r="C181" s="470" t="s">
        <v>3368</v>
      </c>
      <c r="D181" s="495"/>
      <c r="E181" s="506" t="s">
        <v>3405</v>
      </c>
      <c r="F181" s="480"/>
      <c r="G181" s="481"/>
      <c r="H181" s="482" t="s">
        <v>99</v>
      </c>
      <c r="I181" s="482" t="s">
        <v>949</v>
      </c>
      <c r="J181" s="483"/>
      <c r="K181" s="484" t="s">
        <v>112</v>
      </c>
      <c r="L181" s="251"/>
      <c r="M181" s="251"/>
      <c r="N181" s="251"/>
      <c r="O181" s="251"/>
      <c r="P181" s="251"/>
      <c r="Q181" s="251"/>
      <c r="R181" s="251"/>
      <c r="S181" s="251"/>
      <c r="T181" s="93"/>
      <c r="U181" s="93"/>
      <c r="V181" s="93"/>
      <c r="W181" s="93"/>
      <c r="X181" s="93"/>
      <c r="Y181" s="93"/>
      <c r="Z181" s="93"/>
      <c r="AA181" s="93"/>
      <c r="AB181" s="93"/>
      <c r="AC181" s="93"/>
      <c r="AD181" s="93"/>
      <c r="AE181" s="93"/>
      <c r="AF181" s="93"/>
      <c r="AG181" s="93"/>
      <c r="AH181" s="93"/>
    </row>
    <row r="182">
      <c r="A182" s="505">
        <v>189.0</v>
      </c>
      <c r="B182" s="432">
        <v>43985.0</v>
      </c>
      <c r="C182" s="497" t="s">
        <v>3368</v>
      </c>
      <c r="D182" s="491"/>
      <c r="E182" s="507" t="s">
        <v>3406</v>
      </c>
      <c r="F182" s="473"/>
      <c r="G182" s="474"/>
      <c r="H182" s="474" t="s">
        <v>99</v>
      </c>
      <c r="I182" s="474" t="s">
        <v>949</v>
      </c>
      <c r="J182" s="485"/>
      <c r="K182" s="476" t="s">
        <v>112</v>
      </c>
      <c r="L182" s="251"/>
      <c r="M182" s="251"/>
      <c r="N182" s="251"/>
      <c r="O182" s="251"/>
      <c r="P182" s="251"/>
      <c r="Q182" s="251"/>
      <c r="R182" s="251"/>
      <c r="S182" s="251"/>
      <c r="T182" s="93"/>
      <c r="U182" s="93"/>
      <c r="V182" s="93"/>
      <c r="W182" s="93"/>
      <c r="X182" s="93"/>
      <c r="Y182" s="93"/>
      <c r="Z182" s="93"/>
      <c r="AA182" s="93"/>
      <c r="AB182" s="93"/>
      <c r="AC182" s="93"/>
      <c r="AD182" s="93"/>
      <c r="AE182" s="93"/>
      <c r="AF182" s="93"/>
      <c r="AG182" s="93"/>
      <c r="AH182" s="93"/>
    </row>
    <row r="183">
      <c r="A183" s="431">
        <v>190.0</v>
      </c>
      <c r="B183" s="432">
        <v>43985.0</v>
      </c>
      <c r="C183" s="470" t="s">
        <v>3368</v>
      </c>
      <c r="D183" s="495"/>
      <c r="E183" s="506" t="s">
        <v>3407</v>
      </c>
      <c r="F183" s="480"/>
      <c r="G183" s="481"/>
      <c r="H183" s="482" t="s">
        <v>99</v>
      </c>
      <c r="I183" s="482" t="s">
        <v>949</v>
      </c>
      <c r="J183" s="483"/>
      <c r="K183" s="484" t="s">
        <v>112</v>
      </c>
      <c r="L183" s="251"/>
      <c r="M183" s="251"/>
      <c r="N183" s="251"/>
      <c r="O183" s="251"/>
      <c r="P183" s="251"/>
      <c r="Q183" s="251"/>
      <c r="R183" s="251"/>
      <c r="S183" s="251"/>
      <c r="T183" s="93"/>
      <c r="U183" s="93"/>
      <c r="V183" s="93"/>
      <c r="W183" s="93"/>
      <c r="X183" s="93"/>
      <c r="Y183" s="93"/>
      <c r="Z183" s="93"/>
      <c r="AA183" s="93"/>
      <c r="AB183" s="93"/>
      <c r="AC183" s="93"/>
      <c r="AD183" s="93"/>
      <c r="AE183" s="93"/>
      <c r="AF183" s="93"/>
      <c r="AG183" s="93"/>
      <c r="AH183" s="93"/>
    </row>
    <row r="184">
      <c r="A184" s="431">
        <v>191.0</v>
      </c>
      <c r="B184" s="432">
        <v>43985.0</v>
      </c>
      <c r="C184" s="497" t="s">
        <v>3368</v>
      </c>
      <c r="D184" s="491"/>
      <c r="E184" s="508" t="s">
        <v>3408</v>
      </c>
      <c r="F184" s="473"/>
      <c r="G184" s="509"/>
      <c r="H184" s="474" t="s">
        <v>99</v>
      </c>
      <c r="I184" s="474" t="s">
        <v>949</v>
      </c>
      <c r="J184" s="485"/>
      <c r="K184" s="476" t="s">
        <v>112</v>
      </c>
      <c r="L184" s="251"/>
      <c r="M184" s="251"/>
      <c r="N184" s="251"/>
      <c r="O184" s="251"/>
      <c r="P184" s="251"/>
      <c r="Q184" s="251"/>
      <c r="R184" s="251"/>
      <c r="S184" s="251"/>
      <c r="T184" s="93"/>
      <c r="U184" s="93"/>
      <c r="V184" s="93"/>
      <c r="W184" s="93"/>
      <c r="X184" s="93"/>
      <c r="Y184" s="93"/>
      <c r="Z184" s="93"/>
      <c r="AA184" s="93"/>
      <c r="AB184" s="93"/>
      <c r="AC184" s="93"/>
      <c r="AD184" s="93"/>
      <c r="AE184" s="93"/>
      <c r="AF184" s="93"/>
      <c r="AG184" s="93"/>
      <c r="AH184" s="93"/>
    </row>
    <row r="185">
      <c r="A185" s="431">
        <v>192.0</v>
      </c>
      <c r="B185" s="432">
        <v>43985.0</v>
      </c>
      <c r="C185" s="470" t="s">
        <v>3368</v>
      </c>
      <c r="D185" s="495"/>
      <c r="E185" s="506" t="s">
        <v>3409</v>
      </c>
      <c r="F185" s="480"/>
      <c r="G185" s="481"/>
      <c r="H185" s="482" t="s">
        <v>99</v>
      </c>
      <c r="I185" s="482" t="s">
        <v>949</v>
      </c>
      <c r="J185" s="483"/>
      <c r="K185" s="484" t="s">
        <v>112</v>
      </c>
      <c r="L185" s="251"/>
      <c r="M185" s="251"/>
      <c r="N185" s="251"/>
      <c r="O185" s="251"/>
      <c r="P185" s="251"/>
      <c r="Q185" s="251"/>
      <c r="R185" s="251"/>
      <c r="S185" s="251"/>
      <c r="T185" s="93"/>
      <c r="U185" s="93"/>
      <c r="V185" s="93"/>
      <c r="W185" s="93"/>
      <c r="X185" s="93"/>
      <c r="Y185" s="93"/>
      <c r="Z185" s="93"/>
      <c r="AA185" s="93"/>
      <c r="AB185" s="93"/>
      <c r="AC185" s="93"/>
      <c r="AD185" s="93"/>
      <c r="AE185" s="93"/>
      <c r="AF185" s="93"/>
      <c r="AG185" s="93"/>
      <c r="AH185" s="93"/>
    </row>
    <row r="186">
      <c r="A186" s="431">
        <v>193.0</v>
      </c>
      <c r="B186" s="432">
        <v>43985.0</v>
      </c>
      <c r="C186" s="497" t="s">
        <v>3368</v>
      </c>
      <c r="D186" s="491"/>
      <c r="E186" s="508" t="s">
        <v>3410</v>
      </c>
      <c r="F186" s="473"/>
      <c r="G186" s="509"/>
      <c r="H186" s="474" t="s">
        <v>99</v>
      </c>
      <c r="I186" s="474" t="s">
        <v>949</v>
      </c>
      <c r="J186" s="485"/>
      <c r="K186" s="476" t="s">
        <v>112</v>
      </c>
      <c r="L186" s="251"/>
      <c r="M186" s="251"/>
      <c r="N186" s="251"/>
      <c r="O186" s="251"/>
      <c r="P186" s="251"/>
      <c r="Q186" s="251"/>
      <c r="R186" s="251"/>
      <c r="S186" s="251"/>
      <c r="T186" s="93"/>
      <c r="U186" s="93"/>
      <c r="V186" s="93"/>
      <c r="W186" s="93"/>
      <c r="X186" s="93"/>
      <c r="Y186" s="93"/>
      <c r="Z186" s="93"/>
      <c r="AA186" s="93"/>
      <c r="AB186" s="93"/>
      <c r="AC186" s="93"/>
      <c r="AD186" s="93"/>
      <c r="AE186" s="93"/>
      <c r="AF186" s="93"/>
      <c r="AG186" s="93"/>
      <c r="AH186" s="93"/>
    </row>
    <row r="187">
      <c r="A187" s="415">
        <v>194.0</v>
      </c>
      <c r="B187" s="416">
        <v>43985.0</v>
      </c>
      <c r="C187" s="417" t="s">
        <v>3294</v>
      </c>
      <c r="D187" s="495"/>
      <c r="E187" s="510" t="s">
        <v>3411</v>
      </c>
      <c r="F187" s="480"/>
      <c r="G187" s="415"/>
      <c r="H187" s="415" t="s">
        <v>193</v>
      </c>
      <c r="I187" s="415" t="s">
        <v>3146</v>
      </c>
      <c r="J187" s="478"/>
      <c r="K187" s="392" t="s">
        <v>18</v>
      </c>
      <c r="L187" s="412"/>
      <c r="M187" s="392" t="s">
        <v>3084</v>
      </c>
      <c r="N187" s="251"/>
      <c r="O187" s="251"/>
      <c r="P187" s="251"/>
      <c r="Q187" s="251"/>
      <c r="R187" s="251"/>
      <c r="S187" s="251"/>
      <c r="T187" s="93"/>
      <c r="U187" s="93"/>
      <c r="V187" s="93"/>
      <c r="W187" s="93"/>
      <c r="X187" s="93"/>
      <c r="Y187" s="93"/>
      <c r="Z187" s="93"/>
      <c r="AA187" s="93"/>
      <c r="AB187" s="93"/>
      <c r="AC187" s="93"/>
      <c r="AD187" s="93"/>
      <c r="AE187" s="93"/>
      <c r="AF187" s="93"/>
      <c r="AG187" s="93"/>
      <c r="AH187" s="93"/>
    </row>
    <row r="188">
      <c r="A188" s="431">
        <v>195.0</v>
      </c>
      <c r="B188" s="432">
        <v>43986.0</v>
      </c>
      <c r="C188" s="497" t="s">
        <v>51</v>
      </c>
      <c r="D188" s="491"/>
      <c r="E188" s="511" t="s">
        <v>3412</v>
      </c>
      <c r="F188" s="473"/>
      <c r="G188" s="474"/>
      <c r="H188" s="474" t="s">
        <v>3327</v>
      </c>
      <c r="I188" s="474" t="s">
        <v>16</v>
      </c>
      <c r="J188" s="485"/>
      <c r="K188" s="476" t="s">
        <v>3115</v>
      </c>
      <c r="L188" s="251"/>
      <c r="M188" s="191" t="s">
        <v>3084</v>
      </c>
      <c r="N188" s="251"/>
      <c r="O188" s="251"/>
      <c r="P188" s="251"/>
      <c r="Q188" s="251"/>
      <c r="R188" s="251"/>
      <c r="S188" s="251"/>
      <c r="T188" s="93"/>
      <c r="U188" s="93"/>
      <c r="V188" s="93"/>
      <c r="W188" s="93"/>
      <c r="X188" s="93"/>
      <c r="Y188" s="93"/>
      <c r="Z188" s="93"/>
      <c r="AA188" s="93"/>
      <c r="AB188" s="93"/>
      <c r="AC188" s="93"/>
      <c r="AD188" s="93"/>
      <c r="AE188" s="93"/>
      <c r="AF188" s="93"/>
      <c r="AG188" s="93"/>
      <c r="AH188" s="93"/>
    </row>
    <row r="189">
      <c r="A189" s="415">
        <v>196.0</v>
      </c>
      <c r="B189" s="416">
        <v>43987.0</v>
      </c>
      <c r="C189" s="417" t="s">
        <v>3413</v>
      </c>
      <c r="D189" s="495"/>
      <c r="E189" s="510" t="s">
        <v>3414</v>
      </c>
      <c r="F189" s="480"/>
      <c r="G189" s="415"/>
      <c r="H189" s="415" t="s">
        <v>193</v>
      </c>
      <c r="I189" s="478"/>
      <c r="J189" s="478"/>
      <c r="K189" s="392" t="s">
        <v>18</v>
      </c>
      <c r="L189" s="412"/>
      <c r="M189" s="392" t="s">
        <v>3084</v>
      </c>
      <c r="N189" s="251"/>
      <c r="O189" s="251"/>
      <c r="P189" s="251"/>
      <c r="Q189" s="251"/>
      <c r="R189" s="251"/>
      <c r="S189" s="251"/>
      <c r="T189" s="93"/>
      <c r="U189" s="93"/>
      <c r="V189" s="93"/>
      <c r="W189" s="93"/>
      <c r="X189" s="93"/>
      <c r="Y189" s="93"/>
      <c r="Z189" s="93"/>
      <c r="AA189" s="93"/>
      <c r="AB189" s="93"/>
      <c r="AC189" s="93"/>
      <c r="AD189" s="93"/>
      <c r="AE189" s="93"/>
      <c r="AF189" s="93"/>
      <c r="AG189" s="93"/>
      <c r="AH189" s="93"/>
    </row>
    <row r="190">
      <c r="A190" s="415">
        <v>196.0</v>
      </c>
      <c r="B190" s="416">
        <v>43987.0</v>
      </c>
      <c r="C190" s="417" t="s">
        <v>3413</v>
      </c>
      <c r="D190" s="486"/>
      <c r="E190" s="512" t="s">
        <v>3415</v>
      </c>
      <c r="F190" s="434"/>
      <c r="G190" s="437"/>
      <c r="H190" s="415" t="s">
        <v>193</v>
      </c>
      <c r="I190" s="419"/>
      <c r="J190" s="412"/>
      <c r="K190" s="392" t="s">
        <v>18</v>
      </c>
      <c r="L190" s="412"/>
      <c r="M190" s="392" t="s">
        <v>3084</v>
      </c>
      <c r="N190" s="251"/>
      <c r="O190" s="251"/>
      <c r="P190" s="251"/>
      <c r="Q190" s="251"/>
      <c r="R190" s="251"/>
      <c r="S190" s="251"/>
      <c r="T190" s="93"/>
      <c r="U190" s="93"/>
      <c r="V190" s="93"/>
      <c r="W190" s="93"/>
      <c r="X190" s="93"/>
      <c r="Y190" s="93"/>
      <c r="Z190" s="93"/>
      <c r="AA190" s="93"/>
      <c r="AB190" s="93"/>
      <c r="AC190" s="93"/>
      <c r="AD190" s="93"/>
      <c r="AE190" s="93"/>
      <c r="AF190" s="93"/>
      <c r="AG190" s="93"/>
      <c r="AH190" s="93"/>
    </row>
    <row r="191">
      <c r="A191" s="415">
        <v>197.0</v>
      </c>
      <c r="B191" s="416">
        <v>43987.0</v>
      </c>
      <c r="C191" s="417" t="s">
        <v>3195</v>
      </c>
      <c r="D191" s="486"/>
      <c r="E191" s="513" t="s">
        <v>3416</v>
      </c>
      <c r="F191" s="434"/>
      <c r="G191" s="437"/>
      <c r="H191" s="415" t="s">
        <v>3064</v>
      </c>
      <c r="I191" s="415" t="s">
        <v>3099</v>
      </c>
      <c r="J191" s="412"/>
      <c r="K191" s="392" t="s">
        <v>18</v>
      </c>
      <c r="L191" s="412"/>
      <c r="M191" s="392" t="s">
        <v>3084</v>
      </c>
      <c r="N191" s="251"/>
      <c r="O191" s="251"/>
      <c r="P191" s="251"/>
      <c r="Q191" s="251"/>
      <c r="R191" s="251"/>
      <c r="S191" s="251"/>
      <c r="T191" s="93"/>
      <c r="U191" s="93"/>
      <c r="V191" s="93"/>
      <c r="W191" s="93"/>
      <c r="X191" s="93"/>
      <c r="Y191" s="93"/>
      <c r="Z191" s="93"/>
      <c r="AA191" s="93"/>
      <c r="AB191" s="93"/>
      <c r="AC191" s="93"/>
      <c r="AD191" s="93"/>
      <c r="AE191" s="93"/>
      <c r="AF191" s="93"/>
      <c r="AG191" s="93"/>
      <c r="AH191" s="93"/>
    </row>
    <row r="192">
      <c r="A192" s="415">
        <v>198.0</v>
      </c>
      <c r="B192" s="416">
        <v>43987.0</v>
      </c>
      <c r="C192" s="417" t="s">
        <v>3417</v>
      </c>
      <c r="D192" s="486"/>
      <c r="E192" s="417" t="s">
        <v>3418</v>
      </c>
      <c r="F192" s="434"/>
      <c r="G192" s="415"/>
      <c r="H192" s="415" t="s">
        <v>193</v>
      </c>
      <c r="I192" s="415" t="s">
        <v>3099</v>
      </c>
      <c r="J192" s="412"/>
      <c r="K192" s="392" t="s">
        <v>18</v>
      </c>
      <c r="L192" s="412"/>
      <c r="M192" s="392" t="s">
        <v>3084</v>
      </c>
      <c r="N192" s="251"/>
      <c r="O192" s="251"/>
      <c r="P192" s="251"/>
      <c r="Q192" s="251"/>
      <c r="R192" s="251"/>
      <c r="S192" s="251"/>
      <c r="T192" s="93"/>
      <c r="U192" s="93"/>
      <c r="V192" s="93"/>
      <c r="W192" s="93"/>
      <c r="X192" s="93"/>
      <c r="Y192" s="93"/>
      <c r="Z192" s="93"/>
      <c r="AA192" s="93"/>
      <c r="AB192" s="93"/>
      <c r="AC192" s="93"/>
      <c r="AD192" s="93"/>
      <c r="AE192" s="93"/>
      <c r="AF192" s="93"/>
      <c r="AG192" s="93"/>
      <c r="AH192" s="93"/>
    </row>
    <row r="193">
      <c r="A193" s="415">
        <v>199.0</v>
      </c>
      <c r="B193" s="416">
        <v>43990.0</v>
      </c>
      <c r="C193" s="417" t="s">
        <v>11</v>
      </c>
      <c r="D193" s="487"/>
      <c r="E193" s="417" t="s">
        <v>3419</v>
      </c>
      <c r="F193" s="411"/>
      <c r="G193" s="415"/>
      <c r="H193" s="415" t="s">
        <v>193</v>
      </c>
      <c r="I193" s="415" t="s">
        <v>3146</v>
      </c>
      <c r="J193" s="478"/>
      <c r="K193" s="392" t="s">
        <v>18</v>
      </c>
      <c r="L193" s="412"/>
      <c r="M193" s="392" t="s">
        <v>3084</v>
      </c>
      <c r="N193" s="412"/>
      <c r="O193" s="412"/>
      <c r="P193" s="412"/>
      <c r="Q193" s="412"/>
      <c r="R193" s="412"/>
      <c r="S193" s="412"/>
      <c r="T193" s="414"/>
      <c r="U193" s="414"/>
      <c r="V193" s="414"/>
      <c r="W193" s="414"/>
      <c r="X193" s="414"/>
      <c r="Y193" s="414"/>
      <c r="Z193" s="414"/>
      <c r="AA193" s="414"/>
      <c r="AB193" s="414"/>
      <c r="AC193" s="414"/>
      <c r="AD193" s="414"/>
      <c r="AE193" s="414"/>
      <c r="AF193" s="414"/>
      <c r="AG193" s="414"/>
      <c r="AH193" s="414"/>
    </row>
    <row r="194">
      <c r="A194" s="415">
        <v>200.0</v>
      </c>
      <c r="B194" s="416">
        <v>43990.0</v>
      </c>
      <c r="C194" s="417" t="s">
        <v>11</v>
      </c>
      <c r="D194" s="487"/>
      <c r="E194" s="417" t="s">
        <v>3420</v>
      </c>
      <c r="F194" s="411"/>
      <c r="G194" s="415"/>
      <c r="H194" s="415" t="s">
        <v>193</v>
      </c>
      <c r="I194" s="415" t="s">
        <v>3146</v>
      </c>
      <c r="J194" s="415" t="s">
        <v>3421</v>
      </c>
      <c r="K194" s="392" t="s">
        <v>18</v>
      </c>
      <c r="L194" s="412"/>
      <c r="M194" s="412"/>
      <c r="N194" s="412"/>
      <c r="O194" s="412"/>
      <c r="P194" s="412"/>
      <c r="Q194" s="412"/>
      <c r="R194" s="412"/>
      <c r="S194" s="412"/>
      <c r="T194" s="414"/>
      <c r="U194" s="414"/>
      <c r="V194" s="414"/>
      <c r="W194" s="414"/>
      <c r="X194" s="414"/>
      <c r="Y194" s="414"/>
      <c r="Z194" s="414"/>
      <c r="AA194" s="414"/>
      <c r="AB194" s="414"/>
      <c r="AC194" s="414"/>
      <c r="AD194" s="414"/>
      <c r="AE194" s="414"/>
      <c r="AF194" s="414"/>
      <c r="AG194" s="414"/>
      <c r="AH194" s="414"/>
    </row>
    <row r="195">
      <c r="A195" s="415">
        <v>201.0</v>
      </c>
      <c r="B195" s="416">
        <v>43990.0</v>
      </c>
      <c r="C195" s="417" t="s">
        <v>3422</v>
      </c>
      <c r="D195" s="487"/>
      <c r="E195" s="417" t="s">
        <v>3423</v>
      </c>
      <c r="F195" s="411"/>
      <c r="G195" s="415"/>
      <c r="H195" s="415" t="s">
        <v>193</v>
      </c>
      <c r="I195" s="415" t="s">
        <v>3146</v>
      </c>
      <c r="J195" s="478"/>
      <c r="K195" s="392" t="s">
        <v>18</v>
      </c>
      <c r="L195" s="412"/>
      <c r="M195" s="392" t="s">
        <v>3084</v>
      </c>
      <c r="N195" s="412"/>
      <c r="O195" s="412"/>
      <c r="P195" s="412"/>
      <c r="Q195" s="412"/>
      <c r="R195" s="412"/>
      <c r="S195" s="412"/>
      <c r="T195" s="414"/>
      <c r="U195" s="414"/>
      <c r="V195" s="414"/>
      <c r="W195" s="414"/>
      <c r="X195" s="414"/>
      <c r="Y195" s="414"/>
      <c r="Z195" s="414"/>
      <c r="AA195" s="414"/>
      <c r="AB195" s="414"/>
      <c r="AC195" s="414"/>
      <c r="AD195" s="414"/>
      <c r="AE195" s="414"/>
      <c r="AF195" s="414"/>
      <c r="AG195" s="414"/>
      <c r="AH195" s="414"/>
    </row>
    <row r="196">
      <c r="A196" s="415">
        <v>202.0</v>
      </c>
      <c r="B196" s="416">
        <v>43990.0</v>
      </c>
      <c r="C196" s="417" t="s">
        <v>3422</v>
      </c>
      <c r="D196" s="487"/>
      <c r="E196" s="512" t="s">
        <v>3424</v>
      </c>
      <c r="F196" s="411"/>
      <c r="G196" s="437"/>
      <c r="H196" s="415" t="s">
        <v>193</v>
      </c>
      <c r="I196" s="419"/>
      <c r="J196" s="412"/>
      <c r="K196" s="392" t="s">
        <v>18</v>
      </c>
      <c r="L196" s="412"/>
      <c r="M196" s="392" t="s">
        <v>3084</v>
      </c>
      <c r="N196" s="412"/>
      <c r="O196" s="412"/>
      <c r="P196" s="412"/>
      <c r="Q196" s="412"/>
      <c r="R196" s="412"/>
      <c r="S196" s="412"/>
      <c r="T196" s="414"/>
      <c r="U196" s="414"/>
      <c r="V196" s="414"/>
      <c r="W196" s="414"/>
      <c r="X196" s="414"/>
      <c r="Y196" s="414"/>
      <c r="Z196" s="414"/>
      <c r="AA196" s="414"/>
      <c r="AB196" s="414"/>
      <c r="AC196" s="414"/>
      <c r="AD196" s="414"/>
      <c r="AE196" s="414"/>
      <c r="AF196" s="414"/>
      <c r="AG196" s="414"/>
      <c r="AH196" s="414"/>
    </row>
    <row r="197">
      <c r="A197" s="98">
        <v>203.0</v>
      </c>
      <c r="B197" s="490">
        <v>43990.0</v>
      </c>
      <c r="C197" s="36" t="s">
        <v>3222</v>
      </c>
      <c r="D197" s="17"/>
      <c r="E197" s="36" t="s">
        <v>3425</v>
      </c>
      <c r="F197" s="460"/>
      <c r="G197" s="98"/>
      <c r="H197" s="98" t="s">
        <v>17</v>
      </c>
      <c r="I197" s="98" t="s">
        <v>3125</v>
      </c>
      <c r="J197" s="17"/>
      <c r="K197" s="98" t="s">
        <v>112</v>
      </c>
      <c r="L197" s="17"/>
      <c r="M197" s="17"/>
      <c r="N197" s="17"/>
      <c r="O197" s="17"/>
      <c r="P197" s="17"/>
      <c r="Q197" s="17"/>
      <c r="R197" s="17"/>
      <c r="S197" s="17"/>
      <c r="T197" s="27"/>
      <c r="U197" s="27"/>
      <c r="V197" s="27"/>
      <c r="W197" s="27"/>
      <c r="X197" s="27"/>
      <c r="Y197" s="27"/>
      <c r="Z197" s="27"/>
      <c r="AA197" s="27"/>
      <c r="AB197" s="27"/>
      <c r="AC197" s="27"/>
      <c r="AD197" s="27"/>
      <c r="AE197" s="27"/>
      <c r="AF197" s="27"/>
      <c r="AG197" s="27"/>
      <c r="AH197" s="27"/>
    </row>
    <row r="198">
      <c r="A198" s="415">
        <v>204.0</v>
      </c>
      <c r="B198" s="514">
        <v>43991.0</v>
      </c>
      <c r="C198" s="417" t="s">
        <v>51</v>
      </c>
      <c r="D198" s="487"/>
      <c r="E198" s="417" t="s">
        <v>3426</v>
      </c>
      <c r="F198" s="411"/>
      <c r="G198" s="415"/>
      <c r="H198" s="415" t="s">
        <v>3427</v>
      </c>
      <c r="I198" s="415" t="s">
        <v>16</v>
      </c>
      <c r="J198" s="412"/>
      <c r="K198" s="392" t="s">
        <v>18</v>
      </c>
      <c r="L198" s="412"/>
      <c r="M198" s="392" t="s">
        <v>3084</v>
      </c>
      <c r="N198" s="412"/>
      <c r="O198" s="412"/>
      <c r="P198" s="412"/>
      <c r="Q198" s="412"/>
      <c r="R198" s="412"/>
      <c r="S198" s="412"/>
      <c r="T198" s="414"/>
      <c r="U198" s="414"/>
      <c r="V198" s="414"/>
      <c r="W198" s="414"/>
      <c r="X198" s="414"/>
      <c r="Y198" s="414"/>
      <c r="Z198" s="414"/>
      <c r="AA198" s="414"/>
      <c r="AB198" s="414"/>
      <c r="AC198" s="414"/>
      <c r="AD198" s="414"/>
      <c r="AE198" s="414"/>
      <c r="AF198" s="414"/>
      <c r="AG198" s="414"/>
      <c r="AH198" s="414"/>
    </row>
    <row r="199">
      <c r="A199" s="415">
        <v>205.0</v>
      </c>
      <c r="B199" s="514">
        <v>43991.0</v>
      </c>
      <c r="C199" s="417" t="s">
        <v>3197</v>
      </c>
      <c r="D199" s="487"/>
      <c r="E199" s="417" t="s">
        <v>3428</v>
      </c>
      <c r="F199" s="411"/>
      <c r="G199" s="415"/>
      <c r="H199" s="415" t="s">
        <v>193</v>
      </c>
      <c r="I199" s="419"/>
      <c r="J199" s="412"/>
      <c r="K199" s="392" t="s">
        <v>18</v>
      </c>
      <c r="L199" s="412"/>
      <c r="M199" s="392" t="s">
        <v>3084</v>
      </c>
      <c r="N199" s="412"/>
      <c r="O199" s="412"/>
      <c r="P199" s="412"/>
      <c r="Q199" s="412"/>
      <c r="R199" s="412"/>
      <c r="S199" s="412"/>
      <c r="T199" s="414"/>
      <c r="U199" s="414"/>
      <c r="V199" s="414"/>
      <c r="W199" s="414"/>
      <c r="X199" s="414"/>
      <c r="Y199" s="414"/>
      <c r="Z199" s="414"/>
      <c r="AA199" s="414"/>
      <c r="AB199" s="414"/>
      <c r="AC199" s="414"/>
      <c r="AD199" s="414"/>
      <c r="AE199" s="414"/>
      <c r="AF199" s="414"/>
      <c r="AG199" s="414"/>
      <c r="AH199" s="414"/>
    </row>
    <row r="200">
      <c r="A200" s="415">
        <v>206.0</v>
      </c>
      <c r="B200" s="416">
        <v>43994.0</v>
      </c>
      <c r="C200" s="417" t="s">
        <v>1559</v>
      </c>
      <c r="D200" s="487"/>
      <c r="E200" s="417" t="s">
        <v>3429</v>
      </c>
      <c r="F200" s="411"/>
      <c r="G200" s="415"/>
      <c r="H200" s="415" t="s">
        <v>193</v>
      </c>
      <c r="I200" s="415" t="s">
        <v>3146</v>
      </c>
      <c r="J200" s="392" t="s">
        <v>3430</v>
      </c>
      <c r="K200" s="392" t="s">
        <v>18</v>
      </c>
      <c r="L200" s="412"/>
      <c r="M200" s="392" t="s">
        <v>3084</v>
      </c>
      <c r="N200" s="412"/>
      <c r="O200" s="412"/>
      <c r="P200" s="412"/>
      <c r="Q200" s="412"/>
      <c r="R200" s="412"/>
      <c r="S200" s="412"/>
      <c r="T200" s="414"/>
      <c r="U200" s="414"/>
      <c r="V200" s="414"/>
      <c r="W200" s="414"/>
      <c r="X200" s="414"/>
      <c r="Y200" s="414"/>
      <c r="Z200" s="414"/>
      <c r="AA200" s="414"/>
      <c r="AB200" s="414"/>
      <c r="AC200" s="414"/>
      <c r="AD200" s="414"/>
      <c r="AE200" s="414"/>
      <c r="AF200" s="414"/>
      <c r="AG200" s="414"/>
      <c r="AH200" s="414"/>
    </row>
    <row r="201">
      <c r="A201" s="415">
        <v>207.0</v>
      </c>
      <c r="B201" s="416">
        <v>43994.0</v>
      </c>
      <c r="C201" s="417" t="s">
        <v>1559</v>
      </c>
      <c r="D201" s="486"/>
      <c r="E201" s="417" t="s">
        <v>3431</v>
      </c>
      <c r="F201" s="434"/>
      <c r="G201" s="415"/>
      <c r="H201" s="415" t="s">
        <v>193</v>
      </c>
      <c r="I201" s="415" t="s">
        <v>3146</v>
      </c>
      <c r="J201" s="412"/>
      <c r="K201" s="392" t="s">
        <v>18</v>
      </c>
      <c r="L201" s="412"/>
      <c r="M201" s="392" t="s">
        <v>3084</v>
      </c>
      <c r="N201" s="251"/>
      <c r="O201" s="251"/>
      <c r="P201" s="251"/>
      <c r="Q201" s="251"/>
      <c r="R201" s="251"/>
      <c r="S201" s="251"/>
      <c r="T201" s="93"/>
      <c r="U201" s="93"/>
      <c r="V201" s="93"/>
      <c r="W201" s="93"/>
      <c r="X201" s="93"/>
      <c r="Y201" s="93"/>
      <c r="Z201" s="93"/>
      <c r="AA201" s="93"/>
      <c r="AB201" s="93"/>
      <c r="AC201" s="93"/>
      <c r="AD201" s="93"/>
      <c r="AE201" s="93"/>
      <c r="AF201" s="93"/>
      <c r="AG201" s="93"/>
      <c r="AH201" s="93"/>
    </row>
    <row r="202" ht="24.0" customHeight="1">
      <c r="A202" s="431">
        <v>208.0</v>
      </c>
      <c r="B202" s="432">
        <v>43997.0</v>
      </c>
      <c r="C202" s="433" t="s">
        <v>3432</v>
      </c>
      <c r="D202" s="486"/>
      <c r="E202" s="433" t="s">
        <v>3433</v>
      </c>
      <c r="F202" s="434"/>
      <c r="G202" s="431"/>
      <c r="H202" s="431" t="s">
        <v>17</v>
      </c>
      <c r="I202" s="431" t="s">
        <v>3125</v>
      </c>
      <c r="J202" s="251"/>
      <c r="K202" s="98" t="s">
        <v>3115</v>
      </c>
      <c r="L202" s="191" t="s">
        <v>3434</v>
      </c>
      <c r="M202" s="191" t="s">
        <v>3084</v>
      </c>
      <c r="N202" s="251"/>
      <c r="O202" s="251"/>
      <c r="P202" s="251"/>
      <c r="Q202" s="251"/>
      <c r="R202" s="251"/>
      <c r="S202" s="251"/>
      <c r="T202" s="93"/>
      <c r="U202" s="93"/>
      <c r="V202" s="93"/>
      <c r="W202" s="93"/>
      <c r="X202" s="93"/>
      <c r="Y202" s="93"/>
      <c r="Z202" s="93"/>
      <c r="AA202" s="93"/>
      <c r="AB202" s="93"/>
      <c r="AC202" s="93"/>
      <c r="AD202" s="93"/>
      <c r="AE202" s="93"/>
      <c r="AF202" s="93"/>
      <c r="AG202" s="93"/>
      <c r="AH202" s="93"/>
    </row>
    <row r="203">
      <c r="A203" s="415">
        <v>209.0</v>
      </c>
      <c r="B203" s="416">
        <v>43998.0</v>
      </c>
      <c r="C203" s="417" t="s">
        <v>3413</v>
      </c>
      <c r="D203" s="486"/>
      <c r="E203" s="512" t="s">
        <v>3435</v>
      </c>
      <c r="F203" s="434"/>
      <c r="G203" s="437"/>
      <c r="H203" s="415" t="s">
        <v>3064</v>
      </c>
      <c r="I203" s="419"/>
      <c r="J203" s="412"/>
      <c r="K203" s="392" t="s">
        <v>18</v>
      </c>
      <c r="L203" s="412"/>
      <c r="M203" s="392" t="s">
        <v>3084</v>
      </c>
      <c r="N203" s="251"/>
      <c r="O203" s="251"/>
      <c r="P203" s="251"/>
      <c r="Q203" s="251"/>
      <c r="R203" s="251"/>
      <c r="S203" s="251"/>
      <c r="T203" s="93"/>
      <c r="U203" s="93"/>
      <c r="V203" s="93"/>
      <c r="W203" s="93"/>
      <c r="X203" s="93"/>
      <c r="Y203" s="93"/>
      <c r="Z203" s="93"/>
      <c r="AA203" s="93"/>
      <c r="AB203" s="93"/>
      <c r="AC203" s="93"/>
      <c r="AD203" s="93"/>
      <c r="AE203" s="93"/>
      <c r="AF203" s="93"/>
      <c r="AG203" s="93"/>
      <c r="AH203" s="93"/>
    </row>
    <row r="204">
      <c r="A204" s="415">
        <v>210.0</v>
      </c>
      <c r="B204" s="416">
        <v>43999.0</v>
      </c>
      <c r="C204" s="417" t="s">
        <v>1559</v>
      </c>
      <c r="D204" s="486"/>
      <c r="E204" s="417" t="s">
        <v>3436</v>
      </c>
      <c r="F204" s="434"/>
      <c r="G204" s="415"/>
      <c r="H204" s="415" t="s">
        <v>193</v>
      </c>
      <c r="I204" s="415" t="s">
        <v>3269</v>
      </c>
      <c r="J204" s="392" t="s">
        <v>3437</v>
      </c>
      <c r="K204" s="392" t="s">
        <v>18</v>
      </c>
      <c r="L204" s="515"/>
      <c r="M204" s="392" t="s">
        <v>3084</v>
      </c>
      <c r="N204" s="251"/>
      <c r="O204" s="251"/>
      <c r="P204" s="251"/>
      <c r="Q204" s="251"/>
      <c r="R204" s="251"/>
      <c r="S204" s="251"/>
      <c r="T204" s="93"/>
      <c r="U204" s="93"/>
      <c r="V204" s="93"/>
      <c r="W204" s="93"/>
      <c r="X204" s="93"/>
      <c r="Y204" s="93"/>
      <c r="Z204" s="93"/>
      <c r="AA204" s="93"/>
      <c r="AB204" s="93"/>
      <c r="AC204" s="93"/>
      <c r="AD204" s="93"/>
      <c r="AE204" s="93"/>
      <c r="AF204" s="93"/>
      <c r="AG204" s="93"/>
      <c r="AH204" s="93"/>
    </row>
    <row r="205">
      <c r="A205" s="415">
        <v>211.0</v>
      </c>
      <c r="B205" s="416">
        <v>43999.0</v>
      </c>
      <c r="C205" s="417" t="s">
        <v>3193</v>
      </c>
      <c r="D205" s="486"/>
      <c r="E205" s="417" t="s">
        <v>3438</v>
      </c>
      <c r="F205" s="434"/>
      <c r="G205" s="415"/>
      <c r="H205" s="415" t="s">
        <v>193</v>
      </c>
      <c r="I205" s="415" t="s">
        <v>3269</v>
      </c>
      <c r="J205" s="412"/>
      <c r="K205" s="392" t="s">
        <v>18</v>
      </c>
      <c r="L205" s="412"/>
      <c r="M205" s="392" t="s">
        <v>3084</v>
      </c>
      <c r="N205" s="251"/>
      <c r="O205" s="251"/>
      <c r="P205" s="251"/>
      <c r="Q205" s="251"/>
      <c r="R205" s="251"/>
      <c r="S205" s="251"/>
      <c r="T205" s="93"/>
      <c r="U205" s="93"/>
      <c r="V205" s="93"/>
      <c r="W205" s="93"/>
      <c r="X205" s="93"/>
      <c r="Y205" s="93"/>
      <c r="Z205" s="93"/>
      <c r="AA205" s="93"/>
      <c r="AB205" s="93"/>
      <c r="AC205" s="93"/>
      <c r="AD205" s="93"/>
      <c r="AE205" s="93"/>
      <c r="AF205" s="93"/>
      <c r="AG205" s="93"/>
      <c r="AH205" s="93"/>
    </row>
    <row r="206">
      <c r="A206" s="415">
        <v>212.0</v>
      </c>
      <c r="B206" s="416">
        <v>43999.0</v>
      </c>
      <c r="C206" s="417" t="s">
        <v>3439</v>
      </c>
      <c r="D206" s="486"/>
      <c r="E206" s="489" t="s">
        <v>3440</v>
      </c>
      <c r="F206" s="434"/>
      <c r="G206" s="437"/>
      <c r="H206" s="415" t="s">
        <v>3441</v>
      </c>
      <c r="I206" s="415" t="s">
        <v>3442</v>
      </c>
      <c r="J206" s="392" t="s">
        <v>3443</v>
      </c>
      <c r="K206" s="392" t="s">
        <v>18</v>
      </c>
      <c r="L206" s="392" t="s">
        <v>3444</v>
      </c>
      <c r="M206" s="392" t="s">
        <v>3084</v>
      </c>
      <c r="N206" s="251"/>
      <c r="O206" s="251"/>
      <c r="P206" s="251"/>
      <c r="Q206" s="251"/>
      <c r="R206" s="251"/>
      <c r="S206" s="251"/>
      <c r="T206" s="93"/>
      <c r="U206" s="93"/>
      <c r="V206" s="93"/>
      <c r="W206" s="93"/>
      <c r="X206" s="93"/>
      <c r="Y206" s="93"/>
      <c r="Z206" s="93"/>
      <c r="AA206" s="93"/>
      <c r="AB206" s="93"/>
      <c r="AC206" s="93"/>
      <c r="AD206" s="93"/>
      <c r="AE206" s="93"/>
      <c r="AF206" s="93"/>
      <c r="AG206" s="93"/>
      <c r="AH206" s="93"/>
    </row>
    <row r="207">
      <c r="A207" s="415">
        <v>213.0</v>
      </c>
      <c r="B207" s="416">
        <v>44000.0</v>
      </c>
      <c r="C207" s="417" t="s">
        <v>3276</v>
      </c>
      <c r="D207" s="486"/>
      <c r="E207" s="417" t="s">
        <v>3445</v>
      </c>
      <c r="F207" s="434"/>
      <c r="G207" s="415"/>
      <c r="H207" s="415" t="s">
        <v>193</v>
      </c>
      <c r="I207" s="415" t="s">
        <v>3269</v>
      </c>
      <c r="J207" s="392" t="s">
        <v>3446</v>
      </c>
      <c r="K207" s="392" t="s">
        <v>18</v>
      </c>
      <c r="L207" s="392" t="s">
        <v>3447</v>
      </c>
      <c r="M207" s="392" t="s">
        <v>3084</v>
      </c>
      <c r="N207" s="251"/>
      <c r="O207" s="251"/>
      <c r="P207" s="251"/>
      <c r="Q207" s="251"/>
      <c r="R207" s="251"/>
      <c r="S207" s="251"/>
      <c r="T207" s="93"/>
      <c r="U207" s="93"/>
      <c r="V207" s="93"/>
      <c r="W207" s="93"/>
      <c r="X207" s="93"/>
      <c r="Y207" s="93"/>
      <c r="Z207" s="93"/>
      <c r="AA207" s="93"/>
      <c r="AB207" s="93"/>
      <c r="AC207" s="93"/>
      <c r="AD207" s="93"/>
      <c r="AE207" s="93"/>
      <c r="AF207" s="93"/>
      <c r="AG207" s="93"/>
      <c r="AH207" s="93"/>
    </row>
    <row r="208">
      <c r="A208" s="431">
        <v>214.0</v>
      </c>
      <c r="B208" s="432">
        <v>44004.0</v>
      </c>
      <c r="C208" s="433" t="s">
        <v>51</v>
      </c>
      <c r="D208" s="486"/>
      <c r="E208" s="433" t="s">
        <v>3448</v>
      </c>
      <c r="F208" s="434"/>
      <c r="G208" s="389"/>
      <c r="H208" s="389" t="s">
        <v>3327</v>
      </c>
      <c r="I208" s="389" t="s">
        <v>3161</v>
      </c>
      <c r="J208" s="251"/>
      <c r="K208" s="98" t="s">
        <v>3115</v>
      </c>
      <c r="L208" s="251"/>
      <c r="M208" s="191" t="s">
        <v>3084</v>
      </c>
      <c r="N208" s="251"/>
      <c r="O208" s="251"/>
      <c r="P208" s="251"/>
      <c r="Q208" s="251"/>
      <c r="R208" s="251"/>
      <c r="S208" s="251"/>
      <c r="T208" s="93"/>
      <c r="U208" s="93"/>
      <c r="V208" s="93"/>
      <c r="W208" s="93"/>
      <c r="X208" s="93"/>
      <c r="Y208" s="93"/>
      <c r="Z208" s="93"/>
      <c r="AA208" s="93"/>
      <c r="AB208" s="93"/>
      <c r="AC208" s="93"/>
      <c r="AD208" s="93"/>
      <c r="AE208" s="93"/>
      <c r="AF208" s="93"/>
      <c r="AG208" s="93"/>
      <c r="AH208" s="93"/>
    </row>
    <row r="209">
      <c r="A209" s="415">
        <v>215.0</v>
      </c>
      <c r="B209" s="416">
        <v>44005.0</v>
      </c>
      <c r="C209" s="417" t="s">
        <v>11</v>
      </c>
      <c r="D209" s="486"/>
      <c r="E209" s="417" t="s">
        <v>3449</v>
      </c>
      <c r="F209" s="434"/>
      <c r="G209" s="393"/>
      <c r="H209" s="393" t="s">
        <v>3450</v>
      </c>
      <c r="I209" s="393" t="s">
        <v>3146</v>
      </c>
      <c r="J209" s="412"/>
      <c r="K209" s="392" t="s">
        <v>18</v>
      </c>
      <c r="L209" s="392" t="s">
        <v>3451</v>
      </c>
      <c r="M209" s="392" t="s">
        <v>3084</v>
      </c>
      <c r="N209" s="251"/>
      <c r="O209" s="251"/>
      <c r="P209" s="251"/>
      <c r="Q209" s="251"/>
      <c r="R209" s="251"/>
      <c r="S209" s="251"/>
      <c r="T209" s="93"/>
      <c r="U209" s="93"/>
      <c r="V209" s="93"/>
      <c r="W209" s="93"/>
      <c r="X209" s="93"/>
      <c r="Y209" s="93"/>
      <c r="Z209" s="93"/>
      <c r="AA209" s="93"/>
      <c r="AB209" s="93"/>
      <c r="AC209" s="93"/>
      <c r="AD209" s="93"/>
      <c r="AE209" s="93"/>
      <c r="AF209" s="93"/>
      <c r="AG209" s="93"/>
      <c r="AH209" s="93"/>
    </row>
    <row r="210">
      <c r="A210" s="415">
        <v>216.0</v>
      </c>
      <c r="B210" s="416">
        <v>44005.0</v>
      </c>
      <c r="C210" s="417" t="s">
        <v>11</v>
      </c>
      <c r="D210" s="486"/>
      <c r="E210" s="417" t="s">
        <v>3452</v>
      </c>
      <c r="F210" s="434"/>
      <c r="G210" s="393"/>
      <c r="H210" s="393" t="s">
        <v>3450</v>
      </c>
      <c r="I210" s="393" t="s">
        <v>3146</v>
      </c>
      <c r="J210" s="392" t="s">
        <v>3453</v>
      </c>
      <c r="K210" s="392" t="s">
        <v>18</v>
      </c>
      <c r="L210" s="516" t="s">
        <v>3454</v>
      </c>
      <c r="M210" s="392" t="s">
        <v>3084</v>
      </c>
      <c r="N210" s="251"/>
      <c r="O210" s="251"/>
      <c r="P210" s="251"/>
      <c r="Q210" s="251"/>
      <c r="R210" s="251"/>
      <c r="S210" s="251"/>
      <c r="T210" s="93"/>
      <c r="U210" s="93"/>
      <c r="V210" s="93"/>
      <c r="W210" s="93"/>
      <c r="X210" s="93"/>
      <c r="Y210" s="93"/>
      <c r="Z210" s="93"/>
      <c r="AA210" s="93"/>
      <c r="AB210" s="93"/>
      <c r="AC210" s="93"/>
      <c r="AD210" s="93"/>
      <c r="AE210" s="93"/>
      <c r="AF210" s="93"/>
      <c r="AG210" s="93"/>
      <c r="AH210" s="93"/>
    </row>
    <row r="211">
      <c r="A211" s="431">
        <v>217.0</v>
      </c>
      <c r="B211" s="432">
        <v>44006.0</v>
      </c>
      <c r="C211" s="433" t="s">
        <v>51</v>
      </c>
      <c r="D211" s="486"/>
      <c r="E211" s="433" t="s">
        <v>3455</v>
      </c>
      <c r="F211" s="434"/>
      <c r="G211" s="389"/>
      <c r="H211" s="389" t="s">
        <v>3327</v>
      </c>
      <c r="I211" s="389" t="s">
        <v>3161</v>
      </c>
      <c r="J211" s="251"/>
      <c r="K211" s="98" t="s">
        <v>3115</v>
      </c>
      <c r="L211" s="251"/>
      <c r="M211" s="191" t="s">
        <v>3084</v>
      </c>
      <c r="N211" s="251"/>
      <c r="O211" s="251"/>
      <c r="P211" s="251"/>
      <c r="Q211" s="251"/>
      <c r="R211" s="251"/>
      <c r="S211" s="251"/>
      <c r="T211" s="93"/>
      <c r="U211" s="93"/>
      <c r="V211" s="93"/>
      <c r="W211" s="93"/>
      <c r="X211" s="93"/>
      <c r="Y211" s="93"/>
      <c r="Z211" s="93"/>
      <c r="AA211" s="93"/>
      <c r="AB211" s="93"/>
      <c r="AC211" s="93"/>
      <c r="AD211" s="93"/>
      <c r="AE211" s="93"/>
      <c r="AF211" s="93"/>
      <c r="AG211" s="93"/>
      <c r="AH211" s="93"/>
    </row>
    <row r="212">
      <c r="A212" s="431">
        <v>218.0</v>
      </c>
      <c r="B212" s="432">
        <v>44006.0</v>
      </c>
      <c r="C212" s="433" t="s">
        <v>51</v>
      </c>
      <c r="D212" s="486"/>
      <c r="E212" s="433" t="s">
        <v>3456</v>
      </c>
      <c r="F212" s="434"/>
      <c r="G212" s="389"/>
      <c r="H212" s="389" t="s">
        <v>3327</v>
      </c>
      <c r="I212" s="389" t="s">
        <v>3161</v>
      </c>
      <c r="J212" s="251"/>
      <c r="K212" s="98" t="s">
        <v>3115</v>
      </c>
      <c r="L212" s="251"/>
      <c r="M212" s="191" t="s">
        <v>3084</v>
      </c>
      <c r="N212" s="251"/>
      <c r="O212" s="251"/>
      <c r="P212" s="251"/>
      <c r="Q212" s="251"/>
      <c r="R212" s="251"/>
      <c r="S212" s="251"/>
      <c r="T212" s="93"/>
      <c r="U212" s="93"/>
      <c r="V212" s="93"/>
      <c r="W212" s="93"/>
      <c r="X212" s="93"/>
      <c r="Y212" s="93"/>
      <c r="Z212" s="93"/>
      <c r="AA212" s="93"/>
      <c r="AB212" s="93"/>
      <c r="AC212" s="93"/>
      <c r="AD212" s="93"/>
      <c r="AE212" s="93"/>
      <c r="AF212" s="93"/>
      <c r="AG212" s="93"/>
      <c r="AH212" s="93"/>
    </row>
    <row r="213">
      <c r="A213" s="415">
        <v>219.0</v>
      </c>
      <c r="B213" s="416">
        <v>44007.0</v>
      </c>
      <c r="C213" s="417" t="s">
        <v>11</v>
      </c>
      <c r="D213" s="487"/>
      <c r="E213" s="417" t="s">
        <v>3457</v>
      </c>
      <c r="F213" s="411"/>
      <c r="G213" s="393"/>
      <c r="H213" s="393" t="s">
        <v>193</v>
      </c>
      <c r="I213" s="393" t="s">
        <v>3146</v>
      </c>
      <c r="J213" s="412"/>
      <c r="K213" s="392" t="s">
        <v>18</v>
      </c>
      <c r="L213" s="412"/>
      <c r="M213" s="392" t="s">
        <v>3084</v>
      </c>
      <c r="N213" s="412"/>
      <c r="O213" s="412"/>
      <c r="P213" s="412"/>
      <c r="Q213" s="412"/>
      <c r="R213" s="412"/>
      <c r="S213" s="412"/>
      <c r="T213" s="414"/>
      <c r="U213" s="414"/>
      <c r="V213" s="414"/>
      <c r="W213" s="414"/>
      <c r="X213" s="414"/>
      <c r="Y213" s="414"/>
      <c r="Z213" s="414"/>
      <c r="AA213" s="414"/>
      <c r="AB213" s="414"/>
      <c r="AC213" s="414"/>
      <c r="AD213" s="414"/>
      <c r="AE213" s="414"/>
      <c r="AF213" s="414"/>
      <c r="AG213" s="414"/>
      <c r="AH213" s="414"/>
    </row>
    <row r="214">
      <c r="A214" s="431">
        <v>220.0</v>
      </c>
      <c r="B214" s="432">
        <v>44008.0</v>
      </c>
      <c r="C214" s="433" t="s">
        <v>3368</v>
      </c>
      <c r="D214" s="486"/>
      <c r="E214" s="433" t="s">
        <v>3458</v>
      </c>
      <c r="F214" s="434"/>
      <c r="G214" s="389"/>
      <c r="H214" s="389" t="s">
        <v>99</v>
      </c>
      <c r="I214" s="389" t="s">
        <v>949</v>
      </c>
      <c r="J214" s="251"/>
      <c r="K214" s="98" t="s">
        <v>3115</v>
      </c>
      <c r="L214" s="191" t="s">
        <v>3459</v>
      </c>
      <c r="M214" s="191" t="s">
        <v>3084</v>
      </c>
      <c r="N214" s="251"/>
      <c r="O214" s="251"/>
      <c r="P214" s="251"/>
      <c r="Q214" s="251"/>
      <c r="R214" s="251"/>
      <c r="S214" s="251"/>
      <c r="T214" s="93"/>
      <c r="U214" s="93"/>
      <c r="V214" s="93"/>
      <c r="W214" s="93"/>
      <c r="X214" s="93"/>
      <c r="Y214" s="93"/>
      <c r="Z214" s="93"/>
      <c r="AA214" s="93"/>
      <c r="AB214" s="93"/>
      <c r="AC214" s="93"/>
      <c r="AD214" s="93"/>
      <c r="AE214" s="93"/>
      <c r="AF214" s="93"/>
      <c r="AG214" s="93"/>
      <c r="AH214" s="93"/>
    </row>
    <row r="215">
      <c r="A215" s="431">
        <v>221.0</v>
      </c>
      <c r="B215" s="432">
        <v>44008.0</v>
      </c>
      <c r="C215" s="433" t="s">
        <v>3254</v>
      </c>
      <c r="D215" s="486"/>
      <c r="E215" s="433" t="s">
        <v>3460</v>
      </c>
      <c r="F215" s="434"/>
      <c r="G215" s="389"/>
      <c r="H215" s="389" t="s">
        <v>3327</v>
      </c>
      <c r="I215" s="389" t="s">
        <v>3161</v>
      </c>
      <c r="J215" s="251"/>
      <c r="K215" s="98" t="s">
        <v>3115</v>
      </c>
      <c r="L215" s="251"/>
      <c r="M215" s="191" t="s">
        <v>3084</v>
      </c>
      <c r="N215" s="251"/>
      <c r="O215" s="251"/>
      <c r="P215" s="251"/>
      <c r="Q215" s="251"/>
      <c r="R215" s="251"/>
      <c r="S215" s="251"/>
      <c r="T215" s="93"/>
      <c r="U215" s="93"/>
      <c r="V215" s="93"/>
      <c r="W215" s="93"/>
      <c r="X215" s="93"/>
      <c r="Y215" s="93"/>
      <c r="Z215" s="93"/>
      <c r="AA215" s="93"/>
      <c r="AB215" s="93"/>
      <c r="AC215" s="93"/>
      <c r="AD215" s="93"/>
      <c r="AE215" s="93"/>
      <c r="AF215" s="93"/>
      <c r="AG215" s="93"/>
      <c r="AH215" s="93"/>
    </row>
    <row r="216">
      <c r="A216" s="431">
        <v>222.0</v>
      </c>
      <c r="B216" s="432">
        <v>44008.0</v>
      </c>
      <c r="C216" s="433" t="s">
        <v>51</v>
      </c>
      <c r="D216" s="486"/>
      <c r="E216" s="433" t="s">
        <v>3461</v>
      </c>
      <c r="F216" s="434"/>
      <c r="G216" s="389"/>
      <c r="H216" s="389" t="s">
        <v>3327</v>
      </c>
      <c r="I216" s="389" t="s">
        <v>3161</v>
      </c>
      <c r="J216" s="251"/>
      <c r="K216" s="98" t="s">
        <v>3115</v>
      </c>
      <c r="L216" s="251"/>
      <c r="M216" s="191" t="s">
        <v>3084</v>
      </c>
      <c r="N216" s="251"/>
      <c r="O216" s="251"/>
      <c r="P216" s="251"/>
      <c r="Q216" s="251"/>
      <c r="R216" s="251"/>
      <c r="S216" s="251"/>
      <c r="T216" s="93"/>
      <c r="U216" s="93"/>
      <c r="V216" s="93"/>
      <c r="W216" s="93"/>
      <c r="X216" s="93"/>
      <c r="Y216" s="93"/>
      <c r="Z216" s="93"/>
      <c r="AA216" s="93"/>
      <c r="AB216" s="93"/>
      <c r="AC216" s="93"/>
      <c r="AD216" s="93"/>
      <c r="AE216" s="93"/>
      <c r="AF216" s="93"/>
      <c r="AG216" s="93"/>
      <c r="AH216" s="93"/>
    </row>
    <row r="217">
      <c r="A217" s="431">
        <v>223.0</v>
      </c>
      <c r="B217" s="432">
        <v>44012.0</v>
      </c>
      <c r="C217" s="433" t="s">
        <v>3368</v>
      </c>
      <c r="D217" s="486"/>
      <c r="E217" s="433" t="s">
        <v>3462</v>
      </c>
      <c r="F217" s="434"/>
      <c r="G217" s="389"/>
      <c r="H217" s="389" t="s">
        <v>99</v>
      </c>
      <c r="I217" s="389" t="s">
        <v>949</v>
      </c>
      <c r="J217" s="251"/>
      <c r="K217" s="98" t="s">
        <v>3115</v>
      </c>
      <c r="L217" s="251"/>
      <c r="M217" s="191" t="s">
        <v>3084</v>
      </c>
      <c r="N217" s="251"/>
      <c r="O217" s="251"/>
      <c r="P217" s="251"/>
      <c r="Q217" s="251"/>
      <c r="R217" s="251"/>
      <c r="S217" s="251"/>
      <c r="T217" s="93"/>
      <c r="U217" s="93"/>
      <c r="V217" s="93"/>
      <c r="W217" s="93"/>
      <c r="X217" s="93"/>
      <c r="Y217" s="93"/>
      <c r="Z217" s="93"/>
      <c r="AA217" s="93"/>
      <c r="AB217" s="93"/>
      <c r="AC217" s="93"/>
      <c r="AD217" s="93"/>
      <c r="AE217" s="93"/>
      <c r="AF217" s="93"/>
      <c r="AG217" s="93"/>
      <c r="AH217" s="93"/>
    </row>
    <row r="218">
      <c r="A218" s="415">
        <v>224.0</v>
      </c>
      <c r="B218" s="416">
        <v>44012.0</v>
      </c>
      <c r="C218" s="463"/>
      <c r="D218" s="486"/>
      <c r="E218" s="417" t="s">
        <v>3463</v>
      </c>
      <c r="F218" s="411"/>
      <c r="G218" s="393"/>
      <c r="H218" s="393" t="s">
        <v>193</v>
      </c>
      <c r="I218" s="393"/>
      <c r="J218" s="412"/>
      <c r="K218" s="392" t="s">
        <v>18</v>
      </c>
      <c r="L218" s="412"/>
      <c r="M218" s="392" t="s">
        <v>3084</v>
      </c>
      <c r="N218" s="251"/>
      <c r="O218" s="412"/>
      <c r="P218" s="251"/>
      <c r="Q218" s="251"/>
      <c r="R218" s="251"/>
      <c r="S218" s="251"/>
      <c r="T218" s="93"/>
      <c r="U218" s="93"/>
      <c r="V218" s="93"/>
      <c r="W218" s="93"/>
      <c r="X218" s="93"/>
      <c r="Y218" s="93"/>
      <c r="Z218" s="93"/>
      <c r="AA218" s="93"/>
      <c r="AB218" s="93"/>
      <c r="AC218" s="93"/>
      <c r="AD218" s="93"/>
      <c r="AE218" s="93"/>
      <c r="AF218" s="93"/>
      <c r="AG218" s="93"/>
      <c r="AH218" s="93"/>
    </row>
    <row r="219">
      <c r="A219" s="415">
        <v>225.0</v>
      </c>
      <c r="B219" s="416">
        <v>44014.0</v>
      </c>
      <c r="C219" s="417" t="s">
        <v>1559</v>
      </c>
      <c r="D219" s="486"/>
      <c r="E219" s="417" t="s">
        <v>3464</v>
      </c>
      <c r="F219" s="411"/>
      <c r="G219" s="393"/>
      <c r="H219" s="393" t="s">
        <v>193</v>
      </c>
      <c r="I219" s="393" t="s">
        <v>3465</v>
      </c>
      <c r="J219" s="412"/>
      <c r="K219" s="392" t="s">
        <v>18</v>
      </c>
      <c r="L219" s="412"/>
      <c r="M219" s="392" t="s">
        <v>3084</v>
      </c>
      <c r="N219" s="251"/>
      <c r="O219" s="412"/>
      <c r="P219" s="251"/>
      <c r="Q219" s="251"/>
      <c r="R219" s="251"/>
      <c r="S219" s="251"/>
      <c r="T219" s="93"/>
      <c r="U219" s="93"/>
      <c r="V219" s="93"/>
      <c r="W219" s="93"/>
      <c r="X219" s="93"/>
      <c r="Y219" s="93"/>
      <c r="Z219" s="93"/>
      <c r="AA219" s="93"/>
      <c r="AB219" s="93"/>
      <c r="AC219" s="93"/>
      <c r="AD219" s="93"/>
      <c r="AE219" s="93"/>
      <c r="AF219" s="93"/>
      <c r="AG219" s="93"/>
      <c r="AH219" s="93"/>
    </row>
    <row r="220">
      <c r="A220" s="415">
        <v>226.0</v>
      </c>
      <c r="B220" s="416">
        <v>44014.0</v>
      </c>
      <c r="C220" s="417" t="s">
        <v>3466</v>
      </c>
      <c r="D220" s="487"/>
      <c r="E220" s="417" t="s">
        <v>3467</v>
      </c>
      <c r="F220" s="411"/>
      <c r="G220" s="393"/>
      <c r="H220" s="393" t="s">
        <v>17</v>
      </c>
      <c r="I220" s="393" t="s">
        <v>3205</v>
      </c>
      <c r="J220" s="412"/>
      <c r="K220" s="392" t="s">
        <v>18</v>
      </c>
      <c r="L220" s="392" t="s">
        <v>3468</v>
      </c>
      <c r="M220" s="412"/>
      <c r="N220" s="412"/>
      <c r="O220" s="412"/>
      <c r="P220" s="412"/>
      <c r="Q220" s="412"/>
      <c r="R220" s="412"/>
      <c r="S220" s="412"/>
      <c r="T220" s="414"/>
      <c r="U220" s="414"/>
      <c r="V220" s="414"/>
      <c r="W220" s="414"/>
      <c r="X220" s="414"/>
      <c r="Y220" s="414"/>
      <c r="Z220" s="414"/>
      <c r="AA220" s="414"/>
      <c r="AB220" s="414"/>
      <c r="AC220" s="414"/>
      <c r="AD220" s="414"/>
      <c r="AE220" s="414"/>
      <c r="AF220" s="414"/>
      <c r="AG220" s="414"/>
      <c r="AH220" s="414"/>
    </row>
    <row r="221" ht="40.5" customHeight="1">
      <c r="A221" s="415">
        <v>227.0</v>
      </c>
      <c r="B221" s="416">
        <v>44014.0</v>
      </c>
      <c r="C221" s="417" t="s">
        <v>3466</v>
      </c>
      <c r="D221" s="487"/>
      <c r="E221" s="417" t="s">
        <v>3469</v>
      </c>
      <c r="F221" s="411"/>
      <c r="G221" s="393"/>
      <c r="H221" s="393" t="s">
        <v>17</v>
      </c>
      <c r="I221" s="393" t="s">
        <v>3205</v>
      </c>
      <c r="J221" s="412"/>
      <c r="K221" s="392" t="s">
        <v>18</v>
      </c>
      <c r="L221" s="392"/>
      <c r="M221" s="392" t="s">
        <v>3084</v>
      </c>
      <c r="N221" s="412"/>
      <c r="O221" s="412"/>
      <c r="P221" s="412"/>
      <c r="Q221" s="412"/>
      <c r="R221" s="412"/>
      <c r="S221" s="412"/>
      <c r="T221" s="414"/>
      <c r="U221" s="414"/>
      <c r="V221" s="414"/>
      <c r="W221" s="414"/>
      <c r="X221" s="414"/>
      <c r="Y221" s="414"/>
      <c r="Z221" s="414"/>
      <c r="AA221" s="414"/>
      <c r="AB221" s="414"/>
      <c r="AC221" s="414"/>
      <c r="AD221" s="414"/>
      <c r="AE221" s="414"/>
      <c r="AF221" s="414"/>
      <c r="AG221" s="414"/>
      <c r="AH221" s="414"/>
    </row>
    <row r="222">
      <c r="A222" s="415">
        <v>228.0</v>
      </c>
      <c r="B222" s="416">
        <v>44015.0</v>
      </c>
      <c r="C222" s="417" t="s">
        <v>3470</v>
      </c>
      <c r="D222" s="487"/>
      <c r="E222" s="417" t="s">
        <v>3471</v>
      </c>
      <c r="F222" s="411"/>
      <c r="G222" s="393"/>
      <c r="H222" s="393" t="s">
        <v>3064</v>
      </c>
      <c r="I222" s="393" t="s">
        <v>3146</v>
      </c>
      <c r="J222" s="392" t="s">
        <v>3472</v>
      </c>
      <c r="K222" s="392" t="s">
        <v>18</v>
      </c>
      <c r="L222" s="392" t="s">
        <v>3473</v>
      </c>
      <c r="M222" s="392" t="s">
        <v>3084</v>
      </c>
      <c r="N222" s="412"/>
      <c r="O222" s="412"/>
      <c r="P222" s="412"/>
      <c r="Q222" s="412"/>
      <c r="R222" s="412"/>
      <c r="S222" s="412"/>
      <c r="T222" s="414"/>
      <c r="U222" s="414"/>
      <c r="V222" s="414"/>
      <c r="W222" s="414"/>
      <c r="X222" s="414"/>
      <c r="Y222" s="414"/>
      <c r="Z222" s="414"/>
      <c r="AA222" s="414"/>
      <c r="AB222" s="414"/>
      <c r="AC222" s="414"/>
      <c r="AD222" s="414"/>
      <c r="AE222" s="414"/>
      <c r="AF222" s="414"/>
      <c r="AG222" s="414"/>
      <c r="AH222" s="414"/>
    </row>
    <row r="223">
      <c r="A223" s="415">
        <v>229.0</v>
      </c>
      <c r="B223" s="416">
        <v>44015.0</v>
      </c>
      <c r="C223" s="417" t="s">
        <v>51</v>
      </c>
      <c r="D223" s="487"/>
      <c r="E223" s="417" t="s">
        <v>3474</v>
      </c>
      <c r="F223" s="411"/>
      <c r="G223" s="393"/>
      <c r="H223" s="393" t="s">
        <v>3327</v>
      </c>
      <c r="I223" s="393" t="s">
        <v>16</v>
      </c>
      <c r="J223" s="412"/>
      <c r="K223" s="392" t="s">
        <v>18</v>
      </c>
      <c r="L223" s="412"/>
      <c r="M223" s="392" t="s">
        <v>3084</v>
      </c>
      <c r="N223" s="412"/>
      <c r="O223" s="412"/>
      <c r="P223" s="412"/>
      <c r="Q223" s="412"/>
      <c r="R223" s="412"/>
      <c r="S223" s="412"/>
      <c r="T223" s="414"/>
      <c r="U223" s="414"/>
      <c r="V223" s="414"/>
      <c r="W223" s="414"/>
      <c r="X223" s="414"/>
      <c r="Y223" s="414"/>
      <c r="Z223" s="414"/>
      <c r="AA223" s="414"/>
      <c r="AB223" s="414"/>
      <c r="AC223" s="414"/>
      <c r="AD223" s="414"/>
      <c r="AE223" s="414"/>
      <c r="AF223" s="414"/>
      <c r="AG223" s="414"/>
      <c r="AH223" s="414"/>
    </row>
    <row r="224">
      <c r="A224" s="415">
        <v>230.0</v>
      </c>
      <c r="B224" s="416">
        <v>44021.0</v>
      </c>
      <c r="C224" s="417" t="s">
        <v>1559</v>
      </c>
      <c r="D224" s="487"/>
      <c r="E224" s="417" t="s">
        <v>3475</v>
      </c>
      <c r="F224" s="411"/>
      <c r="G224" s="393"/>
      <c r="H224" s="393" t="s">
        <v>3064</v>
      </c>
      <c r="I224" s="393" t="s">
        <v>3146</v>
      </c>
      <c r="J224" s="412"/>
      <c r="K224" s="392" t="s">
        <v>18</v>
      </c>
      <c r="L224" s="412"/>
      <c r="M224" s="392" t="s">
        <v>3084</v>
      </c>
      <c r="N224" s="412"/>
      <c r="O224" s="412"/>
      <c r="P224" s="412"/>
      <c r="Q224" s="412"/>
      <c r="R224" s="412"/>
      <c r="S224" s="412"/>
      <c r="T224" s="414"/>
      <c r="U224" s="414"/>
      <c r="V224" s="414"/>
      <c r="W224" s="414"/>
      <c r="X224" s="414"/>
      <c r="Y224" s="414"/>
      <c r="Z224" s="414"/>
      <c r="AA224" s="414"/>
      <c r="AB224" s="414"/>
      <c r="AC224" s="414"/>
      <c r="AD224" s="414"/>
      <c r="AE224" s="414"/>
      <c r="AF224" s="414"/>
      <c r="AG224" s="414"/>
      <c r="AH224" s="414"/>
    </row>
    <row r="225">
      <c r="A225" s="415">
        <v>231.0</v>
      </c>
      <c r="B225" s="416">
        <v>44026.0</v>
      </c>
      <c r="C225" s="417" t="s">
        <v>3476</v>
      </c>
      <c r="D225" s="487"/>
      <c r="E225" s="417" t="s">
        <v>3477</v>
      </c>
      <c r="F225" s="411"/>
      <c r="G225" s="393"/>
      <c r="H225" s="393" t="s">
        <v>99</v>
      </c>
      <c r="I225" s="393" t="s">
        <v>949</v>
      </c>
      <c r="J225" s="412"/>
      <c r="K225" s="392" t="s">
        <v>18</v>
      </c>
      <c r="L225" s="412"/>
      <c r="M225" s="392" t="s">
        <v>3084</v>
      </c>
      <c r="N225" s="412"/>
      <c r="O225" s="412"/>
      <c r="P225" s="412"/>
      <c r="Q225" s="412"/>
      <c r="R225" s="412"/>
      <c r="S225" s="412"/>
      <c r="T225" s="414"/>
      <c r="U225" s="414"/>
      <c r="V225" s="414"/>
      <c r="W225" s="414"/>
      <c r="X225" s="414"/>
      <c r="Y225" s="414"/>
      <c r="Z225" s="414"/>
      <c r="AA225" s="414"/>
      <c r="AB225" s="414"/>
      <c r="AC225" s="414"/>
      <c r="AD225" s="414"/>
      <c r="AE225" s="414"/>
      <c r="AF225" s="414"/>
      <c r="AG225" s="414"/>
      <c r="AH225" s="414"/>
    </row>
    <row r="226">
      <c r="A226" s="415">
        <v>232.0</v>
      </c>
      <c r="B226" s="416">
        <v>44026.0</v>
      </c>
      <c r="C226" s="417" t="s">
        <v>51</v>
      </c>
      <c r="D226" s="487"/>
      <c r="E226" s="417" t="s">
        <v>3478</v>
      </c>
      <c r="F226" s="411"/>
      <c r="G226" s="393"/>
      <c r="H226" s="393" t="s">
        <v>3327</v>
      </c>
      <c r="I226" s="393" t="s">
        <v>16</v>
      </c>
      <c r="J226" s="412"/>
      <c r="K226" s="392" t="s">
        <v>18</v>
      </c>
      <c r="L226" s="412"/>
      <c r="M226" s="392" t="s">
        <v>3084</v>
      </c>
      <c r="N226" s="412"/>
      <c r="O226" s="412"/>
      <c r="P226" s="412"/>
      <c r="Q226" s="412"/>
      <c r="R226" s="412"/>
      <c r="S226" s="412"/>
      <c r="T226" s="414"/>
      <c r="U226" s="414"/>
      <c r="V226" s="414"/>
      <c r="W226" s="414"/>
      <c r="X226" s="414"/>
      <c r="Y226" s="414"/>
      <c r="Z226" s="414"/>
      <c r="AA226" s="414"/>
      <c r="AB226" s="414"/>
      <c r="AC226" s="414"/>
      <c r="AD226" s="414"/>
      <c r="AE226" s="414"/>
      <c r="AF226" s="414"/>
      <c r="AG226" s="414"/>
      <c r="AH226" s="414"/>
    </row>
    <row r="227">
      <c r="A227" s="415">
        <v>233.0</v>
      </c>
      <c r="B227" s="416">
        <v>44026.0</v>
      </c>
      <c r="C227" s="417" t="s">
        <v>1559</v>
      </c>
      <c r="D227" s="487"/>
      <c r="E227" s="417" t="s">
        <v>3479</v>
      </c>
      <c r="F227" s="411"/>
      <c r="G227" s="393"/>
      <c r="H227" s="393" t="s">
        <v>193</v>
      </c>
      <c r="I227" s="487"/>
      <c r="J227" s="412"/>
      <c r="K227" s="392" t="s">
        <v>18</v>
      </c>
      <c r="L227" s="412"/>
      <c r="M227" s="392" t="s">
        <v>3084</v>
      </c>
      <c r="N227" s="412"/>
      <c r="O227" s="412"/>
      <c r="P227" s="412"/>
      <c r="Q227" s="412"/>
      <c r="R227" s="412"/>
      <c r="S227" s="412"/>
      <c r="T227" s="414"/>
      <c r="U227" s="414"/>
      <c r="V227" s="414"/>
      <c r="W227" s="414"/>
      <c r="X227" s="414"/>
      <c r="Y227" s="414"/>
      <c r="Z227" s="414"/>
      <c r="AA227" s="414"/>
      <c r="AB227" s="414"/>
      <c r="AC227" s="414"/>
      <c r="AD227" s="414"/>
      <c r="AE227" s="414"/>
      <c r="AF227" s="414"/>
      <c r="AG227" s="414"/>
      <c r="AH227" s="414"/>
    </row>
    <row r="228">
      <c r="A228" s="415">
        <v>234.0</v>
      </c>
      <c r="B228" s="416">
        <v>44027.0</v>
      </c>
      <c r="C228" s="417" t="s">
        <v>1559</v>
      </c>
      <c r="D228" s="487"/>
      <c r="E228" s="417" t="s">
        <v>3480</v>
      </c>
      <c r="F228" s="411"/>
      <c r="G228" s="393"/>
      <c r="H228" s="393" t="s">
        <v>193</v>
      </c>
      <c r="I228" s="393" t="s">
        <v>3146</v>
      </c>
      <c r="J228" s="412"/>
      <c r="K228" s="392" t="s">
        <v>18</v>
      </c>
      <c r="L228" s="517" t="s">
        <v>3481</v>
      </c>
      <c r="M228" s="392" t="s">
        <v>3084</v>
      </c>
      <c r="N228" s="412"/>
      <c r="O228" s="412"/>
      <c r="P228" s="412"/>
      <c r="Q228" s="412"/>
      <c r="R228" s="412"/>
      <c r="S228" s="412"/>
      <c r="T228" s="414"/>
      <c r="U228" s="414"/>
      <c r="V228" s="414"/>
      <c r="W228" s="414"/>
      <c r="X228" s="414"/>
      <c r="Y228" s="414"/>
      <c r="Z228" s="414"/>
      <c r="AA228" s="414"/>
      <c r="AB228" s="414"/>
      <c r="AC228" s="414"/>
      <c r="AD228" s="414"/>
      <c r="AE228" s="414"/>
      <c r="AF228" s="414"/>
      <c r="AG228" s="414"/>
      <c r="AH228" s="414"/>
    </row>
    <row r="229">
      <c r="A229" s="415">
        <v>235.0</v>
      </c>
      <c r="B229" s="416">
        <v>44028.0</v>
      </c>
      <c r="C229" s="417" t="s">
        <v>3482</v>
      </c>
      <c r="D229" s="487"/>
      <c r="E229" s="417" t="s">
        <v>3483</v>
      </c>
      <c r="F229" s="411"/>
      <c r="G229" s="393"/>
      <c r="H229" s="393" t="s">
        <v>17</v>
      </c>
      <c r="I229" s="393" t="s">
        <v>3205</v>
      </c>
      <c r="J229" s="412"/>
      <c r="K229" s="392" t="s">
        <v>18</v>
      </c>
      <c r="L229" s="412"/>
      <c r="M229" s="392" t="s">
        <v>3084</v>
      </c>
      <c r="N229" s="412"/>
      <c r="O229" s="412"/>
      <c r="P229" s="412"/>
      <c r="Q229" s="412"/>
      <c r="R229" s="412"/>
      <c r="S229" s="412"/>
      <c r="T229" s="414"/>
      <c r="U229" s="414"/>
      <c r="V229" s="414"/>
      <c r="W229" s="414"/>
      <c r="X229" s="414"/>
      <c r="Y229" s="414"/>
      <c r="Z229" s="414"/>
      <c r="AA229" s="414"/>
      <c r="AB229" s="414"/>
      <c r="AC229" s="414"/>
      <c r="AD229" s="414"/>
      <c r="AE229" s="414"/>
      <c r="AF229" s="414"/>
      <c r="AG229" s="414"/>
      <c r="AH229" s="414"/>
    </row>
    <row r="230">
      <c r="A230" s="415">
        <v>236.0</v>
      </c>
      <c r="B230" s="416">
        <v>44028.0</v>
      </c>
      <c r="C230" s="417" t="s">
        <v>1559</v>
      </c>
      <c r="D230" s="487"/>
      <c r="E230" s="417" t="s">
        <v>3484</v>
      </c>
      <c r="F230" s="411"/>
      <c r="G230" s="393"/>
      <c r="H230" s="393" t="s">
        <v>193</v>
      </c>
      <c r="I230" s="393" t="s">
        <v>3146</v>
      </c>
      <c r="J230" s="412"/>
      <c r="K230" s="392" t="s">
        <v>18</v>
      </c>
      <c r="L230" s="412"/>
      <c r="M230" s="392" t="s">
        <v>3084</v>
      </c>
      <c r="N230" s="412"/>
      <c r="O230" s="412"/>
      <c r="P230" s="412"/>
      <c r="Q230" s="412"/>
      <c r="R230" s="412"/>
      <c r="S230" s="412"/>
      <c r="T230" s="414"/>
      <c r="U230" s="414"/>
      <c r="V230" s="414"/>
      <c r="W230" s="414"/>
      <c r="X230" s="414"/>
      <c r="Y230" s="414"/>
      <c r="Z230" s="414"/>
      <c r="AA230" s="414"/>
      <c r="AB230" s="414"/>
      <c r="AC230" s="414"/>
      <c r="AD230" s="414"/>
      <c r="AE230" s="414"/>
      <c r="AF230" s="414"/>
      <c r="AG230" s="414"/>
      <c r="AH230" s="414"/>
    </row>
    <row r="231">
      <c r="A231" s="415">
        <v>237.0</v>
      </c>
      <c r="B231" s="416">
        <v>44032.0</v>
      </c>
      <c r="C231" s="417" t="s">
        <v>1559</v>
      </c>
      <c r="D231" s="486"/>
      <c r="E231" s="417" t="s">
        <v>3485</v>
      </c>
      <c r="F231" s="411"/>
      <c r="G231" s="393"/>
      <c r="H231" s="393" t="s">
        <v>193</v>
      </c>
      <c r="I231" s="393" t="s">
        <v>3146</v>
      </c>
      <c r="J231" s="412"/>
      <c r="K231" s="392" t="s">
        <v>18</v>
      </c>
      <c r="L231" s="412"/>
      <c r="M231" s="392" t="s">
        <v>3084</v>
      </c>
      <c r="N231" s="251"/>
      <c r="O231" s="412"/>
      <c r="P231" s="251"/>
      <c r="Q231" s="251"/>
      <c r="R231" s="251"/>
      <c r="S231" s="251"/>
      <c r="T231" s="93"/>
      <c r="U231" s="93"/>
      <c r="V231" s="93"/>
      <c r="W231" s="93"/>
      <c r="X231" s="93"/>
      <c r="Y231" s="93"/>
      <c r="Z231" s="93"/>
      <c r="AA231" s="93"/>
      <c r="AB231" s="93"/>
      <c r="AC231" s="93"/>
      <c r="AD231" s="93"/>
      <c r="AE231" s="93"/>
      <c r="AF231" s="93"/>
      <c r="AG231" s="93"/>
      <c r="AH231" s="93"/>
    </row>
    <row r="232">
      <c r="A232" s="431">
        <v>238.0</v>
      </c>
      <c r="B232" s="432">
        <v>44034.0</v>
      </c>
      <c r="C232" s="433" t="s">
        <v>3486</v>
      </c>
      <c r="D232" s="486"/>
      <c r="E232" s="433" t="s">
        <v>3487</v>
      </c>
      <c r="F232" s="434"/>
      <c r="G232" s="389"/>
      <c r="H232" s="389" t="s">
        <v>3164</v>
      </c>
      <c r="I232" s="389" t="s">
        <v>23</v>
      </c>
      <c r="J232" s="251"/>
      <c r="K232" s="98" t="s">
        <v>3115</v>
      </c>
      <c r="L232" s="251"/>
      <c r="M232" s="191" t="s">
        <v>3084</v>
      </c>
      <c r="N232" s="251"/>
      <c r="O232" s="251"/>
      <c r="P232" s="251"/>
      <c r="Q232" s="251"/>
      <c r="R232" s="251"/>
      <c r="S232" s="251"/>
      <c r="T232" s="93"/>
      <c r="U232" s="93"/>
      <c r="V232" s="93"/>
      <c r="W232" s="93"/>
      <c r="X232" s="93"/>
      <c r="Y232" s="93"/>
      <c r="Z232" s="93"/>
      <c r="AA232" s="93"/>
      <c r="AB232" s="93"/>
      <c r="AC232" s="93"/>
      <c r="AD232" s="93"/>
      <c r="AE232" s="93"/>
      <c r="AF232" s="93"/>
      <c r="AG232" s="93"/>
      <c r="AH232" s="93"/>
    </row>
    <row r="233">
      <c r="A233" s="415">
        <v>239.0</v>
      </c>
      <c r="B233" s="416">
        <v>44035.0</v>
      </c>
      <c r="C233" s="417" t="s">
        <v>3193</v>
      </c>
      <c r="D233" s="486"/>
      <c r="E233" s="417" t="s">
        <v>3488</v>
      </c>
      <c r="F233" s="411"/>
      <c r="G233" s="393"/>
      <c r="H233" s="393" t="s">
        <v>3064</v>
      </c>
      <c r="I233" s="393" t="s">
        <v>3129</v>
      </c>
      <c r="J233" s="412"/>
      <c r="K233" s="392" t="s">
        <v>18</v>
      </c>
      <c r="L233" s="412"/>
      <c r="M233" s="392" t="s">
        <v>3084</v>
      </c>
      <c r="N233" s="251"/>
      <c r="O233" s="412"/>
      <c r="P233" s="251"/>
      <c r="Q233" s="251"/>
      <c r="R233" s="251"/>
      <c r="S233" s="251"/>
      <c r="T233" s="93"/>
      <c r="U233" s="93"/>
      <c r="V233" s="93"/>
      <c r="W233" s="93"/>
      <c r="X233" s="93"/>
      <c r="Y233" s="93"/>
      <c r="Z233" s="93"/>
      <c r="AA233" s="93"/>
      <c r="AB233" s="93"/>
      <c r="AC233" s="93"/>
      <c r="AD233" s="93"/>
      <c r="AE233" s="93"/>
      <c r="AF233" s="93"/>
      <c r="AG233" s="93"/>
      <c r="AH233" s="93"/>
    </row>
    <row r="234">
      <c r="A234" s="431">
        <v>240.0</v>
      </c>
      <c r="B234" s="432">
        <v>44035.0</v>
      </c>
      <c r="C234" s="433" t="s">
        <v>3489</v>
      </c>
      <c r="D234" s="486"/>
      <c r="E234" s="433" t="s">
        <v>3490</v>
      </c>
      <c r="F234" s="434"/>
      <c r="G234" s="389"/>
      <c r="H234" s="389" t="s">
        <v>3491</v>
      </c>
      <c r="I234" s="389" t="s">
        <v>23</v>
      </c>
      <c r="J234" s="251"/>
      <c r="K234" s="98" t="s">
        <v>3115</v>
      </c>
      <c r="L234" s="251"/>
      <c r="M234" s="191" t="s">
        <v>3084</v>
      </c>
      <c r="N234" s="251"/>
      <c r="O234" s="251"/>
      <c r="P234" s="251"/>
      <c r="Q234" s="251"/>
      <c r="R234" s="251"/>
      <c r="S234" s="251"/>
      <c r="T234" s="93"/>
      <c r="U234" s="93"/>
      <c r="V234" s="93"/>
      <c r="W234" s="93"/>
      <c r="X234" s="93"/>
      <c r="Y234" s="93"/>
      <c r="Z234" s="93"/>
      <c r="AA234" s="93"/>
      <c r="AB234" s="93"/>
      <c r="AC234" s="93"/>
      <c r="AD234" s="93"/>
      <c r="AE234" s="93"/>
      <c r="AF234" s="93"/>
      <c r="AG234" s="93"/>
      <c r="AH234" s="93"/>
    </row>
    <row r="235">
      <c r="A235" s="415">
        <v>241.0</v>
      </c>
      <c r="B235" s="416">
        <v>44040.0</v>
      </c>
      <c r="C235" s="417" t="s">
        <v>3276</v>
      </c>
      <c r="D235" s="486"/>
      <c r="E235" s="417" t="s">
        <v>3492</v>
      </c>
      <c r="F235" s="434"/>
      <c r="G235" s="393"/>
      <c r="H235" s="393" t="s">
        <v>3064</v>
      </c>
      <c r="I235" s="393" t="s">
        <v>3129</v>
      </c>
      <c r="J235" s="412"/>
      <c r="K235" s="392" t="s">
        <v>18</v>
      </c>
      <c r="L235" s="412"/>
      <c r="M235" s="392" t="s">
        <v>3084</v>
      </c>
      <c r="N235" s="251"/>
      <c r="O235" s="251"/>
      <c r="P235" s="251"/>
      <c r="Q235" s="251"/>
      <c r="R235" s="251"/>
      <c r="S235" s="251"/>
      <c r="T235" s="93"/>
      <c r="U235" s="93"/>
      <c r="V235" s="93"/>
      <c r="W235" s="93"/>
      <c r="X235" s="93"/>
      <c r="Y235" s="93"/>
      <c r="Z235" s="93"/>
      <c r="AA235" s="93"/>
      <c r="AB235" s="93"/>
      <c r="AC235" s="93"/>
      <c r="AD235" s="93"/>
      <c r="AE235" s="93"/>
      <c r="AF235" s="93"/>
      <c r="AG235" s="93"/>
      <c r="AH235" s="93"/>
    </row>
    <row r="236">
      <c r="A236" s="415">
        <v>242.0</v>
      </c>
      <c r="B236" s="416">
        <v>44040.0</v>
      </c>
      <c r="C236" s="417" t="s">
        <v>3276</v>
      </c>
      <c r="D236" s="486"/>
      <c r="E236" s="417" t="s">
        <v>3493</v>
      </c>
      <c r="F236" s="434"/>
      <c r="G236" s="393"/>
      <c r="H236" s="393" t="s">
        <v>193</v>
      </c>
      <c r="I236" s="393" t="s">
        <v>3129</v>
      </c>
      <c r="J236" s="412"/>
      <c r="K236" s="392" t="s">
        <v>18</v>
      </c>
      <c r="L236" s="412"/>
      <c r="M236" s="392" t="s">
        <v>3084</v>
      </c>
      <c r="N236" s="251"/>
      <c r="O236" s="251"/>
      <c r="P236" s="251"/>
      <c r="Q236" s="251"/>
      <c r="R236" s="251"/>
      <c r="S236" s="251"/>
      <c r="T236" s="93"/>
      <c r="U236" s="93"/>
      <c r="V236" s="93"/>
      <c r="W236" s="93"/>
      <c r="X236" s="93"/>
      <c r="Y236" s="93"/>
      <c r="Z236" s="93"/>
      <c r="AA236" s="93"/>
      <c r="AB236" s="93"/>
      <c r="AC236" s="93"/>
      <c r="AD236" s="93"/>
      <c r="AE236" s="93"/>
      <c r="AF236" s="93"/>
      <c r="AG236" s="93"/>
      <c r="AH236" s="93"/>
    </row>
    <row r="237">
      <c r="A237" s="431">
        <v>243.0</v>
      </c>
      <c r="B237" s="432">
        <v>44040.0</v>
      </c>
      <c r="C237" s="433" t="s">
        <v>3486</v>
      </c>
      <c r="D237" s="486"/>
      <c r="E237" s="433" t="s">
        <v>3494</v>
      </c>
      <c r="F237" s="434"/>
      <c r="G237" s="389"/>
      <c r="H237" s="389" t="s">
        <v>3164</v>
      </c>
      <c r="I237" s="389" t="s">
        <v>23</v>
      </c>
      <c r="J237" s="251"/>
      <c r="K237" s="98" t="s">
        <v>3115</v>
      </c>
      <c r="L237" s="251"/>
      <c r="M237" s="191" t="s">
        <v>3084</v>
      </c>
      <c r="N237" s="251"/>
      <c r="O237" s="251"/>
      <c r="P237" s="251"/>
      <c r="Q237" s="251"/>
      <c r="R237" s="251"/>
      <c r="S237" s="251"/>
      <c r="T237" s="93"/>
      <c r="U237" s="93"/>
      <c r="V237" s="93"/>
      <c r="W237" s="93"/>
      <c r="X237" s="93"/>
      <c r="Y237" s="93"/>
      <c r="Z237" s="93"/>
      <c r="AA237" s="93"/>
      <c r="AB237" s="93"/>
      <c r="AC237" s="93"/>
      <c r="AD237" s="93"/>
      <c r="AE237" s="93"/>
      <c r="AF237" s="93"/>
      <c r="AG237" s="93"/>
      <c r="AH237" s="93"/>
    </row>
    <row r="238">
      <c r="A238" s="431">
        <v>244.0</v>
      </c>
      <c r="B238" s="432">
        <v>44040.0</v>
      </c>
      <c r="C238" s="433" t="s">
        <v>3486</v>
      </c>
      <c r="D238" s="486"/>
      <c r="E238" s="433" t="s">
        <v>3495</v>
      </c>
      <c r="F238" s="434"/>
      <c r="G238" s="389"/>
      <c r="H238" s="389" t="s">
        <v>3164</v>
      </c>
      <c r="I238" s="389" t="s">
        <v>23</v>
      </c>
      <c r="J238" s="251"/>
      <c r="K238" s="98" t="s">
        <v>3115</v>
      </c>
      <c r="L238" s="251"/>
      <c r="M238" s="191" t="s">
        <v>3084</v>
      </c>
      <c r="N238" s="251"/>
      <c r="O238" s="251"/>
      <c r="P238" s="251"/>
      <c r="Q238" s="251"/>
      <c r="R238" s="251"/>
      <c r="S238" s="251"/>
      <c r="T238" s="93"/>
      <c r="U238" s="93"/>
      <c r="V238" s="93"/>
      <c r="W238" s="93"/>
      <c r="X238" s="93"/>
      <c r="Y238" s="93"/>
      <c r="Z238" s="93"/>
      <c r="AA238" s="93"/>
      <c r="AB238" s="93"/>
      <c r="AC238" s="93"/>
      <c r="AD238" s="93"/>
      <c r="AE238" s="93"/>
      <c r="AF238" s="93"/>
      <c r="AG238" s="93"/>
      <c r="AH238" s="93"/>
    </row>
    <row r="239">
      <c r="A239" s="415">
        <v>245.0</v>
      </c>
      <c r="B239" s="416">
        <v>44040.0</v>
      </c>
      <c r="C239" s="417" t="s">
        <v>3276</v>
      </c>
      <c r="D239" s="486"/>
      <c r="E239" s="489" t="s">
        <v>3496</v>
      </c>
      <c r="F239" s="434"/>
      <c r="G239" s="386"/>
      <c r="H239" s="393" t="s">
        <v>193</v>
      </c>
      <c r="I239" s="393" t="s">
        <v>3129</v>
      </c>
      <c r="J239" s="412"/>
      <c r="K239" s="392" t="s">
        <v>18</v>
      </c>
      <c r="L239" s="392" t="s">
        <v>3497</v>
      </c>
      <c r="M239" s="392" t="s">
        <v>3084</v>
      </c>
      <c r="N239" s="251"/>
      <c r="O239" s="251"/>
      <c r="P239" s="251"/>
      <c r="Q239" s="251"/>
      <c r="R239" s="251"/>
      <c r="S239" s="251"/>
      <c r="T239" s="93"/>
      <c r="U239" s="93"/>
      <c r="V239" s="93"/>
      <c r="W239" s="93"/>
      <c r="X239" s="93"/>
      <c r="Y239" s="93"/>
      <c r="Z239" s="93"/>
      <c r="AA239" s="93"/>
      <c r="AB239" s="93"/>
      <c r="AC239" s="93"/>
      <c r="AD239" s="93"/>
      <c r="AE239" s="93"/>
      <c r="AF239" s="93"/>
      <c r="AG239" s="93"/>
      <c r="AH239" s="93"/>
    </row>
    <row r="240">
      <c r="A240" s="431">
        <v>246.0</v>
      </c>
      <c r="B240" s="432">
        <v>44041.0</v>
      </c>
      <c r="C240" s="433" t="s">
        <v>51</v>
      </c>
      <c r="D240" s="486"/>
      <c r="E240" s="433" t="s">
        <v>3498</v>
      </c>
      <c r="F240" s="434"/>
      <c r="G240" s="389"/>
      <c r="H240" s="389" t="s">
        <v>3327</v>
      </c>
      <c r="I240" s="389" t="s">
        <v>16</v>
      </c>
      <c r="J240" s="251"/>
      <c r="K240" s="98" t="s">
        <v>3115</v>
      </c>
      <c r="L240" s="251"/>
      <c r="M240" s="191" t="s">
        <v>3084</v>
      </c>
      <c r="N240" s="251"/>
      <c r="O240" s="251"/>
      <c r="P240" s="251"/>
      <c r="Q240" s="251"/>
      <c r="R240" s="251"/>
      <c r="S240" s="251"/>
      <c r="T240" s="93"/>
      <c r="U240" s="93"/>
      <c r="V240" s="93"/>
      <c r="W240" s="93"/>
      <c r="X240" s="93"/>
      <c r="Y240" s="93"/>
      <c r="Z240" s="93"/>
      <c r="AA240" s="93"/>
      <c r="AB240" s="93"/>
      <c r="AC240" s="93"/>
      <c r="AD240" s="93"/>
      <c r="AE240" s="93"/>
      <c r="AF240" s="93"/>
      <c r="AG240" s="93"/>
      <c r="AH240" s="93"/>
    </row>
    <row r="241">
      <c r="A241" s="415">
        <v>247.0</v>
      </c>
      <c r="B241" s="416">
        <v>44047.0</v>
      </c>
      <c r="C241" s="417" t="s">
        <v>11</v>
      </c>
      <c r="D241" s="486"/>
      <c r="E241" s="417" t="s">
        <v>3499</v>
      </c>
      <c r="F241" s="434"/>
      <c r="G241" s="393"/>
      <c r="H241" s="393" t="s">
        <v>193</v>
      </c>
      <c r="I241" s="393" t="s">
        <v>3146</v>
      </c>
      <c r="J241" s="412"/>
      <c r="K241" s="392" t="s">
        <v>18</v>
      </c>
      <c r="L241" s="412"/>
      <c r="M241" s="392" t="s">
        <v>3084</v>
      </c>
      <c r="N241" s="251"/>
      <c r="O241" s="251"/>
      <c r="P241" s="251"/>
      <c r="Q241" s="251"/>
      <c r="R241" s="251"/>
      <c r="S241" s="251"/>
      <c r="T241" s="93"/>
      <c r="U241" s="93"/>
      <c r="V241" s="93"/>
      <c r="W241" s="93"/>
      <c r="X241" s="93"/>
      <c r="Y241" s="93"/>
      <c r="Z241" s="93"/>
      <c r="AA241" s="93"/>
      <c r="AB241" s="93"/>
      <c r="AC241" s="93"/>
      <c r="AD241" s="93"/>
      <c r="AE241" s="93"/>
      <c r="AF241" s="93"/>
      <c r="AG241" s="93"/>
      <c r="AH241" s="93"/>
    </row>
    <row r="242">
      <c r="A242" s="415">
        <v>248.0</v>
      </c>
      <c r="B242" s="416">
        <v>44047.0</v>
      </c>
      <c r="C242" s="417" t="s">
        <v>11</v>
      </c>
      <c r="D242" s="486"/>
      <c r="E242" s="417" t="s">
        <v>3500</v>
      </c>
      <c r="F242" s="434"/>
      <c r="G242" s="393"/>
      <c r="H242" s="393" t="s">
        <v>193</v>
      </c>
      <c r="I242" s="393" t="s">
        <v>3146</v>
      </c>
      <c r="J242" s="412"/>
      <c r="K242" s="392" t="s">
        <v>18</v>
      </c>
      <c r="L242" s="392" t="s">
        <v>3501</v>
      </c>
      <c r="M242" s="392" t="s">
        <v>3084</v>
      </c>
      <c r="N242" s="251"/>
      <c r="O242" s="251"/>
      <c r="P242" s="251"/>
      <c r="Q242" s="251"/>
      <c r="R242" s="251"/>
      <c r="S242" s="251"/>
      <c r="T242" s="93"/>
      <c r="U242" s="93"/>
      <c r="V242" s="93"/>
      <c r="W242" s="93"/>
      <c r="X242" s="93"/>
      <c r="Y242" s="93"/>
      <c r="Z242" s="93"/>
      <c r="AA242" s="93"/>
      <c r="AB242" s="93"/>
      <c r="AC242" s="93"/>
      <c r="AD242" s="93"/>
      <c r="AE242" s="93"/>
      <c r="AF242" s="93"/>
      <c r="AG242" s="93"/>
      <c r="AH242" s="93"/>
    </row>
    <row r="243">
      <c r="A243" s="415">
        <v>249.0</v>
      </c>
      <c r="B243" s="416">
        <v>44047.0</v>
      </c>
      <c r="C243" s="417" t="s">
        <v>3395</v>
      </c>
      <c r="D243" s="518"/>
      <c r="E243" s="417" t="s">
        <v>3502</v>
      </c>
      <c r="F243" s="480"/>
      <c r="G243" s="393"/>
      <c r="H243" s="393" t="s">
        <v>193</v>
      </c>
      <c r="I243" s="393" t="s">
        <v>3146</v>
      </c>
      <c r="J243" s="392" t="s">
        <v>3503</v>
      </c>
      <c r="K243" s="392" t="s">
        <v>18</v>
      </c>
      <c r="L243" s="392" t="s">
        <v>3504</v>
      </c>
      <c r="M243" s="392" t="s">
        <v>3084</v>
      </c>
      <c r="N243" s="519"/>
      <c r="O243" s="519"/>
      <c r="P243" s="519"/>
      <c r="Q243" s="519"/>
      <c r="R243" s="519"/>
      <c r="S243" s="519"/>
      <c r="T243" s="520"/>
      <c r="U243" s="520"/>
      <c r="V243" s="520"/>
      <c r="W243" s="520"/>
      <c r="X243" s="520"/>
      <c r="Y243" s="520"/>
      <c r="Z243" s="520"/>
      <c r="AA243" s="520"/>
      <c r="AB243" s="520"/>
      <c r="AC243" s="520"/>
      <c r="AD243" s="520"/>
      <c r="AE243" s="520"/>
      <c r="AF243" s="520"/>
      <c r="AG243" s="520"/>
      <c r="AH243" s="520"/>
    </row>
    <row r="244">
      <c r="A244" s="415">
        <v>250.0</v>
      </c>
      <c r="B244" s="416">
        <v>44047.0</v>
      </c>
      <c r="C244" s="417" t="s">
        <v>11</v>
      </c>
      <c r="D244" s="486"/>
      <c r="E244" s="417" t="s">
        <v>3505</v>
      </c>
      <c r="F244" s="434"/>
      <c r="G244" s="393"/>
      <c r="H244" s="393" t="s">
        <v>193</v>
      </c>
      <c r="I244" s="393" t="s">
        <v>3146</v>
      </c>
      <c r="J244" s="412"/>
      <c r="K244" s="392" t="s">
        <v>18</v>
      </c>
      <c r="L244" s="392" t="s">
        <v>3506</v>
      </c>
      <c r="M244" s="392" t="s">
        <v>3084</v>
      </c>
      <c r="N244" s="251"/>
      <c r="O244" s="251"/>
      <c r="P244" s="251"/>
      <c r="Q244" s="251"/>
      <c r="R244" s="251"/>
      <c r="S244" s="251"/>
      <c r="T244" s="93"/>
      <c r="U244" s="93"/>
      <c r="V244" s="93"/>
      <c r="W244" s="93"/>
      <c r="X244" s="93"/>
      <c r="Y244" s="93"/>
      <c r="Z244" s="93"/>
      <c r="AA244" s="93"/>
      <c r="AB244" s="93"/>
      <c r="AC244" s="93"/>
      <c r="AD244" s="93"/>
      <c r="AE244" s="93"/>
      <c r="AF244" s="93"/>
      <c r="AG244" s="93"/>
      <c r="AH244" s="93"/>
    </row>
    <row r="245">
      <c r="A245" s="431">
        <v>251.0</v>
      </c>
      <c r="B245" s="432">
        <v>44047.0</v>
      </c>
      <c r="C245" s="433" t="s">
        <v>3507</v>
      </c>
      <c r="D245" s="486"/>
      <c r="E245" s="433" t="s">
        <v>3508</v>
      </c>
      <c r="F245" s="434"/>
      <c r="G245" s="389"/>
      <c r="H245" s="389" t="s">
        <v>3164</v>
      </c>
      <c r="I245" s="389" t="s">
        <v>23</v>
      </c>
      <c r="J245" s="251"/>
      <c r="K245" s="98" t="s">
        <v>3115</v>
      </c>
      <c r="L245" s="413"/>
      <c r="M245" s="191" t="s">
        <v>3084</v>
      </c>
      <c r="N245" s="251"/>
      <c r="O245" s="251"/>
      <c r="P245" s="251"/>
      <c r="Q245" s="251"/>
      <c r="R245" s="251"/>
      <c r="S245" s="251"/>
      <c r="T245" s="93"/>
      <c r="U245" s="93"/>
      <c r="V245" s="93"/>
      <c r="W245" s="93"/>
      <c r="X245" s="93"/>
      <c r="Y245" s="93"/>
      <c r="Z245" s="93"/>
      <c r="AA245" s="93"/>
      <c r="AB245" s="93"/>
      <c r="AC245" s="93"/>
      <c r="AD245" s="93"/>
      <c r="AE245" s="93"/>
      <c r="AF245" s="93"/>
      <c r="AG245" s="93"/>
      <c r="AH245" s="93"/>
    </row>
    <row r="246">
      <c r="A246" s="415">
        <v>252.0</v>
      </c>
      <c r="B246" s="416">
        <v>44049.0</v>
      </c>
      <c r="C246" s="417" t="s">
        <v>11</v>
      </c>
      <c r="D246" s="486"/>
      <c r="E246" s="417" t="s">
        <v>3509</v>
      </c>
      <c r="F246" s="434"/>
      <c r="G246" s="393"/>
      <c r="H246" s="393" t="s">
        <v>193</v>
      </c>
      <c r="I246" s="393" t="s">
        <v>3269</v>
      </c>
      <c r="J246" s="392"/>
      <c r="K246" s="392" t="s">
        <v>18</v>
      </c>
      <c r="L246" s="392" t="s">
        <v>3510</v>
      </c>
      <c r="M246" s="392" t="s">
        <v>3084</v>
      </c>
      <c r="N246" s="251"/>
      <c r="O246" s="251"/>
      <c r="P246" s="251"/>
      <c r="Q246" s="251"/>
      <c r="R246" s="251"/>
      <c r="S246" s="251"/>
      <c r="T246" s="93"/>
      <c r="U246" s="93"/>
      <c r="V246" s="93"/>
      <c r="W246" s="93"/>
      <c r="X246" s="93"/>
      <c r="Y246" s="93"/>
      <c r="Z246" s="93"/>
      <c r="AA246" s="93"/>
      <c r="AB246" s="93"/>
      <c r="AC246" s="93"/>
      <c r="AD246" s="93"/>
      <c r="AE246" s="93"/>
      <c r="AF246" s="93"/>
      <c r="AG246" s="93"/>
      <c r="AH246" s="93"/>
    </row>
    <row r="247">
      <c r="A247" s="415">
        <v>253.0</v>
      </c>
      <c r="B247" s="416">
        <v>44049.0</v>
      </c>
      <c r="C247" s="417" t="s">
        <v>3091</v>
      </c>
      <c r="D247" s="495"/>
      <c r="E247" s="417" t="s">
        <v>3511</v>
      </c>
      <c r="F247" s="480"/>
      <c r="G247" s="415"/>
      <c r="H247" s="415" t="s">
        <v>3071</v>
      </c>
      <c r="I247" s="415" t="s">
        <v>2551</v>
      </c>
      <c r="J247" s="478"/>
      <c r="K247" s="392" t="s">
        <v>18</v>
      </c>
      <c r="L247" s="412"/>
      <c r="M247" s="392" t="s">
        <v>3084</v>
      </c>
      <c r="N247" s="251"/>
      <c r="O247" s="251"/>
      <c r="P247" s="251"/>
      <c r="Q247" s="251"/>
      <c r="R247" s="251"/>
      <c r="S247" s="251"/>
      <c r="T247" s="93"/>
      <c r="U247" s="93"/>
      <c r="V247" s="93"/>
      <c r="W247" s="93"/>
      <c r="X247" s="93"/>
      <c r="Y247" s="93"/>
      <c r="Z247" s="93"/>
      <c r="AA247" s="93"/>
      <c r="AB247" s="93"/>
      <c r="AC247" s="93"/>
      <c r="AD247" s="93"/>
      <c r="AE247" s="93"/>
      <c r="AF247" s="93"/>
      <c r="AG247" s="93"/>
      <c r="AH247" s="93"/>
    </row>
    <row r="248">
      <c r="A248" s="415">
        <v>254.0</v>
      </c>
      <c r="B248" s="416">
        <v>44049.0</v>
      </c>
      <c r="C248" s="417" t="s">
        <v>3476</v>
      </c>
      <c r="D248" s="491"/>
      <c r="E248" s="417" t="s">
        <v>3512</v>
      </c>
      <c r="F248" s="473"/>
      <c r="G248" s="415"/>
      <c r="H248" s="415" t="s">
        <v>99</v>
      </c>
      <c r="I248" s="415" t="s">
        <v>949</v>
      </c>
      <c r="J248" s="478"/>
      <c r="K248" s="392" t="s">
        <v>18</v>
      </c>
      <c r="L248" s="412"/>
      <c r="M248" s="392" t="s">
        <v>3084</v>
      </c>
      <c r="N248" s="251"/>
      <c r="O248" s="251"/>
      <c r="P248" s="251"/>
      <c r="Q248" s="251"/>
      <c r="R248" s="251"/>
      <c r="S248" s="251"/>
      <c r="T248" s="93"/>
      <c r="U248" s="93"/>
      <c r="V248" s="93"/>
      <c r="W248" s="93"/>
      <c r="X248" s="93"/>
      <c r="Y248" s="93"/>
      <c r="Z248" s="93"/>
      <c r="AA248" s="93"/>
      <c r="AB248" s="93"/>
      <c r="AC248" s="93"/>
      <c r="AD248" s="93"/>
      <c r="AE248" s="93"/>
      <c r="AF248" s="93"/>
      <c r="AG248" s="93"/>
      <c r="AH248" s="93"/>
    </row>
    <row r="249">
      <c r="A249" s="415">
        <v>255.0</v>
      </c>
      <c r="B249" s="416">
        <v>44053.0</v>
      </c>
      <c r="C249" s="417" t="s">
        <v>11</v>
      </c>
      <c r="D249" s="495"/>
      <c r="E249" s="417" t="s">
        <v>3513</v>
      </c>
      <c r="F249" s="480"/>
      <c r="G249" s="415"/>
      <c r="H249" s="415" t="s">
        <v>193</v>
      </c>
      <c r="I249" s="415" t="s">
        <v>3146</v>
      </c>
      <c r="J249" s="478"/>
      <c r="K249" s="392" t="s">
        <v>18</v>
      </c>
      <c r="L249" s="412"/>
      <c r="M249" s="392" t="s">
        <v>3084</v>
      </c>
      <c r="N249" s="251"/>
      <c r="O249" s="251"/>
      <c r="P249" s="251"/>
      <c r="Q249" s="251"/>
      <c r="R249" s="251"/>
      <c r="S249" s="251"/>
      <c r="T249" s="93"/>
      <c r="U249" s="93"/>
      <c r="V249" s="93"/>
      <c r="W249" s="93"/>
      <c r="X249" s="93"/>
      <c r="Y249" s="93"/>
      <c r="Z249" s="93"/>
      <c r="AA249" s="93"/>
      <c r="AB249" s="93"/>
      <c r="AC249" s="93"/>
      <c r="AD249" s="93"/>
      <c r="AE249" s="93"/>
      <c r="AF249" s="93"/>
      <c r="AG249" s="93"/>
      <c r="AH249" s="93"/>
    </row>
    <row r="250">
      <c r="A250" s="415">
        <v>256.0</v>
      </c>
      <c r="B250" s="416">
        <v>44055.0</v>
      </c>
      <c r="C250" s="417" t="s">
        <v>11</v>
      </c>
      <c r="D250" s="491"/>
      <c r="E250" s="417" t="s">
        <v>3514</v>
      </c>
      <c r="F250" s="473"/>
      <c r="G250" s="415"/>
      <c r="H250" s="415" t="s">
        <v>193</v>
      </c>
      <c r="I250" s="415" t="s">
        <v>3146</v>
      </c>
      <c r="J250" s="415" t="s">
        <v>3515</v>
      </c>
      <c r="K250" s="392" t="s">
        <v>18</v>
      </c>
      <c r="L250" s="392" t="s">
        <v>3516</v>
      </c>
      <c r="M250" s="392" t="s">
        <v>3084</v>
      </c>
      <c r="N250" s="251"/>
      <c r="O250" s="251"/>
      <c r="P250" s="251"/>
      <c r="Q250" s="251"/>
      <c r="R250" s="251"/>
      <c r="S250" s="251"/>
      <c r="T250" s="93"/>
      <c r="U250" s="93"/>
      <c r="V250" s="93"/>
      <c r="W250" s="93"/>
      <c r="X250" s="93"/>
      <c r="Y250" s="93"/>
      <c r="Z250" s="93"/>
      <c r="AA250" s="93"/>
      <c r="AB250" s="93"/>
      <c r="AC250" s="93"/>
      <c r="AD250" s="93"/>
      <c r="AE250" s="93"/>
      <c r="AF250" s="93"/>
      <c r="AG250" s="93"/>
      <c r="AH250" s="93"/>
    </row>
    <row r="251">
      <c r="A251" s="415">
        <v>297.0</v>
      </c>
      <c r="B251" s="416">
        <v>44056.0</v>
      </c>
      <c r="C251" s="417" t="s">
        <v>1559</v>
      </c>
      <c r="D251" s="487"/>
      <c r="E251" s="417" t="s">
        <v>3517</v>
      </c>
      <c r="F251" s="411"/>
      <c r="G251" s="415"/>
      <c r="H251" s="415" t="s">
        <v>193</v>
      </c>
      <c r="I251" s="415" t="s">
        <v>3146</v>
      </c>
      <c r="J251" s="478"/>
      <c r="K251" s="392" t="s">
        <v>18</v>
      </c>
      <c r="L251" s="392" t="s">
        <v>3518</v>
      </c>
      <c r="M251" s="392" t="s">
        <v>3084</v>
      </c>
      <c r="N251" s="412"/>
      <c r="O251" s="412"/>
      <c r="P251" s="412"/>
      <c r="Q251" s="412"/>
      <c r="R251" s="412"/>
      <c r="S251" s="412"/>
      <c r="T251" s="414"/>
      <c r="U251" s="414"/>
      <c r="V251" s="414"/>
      <c r="W251" s="414"/>
      <c r="X251" s="414"/>
      <c r="Y251" s="414"/>
      <c r="Z251" s="414"/>
      <c r="AA251" s="414"/>
      <c r="AB251" s="414"/>
      <c r="AC251" s="414"/>
      <c r="AD251" s="414"/>
      <c r="AE251" s="414"/>
      <c r="AF251" s="414"/>
      <c r="AG251" s="414"/>
      <c r="AH251" s="414"/>
    </row>
    <row r="252">
      <c r="A252" s="415">
        <v>298.0</v>
      </c>
      <c r="B252" s="416">
        <v>44056.0</v>
      </c>
      <c r="C252" s="417" t="s">
        <v>96</v>
      </c>
      <c r="D252" s="491"/>
      <c r="E252" s="417" t="s">
        <v>3519</v>
      </c>
      <c r="F252" s="473"/>
      <c r="G252" s="415"/>
      <c r="H252" s="415" t="s">
        <v>193</v>
      </c>
      <c r="I252" s="415" t="s">
        <v>3146</v>
      </c>
      <c r="J252" s="478"/>
      <c r="K252" s="392" t="s">
        <v>18</v>
      </c>
      <c r="L252" s="392" t="s">
        <v>3520</v>
      </c>
      <c r="M252" s="392" t="s">
        <v>3084</v>
      </c>
      <c r="N252" s="251"/>
      <c r="O252" s="251"/>
      <c r="P252" s="251"/>
      <c r="Q252" s="251"/>
      <c r="R252" s="251"/>
      <c r="S252" s="251"/>
      <c r="T252" s="93"/>
      <c r="U252" s="93"/>
      <c r="V252" s="93"/>
      <c r="W252" s="93"/>
      <c r="X252" s="93"/>
      <c r="Y252" s="93"/>
      <c r="Z252" s="93"/>
      <c r="AA252" s="93"/>
      <c r="AB252" s="93"/>
      <c r="AC252" s="93"/>
      <c r="AD252" s="93"/>
      <c r="AE252" s="93"/>
      <c r="AF252" s="93"/>
      <c r="AG252" s="93"/>
      <c r="AH252" s="93"/>
    </row>
    <row r="253">
      <c r="A253" s="415">
        <v>299.0</v>
      </c>
      <c r="B253" s="416">
        <v>44057.0</v>
      </c>
      <c r="C253" s="417" t="s">
        <v>3521</v>
      </c>
      <c r="D253" s="495"/>
      <c r="E253" s="512" t="s">
        <v>3522</v>
      </c>
      <c r="F253" s="480"/>
      <c r="G253" s="437"/>
      <c r="H253" s="415" t="s">
        <v>3523</v>
      </c>
      <c r="I253" s="415" t="s">
        <v>3524</v>
      </c>
      <c r="J253" s="415" t="s">
        <v>3525</v>
      </c>
      <c r="K253" s="392" t="s">
        <v>18</v>
      </c>
      <c r="L253" s="392" t="s">
        <v>3526</v>
      </c>
      <c r="M253" s="392" t="s">
        <v>3084</v>
      </c>
      <c r="N253" s="251"/>
      <c r="O253" s="251"/>
      <c r="P253" s="251"/>
      <c r="Q253" s="251"/>
      <c r="R253" s="251"/>
      <c r="S253" s="251"/>
      <c r="T253" s="93"/>
      <c r="U253" s="93"/>
      <c r="V253" s="93"/>
      <c r="W253" s="93"/>
      <c r="X253" s="93"/>
      <c r="Y253" s="93"/>
      <c r="Z253" s="93"/>
      <c r="AA253" s="93"/>
      <c r="AB253" s="93"/>
      <c r="AC253" s="93"/>
      <c r="AD253" s="93"/>
      <c r="AE253" s="93"/>
      <c r="AF253" s="93"/>
      <c r="AG253" s="93"/>
      <c r="AH253" s="93"/>
    </row>
    <row r="254">
      <c r="A254" s="415">
        <v>300.0</v>
      </c>
      <c r="B254" s="416">
        <v>44057.0</v>
      </c>
      <c r="C254" s="417" t="s">
        <v>3395</v>
      </c>
      <c r="D254" s="491"/>
      <c r="E254" s="417" t="s">
        <v>3527</v>
      </c>
      <c r="F254" s="473"/>
      <c r="G254" s="415"/>
      <c r="H254" s="415" t="s">
        <v>193</v>
      </c>
      <c r="I254" s="415" t="s">
        <v>3146</v>
      </c>
      <c r="J254" s="478"/>
      <c r="K254" s="392" t="s">
        <v>18</v>
      </c>
      <c r="L254" s="392" t="s">
        <v>3528</v>
      </c>
      <c r="M254" s="392" t="s">
        <v>3084</v>
      </c>
      <c r="N254" s="251"/>
      <c r="O254" s="251"/>
      <c r="P254" s="251"/>
      <c r="Q254" s="251"/>
      <c r="R254" s="251"/>
      <c r="S254" s="251"/>
      <c r="T254" s="93"/>
      <c r="U254" s="93"/>
      <c r="V254" s="93"/>
      <c r="W254" s="93"/>
      <c r="X254" s="93"/>
      <c r="Y254" s="93"/>
      <c r="Z254" s="93"/>
      <c r="AA254" s="93"/>
      <c r="AB254" s="93"/>
      <c r="AC254" s="93"/>
      <c r="AD254" s="93"/>
      <c r="AE254" s="93"/>
      <c r="AF254" s="93"/>
      <c r="AG254" s="93"/>
      <c r="AH254" s="93"/>
    </row>
    <row r="255">
      <c r="A255" s="415">
        <v>301.0</v>
      </c>
      <c r="B255" s="416">
        <v>44057.0</v>
      </c>
      <c r="C255" s="417" t="s">
        <v>3395</v>
      </c>
      <c r="D255" s="495"/>
      <c r="E255" s="417" t="s">
        <v>3529</v>
      </c>
      <c r="F255" s="480"/>
      <c r="G255" s="415"/>
      <c r="H255" s="415" t="s">
        <v>193</v>
      </c>
      <c r="I255" s="415" t="s">
        <v>3146</v>
      </c>
      <c r="J255" s="478"/>
      <c r="K255" s="392" t="s">
        <v>18</v>
      </c>
      <c r="L255" s="412"/>
      <c r="M255" s="392" t="s">
        <v>3084</v>
      </c>
      <c r="N255" s="251"/>
      <c r="O255" s="251"/>
      <c r="P255" s="251"/>
      <c r="Q255" s="251"/>
      <c r="R255" s="251"/>
      <c r="S255" s="251"/>
      <c r="T255" s="93"/>
      <c r="U255" s="93"/>
      <c r="V255" s="93"/>
      <c r="W255" s="93"/>
      <c r="X255" s="93"/>
      <c r="Y255" s="93"/>
      <c r="Z255" s="93"/>
      <c r="AA255" s="93"/>
      <c r="AB255" s="93"/>
      <c r="AC255" s="93"/>
      <c r="AD255" s="93"/>
      <c r="AE255" s="93"/>
      <c r="AF255" s="93"/>
      <c r="AG255" s="93"/>
      <c r="AH255" s="93"/>
    </row>
    <row r="256">
      <c r="A256" s="415">
        <v>302.0</v>
      </c>
      <c r="B256" s="416">
        <v>44057.0</v>
      </c>
      <c r="C256" s="417" t="s">
        <v>3395</v>
      </c>
      <c r="D256" s="491"/>
      <c r="E256" s="417" t="s">
        <v>3530</v>
      </c>
      <c r="F256" s="473"/>
      <c r="G256" s="415"/>
      <c r="H256" s="415" t="s">
        <v>193</v>
      </c>
      <c r="I256" s="415" t="s">
        <v>3146</v>
      </c>
      <c r="J256" s="478"/>
      <c r="K256" s="392" t="s">
        <v>18</v>
      </c>
      <c r="L256" s="412"/>
      <c r="M256" s="392" t="s">
        <v>3084</v>
      </c>
      <c r="N256" s="251"/>
      <c r="O256" s="251"/>
      <c r="P256" s="251"/>
      <c r="Q256" s="251"/>
      <c r="R256" s="251"/>
      <c r="S256" s="251"/>
      <c r="T256" s="93"/>
      <c r="U256" s="93"/>
      <c r="V256" s="93"/>
      <c r="W256" s="93"/>
      <c r="X256" s="93"/>
      <c r="Y256" s="93"/>
      <c r="Z256" s="93"/>
      <c r="AA256" s="93"/>
      <c r="AB256" s="93"/>
      <c r="AC256" s="93"/>
      <c r="AD256" s="93"/>
      <c r="AE256" s="93"/>
      <c r="AF256" s="93"/>
      <c r="AG256" s="93"/>
      <c r="AH256" s="93"/>
    </row>
    <row r="257">
      <c r="A257" s="431">
        <v>303.0</v>
      </c>
      <c r="B257" s="432">
        <v>44057.0</v>
      </c>
      <c r="C257" s="470" t="s">
        <v>3531</v>
      </c>
      <c r="D257" s="495"/>
      <c r="E257" s="470" t="s">
        <v>3532</v>
      </c>
      <c r="F257" s="480"/>
      <c r="G257" s="482"/>
      <c r="H257" s="482" t="s">
        <v>3088</v>
      </c>
      <c r="I257" s="482" t="s">
        <v>23</v>
      </c>
      <c r="J257" s="483"/>
      <c r="K257" s="484" t="s">
        <v>3115</v>
      </c>
      <c r="L257" s="251"/>
      <c r="M257" s="191" t="s">
        <v>3084</v>
      </c>
      <c r="N257" s="251"/>
      <c r="O257" s="251"/>
      <c r="P257" s="251"/>
      <c r="Q257" s="251"/>
      <c r="R257" s="251"/>
      <c r="S257" s="251"/>
      <c r="T257" s="93"/>
      <c r="U257" s="93"/>
      <c r="V257" s="93"/>
      <c r="W257" s="93"/>
      <c r="X257" s="93"/>
      <c r="Y257" s="93"/>
      <c r="Z257" s="93"/>
      <c r="AA257" s="93"/>
      <c r="AB257" s="93"/>
      <c r="AC257" s="93"/>
      <c r="AD257" s="93"/>
      <c r="AE257" s="93"/>
      <c r="AF257" s="93"/>
      <c r="AG257" s="93"/>
      <c r="AH257" s="93"/>
    </row>
    <row r="258">
      <c r="A258" s="415">
        <v>304.0</v>
      </c>
      <c r="B258" s="416">
        <v>44058.0</v>
      </c>
      <c r="C258" s="417" t="s">
        <v>3533</v>
      </c>
      <c r="D258" s="491"/>
      <c r="E258" s="417" t="s">
        <v>3534</v>
      </c>
      <c r="F258" s="473"/>
      <c r="G258" s="415"/>
      <c r="H258" s="415" t="s">
        <v>193</v>
      </c>
      <c r="I258" s="415" t="s">
        <v>3146</v>
      </c>
      <c r="J258" s="478"/>
      <c r="K258" s="392" t="s">
        <v>18</v>
      </c>
      <c r="L258" s="392" t="s">
        <v>3535</v>
      </c>
      <c r="M258" s="392" t="s">
        <v>3084</v>
      </c>
      <c r="N258" s="251"/>
      <c r="O258" s="251"/>
      <c r="P258" s="251"/>
      <c r="Q258" s="251"/>
      <c r="R258" s="251"/>
      <c r="S258" s="251"/>
      <c r="T258" s="93"/>
      <c r="U258" s="93"/>
      <c r="V258" s="93"/>
      <c r="W258" s="93"/>
      <c r="X258" s="93"/>
      <c r="Y258" s="93"/>
      <c r="Z258" s="93"/>
      <c r="AA258" s="93"/>
      <c r="AB258" s="93"/>
      <c r="AC258" s="93"/>
      <c r="AD258" s="93"/>
      <c r="AE258" s="93"/>
      <c r="AF258" s="93"/>
      <c r="AG258" s="93"/>
      <c r="AH258" s="93"/>
    </row>
    <row r="259">
      <c r="A259" s="415">
        <v>305.0</v>
      </c>
      <c r="B259" s="416">
        <v>44058.0</v>
      </c>
      <c r="C259" s="417" t="s">
        <v>3536</v>
      </c>
      <c r="D259" s="495"/>
      <c r="E259" s="417" t="s">
        <v>3537</v>
      </c>
      <c r="F259" s="480"/>
      <c r="G259" s="415"/>
      <c r="H259" s="415" t="s">
        <v>193</v>
      </c>
      <c r="I259" s="415" t="s">
        <v>3146</v>
      </c>
      <c r="J259" s="478"/>
      <c r="K259" s="392" t="s">
        <v>18</v>
      </c>
      <c r="L259" s="412"/>
      <c r="M259" s="392" t="s">
        <v>3084</v>
      </c>
      <c r="N259" s="251"/>
      <c r="O259" s="251"/>
      <c r="P259" s="251"/>
      <c r="Q259" s="251"/>
      <c r="R259" s="251"/>
      <c r="S259" s="251"/>
      <c r="T259" s="93"/>
      <c r="U259" s="93"/>
      <c r="V259" s="93"/>
      <c r="W259" s="93"/>
      <c r="X259" s="93"/>
      <c r="Y259" s="93"/>
      <c r="Z259" s="93"/>
      <c r="AA259" s="93"/>
      <c r="AB259" s="93"/>
      <c r="AC259" s="93"/>
      <c r="AD259" s="93"/>
      <c r="AE259" s="93"/>
      <c r="AF259" s="93"/>
      <c r="AG259" s="93"/>
      <c r="AH259" s="93"/>
    </row>
    <row r="260">
      <c r="A260" s="415">
        <v>306.0</v>
      </c>
      <c r="B260" s="416">
        <v>44061.0</v>
      </c>
      <c r="C260" s="417" t="s">
        <v>11</v>
      </c>
      <c r="D260" s="491"/>
      <c r="E260" s="417" t="s">
        <v>3538</v>
      </c>
      <c r="F260" s="473"/>
      <c r="G260" s="415"/>
      <c r="H260" s="415" t="s">
        <v>193</v>
      </c>
      <c r="I260" s="415" t="s">
        <v>3146</v>
      </c>
      <c r="J260" s="478"/>
      <c r="K260" s="392" t="s">
        <v>18</v>
      </c>
      <c r="L260" s="412"/>
      <c r="M260" s="392" t="s">
        <v>3084</v>
      </c>
      <c r="N260" s="251"/>
      <c r="O260" s="251"/>
      <c r="P260" s="251"/>
      <c r="Q260" s="251"/>
      <c r="R260" s="251"/>
      <c r="S260" s="251"/>
      <c r="T260" s="93"/>
      <c r="U260" s="93"/>
      <c r="V260" s="93"/>
      <c r="W260" s="93"/>
      <c r="X260" s="93"/>
      <c r="Y260" s="93"/>
      <c r="Z260" s="93"/>
      <c r="AA260" s="93"/>
      <c r="AB260" s="93"/>
      <c r="AC260" s="93"/>
      <c r="AD260" s="93"/>
      <c r="AE260" s="93"/>
      <c r="AF260" s="93"/>
      <c r="AG260" s="93"/>
      <c r="AH260" s="93"/>
    </row>
    <row r="261">
      <c r="A261" s="415">
        <v>307.0</v>
      </c>
      <c r="B261" s="416">
        <v>44062.0</v>
      </c>
      <c r="C261" s="417" t="s">
        <v>11</v>
      </c>
      <c r="D261" s="495"/>
      <c r="E261" s="417" t="s">
        <v>3539</v>
      </c>
      <c r="F261" s="480"/>
      <c r="G261" s="415"/>
      <c r="H261" s="415" t="s">
        <v>193</v>
      </c>
      <c r="I261" s="415" t="s">
        <v>3146</v>
      </c>
      <c r="J261" s="478"/>
      <c r="K261" s="392" t="s">
        <v>18</v>
      </c>
      <c r="L261" s="392" t="s">
        <v>3540</v>
      </c>
      <c r="M261" s="392" t="s">
        <v>3084</v>
      </c>
      <c r="N261" s="251"/>
      <c r="O261" s="251"/>
      <c r="P261" s="251"/>
      <c r="Q261" s="251"/>
      <c r="R261" s="251"/>
      <c r="S261" s="251"/>
      <c r="T261" s="93"/>
      <c r="U261" s="93"/>
      <c r="V261" s="93"/>
      <c r="W261" s="93"/>
      <c r="X261" s="93"/>
      <c r="Y261" s="93"/>
      <c r="Z261" s="93"/>
      <c r="AA261" s="93"/>
      <c r="AB261" s="93"/>
      <c r="AC261" s="93"/>
      <c r="AD261" s="93"/>
      <c r="AE261" s="93"/>
      <c r="AF261" s="93"/>
      <c r="AG261" s="93"/>
      <c r="AH261" s="93"/>
    </row>
    <row r="262">
      <c r="A262" s="415">
        <v>308.0</v>
      </c>
      <c r="B262" s="416">
        <v>44062.0</v>
      </c>
      <c r="C262" s="417" t="s">
        <v>11</v>
      </c>
      <c r="D262" s="491"/>
      <c r="E262" s="417" t="s">
        <v>3541</v>
      </c>
      <c r="F262" s="434"/>
      <c r="G262" s="415"/>
      <c r="H262" s="415" t="s">
        <v>193</v>
      </c>
      <c r="I262" s="415" t="s">
        <v>3146</v>
      </c>
      <c r="J262" s="412"/>
      <c r="K262" s="392" t="s">
        <v>18</v>
      </c>
      <c r="L262" s="412"/>
      <c r="M262" s="392" t="s">
        <v>3084</v>
      </c>
      <c r="N262" s="251"/>
      <c r="O262" s="251"/>
      <c r="P262" s="251"/>
      <c r="Q262" s="251"/>
      <c r="R262" s="251"/>
      <c r="S262" s="251"/>
      <c r="T262" s="93"/>
      <c r="U262" s="93"/>
      <c r="V262" s="93"/>
      <c r="W262" s="93"/>
      <c r="X262" s="93"/>
      <c r="Y262" s="93"/>
      <c r="Z262" s="93"/>
      <c r="AA262" s="93"/>
      <c r="AB262" s="93"/>
      <c r="AC262" s="93"/>
      <c r="AD262" s="93"/>
      <c r="AE262" s="93"/>
      <c r="AF262" s="93"/>
      <c r="AG262" s="93"/>
      <c r="AH262" s="93"/>
    </row>
    <row r="263">
      <c r="A263" s="415">
        <v>309.0</v>
      </c>
      <c r="B263" s="416">
        <v>44067.0</v>
      </c>
      <c r="C263" s="417" t="s">
        <v>11</v>
      </c>
      <c r="D263" s="495"/>
      <c r="E263" s="417" t="s">
        <v>3542</v>
      </c>
      <c r="F263" s="434"/>
      <c r="G263" s="415"/>
      <c r="H263" s="415" t="s">
        <v>193</v>
      </c>
      <c r="I263" s="415" t="s">
        <v>3146</v>
      </c>
      <c r="J263" s="412"/>
      <c r="K263" s="392" t="s">
        <v>18</v>
      </c>
      <c r="L263" s="392" t="s">
        <v>3543</v>
      </c>
      <c r="M263" s="392" t="s">
        <v>3084</v>
      </c>
      <c r="N263" s="251"/>
      <c r="O263" s="251"/>
      <c r="P263" s="251"/>
      <c r="Q263" s="251"/>
      <c r="R263" s="251"/>
      <c r="S263" s="251"/>
      <c r="T263" s="93"/>
      <c r="U263" s="93"/>
      <c r="V263" s="93"/>
      <c r="W263" s="93"/>
      <c r="X263" s="93"/>
      <c r="Y263" s="93"/>
      <c r="Z263" s="93"/>
      <c r="AA263" s="93"/>
      <c r="AB263" s="93"/>
      <c r="AC263" s="93"/>
      <c r="AD263" s="93"/>
      <c r="AE263" s="93"/>
      <c r="AF263" s="93"/>
      <c r="AG263" s="93"/>
      <c r="AH263" s="93"/>
    </row>
    <row r="264">
      <c r="A264" s="415">
        <v>310.0</v>
      </c>
      <c r="B264" s="416">
        <v>44067.0</v>
      </c>
      <c r="C264" s="417" t="s">
        <v>11</v>
      </c>
      <c r="D264" s="491"/>
      <c r="E264" s="417" t="s">
        <v>3544</v>
      </c>
      <c r="F264" s="434"/>
      <c r="G264" s="415"/>
      <c r="H264" s="415" t="s">
        <v>193</v>
      </c>
      <c r="I264" s="415" t="s">
        <v>3146</v>
      </c>
      <c r="J264" s="412"/>
      <c r="K264" s="392" t="s">
        <v>18</v>
      </c>
      <c r="L264" s="392" t="s">
        <v>3545</v>
      </c>
      <c r="M264" s="392" t="s">
        <v>3084</v>
      </c>
      <c r="N264" s="251"/>
      <c r="O264" s="251"/>
      <c r="P264" s="251"/>
      <c r="Q264" s="251"/>
      <c r="R264" s="251"/>
      <c r="S264" s="251"/>
      <c r="T264" s="93"/>
      <c r="U264" s="93"/>
      <c r="V264" s="93"/>
      <c r="W264" s="93"/>
      <c r="X264" s="93"/>
      <c r="Y264" s="93"/>
      <c r="Z264" s="93"/>
      <c r="AA264" s="93"/>
      <c r="AB264" s="93"/>
      <c r="AC264" s="93"/>
      <c r="AD264" s="93"/>
      <c r="AE264" s="93"/>
      <c r="AF264" s="93"/>
      <c r="AG264" s="93"/>
      <c r="AH264" s="93"/>
    </row>
    <row r="265">
      <c r="A265" s="431">
        <v>311.0</v>
      </c>
      <c r="B265" s="432">
        <v>44067.0</v>
      </c>
      <c r="C265" s="470" t="s">
        <v>3507</v>
      </c>
      <c r="D265" s="495"/>
      <c r="E265" s="470" t="s">
        <v>3546</v>
      </c>
      <c r="F265" s="434"/>
      <c r="G265" s="389"/>
      <c r="H265" s="389" t="s">
        <v>3088</v>
      </c>
      <c r="I265" s="389" t="s">
        <v>23</v>
      </c>
      <c r="J265" s="251"/>
      <c r="K265" s="98" t="s">
        <v>3115</v>
      </c>
      <c r="L265" s="251"/>
      <c r="M265" s="191" t="s">
        <v>3084</v>
      </c>
      <c r="N265" s="251"/>
      <c r="O265" s="251"/>
      <c r="P265" s="251"/>
      <c r="Q265" s="251"/>
      <c r="R265" s="251"/>
      <c r="S265" s="251"/>
      <c r="T265" s="93"/>
      <c r="U265" s="93"/>
      <c r="V265" s="93"/>
      <c r="W265" s="93"/>
      <c r="X265" s="93"/>
      <c r="Y265" s="93"/>
      <c r="Z265" s="93"/>
      <c r="AA265" s="93"/>
      <c r="AB265" s="93"/>
      <c r="AC265" s="93"/>
      <c r="AD265" s="93"/>
      <c r="AE265" s="93"/>
      <c r="AF265" s="93"/>
      <c r="AG265" s="93"/>
      <c r="AH265" s="93"/>
    </row>
    <row r="266">
      <c r="A266" s="419"/>
      <c r="B266" s="493"/>
      <c r="C266" s="466"/>
      <c r="D266" s="491"/>
      <c r="E266" s="417" t="s">
        <v>3547</v>
      </c>
      <c r="F266" s="434"/>
      <c r="G266" s="415"/>
      <c r="H266" s="415" t="s">
        <v>193</v>
      </c>
      <c r="I266" s="415" t="s">
        <v>3146</v>
      </c>
      <c r="J266" s="412"/>
      <c r="K266" s="392" t="s">
        <v>18</v>
      </c>
      <c r="L266" s="412"/>
      <c r="M266" s="392" t="s">
        <v>3084</v>
      </c>
      <c r="N266" s="251"/>
      <c r="O266" s="251"/>
      <c r="P266" s="251"/>
      <c r="Q266" s="251"/>
      <c r="R266" s="251"/>
      <c r="S266" s="251"/>
      <c r="T266" s="93"/>
      <c r="U266" s="93"/>
      <c r="V266" s="93"/>
      <c r="W266" s="93"/>
      <c r="X266" s="93"/>
      <c r="Y266" s="93"/>
      <c r="Z266" s="93"/>
      <c r="AA266" s="93"/>
      <c r="AB266" s="93"/>
      <c r="AC266" s="93"/>
      <c r="AD266" s="93"/>
      <c r="AE266" s="93"/>
      <c r="AF266" s="93"/>
      <c r="AG266" s="93"/>
      <c r="AH266" s="93"/>
    </row>
    <row r="267">
      <c r="A267" s="415">
        <v>312.0</v>
      </c>
      <c r="B267" s="416">
        <v>44068.0</v>
      </c>
      <c r="C267" s="417" t="s">
        <v>51</v>
      </c>
      <c r="D267" s="495"/>
      <c r="E267" s="417" t="s">
        <v>3548</v>
      </c>
      <c r="F267" s="434"/>
      <c r="G267" s="393"/>
      <c r="H267" s="393" t="s">
        <v>3379</v>
      </c>
      <c r="I267" s="393" t="s">
        <v>16</v>
      </c>
      <c r="J267" s="412"/>
      <c r="K267" s="392" t="s">
        <v>18</v>
      </c>
      <c r="L267" s="412"/>
      <c r="M267" s="392" t="s">
        <v>3084</v>
      </c>
      <c r="N267" s="251"/>
      <c r="O267" s="251"/>
      <c r="P267" s="251"/>
      <c r="Q267" s="251"/>
      <c r="R267" s="251"/>
      <c r="S267" s="251"/>
      <c r="T267" s="93"/>
      <c r="U267" s="93"/>
      <c r="V267" s="93"/>
      <c r="W267" s="93"/>
      <c r="X267" s="93"/>
      <c r="Y267" s="93"/>
      <c r="Z267" s="93"/>
      <c r="AA267" s="93"/>
      <c r="AB267" s="93"/>
      <c r="AC267" s="93"/>
      <c r="AD267" s="93"/>
      <c r="AE267" s="93"/>
      <c r="AF267" s="93"/>
      <c r="AG267" s="93"/>
      <c r="AH267" s="93"/>
    </row>
    <row r="268">
      <c r="A268" s="415">
        <v>312.0</v>
      </c>
      <c r="B268" s="416">
        <v>44068.0</v>
      </c>
      <c r="C268" s="417" t="s">
        <v>51</v>
      </c>
      <c r="D268" s="491"/>
      <c r="E268" s="417" t="s">
        <v>3549</v>
      </c>
      <c r="F268" s="434"/>
      <c r="G268" s="393"/>
      <c r="H268" s="393" t="s">
        <v>3379</v>
      </c>
      <c r="I268" s="393" t="s">
        <v>16</v>
      </c>
      <c r="J268" s="412"/>
      <c r="K268" s="392" t="s">
        <v>18</v>
      </c>
      <c r="L268" s="412"/>
      <c r="M268" s="392" t="s">
        <v>3084</v>
      </c>
      <c r="N268" s="251"/>
      <c r="O268" s="251"/>
      <c r="P268" s="251"/>
      <c r="Q268" s="251"/>
      <c r="R268" s="251"/>
      <c r="S268" s="251"/>
      <c r="T268" s="93"/>
      <c r="U268" s="93"/>
      <c r="V268" s="93"/>
      <c r="W268" s="93"/>
      <c r="X268" s="93"/>
      <c r="Y268" s="93"/>
      <c r="Z268" s="93"/>
      <c r="AA268" s="93"/>
      <c r="AB268" s="93"/>
      <c r="AC268" s="93"/>
      <c r="AD268" s="93"/>
      <c r="AE268" s="93"/>
      <c r="AF268" s="93"/>
      <c r="AG268" s="93"/>
      <c r="AH268" s="93"/>
    </row>
    <row r="269">
      <c r="A269" s="415">
        <v>314.0</v>
      </c>
      <c r="B269" s="416">
        <v>44069.0</v>
      </c>
      <c r="C269" s="417" t="s">
        <v>3507</v>
      </c>
      <c r="D269" s="495"/>
      <c r="E269" s="417" t="s">
        <v>3550</v>
      </c>
      <c r="F269" s="434"/>
      <c r="G269" s="393"/>
      <c r="H269" s="393" t="s">
        <v>3088</v>
      </c>
      <c r="I269" s="393" t="s">
        <v>23</v>
      </c>
      <c r="J269" s="412"/>
      <c r="K269" s="392" t="s">
        <v>18</v>
      </c>
      <c r="L269" s="412"/>
      <c r="M269" s="392" t="s">
        <v>3084</v>
      </c>
      <c r="N269" s="251"/>
      <c r="O269" s="251"/>
      <c r="P269" s="251"/>
      <c r="Q269" s="251"/>
      <c r="R269" s="251"/>
      <c r="S269" s="251"/>
      <c r="T269" s="93"/>
      <c r="U269" s="93"/>
      <c r="V269" s="93"/>
      <c r="W269" s="93"/>
      <c r="X269" s="93"/>
      <c r="Y269" s="93"/>
      <c r="Z269" s="93"/>
      <c r="AA269" s="93"/>
      <c r="AB269" s="93"/>
      <c r="AC269" s="93"/>
      <c r="AD269" s="93"/>
      <c r="AE269" s="93"/>
      <c r="AF269" s="93"/>
      <c r="AG269" s="93"/>
      <c r="AH269" s="93"/>
    </row>
    <row r="270">
      <c r="A270" s="415">
        <v>315.0</v>
      </c>
      <c r="B270" s="416">
        <v>44070.0</v>
      </c>
      <c r="C270" s="417" t="s">
        <v>11</v>
      </c>
      <c r="D270" s="491"/>
      <c r="E270" s="417" t="s">
        <v>3551</v>
      </c>
      <c r="F270" s="434"/>
      <c r="G270" s="393"/>
      <c r="H270" s="393" t="s">
        <v>3064</v>
      </c>
      <c r="I270" s="393" t="s">
        <v>3146</v>
      </c>
      <c r="J270" s="412"/>
      <c r="K270" s="392" t="s">
        <v>18</v>
      </c>
      <c r="L270" s="412"/>
      <c r="M270" s="392" t="s">
        <v>3084</v>
      </c>
      <c r="N270" s="251"/>
      <c r="O270" s="251"/>
      <c r="P270" s="251"/>
      <c r="Q270" s="251"/>
      <c r="R270" s="251"/>
      <c r="S270" s="251"/>
      <c r="T270" s="93"/>
      <c r="U270" s="93"/>
      <c r="V270" s="93"/>
      <c r="W270" s="93"/>
      <c r="X270" s="93"/>
      <c r="Y270" s="93"/>
      <c r="Z270" s="93"/>
      <c r="AA270" s="93"/>
      <c r="AB270" s="93"/>
      <c r="AC270" s="93"/>
      <c r="AD270" s="93"/>
      <c r="AE270" s="93"/>
      <c r="AF270" s="93"/>
      <c r="AG270" s="93"/>
      <c r="AH270" s="93"/>
    </row>
    <row r="271">
      <c r="A271" s="415">
        <v>316.0</v>
      </c>
      <c r="B271" s="416">
        <v>44070.0</v>
      </c>
      <c r="C271" s="417" t="s">
        <v>11</v>
      </c>
      <c r="D271" s="495"/>
      <c r="E271" s="417" t="s">
        <v>3552</v>
      </c>
      <c r="F271" s="434"/>
      <c r="G271" s="393"/>
      <c r="H271" s="393" t="s">
        <v>3064</v>
      </c>
      <c r="I271" s="393" t="s">
        <v>3146</v>
      </c>
      <c r="J271" s="412"/>
      <c r="K271" s="392" t="s">
        <v>18</v>
      </c>
      <c r="L271" s="412"/>
      <c r="M271" s="392" t="s">
        <v>3084</v>
      </c>
      <c r="N271" s="251"/>
      <c r="O271" s="251"/>
      <c r="P271" s="251"/>
      <c r="Q271" s="251"/>
      <c r="R271" s="251"/>
      <c r="S271" s="251"/>
      <c r="T271" s="93"/>
      <c r="U271" s="93"/>
      <c r="V271" s="93"/>
      <c r="W271" s="93"/>
      <c r="X271" s="93"/>
      <c r="Y271" s="93"/>
      <c r="Z271" s="93"/>
      <c r="AA271" s="93"/>
      <c r="AB271" s="93"/>
      <c r="AC271" s="93"/>
      <c r="AD271" s="93"/>
      <c r="AE271" s="93"/>
      <c r="AF271" s="93"/>
      <c r="AG271" s="93"/>
      <c r="AH271" s="93"/>
    </row>
    <row r="272">
      <c r="A272" s="415">
        <v>317.0</v>
      </c>
      <c r="B272" s="416">
        <v>44070.0</v>
      </c>
      <c r="C272" s="417" t="s">
        <v>11</v>
      </c>
      <c r="D272" s="491"/>
      <c r="E272" s="417" t="s">
        <v>3553</v>
      </c>
      <c r="F272" s="434"/>
      <c r="G272" s="393"/>
      <c r="H272" s="393" t="s">
        <v>3064</v>
      </c>
      <c r="I272" s="393" t="s">
        <v>3146</v>
      </c>
      <c r="J272" s="412"/>
      <c r="K272" s="392" t="s">
        <v>18</v>
      </c>
      <c r="L272" s="412"/>
      <c r="M272" s="392" t="s">
        <v>3084</v>
      </c>
      <c r="N272" s="251"/>
      <c r="O272" s="251"/>
      <c r="P272" s="251"/>
      <c r="Q272" s="251"/>
      <c r="R272" s="251"/>
      <c r="S272" s="251"/>
      <c r="T272" s="93"/>
      <c r="U272" s="93"/>
      <c r="V272" s="93"/>
      <c r="W272" s="93"/>
      <c r="X272" s="93"/>
      <c r="Y272" s="93"/>
      <c r="Z272" s="93"/>
      <c r="AA272" s="93"/>
      <c r="AB272" s="93"/>
      <c r="AC272" s="93"/>
      <c r="AD272" s="93"/>
      <c r="AE272" s="93"/>
      <c r="AF272" s="93"/>
      <c r="AG272" s="93"/>
      <c r="AH272" s="93"/>
    </row>
    <row r="273">
      <c r="A273" s="415">
        <v>318.0</v>
      </c>
      <c r="B273" s="416">
        <v>44070.0</v>
      </c>
      <c r="C273" s="417" t="s">
        <v>11</v>
      </c>
      <c r="D273" s="495"/>
      <c r="E273" s="417" t="s">
        <v>3554</v>
      </c>
      <c r="F273" s="434"/>
      <c r="G273" s="393"/>
      <c r="H273" s="393" t="s">
        <v>3064</v>
      </c>
      <c r="I273" s="393" t="s">
        <v>3146</v>
      </c>
      <c r="J273" s="412"/>
      <c r="K273" s="392" t="s">
        <v>18</v>
      </c>
      <c r="L273" s="392" t="s">
        <v>3555</v>
      </c>
      <c r="M273" s="392" t="s">
        <v>3084</v>
      </c>
      <c r="N273" s="251"/>
      <c r="O273" s="251"/>
      <c r="P273" s="251"/>
      <c r="Q273" s="251"/>
      <c r="R273" s="251"/>
      <c r="S273" s="251"/>
      <c r="T273" s="93"/>
      <c r="U273" s="93"/>
      <c r="V273" s="93"/>
      <c r="W273" s="93"/>
      <c r="X273" s="93"/>
      <c r="Y273" s="93"/>
      <c r="Z273" s="93"/>
      <c r="AA273" s="93"/>
      <c r="AB273" s="93"/>
      <c r="AC273" s="93"/>
      <c r="AD273" s="93"/>
      <c r="AE273" s="93"/>
      <c r="AF273" s="93"/>
      <c r="AG273" s="93"/>
      <c r="AH273" s="93"/>
    </row>
    <row r="274">
      <c r="A274" s="419"/>
      <c r="B274" s="416">
        <v>44070.0</v>
      </c>
      <c r="C274" s="417" t="s">
        <v>11</v>
      </c>
      <c r="D274" s="491"/>
      <c r="E274" s="417" t="s">
        <v>3556</v>
      </c>
      <c r="F274" s="434"/>
      <c r="G274" s="393"/>
      <c r="H274" s="393" t="s">
        <v>3064</v>
      </c>
      <c r="I274" s="393" t="s">
        <v>3146</v>
      </c>
      <c r="J274" s="412"/>
      <c r="K274" s="392" t="s">
        <v>18</v>
      </c>
      <c r="L274" s="412"/>
      <c r="M274" s="392" t="s">
        <v>3084</v>
      </c>
      <c r="N274" s="251"/>
      <c r="O274" s="251"/>
      <c r="P274" s="251"/>
      <c r="Q274" s="251"/>
      <c r="R274" s="251"/>
      <c r="S274" s="251"/>
      <c r="T274" s="93"/>
      <c r="U274" s="93"/>
      <c r="V274" s="93"/>
      <c r="W274" s="93"/>
      <c r="X274" s="93"/>
      <c r="Y274" s="93"/>
      <c r="Z274" s="93"/>
      <c r="AA274" s="93"/>
      <c r="AB274" s="93"/>
      <c r="AC274" s="93"/>
      <c r="AD274" s="93"/>
      <c r="AE274" s="93"/>
      <c r="AF274" s="93"/>
      <c r="AG274" s="93"/>
      <c r="AH274" s="93"/>
    </row>
    <row r="275">
      <c r="A275" s="415">
        <v>320.0</v>
      </c>
      <c r="B275" s="521">
        <v>44070.0</v>
      </c>
      <c r="C275" s="522" t="s">
        <v>3091</v>
      </c>
      <c r="D275" s="487"/>
      <c r="E275" s="523" t="s">
        <v>3557</v>
      </c>
      <c r="F275" s="429"/>
      <c r="G275" s="524"/>
      <c r="H275" s="524" t="s">
        <v>3071</v>
      </c>
      <c r="I275" s="524" t="s">
        <v>2551</v>
      </c>
      <c r="J275" s="525"/>
      <c r="K275" s="392" t="s">
        <v>18</v>
      </c>
      <c r="L275" s="412"/>
      <c r="M275" s="392" t="s">
        <v>3084</v>
      </c>
      <c r="N275" s="412"/>
      <c r="O275" s="412"/>
      <c r="P275" s="412"/>
      <c r="Q275" s="412"/>
      <c r="R275" s="412"/>
      <c r="S275" s="412"/>
      <c r="T275" s="414"/>
      <c r="U275" s="414"/>
      <c r="V275" s="414"/>
      <c r="W275" s="414"/>
      <c r="X275" s="414"/>
      <c r="Y275" s="414"/>
      <c r="Z275" s="414"/>
      <c r="AA275" s="414"/>
      <c r="AB275" s="414"/>
      <c r="AC275" s="414"/>
      <c r="AD275" s="414"/>
      <c r="AE275" s="414"/>
      <c r="AF275" s="414"/>
      <c r="AG275" s="414"/>
      <c r="AH275" s="414"/>
    </row>
    <row r="276">
      <c r="A276" s="415">
        <v>321.0</v>
      </c>
      <c r="B276" s="521">
        <v>44071.0</v>
      </c>
      <c r="C276" s="526" t="s">
        <v>3558</v>
      </c>
      <c r="D276" s="487"/>
      <c r="E276" s="526" t="s">
        <v>3559</v>
      </c>
      <c r="F276" s="411"/>
      <c r="G276" s="527"/>
      <c r="H276" s="527" t="s">
        <v>3427</v>
      </c>
      <c r="I276" s="527" t="s">
        <v>16</v>
      </c>
      <c r="J276" s="528"/>
      <c r="K276" s="392" t="s">
        <v>18</v>
      </c>
      <c r="L276" s="412"/>
      <c r="M276" s="392" t="s">
        <v>3084</v>
      </c>
      <c r="N276" s="412"/>
      <c r="O276" s="412"/>
      <c r="P276" s="412"/>
      <c r="Q276" s="412"/>
      <c r="R276" s="412"/>
      <c r="S276" s="412"/>
      <c r="T276" s="414"/>
      <c r="U276" s="414"/>
      <c r="V276" s="414"/>
      <c r="W276" s="414"/>
      <c r="X276" s="414"/>
      <c r="Y276" s="414"/>
      <c r="Z276" s="414"/>
      <c r="AA276" s="414"/>
      <c r="AB276" s="414"/>
      <c r="AC276" s="414"/>
      <c r="AD276" s="414"/>
      <c r="AE276" s="414"/>
      <c r="AF276" s="414"/>
      <c r="AG276" s="414"/>
      <c r="AH276" s="414"/>
    </row>
    <row r="277">
      <c r="A277" s="415">
        <v>322.0</v>
      </c>
      <c r="B277" s="521">
        <v>44071.0</v>
      </c>
      <c r="C277" s="526" t="s">
        <v>11</v>
      </c>
      <c r="D277" s="487"/>
      <c r="E277" s="526" t="s">
        <v>3560</v>
      </c>
      <c r="F277" s="411"/>
      <c r="G277" s="527"/>
      <c r="H277" s="527" t="s">
        <v>3088</v>
      </c>
      <c r="I277" s="527" t="s">
        <v>23</v>
      </c>
      <c r="J277" s="529"/>
      <c r="K277" s="392" t="s">
        <v>18</v>
      </c>
      <c r="L277" s="412"/>
      <c r="M277" s="392" t="s">
        <v>3084</v>
      </c>
      <c r="N277" s="412"/>
      <c r="O277" s="412"/>
      <c r="P277" s="412"/>
      <c r="Q277" s="412"/>
      <c r="R277" s="412"/>
      <c r="S277" s="412"/>
      <c r="T277" s="414"/>
      <c r="U277" s="414"/>
      <c r="V277" s="414"/>
      <c r="W277" s="414"/>
      <c r="X277" s="414"/>
      <c r="Y277" s="414"/>
      <c r="Z277" s="414"/>
      <c r="AA277" s="414"/>
      <c r="AB277" s="414"/>
      <c r="AC277" s="414"/>
      <c r="AD277" s="414"/>
      <c r="AE277" s="414"/>
      <c r="AF277" s="414"/>
      <c r="AG277" s="414"/>
      <c r="AH277" s="414"/>
    </row>
    <row r="278">
      <c r="A278" s="415">
        <v>323.0</v>
      </c>
      <c r="B278" s="416">
        <v>44072.0</v>
      </c>
      <c r="C278" s="526" t="s">
        <v>11</v>
      </c>
      <c r="D278" s="487"/>
      <c r="E278" s="526" t="s">
        <v>3561</v>
      </c>
      <c r="F278" s="411"/>
      <c r="G278" s="393"/>
      <c r="H278" s="393" t="s">
        <v>3064</v>
      </c>
      <c r="I278" s="393" t="s">
        <v>3146</v>
      </c>
      <c r="J278" s="530"/>
      <c r="K278" s="392" t="s">
        <v>18</v>
      </c>
      <c r="L278" s="412"/>
      <c r="M278" s="392" t="s">
        <v>3084</v>
      </c>
      <c r="N278" s="412"/>
      <c r="O278" s="412"/>
      <c r="P278" s="412"/>
      <c r="Q278" s="412"/>
      <c r="R278" s="412"/>
      <c r="S278" s="412"/>
      <c r="T278" s="414"/>
      <c r="U278" s="414"/>
      <c r="V278" s="414"/>
      <c r="W278" s="414"/>
      <c r="X278" s="414"/>
      <c r="Y278" s="414"/>
      <c r="Z278" s="414"/>
      <c r="AA278" s="414"/>
      <c r="AB278" s="414"/>
      <c r="AC278" s="414"/>
      <c r="AD278" s="414"/>
      <c r="AE278" s="414"/>
      <c r="AF278" s="414"/>
      <c r="AG278" s="414"/>
      <c r="AH278" s="414"/>
    </row>
    <row r="279">
      <c r="A279" s="415">
        <v>323.0</v>
      </c>
      <c r="B279" s="521">
        <v>44071.0</v>
      </c>
      <c r="C279" s="526" t="s">
        <v>11</v>
      </c>
      <c r="D279" s="495"/>
      <c r="E279" s="526" t="s">
        <v>3514</v>
      </c>
      <c r="F279" s="480"/>
      <c r="G279" s="393"/>
      <c r="H279" s="393" t="s">
        <v>3064</v>
      </c>
      <c r="I279" s="393" t="s">
        <v>3146</v>
      </c>
      <c r="J279" s="531"/>
      <c r="K279" s="392" t="s">
        <v>18</v>
      </c>
      <c r="L279" s="392" t="s">
        <v>3562</v>
      </c>
      <c r="M279" s="392" t="s">
        <v>3084</v>
      </c>
      <c r="N279" s="251"/>
      <c r="O279" s="251"/>
      <c r="P279" s="251"/>
      <c r="Q279" s="251"/>
      <c r="R279" s="251"/>
      <c r="S279" s="251"/>
      <c r="T279" s="93"/>
      <c r="U279" s="93"/>
      <c r="V279" s="93"/>
      <c r="W279" s="93"/>
      <c r="X279" s="93"/>
      <c r="Y279" s="93"/>
      <c r="Z279" s="93"/>
      <c r="AA279" s="93"/>
      <c r="AB279" s="93"/>
      <c r="AC279" s="93"/>
      <c r="AD279" s="93"/>
      <c r="AE279" s="93"/>
      <c r="AF279" s="93"/>
      <c r="AG279" s="93"/>
      <c r="AH279" s="93"/>
    </row>
    <row r="280">
      <c r="A280" s="415">
        <v>323.0</v>
      </c>
      <c r="B280" s="521">
        <v>44071.0</v>
      </c>
      <c r="C280" s="526" t="s">
        <v>11</v>
      </c>
      <c r="D280" s="487"/>
      <c r="E280" s="526" t="s">
        <v>3563</v>
      </c>
      <c r="F280" s="411"/>
      <c r="G280" s="393"/>
      <c r="H280" s="393" t="s">
        <v>3064</v>
      </c>
      <c r="I280" s="393" t="s">
        <v>3146</v>
      </c>
      <c r="J280" s="530"/>
      <c r="K280" s="392" t="s">
        <v>18</v>
      </c>
      <c r="L280" s="392" t="s">
        <v>3564</v>
      </c>
      <c r="M280" s="392" t="s">
        <v>3084</v>
      </c>
      <c r="N280" s="412"/>
      <c r="O280" s="412"/>
      <c r="P280" s="412"/>
      <c r="Q280" s="412"/>
      <c r="R280" s="412"/>
      <c r="S280" s="412"/>
      <c r="T280" s="414"/>
      <c r="U280" s="414"/>
      <c r="V280" s="414"/>
      <c r="W280" s="414"/>
      <c r="X280" s="414"/>
      <c r="Y280" s="414"/>
      <c r="Z280" s="414"/>
      <c r="AA280" s="414"/>
      <c r="AB280" s="414"/>
      <c r="AC280" s="414"/>
      <c r="AD280" s="414"/>
      <c r="AE280" s="414"/>
      <c r="AF280" s="414"/>
      <c r="AG280" s="414"/>
      <c r="AH280" s="414"/>
    </row>
    <row r="281">
      <c r="A281" s="415">
        <v>323.0</v>
      </c>
      <c r="B281" s="521">
        <v>44071.0</v>
      </c>
      <c r="C281" s="526" t="s">
        <v>11</v>
      </c>
      <c r="D281" s="487"/>
      <c r="E281" s="526" t="s">
        <v>3565</v>
      </c>
      <c r="F281" s="411"/>
      <c r="G281" s="393"/>
      <c r="H281" s="393" t="s">
        <v>3064</v>
      </c>
      <c r="I281" s="393" t="s">
        <v>3146</v>
      </c>
      <c r="J281" s="531"/>
      <c r="K281" s="392" t="s">
        <v>18</v>
      </c>
      <c r="L281" s="392" t="s">
        <v>3564</v>
      </c>
      <c r="M281" s="392" t="s">
        <v>3084</v>
      </c>
      <c r="N281" s="412"/>
      <c r="O281" s="412"/>
      <c r="P281" s="412"/>
      <c r="Q281" s="412"/>
      <c r="R281" s="412"/>
      <c r="S281" s="412"/>
      <c r="T281" s="414"/>
      <c r="U281" s="414"/>
      <c r="V281" s="414"/>
      <c r="W281" s="414"/>
      <c r="X281" s="414"/>
      <c r="Y281" s="414"/>
      <c r="Z281" s="414"/>
      <c r="AA281" s="414"/>
      <c r="AB281" s="414"/>
      <c r="AC281" s="414"/>
      <c r="AD281" s="414"/>
      <c r="AE281" s="414"/>
      <c r="AF281" s="414"/>
      <c r="AG281" s="414"/>
      <c r="AH281" s="414"/>
    </row>
    <row r="282">
      <c r="A282" s="415">
        <v>324.0</v>
      </c>
      <c r="B282" s="521">
        <v>44071.0</v>
      </c>
      <c r="C282" s="526" t="s">
        <v>11</v>
      </c>
      <c r="D282" s="487"/>
      <c r="E282" s="526" t="s">
        <v>3566</v>
      </c>
      <c r="F282" s="411"/>
      <c r="G282" s="393"/>
      <c r="H282" s="393" t="s">
        <v>3064</v>
      </c>
      <c r="I282" s="393" t="s">
        <v>3146</v>
      </c>
      <c r="J282" s="530"/>
      <c r="K282" s="392" t="s">
        <v>18</v>
      </c>
      <c r="L282" s="412"/>
      <c r="M282" s="392" t="s">
        <v>3084</v>
      </c>
      <c r="N282" s="412"/>
      <c r="O282" s="412"/>
      <c r="P282" s="412"/>
      <c r="Q282" s="412"/>
      <c r="R282" s="412"/>
      <c r="S282" s="412"/>
      <c r="T282" s="414"/>
      <c r="U282" s="414"/>
      <c r="V282" s="414"/>
      <c r="W282" s="414"/>
      <c r="X282" s="414"/>
      <c r="Y282" s="414"/>
      <c r="Z282" s="414"/>
      <c r="AA282" s="414"/>
      <c r="AB282" s="414"/>
      <c r="AC282" s="414"/>
      <c r="AD282" s="414"/>
      <c r="AE282" s="414"/>
      <c r="AF282" s="414"/>
      <c r="AG282" s="414"/>
      <c r="AH282" s="414"/>
    </row>
    <row r="283">
      <c r="A283" s="415">
        <v>325.0</v>
      </c>
      <c r="B283" s="521">
        <v>44071.0</v>
      </c>
      <c r="C283" s="526" t="s">
        <v>96</v>
      </c>
      <c r="D283" s="487"/>
      <c r="E283" s="526" t="s">
        <v>3567</v>
      </c>
      <c r="F283" s="411"/>
      <c r="G283" s="393"/>
      <c r="H283" s="393" t="s">
        <v>3064</v>
      </c>
      <c r="I283" s="393" t="s">
        <v>3146</v>
      </c>
      <c r="J283" s="531"/>
      <c r="K283" s="392" t="s">
        <v>18</v>
      </c>
      <c r="L283" s="412"/>
      <c r="M283" s="392" t="s">
        <v>3084</v>
      </c>
      <c r="N283" s="412"/>
      <c r="O283" s="412"/>
      <c r="P283" s="412"/>
      <c r="Q283" s="412"/>
      <c r="R283" s="412"/>
      <c r="S283" s="412"/>
      <c r="T283" s="414"/>
      <c r="U283" s="414"/>
      <c r="V283" s="414"/>
      <c r="W283" s="414"/>
      <c r="X283" s="414"/>
      <c r="Y283" s="414"/>
      <c r="Z283" s="414"/>
      <c r="AA283" s="414"/>
      <c r="AB283" s="414"/>
      <c r="AC283" s="414"/>
      <c r="AD283" s="414"/>
      <c r="AE283" s="414"/>
      <c r="AF283" s="414"/>
      <c r="AG283" s="414"/>
      <c r="AH283" s="414"/>
    </row>
    <row r="284">
      <c r="A284" s="415">
        <v>326.0</v>
      </c>
      <c r="B284" s="521">
        <v>44074.0</v>
      </c>
      <c r="C284" s="526" t="s">
        <v>51</v>
      </c>
      <c r="D284" s="487"/>
      <c r="E284" s="526" t="s">
        <v>3568</v>
      </c>
      <c r="F284" s="411"/>
      <c r="G284" s="393"/>
      <c r="H284" s="393" t="s">
        <v>3569</v>
      </c>
      <c r="I284" s="393" t="s">
        <v>16</v>
      </c>
      <c r="J284" s="530"/>
      <c r="K284" s="392" t="s">
        <v>18</v>
      </c>
      <c r="L284" s="412"/>
      <c r="M284" s="392" t="s">
        <v>3084</v>
      </c>
      <c r="N284" s="412"/>
      <c r="O284" s="412"/>
      <c r="P284" s="412"/>
      <c r="Q284" s="412"/>
      <c r="R284" s="412"/>
      <c r="S284" s="412"/>
      <c r="T284" s="414"/>
      <c r="U284" s="414"/>
      <c r="V284" s="414"/>
      <c r="W284" s="414"/>
      <c r="X284" s="414"/>
      <c r="Y284" s="414"/>
      <c r="Z284" s="414"/>
      <c r="AA284" s="414"/>
      <c r="AB284" s="414"/>
      <c r="AC284" s="414"/>
      <c r="AD284" s="414"/>
      <c r="AE284" s="414"/>
      <c r="AF284" s="414"/>
      <c r="AG284" s="414"/>
      <c r="AH284" s="414"/>
    </row>
    <row r="285">
      <c r="A285" s="415">
        <v>327.0</v>
      </c>
      <c r="B285" s="521">
        <v>44075.0</v>
      </c>
      <c r="C285" s="526" t="s">
        <v>11</v>
      </c>
      <c r="D285" s="487"/>
      <c r="E285" s="526" t="s">
        <v>3570</v>
      </c>
      <c r="F285" s="411"/>
      <c r="G285" s="393"/>
      <c r="H285" s="393" t="s">
        <v>193</v>
      </c>
      <c r="I285" s="393" t="s">
        <v>3146</v>
      </c>
      <c r="J285" s="393" t="s">
        <v>3571</v>
      </c>
      <c r="K285" s="392" t="s">
        <v>18</v>
      </c>
      <c r="L285" s="392" t="s">
        <v>3572</v>
      </c>
      <c r="M285" s="392" t="s">
        <v>3084</v>
      </c>
      <c r="N285" s="412"/>
      <c r="O285" s="412"/>
      <c r="P285" s="412"/>
      <c r="Q285" s="412"/>
      <c r="R285" s="412"/>
      <c r="S285" s="412"/>
      <c r="T285" s="414"/>
      <c r="U285" s="414"/>
      <c r="V285" s="414"/>
      <c r="W285" s="414"/>
      <c r="X285" s="414"/>
      <c r="Y285" s="414"/>
      <c r="Z285" s="414"/>
      <c r="AA285" s="414"/>
      <c r="AB285" s="414"/>
      <c r="AC285" s="414"/>
      <c r="AD285" s="414"/>
      <c r="AE285" s="414"/>
      <c r="AF285" s="414"/>
      <c r="AG285" s="414"/>
      <c r="AH285" s="414"/>
    </row>
    <row r="286">
      <c r="A286" s="415">
        <v>328.0</v>
      </c>
      <c r="B286" s="521">
        <v>44075.0</v>
      </c>
      <c r="C286" s="526" t="s">
        <v>3573</v>
      </c>
      <c r="D286" s="487"/>
      <c r="E286" s="526" t="s">
        <v>3574</v>
      </c>
      <c r="F286" s="429"/>
      <c r="G286" s="532"/>
      <c r="H286" s="532"/>
      <c r="I286" s="532"/>
      <c r="J286" s="393" t="s">
        <v>3575</v>
      </c>
      <c r="K286" s="392" t="s">
        <v>18</v>
      </c>
      <c r="L286" s="412"/>
      <c r="M286" s="392" t="s">
        <v>3084</v>
      </c>
      <c r="N286" s="412"/>
      <c r="O286" s="412"/>
      <c r="P286" s="412"/>
      <c r="Q286" s="412"/>
      <c r="R286" s="412"/>
      <c r="S286" s="412"/>
      <c r="T286" s="414"/>
      <c r="U286" s="414"/>
      <c r="V286" s="414"/>
      <c r="W286" s="414"/>
      <c r="X286" s="414"/>
      <c r="Y286" s="414"/>
      <c r="Z286" s="414"/>
      <c r="AA286" s="414"/>
      <c r="AB286" s="414"/>
      <c r="AC286" s="414"/>
      <c r="AD286" s="414"/>
      <c r="AE286" s="414"/>
      <c r="AF286" s="414"/>
      <c r="AG286" s="414"/>
      <c r="AH286" s="414"/>
    </row>
    <row r="287">
      <c r="A287" s="415">
        <v>329.0</v>
      </c>
      <c r="B287" s="521">
        <v>44075.0</v>
      </c>
      <c r="C287" s="526" t="s">
        <v>3573</v>
      </c>
      <c r="D287" s="487"/>
      <c r="E287" s="526" t="s">
        <v>3576</v>
      </c>
      <c r="F287" s="429"/>
      <c r="G287" s="487"/>
      <c r="H287" s="487"/>
      <c r="I287" s="487"/>
      <c r="J287" s="412"/>
      <c r="K287" s="392" t="s">
        <v>18</v>
      </c>
      <c r="L287" s="412"/>
      <c r="M287" s="392" t="s">
        <v>3084</v>
      </c>
      <c r="N287" s="412"/>
      <c r="O287" s="412"/>
      <c r="P287" s="412"/>
      <c r="Q287" s="412"/>
      <c r="R287" s="412"/>
      <c r="S287" s="412"/>
      <c r="T287" s="414"/>
      <c r="U287" s="414"/>
      <c r="V287" s="414"/>
      <c r="W287" s="414"/>
      <c r="X287" s="414"/>
      <c r="Y287" s="414"/>
      <c r="Z287" s="414"/>
      <c r="AA287" s="414"/>
      <c r="AB287" s="414"/>
      <c r="AC287" s="414"/>
      <c r="AD287" s="414"/>
      <c r="AE287" s="414"/>
      <c r="AF287" s="414"/>
      <c r="AG287" s="414"/>
      <c r="AH287" s="414"/>
    </row>
    <row r="288">
      <c r="A288" s="415">
        <v>331.0</v>
      </c>
      <c r="B288" s="416">
        <v>44077.0</v>
      </c>
      <c r="C288" s="526" t="s">
        <v>1559</v>
      </c>
      <c r="D288" s="487"/>
      <c r="E288" s="526" t="s">
        <v>3577</v>
      </c>
      <c r="F288" s="411"/>
      <c r="G288" s="393"/>
      <c r="H288" s="393" t="s">
        <v>3064</v>
      </c>
      <c r="I288" s="393" t="s">
        <v>3146</v>
      </c>
      <c r="J288" s="412"/>
      <c r="K288" s="392" t="s">
        <v>18</v>
      </c>
      <c r="L288" s="412"/>
      <c r="M288" s="392" t="s">
        <v>3084</v>
      </c>
      <c r="N288" s="412"/>
      <c r="O288" s="412"/>
      <c r="P288" s="412"/>
      <c r="Q288" s="412"/>
      <c r="R288" s="412"/>
      <c r="S288" s="412"/>
      <c r="T288" s="414"/>
      <c r="U288" s="414"/>
      <c r="V288" s="414"/>
      <c r="W288" s="414"/>
      <c r="X288" s="414"/>
      <c r="Y288" s="414"/>
      <c r="Z288" s="414"/>
      <c r="AA288" s="414"/>
      <c r="AB288" s="414"/>
      <c r="AC288" s="414"/>
      <c r="AD288" s="414"/>
      <c r="AE288" s="414"/>
      <c r="AF288" s="414"/>
      <c r="AG288" s="414"/>
      <c r="AH288" s="414"/>
    </row>
    <row r="289">
      <c r="A289" s="415">
        <v>332.0</v>
      </c>
      <c r="B289" s="416">
        <v>44077.0</v>
      </c>
      <c r="C289" s="526" t="s">
        <v>1559</v>
      </c>
      <c r="D289" s="487"/>
      <c r="E289" s="526" t="s">
        <v>3578</v>
      </c>
      <c r="F289" s="411"/>
      <c r="G289" s="393"/>
      <c r="H289" s="393" t="s">
        <v>3064</v>
      </c>
      <c r="I289" s="393" t="s">
        <v>3146</v>
      </c>
      <c r="J289" s="412"/>
      <c r="K289" s="392" t="s">
        <v>18</v>
      </c>
      <c r="L289" s="412"/>
      <c r="M289" s="392" t="s">
        <v>3084</v>
      </c>
      <c r="N289" s="412"/>
      <c r="O289" s="412"/>
      <c r="P289" s="412"/>
      <c r="Q289" s="412"/>
      <c r="R289" s="412"/>
      <c r="S289" s="412"/>
      <c r="T289" s="414"/>
      <c r="U289" s="414"/>
      <c r="V289" s="414"/>
      <c r="W289" s="414"/>
      <c r="X289" s="414"/>
      <c r="Y289" s="414"/>
      <c r="Z289" s="414"/>
      <c r="AA289" s="414"/>
      <c r="AB289" s="414"/>
      <c r="AC289" s="414"/>
      <c r="AD289" s="414"/>
      <c r="AE289" s="414"/>
      <c r="AF289" s="414"/>
      <c r="AG289" s="414"/>
      <c r="AH289" s="414"/>
    </row>
    <row r="290">
      <c r="A290" s="431">
        <v>333.0</v>
      </c>
      <c r="B290" s="432">
        <v>44077.0</v>
      </c>
      <c r="C290" s="533" t="s">
        <v>51</v>
      </c>
      <c r="D290" s="491"/>
      <c r="E290" s="533" t="s">
        <v>3579</v>
      </c>
      <c r="F290" s="434"/>
      <c r="G290" s="389"/>
      <c r="H290" s="389" t="s">
        <v>3427</v>
      </c>
      <c r="I290" s="389" t="s">
        <v>16</v>
      </c>
      <c r="J290" s="251"/>
      <c r="K290" s="98" t="s">
        <v>3115</v>
      </c>
      <c r="L290" s="251"/>
      <c r="M290" s="191" t="s">
        <v>3084</v>
      </c>
      <c r="N290" s="251"/>
      <c r="O290" s="251"/>
      <c r="P290" s="251"/>
      <c r="Q290" s="251"/>
      <c r="R290" s="251"/>
      <c r="S290" s="251"/>
      <c r="T290" s="93"/>
      <c r="U290" s="93"/>
      <c r="V290" s="93"/>
      <c r="W290" s="93"/>
      <c r="X290" s="93"/>
      <c r="Y290" s="93"/>
      <c r="Z290" s="93"/>
      <c r="AA290" s="93"/>
      <c r="AB290" s="93"/>
      <c r="AC290" s="93"/>
      <c r="AD290" s="93"/>
      <c r="AE290" s="93"/>
      <c r="AF290" s="93"/>
      <c r="AG290" s="93"/>
      <c r="AH290" s="93"/>
    </row>
    <row r="291">
      <c r="A291" s="431">
        <v>334.0</v>
      </c>
      <c r="B291" s="432">
        <v>44077.0</v>
      </c>
      <c r="C291" s="534" t="s">
        <v>51</v>
      </c>
      <c r="D291" s="495"/>
      <c r="E291" s="534" t="s">
        <v>3580</v>
      </c>
      <c r="F291" s="434"/>
      <c r="G291" s="389"/>
      <c r="H291" s="389" t="s">
        <v>3427</v>
      </c>
      <c r="I291" s="389" t="s">
        <v>16</v>
      </c>
      <c r="J291" s="251"/>
      <c r="K291" s="98" t="s">
        <v>3115</v>
      </c>
      <c r="L291" s="251"/>
      <c r="M291" s="191" t="s">
        <v>3084</v>
      </c>
      <c r="N291" s="251"/>
      <c r="O291" s="251"/>
      <c r="P291" s="251"/>
      <c r="Q291" s="251"/>
      <c r="R291" s="251"/>
      <c r="S291" s="251"/>
      <c r="T291" s="93"/>
      <c r="U291" s="93"/>
      <c r="V291" s="93"/>
      <c r="W291" s="93"/>
      <c r="X291" s="93"/>
      <c r="Y291" s="93"/>
      <c r="Z291" s="93"/>
      <c r="AA291" s="93"/>
      <c r="AB291" s="93"/>
      <c r="AC291" s="93"/>
      <c r="AD291" s="93"/>
      <c r="AE291" s="93"/>
      <c r="AF291" s="93"/>
      <c r="AG291" s="93"/>
      <c r="AH291" s="93"/>
    </row>
    <row r="292">
      <c r="A292" s="431">
        <v>335.0</v>
      </c>
      <c r="B292" s="432">
        <v>44077.0</v>
      </c>
      <c r="C292" s="533" t="s">
        <v>51</v>
      </c>
      <c r="D292" s="491"/>
      <c r="E292" s="535"/>
      <c r="F292" s="536"/>
      <c r="G292" s="486"/>
      <c r="H292" s="486"/>
      <c r="I292" s="486"/>
      <c r="J292" s="251"/>
      <c r="K292" s="98" t="s">
        <v>112</v>
      </c>
      <c r="L292" s="251"/>
      <c r="M292" s="251"/>
      <c r="N292" s="251"/>
      <c r="O292" s="251"/>
      <c r="P292" s="251"/>
      <c r="Q292" s="251"/>
      <c r="R292" s="251"/>
      <c r="S292" s="251"/>
      <c r="T292" s="93"/>
      <c r="U292" s="93"/>
      <c r="V292" s="93"/>
      <c r="W292" s="93"/>
      <c r="X292" s="93"/>
      <c r="Y292" s="93"/>
      <c r="Z292" s="93"/>
      <c r="AA292" s="93"/>
      <c r="AB292" s="93"/>
      <c r="AC292" s="93"/>
      <c r="AD292" s="93"/>
      <c r="AE292" s="93"/>
      <c r="AF292" s="93"/>
      <c r="AG292" s="93"/>
      <c r="AH292" s="93"/>
    </row>
    <row r="293">
      <c r="A293" s="431">
        <v>336.0</v>
      </c>
      <c r="B293" s="432">
        <v>44081.0</v>
      </c>
      <c r="C293" s="534" t="s">
        <v>3581</v>
      </c>
      <c r="D293" s="495"/>
      <c r="E293" s="534" t="s">
        <v>3582</v>
      </c>
      <c r="F293" s="434"/>
      <c r="G293" s="389"/>
      <c r="H293" s="389" t="s">
        <v>99</v>
      </c>
      <c r="I293" s="389" t="s">
        <v>949</v>
      </c>
      <c r="J293" s="251"/>
      <c r="K293" s="98" t="s">
        <v>3115</v>
      </c>
      <c r="L293" s="251"/>
      <c r="M293" s="191" t="s">
        <v>3084</v>
      </c>
      <c r="N293" s="251"/>
      <c r="O293" s="251"/>
      <c r="P293" s="251"/>
      <c r="Q293" s="251"/>
      <c r="R293" s="251"/>
      <c r="S293" s="251"/>
      <c r="T293" s="93"/>
      <c r="U293" s="93"/>
      <c r="V293" s="93"/>
      <c r="W293" s="93"/>
      <c r="X293" s="93"/>
      <c r="Y293" s="93"/>
      <c r="Z293" s="93"/>
      <c r="AA293" s="93"/>
      <c r="AB293" s="93"/>
      <c r="AC293" s="93"/>
      <c r="AD293" s="93"/>
      <c r="AE293" s="93"/>
      <c r="AF293" s="93"/>
      <c r="AG293" s="93"/>
      <c r="AH293" s="93"/>
    </row>
    <row r="294">
      <c r="A294" s="415">
        <v>337.0</v>
      </c>
      <c r="B294" s="493"/>
      <c r="C294" s="537"/>
      <c r="D294" s="487"/>
      <c r="E294" s="526" t="s">
        <v>3583</v>
      </c>
      <c r="F294" s="411"/>
      <c r="G294" s="393"/>
      <c r="H294" s="393" t="s">
        <v>3064</v>
      </c>
      <c r="I294" s="393" t="s">
        <v>3146</v>
      </c>
      <c r="J294" s="412"/>
      <c r="K294" s="392" t="s">
        <v>18</v>
      </c>
      <c r="L294" s="412"/>
      <c r="M294" s="392" t="s">
        <v>3084</v>
      </c>
      <c r="N294" s="412"/>
      <c r="O294" s="412"/>
      <c r="P294" s="412"/>
      <c r="Q294" s="412"/>
      <c r="R294" s="412"/>
      <c r="S294" s="412"/>
      <c r="T294" s="414"/>
      <c r="U294" s="414"/>
      <c r="V294" s="414"/>
      <c r="W294" s="414"/>
      <c r="X294" s="414"/>
      <c r="Y294" s="414"/>
      <c r="Z294" s="414"/>
      <c r="AA294" s="414"/>
      <c r="AB294" s="414"/>
      <c r="AC294" s="414"/>
      <c r="AD294" s="414"/>
      <c r="AE294" s="414"/>
      <c r="AF294" s="414"/>
      <c r="AG294" s="414"/>
      <c r="AH294" s="414"/>
    </row>
    <row r="295">
      <c r="A295" s="415">
        <v>338.0</v>
      </c>
      <c r="B295" s="416">
        <v>44081.0</v>
      </c>
      <c r="C295" s="526" t="s">
        <v>1559</v>
      </c>
      <c r="D295" s="487"/>
      <c r="E295" s="526" t="s">
        <v>3584</v>
      </c>
      <c r="F295" s="411"/>
      <c r="G295" s="393"/>
      <c r="H295" s="393" t="s">
        <v>3064</v>
      </c>
      <c r="I295" s="393" t="s">
        <v>3146</v>
      </c>
      <c r="J295" s="412"/>
      <c r="K295" s="392" t="s">
        <v>18</v>
      </c>
      <c r="L295" s="392" t="s">
        <v>3585</v>
      </c>
      <c r="M295" s="392" t="s">
        <v>3084</v>
      </c>
      <c r="N295" s="412"/>
      <c r="O295" s="412"/>
      <c r="P295" s="412"/>
      <c r="Q295" s="412"/>
      <c r="R295" s="412"/>
      <c r="S295" s="412"/>
      <c r="T295" s="414"/>
      <c r="U295" s="414"/>
      <c r="V295" s="414"/>
      <c r="W295" s="414"/>
      <c r="X295" s="414"/>
      <c r="Y295" s="414"/>
      <c r="Z295" s="414"/>
      <c r="AA295" s="414"/>
      <c r="AB295" s="414"/>
      <c r="AC295" s="414"/>
      <c r="AD295" s="414"/>
      <c r="AE295" s="414"/>
      <c r="AF295" s="414"/>
      <c r="AG295" s="414"/>
      <c r="AH295" s="414"/>
    </row>
    <row r="296">
      <c r="A296" s="415">
        <v>339.0</v>
      </c>
      <c r="B296" s="416">
        <v>44081.0</v>
      </c>
      <c r="C296" s="522" t="s">
        <v>3091</v>
      </c>
      <c r="D296" s="487"/>
      <c r="E296" s="417" t="s">
        <v>3586</v>
      </c>
      <c r="F296" s="429"/>
      <c r="G296" s="524"/>
      <c r="H296" s="524" t="s">
        <v>3071</v>
      </c>
      <c r="I296" s="524" t="s">
        <v>2551</v>
      </c>
      <c r="J296" s="412"/>
      <c r="K296" s="392" t="s">
        <v>18</v>
      </c>
      <c r="L296" s="412"/>
      <c r="M296" s="392" t="s">
        <v>3084</v>
      </c>
      <c r="N296" s="412"/>
      <c r="O296" s="412"/>
      <c r="P296" s="412"/>
      <c r="Q296" s="412"/>
      <c r="R296" s="412"/>
      <c r="S296" s="412"/>
      <c r="T296" s="414"/>
      <c r="U296" s="414"/>
      <c r="V296" s="414"/>
      <c r="W296" s="414"/>
      <c r="X296" s="414"/>
      <c r="Y296" s="414"/>
      <c r="Z296" s="414"/>
      <c r="AA296" s="414"/>
      <c r="AB296" s="414"/>
      <c r="AC296" s="414"/>
      <c r="AD296" s="414"/>
      <c r="AE296" s="414"/>
      <c r="AF296" s="414"/>
      <c r="AG296" s="414"/>
      <c r="AH296" s="414"/>
    </row>
    <row r="297">
      <c r="A297" s="415">
        <v>340.0</v>
      </c>
      <c r="B297" s="493"/>
      <c r="C297" s="526" t="s">
        <v>1559</v>
      </c>
      <c r="D297" s="487"/>
      <c r="E297" s="417" t="s">
        <v>3587</v>
      </c>
      <c r="F297" s="411"/>
      <c r="G297" s="527"/>
      <c r="H297" s="527" t="s">
        <v>3064</v>
      </c>
      <c r="I297" s="527" t="s">
        <v>3146</v>
      </c>
      <c r="J297" s="412"/>
      <c r="K297" s="392" t="s">
        <v>18</v>
      </c>
      <c r="L297" s="412"/>
      <c r="M297" s="392" t="s">
        <v>3084</v>
      </c>
      <c r="N297" s="412"/>
      <c r="O297" s="412"/>
      <c r="P297" s="412"/>
      <c r="Q297" s="412"/>
      <c r="R297" s="412"/>
      <c r="S297" s="412"/>
      <c r="T297" s="414"/>
      <c r="U297" s="414"/>
      <c r="V297" s="414"/>
      <c r="W297" s="414"/>
      <c r="X297" s="414"/>
      <c r="Y297" s="414"/>
      <c r="Z297" s="414"/>
      <c r="AA297" s="414"/>
      <c r="AB297" s="414"/>
      <c r="AC297" s="414"/>
      <c r="AD297" s="414"/>
      <c r="AE297" s="414"/>
      <c r="AF297" s="414"/>
      <c r="AG297" s="414"/>
      <c r="AH297" s="414"/>
    </row>
    <row r="298">
      <c r="A298" s="431">
        <v>341.0</v>
      </c>
      <c r="B298" s="432">
        <v>44052.0</v>
      </c>
      <c r="C298" s="533" t="s">
        <v>1545</v>
      </c>
      <c r="D298" s="491"/>
      <c r="E298" s="497" t="s">
        <v>3588</v>
      </c>
      <c r="F298" s="480"/>
      <c r="G298" s="538"/>
      <c r="H298" s="538" t="s">
        <v>3589</v>
      </c>
      <c r="I298" s="538" t="s">
        <v>23</v>
      </c>
      <c r="J298" s="539"/>
      <c r="K298" s="484" t="s">
        <v>3115</v>
      </c>
      <c r="L298" s="251"/>
      <c r="M298" s="191" t="s">
        <v>3084</v>
      </c>
      <c r="N298" s="251"/>
      <c r="O298" s="251"/>
      <c r="P298" s="251"/>
      <c r="Q298" s="251"/>
      <c r="R298" s="251"/>
      <c r="S298" s="251"/>
      <c r="T298" s="93"/>
      <c r="U298" s="93"/>
      <c r="V298" s="93"/>
      <c r="W298" s="93"/>
      <c r="X298" s="93"/>
      <c r="Y298" s="93"/>
      <c r="Z298" s="93"/>
      <c r="AA298" s="93"/>
      <c r="AB298" s="93"/>
      <c r="AC298" s="93"/>
      <c r="AD298" s="93"/>
      <c r="AE298" s="93"/>
      <c r="AF298" s="93"/>
      <c r="AG298" s="93"/>
      <c r="AH298" s="93"/>
    </row>
    <row r="299">
      <c r="A299" s="415">
        <v>342.0</v>
      </c>
      <c r="B299" s="416">
        <v>44082.0</v>
      </c>
      <c r="C299" s="526" t="s">
        <v>1559</v>
      </c>
      <c r="D299" s="487"/>
      <c r="E299" s="417" t="s">
        <v>3590</v>
      </c>
      <c r="F299" s="411"/>
      <c r="G299" s="527"/>
      <c r="H299" s="527" t="s">
        <v>3064</v>
      </c>
      <c r="I299" s="527" t="s">
        <v>3146</v>
      </c>
      <c r="J299" s="412"/>
      <c r="K299" s="392" t="s">
        <v>18</v>
      </c>
      <c r="L299" s="412"/>
      <c r="M299" s="392" t="s">
        <v>3084</v>
      </c>
      <c r="N299" s="412"/>
      <c r="O299" s="412"/>
      <c r="P299" s="412"/>
      <c r="Q299" s="412"/>
      <c r="R299" s="412"/>
      <c r="S299" s="412"/>
      <c r="T299" s="414"/>
      <c r="U299" s="414"/>
      <c r="V299" s="414"/>
      <c r="W299" s="414"/>
      <c r="X299" s="414"/>
      <c r="Y299" s="414"/>
      <c r="Z299" s="414"/>
      <c r="AA299" s="414"/>
      <c r="AB299" s="414"/>
      <c r="AC299" s="414"/>
      <c r="AD299" s="414"/>
      <c r="AE299" s="414"/>
      <c r="AF299" s="414"/>
      <c r="AG299" s="414"/>
      <c r="AH299" s="414"/>
    </row>
    <row r="300">
      <c r="A300" s="415">
        <v>343.0</v>
      </c>
      <c r="B300" s="416">
        <v>44083.0</v>
      </c>
      <c r="C300" s="526" t="s">
        <v>1559</v>
      </c>
      <c r="D300" s="487"/>
      <c r="E300" s="417" t="s">
        <v>3591</v>
      </c>
      <c r="F300" s="411"/>
      <c r="G300" s="527"/>
      <c r="H300" s="527" t="s">
        <v>3064</v>
      </c>
      <c r="I300" s="527" t="s">
        <v>3146</v>
      </c>
      <c r="J300" s="412"/>
      <c r="K300" s="392" t="s">
        <v>18</v>
      </c>
      <c r="L300" s="412"/>
      <c r="M300" s="392" t="s">
        <v>3084</v>
      </c>
      <c r="N300" s="412"/>
      <c r="O300" s="412"/>
      <c r="P300" s="412"/>
      <c r="Q300" s="412"/>
      <c r="R300" s="412"/>
      <c r="S300" s="412"/>
      <c r="T300" s="414"/>
      <c r="U300" s="414"/>
      <c r="V300" s="414"/>
      <c r="W300" s="414"/>
      <c r="X300" s="414"/>
      <c r="Y300" s="414"/>
      <c r="Z300" s="414"/>
      <c r="AA300" s="414"/>
      <c r="AB300" s="414"/>
      <c r="AC300" s="414"/>
      <c r="AD300" s="414"/>
      <c r="AE300" s="414"/>
      <c r="AF300" s="414"/>
      <c r="AG300" s="414"/>
      <c r="AH300" s="414"/>
    </row>
    <row r="301">
      <c r="A301" s="415">
        <v>344.0</v>
      </c>
      <c r="B301" s="416">
        <v>44083.0</v>
      </c>
      <c r="C301" s="526" t="s">
        <v>1559</v>
      </c>
      <c r="D301" s="487"/>
      <c r="E301" s="417" t="s">
        <v>3592</v>
      </c>
      <c r="F301" s="411"/>
      <c r="G301" s="527"/>
      <c r="H301" s="527" t="s">
        <v>3064</v>
      </c>
      <c r="I301" s="527" t="s">
        <v>3146</v>
      </c>
      <c r="J301" s="412"/>
      <c r="K301" s="392" t="s">
        <v>18</v>
      </c>
      <c r="L301" s="412"/>
      <c r="M301" s="392" t="s">
        <v>3084</v>
      </c>
      <c r="N301" s="412"/>
      <c r="O301" s="412"/>
      <c r="P301" s="412"/>
      <c r="Q301" s="412"/>
      <c r="R301" s="412"/>
      <c r="S301" s="412"/>
      <c r="T301" s="414"/>
      <c r="U301" s="414"/>
      <c r="V301" s="414"/>
      <c r="W301" s="414"/>
      <c r="X301" s="414"/>
      <c r="Y301" s="414"/>
      <c r="Z301" s="414"/>
      <c r="AA301" s="414"/>
      <c r="AB301" s="414"/>
      <c r="AC301" s="414"/>
      <c r="AD301" s="414"/>
      <c r="AE301" s="414"/>
      <c r="AF301" s="414"/>
      <c r="AG301" s="414"/>
      <c r="AH301" s="414"/>
    </row>
    <row r="302">
      <c r="A302" s="431">
        <v>345.0</v>
      </c>
      <c r="B302" s="432">
        <v>44083.0</v>
      </c>
      <c r="C302" s="533" t="s">
        <v>3466</v>
      </c>
      <c r="D302" s="491"/>
      <c r="E302" s="497" t="s">
        <v>3593</v>
      </c>
      <c r="F302" s="480"/>
      <c r="G302" s="538"/>
      <c r="H302" s="538" t="s">
        <v>17</v>
      </c>
      <c r="I302" s="538" t="s">
        <v>3594</v>
      </c>
      <c r="J302" s="539"/>
      <c r="K302" s="484" t="s">
        <v>3115</v>
      </c>
      <c r="L302" s="251"/>
      <c r="M302" s="191" t="s">
        <v>3084</v>
      </c>
      <c r="N302" s="251"/>
      <c r="O302" s="251"/>
      <c r="P302" s="251"/>
      <c r="Q302" s="251"/>
      <c r="R302" s="251"/>
      <c r="S302" s="251"/>
      <c r="T302" s="93"/>
      <c r="U302" s="93"/>
      <c r="V302" s="93"/>
      <c r="W302" s="93"/>
      <c r="X302" s="93"/>
      <c r="Y302" s="93"/>
      <c r="Z302" s="93"/>
      <c r="AA302" s="93"/>
      <c r="AB302" s="93"/>
      <c r="AC302" s="93"/>
      <c r="AD302" s="93"/>
      <c r="AE302" s="93"/>
      <c r="AF302" s="93"/>
      <c r="AG302" s="93"/>
      <c r="AH302" s="93"/>
    </row>
    <row r="303">
      <c r="A303" s="415">
        <v>346.0</v>
      </c>
      <c r="B303" s="416">
        <v>44083.0</v>
      </c>
      <c r="C303" s="526" t="s">
        <v>1559</v>
      </c>
      <c r="D303" s="487"/>
      <c r="E303" s="417" t="s">
        <v>3595</v>
      </c>
      <c r="F303" s="411"/>
      <c r="G303" s="527"/>
      <c r="H303" s="527" t="s">
        <v>3064</v>
      </c>
      <c r="I303" s="527" t="s">
        <v>3146</v>
      </c>
      <c r="J303" s="412"/>
      <c r="K303" s="392" t="s">
        <v>18</v>
      </c>
      <c r="L303" s="412"/>
      <c r="M303" s="392" t="s">
        <v>3084</v>
      </c>
      <c r="N303" s="412"/>
      <c r="O303" s="412"/>
      <c r="P303" s="412"/>
      <c r="Q303" s="412"/>
      <c r="R303" s="412"/>
      <c r="S303" s="412"/>
      <c r="T303" s="414"/>
      <c r="U303" s="414"/>
      <c r="V303" s="414"/>
      <c r="W303" s="414"/>
      <c r="X303" s="414"/>
      <c r="Y303" s="414"/>
      <c r="Z303" s="414"/>
      <c r="AA303" s="414"/>
      <c r="AB303" s="414"/>
      <c r="AC303" s="414"/>
      <c r="AD303" s="414"/>
      <c r="AE303" s="414"/>
      <c r="AF303" s="414"/>
      <c r="AG303" s="414"/>
      <c r="AH303" s="414"/>
    </row>
    <row r="304">
      <c r="A304" s="431">
        <v>347.0</v>
      </c>
      <c r="B304" s="432">
        <v>44083.0</v>
      </c>
      <c r="C304" s="533" t="s">
        <v>51</v>
      </c>
      <c r="D304" s="491"/>
      <c r="E304" s="497" t="s">
        <v>3596</v>
      </c>
      <c r="F304" s="480"/>
      <c r="G304" s="538"/>
      <c r="H304" s="538" t="s">
        <v>3427</v>
      </c>
      <c r="I304" s="538" t="s">
        <v>16</v>
      </c>
      <c r="J304" s="539"/>
      <c r="K304" s="484" t="s">
        <v>3115</v>
      </c>
      <c r="L304" s="251"/>
      <c r="M304" s="191" t="s">
        <v>3084</v>
      </c>
      <c r="N304" s="251"/>
      <c r="O304" s="251"/>
      <c r="P304" s="251"/>
      <c r="Q304" s="251"/>
      <c r="R304" s="251"/>
      <c r="S304" s="251"/>
      <c r="T304" s="93"/>
      <c r="U304" s="93"/>
      <c r="V304" s="93"/>
      <c r="W304" s="93"/>
      <c r="X304" s="93"/>
      <c r="Y304" s="93"/>
      <c r="Z304" s="93"/>
      <c r="AA304" s="93"/>
      <c r="AB304" s="93"/>
      <c r="AC304" s="93"/>
      <c r="AD304" s="93"/>
      <c r="AE304" s="93"/>
      <c r="AF304" s="93"/>
      <c r="AG304" s="93"/>
      <c r="AH304" s="93"/>
    </row>
    <row r="305">
      <c r="A305" s="431">
        <v>348.0</v>
      </c>
      <c r="B305" s="432">
        <v>44083.0</v>
      </c>
      <c r="C305" s="534" t="s">
        <v>51</v>
      </c>
      <c r="D305" s="495"/>
      <c r="E305" s="470" t="s">
        <v>3597</v>
      </c>
      <c r="F305" s="473"/>
      <c r="G305" s="540"/>
      <c r="H305" s="540" t="s">
        <v>3427</v>
      </c>
      <c r="I305" s="540" t="s">
        <v>16</v>
      </c>
      <c r="J305" s="541"/>
      <c r="K305" s="476" t="s">
        <v>3115</v>
      </c>
      <c r="L305" s="251"/>
      <c r="M305" s="191" t="s">
        <v>3084</v>
      </c>
      <c r="N305" s="251"/>
      <c r="O305" s="251"/>
      <c r="P305" s="251"/>
      <c r="Q305" s="251"/>
      <c r="R305" s="251"/>
      <c r="S305" s="251"/>
      <c r="T305" s="93"/>
      <c r="U305" s="93"/>
      <c r="V305" s="93"/>
      <c r="W305" s="93"/>
      <c r="X305" s="93"/>
      <c r="Y305" s="93"/>
      <c r="Z305" s="93"/>
      <c r="AA305" s="93"/>
      <c r="AB305" s="93"/>
      <c r="AC305" s="93"/>
      <c r="AD305" s="93"/>
      <c r="AE305" s="93"/>
      <c r="AF305" s="93"/>
      <c r="AG305" s="93"/>
      <c r="AH305" s="93"/>
    </row>
    <row r="306">
      <c r="A306" s="542"/>
      <c r="B306" s="432">
        <v>44084.0</v>
      </c>
      <c r="C306" s="533" t="s">
        <v>51</v>
      </c>
      <c r="D306" s="491"/>
      <c r="E306" s="497" t="s">
        <v>3598</v>
      </c>
      <c r="F306" s="480"/>
      <c r="G306" s="538"/>
      <c r="H306" s="538" t="s">
        <v>3427</v>
      </c>
      <c r="I306" s="538" t="s">
        <v>16</v>
      </c>
      <c r="J306" s="539"/>
      <c r="K306" s="484" t="s">
        <v>3115</v>
      </c>
      <c r="L306" s="251"/>
      <c r="M306" s="191" t="s">
        <v>3084</v>
      </c>
      <c r="N306" s="251"/>
      <c r="O306" s="251"/>
      <c r="P306" s="251"/>
      <c r="Q306" s="251"/>
      <c r="R306" s="251"/>
      <c r="S306" s="251"/>
      <c r="T306" s="93"/>
      <c r="U306" s="93"/>
      <c r="V306" s="93"/>
      <c r="W306" s="93"/>
      <c r="X306" s="93"/>
      <c r="Y306" s="93"/>
      <c r="Z306" s="93"/>
      <c r="AA306" s="93"/>
      <c r="AB306" s="93"/>
      <c r="AC306" s="93"/>
      <c r="AD306" s="93"/>
      <c r="AE306" s="93"/>
      <c r="AF306" s="93"/>
      <c r="AG306" s="93"/>
      <c r="AH306" s="93"/>
    </row>
    <row r="307">
      <c r="A307" s="415">
        <v>348.0</v>
      </c>
      <c r="B307" s="416">
        <v>44084.0</v>
      </c>
      <c r="C307" s="526" t="s">
        <v>1559</v>
      </c>
      <c r="D307" s="487"/>
      <c r="E307" s="526" t="s">
        <v>3599</v>
      </c>
      <c r="F307" s="411"/>
      <c r="G307" s="393"/>
      <c r="H307" s="393" t="s">
        <v>193</v>
      </c>
      <c r="I307" s="393" t="s">
        <v>3146</v>
      </c>
      <c r="J307" s="412"/>
      <c r="K307" s="392" t="s">
        <v>18</v>
      </c>
      <c r="L307" s="392"/>
      <c r="M307" s="392"/>
      <c r="N307" s="412"/>
      <c r="O307" s="412"/>
      <c r="P307" s="412"/>
      <c r="Q307" s="412"/>
      <c r="R307" s="412"/>
      <c r="S307" s="412"/>
      <c r="T307" s="414"/>
      <c r="U307" s="414"/>
      <c r="V307" s="414"/>
      <c r="W307" s="414"/>
      <c r="X307" s="414"/>
      <c r="Y307" s="414"/>
      <c r="Z307" s="414"/>
      <c r="AA307" s="414"/>
      <c r="AB307" s="414"/>
      <c r="AC307" s="414"/>
      <c r="AD307" s="414"/>
      <c r="AE307" s="414"/>
      <c r="AF307" s="414"/>
      <c r="AG307" s="414"/>
      <c r="AH307" s="414"/>
    </row>
    <row r="308">
      <c r="A308" s="415">
        <v>349.0</v>
      </c>
      <c r="B308" s="521">
        <v>44085.0</v>
      </c>
      <c r="C308" s="526" t="s">
        <v>3573</v>
      </c>
      <c r="D308" s="487"/>
      <c r="E308" s="526" t="s">
        <v>3600</v>
      </c>
      <c r="F308" s="429"/>
      <c r="G308" s="532"/>
      <c r="H308" s="532"/>
      <c r="I308" s="532"/>
      <c r="J308" s="393"/>
      <c r="K308" s="392" t="s">
        <v>18</v>
      </c>
      <c r="L308" s="412"/>
      <c r="M308" s="392"/>
      <c r="N308" s="412"/>
      <c r="O308" s="412"/>
      <c r="P308" s="412"/>
      <c r="Q308" s="412"/>
      <c r="R308" s="412"/>
      <c r="S308" s="412"/>
      <c r="T308" s="414"/>
      <c r="U308" s="414"/>
      <c r="V308" s="414"/>
      <c r="W308" s="414"/>
      <c r="X308" s="414"/>
      <c r="Y308" s="414"/>
      <c r="Z308" s="414"/>
      <c r="AA308" s="414"/>
      <c r="AB308" s="414"/>
      <c r="AC308" s="414"/>
      <c r="AD308" s="414"/>
      <c r="AE308" s="414"/>
      <c r="AF308" s="414"/>
      <c r="AG308" s="414"/>
      <c r="AH308" s="414"/>
    </row>
    <row r="309">
      <c r="A309" s="415">
        <v>350.0</v>
      </c>
      <c r="B309" s="416">
        <v>44089.0</v>
      </c>
      <c r="C309" s="526" t="s">
        <v>46</v>
      </c>
      <c r="D309" s="487"/>
      <c r="E309" s="526" t="s">
        <v>3601</v>
      </c>
      <c r="F309" s="411"/>
      <c r="G309" s="393"/>
      <c r="H309" s="393" t="s">
        <v>193</v>
      </c>
      <c r="I309" s="393" t="s">
        <v>3146</v>
      </c>
      <c r="J309" s="412"/>
      <c r="K309" s="392" t="s">
        <v>18</v>
      </c>
      <c r="L309" s="412"/>
      <c r="M309" s="412"/>
      <c r="N309" s="412"/>
      <c r="O309" s="412"/>
      <c r="P309" s="412"/>
      <c r="Q309" s="412"/>
      <c r="R309" s="412"/>
      <c r="S309" s="412"/>
      <c r="T309" s="414"/>
      <c r="U309" s="414"/>
      <c r="V309" s="414"/>
      <c r="W309" s="414"/>
      <c r="X309" s="414"/>
      <c r="Y309" s="414"/>
      <c r="Z309" s="414"/>
      <c r="AA309" s="414"/>
      <c r="AB309" s="414"/>
      <c r="AC309" s="414"/>
      <c r="AD309" s="414"/>
      <c r="AE309" s="414"/>
      <c r="AF309" s="414"/>
      <c r="AG309" s="414"/>
      <c r="AH309" s="414"/>
    </row>
    <row r="310">
      <c r="A310" s="415">
        <v>351.0</v>
      </c>
      <c r="B310" s="416">
        <v>44089.0</v>
      </c>
      <c r="C310" s="526" t="s">
        <v>46</v>
      </c>
      <c r="D310" s="487"/>
      <c r="E310" s="543" t="s">
        <v>3602</v>
      </c>
      <c r="F310" s="411"/>
      <c r="G310" s="386"/>
      <c r="H310" s="393"/>
      <c r="I310" s="487"/>
      <c r="J310" s="412"/>
      <c r="K310" s="392" t="s">
        <v>18</v>
      </c>
      <c r="L310" s="412"/>
      <c r="M310" s="412"/>
      <c r="N310" s="412"/>
      <c r="O310" s="412"/>
      <c r="P310" s="412"/>
      <c r="Q310" s="412"/>
      <c r="R310" s="412"/>
      <c r="S310" s="412"/>
      <c r="T310" s="414"/>
      <c r="U310" s="414"/>
      <c r="V310" s="414"/>
      <c r="W310" s="414"/>
      <c r="X310" s="414"/>
      <c r="Y310" s="414"/>
      <c r="Z310" s="414"/>
      <c r="AA310" s="414"/>
      <c r="AB310" s="414"/>
      <c r="AC310" s="414"/>
      <c r="AD310" s="414"/>
      <c r="AE310" s="414"/>
      <c r="AF310" s="414"/>
      <c r="AG310" s="414"/>
      <c r="AH310" s="414"/>
    </row>
    <row r="311">
      <c r="A311" s="431">
        <v>352.0</v>
      </c>
      <c r="B311" s="432">
        <v>44091.0</v>
      </c>
      <c r="C311" s="534" t="s">
        <v>46</v>
      </c>
      <c r="D311" s="495"/>
      <c r="E311" s="472" t="s">
        <v>3603</v>
      </c>
      <c r="F311" s="480"/>
      <c r="G311" s="544"/>
      <c r="H311" s="544" t="s">
        <v>193</v>
      </c>
      <c r="I311" s="544" t="s">
        <v>3146</v>
      </c>
      <c r="J311" s="539"/>
      <c r="K311" s="484" t="s">
        <v>112</v>
      </c>
      <c r="L311" s="251"/>
      <c r="M311" s="251"/>
      <c r="N311" s="251"/>
      <c r="O311" s="251"/>
      <c r="P311" s="251"/>
      <c r="Q311" s="251"/>
      <c r="R311" s="251"/>
      <c r="S311" s="251"/>
      <c r="T311" s="93"/>
      <c r="U311" s="93"/>
      <c r="V311" s="93"/>
      <c r="W311" s="93"/>
      <c r="X311" s="93"/>
      <c r="Y311" s="93"/>
      <c r="Z311" s="93"/>
      <c r="AA311" s="93"/>
      <c r="AB311" s="93"/>
      <c r="AC311" s="93"/>
      <c r="AD311" s="93"/>
      <c r="AE311" s="93"/>
      <c r="AF311" s="93"/>
      <c r="AG311" s="93"/>
      <c r="AH311" s="93"/>
    </row>
    <row r="312">
      <c r="A312" s="415">
        <v>356.0</v>
      </c>
      <c r="B312" s="416">
        <v>44092.0</v>
      </c>
      <c r="C312" s="526" t="s">
        <v>46</v>
      </c>
      <c r="D312" s="487"/>
      <c r="E312" s="422" t="s">
        <v>3604</v>
      </c>
      <c r="F312" s="411"/>
      <c r="G312" s="393"/>
      <c r="H312" s="393" t="s">
        <v>193</v>
      </c>
      <c r="I312" s="393" t="s">
        <v>3146</v>
      </c>
      <c r="J312" s="412"/>
      <c r="K312" s="392" t="s">
        <v>18</v>
      </c>
      <c r="L312" s="412"/>
      <c r="M312" s="412"/>
      <c r="N312" s="412"/>
      <c r="O312" s="412"/>
      <c r="P312" s="412"/>
      <c r="Q312" s="412"/>
      <c r="R312" s="412"/>
      <c r="S312" s="412"/>
      <c r="T312" s="414"/>
      <c r="U312" s="414"/>
      <c r="V312" s="414"/>
      <c r="W312" s="414"/>
      <c r="X312" s="414"/>
      <c r="Y312" s="414"/>
      <c r="Z312" s="414"/>
      <c r="AA312" s="414"/>
      <c r="AB312" s="414"/>
      <c r="AC312" s="414"/>
      <c r="AD312" s="414"/>
      <c r="AE312" s="414"/>
      <c r="AF312" s="414"/>
      <c r="AG312" s="414"/>
      <c r="AH312" s="414"/>
    </row>
    <row r="313">
      <c r="A313" s="431">
        <v>357.0</v>
      </c>
      <c r="B313" s="432">
        <v>44092.0</v>
      </c>
      <c r="C313" s="534" t="s">
        <v>46</v>
      </c>
      <c r="D313" s="495"/>
      <c r="E313" s="472" t="s">
        <v>3605</v>
      </c>
      <c r="F313" s="480"/>
      <c r="G313" s="544"/>
      <c r="H313" s="544" t="s">
        <v>193</v>
      </c>
      <c r="I313" s="544" t="s">
        <v>3146</v>
      </c>
      <c r="J313" s="539"/>
      <c r="K313" s="484" t="s">
        <v>112</v>
      </c>
      <c r="L313" s="251"/>
      <c r="M313" s="251"/>
      <c r="N313" s="251"/>
      <c r="O313" s="251"/>
      <c r="P313" s="251"/>
      <c r="Q313" s="251"/>
      <c r="R313" s="251"/>
      <c r="S313" s="251"/>
      <c r="T313" s="93"/>
      <c r="U313" s="93"/>
      <c r="V313" s="93"/>
      <c r="W313" s="93"/>
      <c r="X313" s="93"/>
      <c r="Y313" s="93"/>
      <c r="Z313" s="93"/>
      <c r="AA313" s="93"/>
      <c r="AB313" s="93"/>
      <c r="AC313" s="93"/>
      <c r="AD313" s="93"/>
      <c r="AE313" s="93"/>
      <c r="AF313" s="93"/>
      <c r="AG313" s="93"/>
      <c r="AH313" s="93"/>
    </row>
    <row r="314">
      <c r="A314" s="415">
        <v>358.0</v>
      </c>
      <c r="B314" s="416">
        <v>44095.0</v>
      </c>
      <c r="C314" s="526" t="s">
        <v>3606</v>
      </c>
      <c r="D314" s="487"/>
      <c r="E314" s="422" t="s">
        <v>3607</v>
      </c>
      <c r="F314" s="411"/>
      <c r="G314" s="393"/>
      <c r="H314" s="393" t="s">
        <v>1532</v>
      </c>
      <c r="I314" s="393" t="s">
        <v>3357</v>
      </c>
      <c r="J314" s="412"/>
      <c r="K314" s="392" t="s">
        <v>18</v>
      </c>
      <c r="L314" s="412"/>
      <c r="M314" s="412"/>
      <c r="N314" s="412"/>
      <c r="O314" s="412"/>
      <c r="P314" s="412"/>
      <c r="Q314" s="412"/>
      <c r="R314" s="412"/>
      <c r="S314" s="412"/>
      <c r="T314" s="414"/>
      <c r="U314" s="414"/>
      <c r="V314" s="414"/>
      <c r="W314" s="414"/>
      <c r="X314" s="414"/>
      <c r="Y314" s="414"/>
      <c r="Z314" s="414"/>
      <c r="AA314" s="414"/>
      <c r="AB314" s="414"/>
      <c r="AC314" s="414"/>
      <c r="AD314" s="414"/>
      <c r="AE314" s="414"/>
      <c r="AF314" s="414"/>
      <c r="AG314" s="414"/>
      <c r="AH314" s="414"/>
    </row>
    <row r="315">
      <c r="A315" s="415">
        <v>359.0</v>
      </c>
      <c r="B315" s="416">
        <v>44095.0</v>
      </c>
      <c r="C315" s="526" t="s">
        <v>46</v>
      </c>
      <c r="D315" s="487"/>
      <c r="E315" s="422" t="s">
        <v>3608</v>
      </c>
      <c r="F315" s="411"/>
      <c r="G315" s="393"/>
      <c r="H315" s="393" t="s">
        <v>193</v>
      </c>
      <c r="I315" s="393" t="s">
        <v>3146</v>
      </c>
      <c r="J315" s="412"/>
      <c r="K315" s="392" t="s">
        <v>18</v>
      </c>
      <c r="L315" s="412"/>
      <c r="M315" s="412"/>
      <c r="N315" s="412"/>
      <c r="O315" s="412"/>
      <c r="P315" s="412"/>
      <c r="Q315" s="412"/>
      <c r="R315" s="412"/>
      <c r="S315" s="412"/>
      <c r="T315" s="414"/>
      <c r="U315" s="414"/>
      <c r="V315" s="414"/>
      <c r="W315" s="414"/>
      <c r="X315" s="414"/>
      <c r="Y315" s="414"/>
      <c r="Z315" s="414"/>
      <c r="AA315" s="414"/>
      <c r="AB315" s="414"/>
      <c r="AC315" s="414"/>
      <c r="AD315" s="414"/>
      <c r="AE315" s="414"/>
      <c r="AF315" s="414"/>
      <c r="AG315" s="414"/>
      <c r="AH315" s="414"/>
    </row>
    <row r="316">
      <c r="A316" s="415">
        <v>360.0</v>
      </c>
      <c r="B316" s="416">
        <v>44095.0</v>
      </c>
      <c r="C316" s="526" t="s">
        <v>46</v>
      </c>
      <c r="D316" s="487"/>
      <c r="E316" s="422" t="s">
        <v>3609</v>
      </c>
      <c r="F316" s="411"/>
      <c r="G316" s="393"/>
      <c r="H316" s="393" t="s">
        <v>193</v>
      </c>
      <c r="I316" s="393" t="s">
        <v>3146</v>
      </c>
      <c r="J316" s="412"/>
      <c r="K316" s="392" t="s">
        <v>18</v>
      </c>
      <c r="L316" s="412"/>
      <c r="M316" s="412"/>
      <c r="N316" s="412"/>
      <c r="O316" s="412"/>
      <c r="P316" s="412"/>
      <c r="Q316" s="412"/>
      <c r="R316" s="412"/>
      <c r="S316" s="412"/>
      <c r="T316" s="414"/>
      <c r="U316" s="414"/>
      <c r="V316" s="414"/>
      <c r="W316" s="414"/>
      <c r="X316" s="414"/>
      <c r="Y316" s="414"/>
      <c r="Z316" s="414"/>
      <c r="AA316" s="414"/>
      <c r="AB316" s="414"/>
      <c r="AC316" s="414"/>
      <c r="AD316" s="414"/>
      <c r="AE316" s="414"/>
      <c r="AF316" s="414"/>
      <c r="AG316" s="414"/>
      <c r="AH316" s="414"/>
    </row>
    <row r="317">
      <c r="A317" s="415">
        <v>361.0</v>
      </c>
      <c r="B317" s="416">
        <v>44095.0</v>
      </c>
      <c r="C317" s="526" t="s">
        <v>3610</v>
      </c>
      <c r="D317" s="487"/>
      <c r="E317" s="489" t="s">
        <v>3611</v>
      </c>
      <c r="F317" s="411"/>
      <c r="G317" s="386"/>
      <c r="H317" s="393" t="s">
        <v>193</v>
      </c>
      <c r="I317" s="393" t="s">
        <v>3146</v>
      </c>
      <c r="J317" s="412"/>
      <c r="K317" s="392" t="s">
        <v>18</v>
      </c>
      <c r="L317" s="412"/>
      <c r="M317" s="412"/>
      <c r="N317" s="412"/>
      <c r="O317" s="412"/>
      <c r="P317" s="412"/>
      <c r="Q317" s="412"/>
      <c r="R317" s="412"/>
      <c r="S317" s="412"/>
      <c r="T317" s="414"/>
      <c r="U317" s="414"/>
      <c r="V317" s="414"/>
      <c r="W317" s="414"/>
      <c r="X317" s="414"/>
      <c r="Y317" s="414"/>
      <c r="Z317" s="414"/>
      <c r="AA317" s="414"/>
      <c r="AB317" s="414"/>
      <c r="AC317" s="414"/>
      <c r="AD317" s="414"/>
      <c r="AE317" s="414"/>
      <c r="AF317" s="414"/>
      <c r="AG317" s="414"/>
      <c r="AH317" s="414"/>
    </row>
    <row r="318">
      <c r="A318" s="415">
        <v>362.0</v>
      </c>
      <c r="B318" s="416">
        <v>44095.0</v>
      </c>
      <c r="C318" s="526" t="s">
        <v>3612</v>
      </c>
      <c r="D318" s="487"/>
      <c r="E318" s="489" t="s">
        <v>3613</v>
      </c>
      <c r="F318" s="429"/>
      <c r="G318" s="545"/>
      <c r="H318" s="546" t="s">
        <v>193</v>
      </c>
      <c r="I318" s="522" t="s">
        <v>3146</v>
      </c>
      <c r="J318" s="412"/>
      <c r="K318" s="392" t="s">
        <v>18</v>
      </c>
      <c r="L318" s="412"/>
      <c r="M318" s="412"/>
      <c r="N318" s="412"/>
      <c r="O318" s="412"/>
      <c r="P318" s="412"/>
      <c r="Q318" s="412"/>
      <c r="R318" s="412"/>
      <c r="S318" s="412"/>
      <c r="T318" s="414"/>
      <c r="U318" s="414"/>
      <c r="V318" s="414"/>
      <c r="W318" s="414"/>
      <c r="X318" s="414"/>
      <c r="Y318" s="414"/>
      <c r="Z318" s="414"/>
      <c r="AA318" s="414"/>
      <c r="AB318" s="414"/>
      <c r="AC318" s="414"/>
      <c r="AD318" s="414"/>
      <c r="AE318" s="414"/>
      <c r="AF318" s="414"/>
      <c r="AG318" s="414"/>
      <c r="AH318" s="414"/>
    </row>
    <row r="319">
      <c r="A319" s="415">
        <v>363.0</v>
      </c>
      <c r="B319" s="416">
        <v>44095.0</v>
      </c>
      <c r="C319" s="526" t="s">
        <v>3612</v>
      </c>
      <c r="D319" s="487"/>
      <c r="E319" s="422" t="s">
        <v>3614</v>
      </c>
      <c r="F319" s="429"/>
      <c r="G319" s="546"/>
      <c r="H319" s="546" t="s">
        <v>193</v>
      </c>
      <c r="I319" s="522" t="s">
        <v>3146</v>
      </c>
      <c r="J319" s="412"/>
      <c r="K319" s="392" t="s">
        <v>18</v>
      </c>
      <c r="L319" s="412"/>
      <c r="M319" s="412"/>
      <c r="N319" s="412"/>
      <c r="O319" s="412"/>
      <c r="P319" s="412"/>
      <c r="Q319" s="412"/>
      <c r="R319" s="412"/>
      <c r="S319" s="412"/>
      <c r="T319" s="414"/>
      <c r="U319" s="414"/>
      <c r="V319" s="414"/>
      <c r="W319" s="414"/>
      <c r="X319" s="414"/>
      <c r="Y319" s="414"/>
      <c r="Z319" s="414"/>
      <c r="AA319" s="414"/>
      <c r="AB319" s="414"/>
      <c r="AC319" s="414"/>
      <c r="AD319" s="414"/>
      <c r="AE319" s="414"/>
      <c r="AF319" s="414"/>
      <c r="AG319" s="414"/>
      <c r="AH319" s="414"/>
    </row>
    <row r="320">
      <c r="A320" s="415">
        <v>364.0</v>
      </c>
      <c r="B320" s="416">
        <v>44098.0</v>
      </c>
      <c r="C320" s="526" t="s">
        <v>3615</v>
      </c>
      <c r="D320" s="487"/>
      <c r="E320" s="489" t="s">
        <v>3616</v>
      </c>
      <c r="F320" s="411"/>
      <c r="G320" s="386"/>
      <c r="H320" s="393" t="s">
        <v>193</v>
      </c>
      <c r="I320" s="393" t="s">
        <v>3146</v>
      </c>
      <c r="J320" s="412"/>
      <c r="K320" s="392" t="s">
        <v>18</v>
      </c>
      <c r="L320" s="412"/>
      <c r="M320" s="412"/>
      <c r="N320" s="412"/>
      <c r="O320" s="412"/>
      <c r="P320" s="412"/>
      <c r="Q320" s="412"/>
      <c r="R320" s="412"/>
      <c r="S320" s="412"/>
      <c r="T320" s="414"/>
      <c r="U320" s="414"/>
      <c r="V320" s="414"/>
      <c r="W320" s="414"/>
      <c r="X320" s="414"/>
      <c r="Y320" s="414"/>
      <c r="Z320" s="414"/>
      <c r="AA320" s="414"/>
      <c r="AB320" s="414"/>
      <c r="AC320" s="414"/>
      <c r="AD320" s="414"/>
      <c r="AE320" s="414"/>
      <c r="AF320" s="414"/>
      <c r="AG320" s="414"/>
      <c r="AH320" s="414"/>
    </row>
    <row r="321">
      <c r="A321" s="415">
        <v>365.0</v>
      </c>
      <c r="B321" s="416">
        <v>44098.0</v>
      </c>
      <c r="C321" s="526" t="s">
        <v>46</v>
      </c>
      <c r="D321" s="487"/>
      <c r="E321" s="422" t="s">
        <v>3608</v>
      </c>
      <c r="F321" s="411"/>
      <c r="G321" s="393"/>
      <c r="H321" s="393" t="s">
        <v>193</v>
      </c>
      <c r="I321" s="393" t="s">
        <v>3146</v>
      </c>
      <c r="J321" s="412"/>
      <c r="K321" s="392" t="s">
        <v>18</v>
      </c>
      <c r="L321" s="412"/>
      <c r="M321" s="412"/>
      <c r="N321" s="412"/>
      <c r="O321" s="412"/>
      <c r="P321" s="412"/>
      <c r="Q321" s="412"/>
      <c r="R321" s="412"/>
      <c r="S321" s="412"/>
      <c r="T321" s="414"/>
      <c r="U321" s="414"/>
      <c r="V321" s="414"/>
      <c r="W321" s="414"/>
      <c r="X321" s="414"/>
      <c r="Y321" s="414"/>
      <c r="Z321" s="414"/>
      <c r="AA321" s="414"/>
      <c r="AB321" s="414"/>
      <c r="AC321" s="414"/>
      <c r="AD321" s="414"/>
      <c r="AE321" s="414"/>
      <c r="AF321" s="414"/>
      <c r="AG321" s="414"/>
      <c r="AH321" s="414"/>
    </row>
    <row r="322">
      <c r="A322" s="415">
        <v>366.0</v>
      </c>
      <c r="B322" s="416">
        <v>44098.0</v>
      </c>
      <c r="C322" s="526" t="s">
        <v>3617</v>
      </c>
      <c r="D322" s="487"/>
      <c r="E322" s="489" t="s">
        <v>3618</v>
      </c>
      <c r="F322" s="429"/>
      <c r="G322" s="547"/>
      <c r="H322" s="487"/>
      <c r="I322" s="487"/>
      <c r="J322" s="412"/>
      <c r="K322" s="392" t="s">
        <v>18</v>
      </c>
      <c r="L322" s="412"/>
      <c r="M322" s="412"/>
      <c r="N322" s="412"/>
      <c r="O322" s="412"/>
      <c r="P322" s="412"/>
      <c r="Q322" s="412"/>
      <c r="R322" s="412"/>
      <c r="S322" s="412"/>
      <c r="T322" s="414"/>
      <c r="U322" s="414"/>
      <c r="V322" s="414"/>
      <c r="W322" s="414"/>
      <c r="X322" s="414"/>
      <c r="Y322" s="414"/>
      <c r="Z322" s="414"/>
      <c r="AA322" s="414"/>
      <c r="AB322" s="414"/>
      <c r="AC322" s="414"/>
      <c r="AD322" s="414"/>
      <c r="AE322" s="414"/>
      <c r="AF322" s="414"/>
      <c r="AG322" s="414"/>
      <c r="AH322" s="414"/>
    </row>
    <row r="323">
      <c r="A323" s="415">
        <v>307.0</v>
      </c>
      <c r="B323" s="416">
        <v>44103.0</v>
      </c>
      <c r="C323" s="526" t="s">
        <v>46</v>
      </c>
      <c r="D323" s="487"/>
      <c r="E323" s="422" t="s">
        <v>3619</v>
      </c>
      <c r="F323" s="411"/>
      <c r="G323" s="393"/>
      <c r="H323" s="393" t="s">
        <v>193</v>
      </c>
      <c r="I323" s="393" t="s">
        <v>3146</v>
      </c>
      <c r="J323" s="412"/>
      <c r="K323" s="392" t="s">
        <v>18</v>
      </c>
      <c r="L323" s="412"/>
      <c r="M323" s="412"/>
      <c r="N323" s="412"/>
      <c r="O323" s="412"/>
      <c r="P323" s="412"/>
      <c r="Q323" s="412"/>
      <c r="R323" s="412"/>
      <c r="S323" s="412"/>
      <c r="T323" s="414"/>
      <c r="U323" s="414"/>
      <c r="V323" s="414"/>
      <c r="W323" s="414"/>
      <c r="X323" s="414"/>
      <c r="Y323" s="414"/>
      <c r="Z323" s="414"/>
      <c r="AA323" s="414"/>
      <c r="AB323" s="414"/>
      <c r="AC323" s="414"/>
      <c r="AD323" s="414"/>
      <c r="AE323" s="414"/>
      <c r="AF323" s="414"/>
      <c r="AG323" s="414"/>
      <c r="AH323" s="414"/>
    </row>
    <row r="324">
      <c r="A324" s="415">
        <v>308.0</v>
      </c>
      <c r="B324" s="416">
        <v>44104.0</v>
      </c>
      <c r="C324" s="526" t="s">
        <v>46</v>
      </c>
      <c r="D324" s="487"/>
      <c r="E324" s="422" t="s">
        <v>3620</v>
      </c>
      <c r="F324" s="411"/>
      <c r="G324" s="393"/>
      <c r="H324" s="393" t="s">
        <v>193</v>
      </c>
      <c r="I324" s="393" t="s">
        <v>3146</v>
      </c>
      <c r="J324" s="412"/>
      <c r="K324" s="392" t="s">
        <v>18</v>
      </c>
      <c r="L324" s="412"/>
      <c r="M324" s="412"/>
      <c r="N324" s="412"/>
      <c r="O324" s="412"/>
      <c r="P324" s="412"/>
      <c r="Q324" s="412"/>
      <c r="R324" s="412"/>
      <c r="S324" s="412"/>
      <c r="T324" s="414"/>
      <c r="U324" s="414"/>
      <c r="V324" s="414"/>
      <c r="W324" s="414"/>
      <c r="X324" s="414"/>
      <c r="Y324" s="414"/>
      <c r="Z324" s="414"/>
      <c r="AA324" s="414"/>
      <c r="AB324" s="414"/>
      <c r="AC324" s="414"/>
      <c r="AD324" s="414"/>
      <c r="AE324" s="414"/>
      <c r="AF324" s="414"/>
      <c r="AG324" s="414"/>
      <c r="AH324" s="414"/>
    </row>
    <row r="325">
      <c r="A325" s="415">
        <v>306.0</v>
      </c>
      <c r="B325" s="416">
        <v>44112.0</v>
      </c>
      <c r="C325" s="526" t="s">
        <v>46</v>
      </c>
      <c r="D325" s="487"/>
      <c r="E325" s="422" t="s">
        <v>3621</v>
      </c>
      <c r="F325" s="411"/>
      <c r="G325" s="393"/>
      <c r="H325" s="393" t="s">
        <v>193</v>
      </c>
      <c r="I325" s="393" t="s">
        <v>3146</v>
      </c>
      <c r="J325" s="412"/>
      <c r="K325" s="392" t="s">
        <v>18</v>
      </c>
      <c r="L325" s="412"/>
      <c r="M325" s="412"/>
      <c r="N325" s="412"/>
      <c r="O325" s="412"/>
      <c r="P325" s="412"/>
      <c r="Q325" s="412"/>
      <c r="R325" s="412"/>
      <c r="S325" s="412"/>
      <c r="T325" s="414"/>
      <c r="U325" s="414"/>
      <c r="V325" s="414"/>
      <c r="W325" s="414"/>
      <c r="X325" s="414"/>
      <c r="Y325" s="414"/>
      <c r="Z325" s="414"/>
      <c r="AA325" s="414"/>
      <c r="AB325" s="414"/>
      <c r="AC325" s="414"/>
      <c r="AD325" s="414"/>
      <c r="AE325" s="414"/>
      <c r="AF325" s="414"/>
      <c r="AG325" s="414"/>
      <c r="AH325" s="414"/>
    </row>
    <row r="326">
      <c r="A326" s="415">
        <v>307.0</v>
      </c>
      <c r="B326" s="416">
        <v>44112.0</v>
      </c>
      <c r="C326" s="526" t="s">
        <v>46</v>
      </c>
      <c r="D326" s="487"/>
      <c r="E326" s="422" t="s">
        <v>3622</v>
      </c>
      <c r="F326" s="411"/>
      <c r="G326" s="393"/>
      <c r="H326" s="393" t="s">
        <v>193</v>
      </c>
      <c r="I326" s="393" t="s">
        <v>3146</v>
      </c>
      <c r="J326" s="412"/>
      <c r="K326" s="392" t="s">
        <v>18</v>
      </c>
      <c r="L326" s="392" t="s">
        <v>3623</v>
      </c>
      <c r="M326" s="412"/>
      <c r="N326" s="412"/>
      <c r="O326" s="412"/>
      <c r="P326" s="412"/>
      <c r="Q326" s="412"/>
      <c r="R326" s="412"/>
      <c r="S326" s="412"/>
      <c r="T326" s="414"/>
      <c r="U326" s="414"/>
      <c r="V326" s="414"/>
      <c r="W326" s="414"/>
      <c r="X326" s="414"/>
      <c r="Y326" s="414"/>
      <c r="Z326" s="414"/>
      <c r="AA326" s="414"/>
      <c r="AB326" s="414"/>
      <c r="AC326" s="414"/>
      <c r="AD326" s="414"/>
      <c r="AE326" s="414"/>
      <c r="AF326" s="414"/>
      <c r="AG326" s="414"/>
      <c r="AH326" s="414"/>
    </row>
    <row r="327">
      <c r="A327" s="415">
        <v>309.0</v>
      </c>
      <c r="B327" s="416">
        <v>44112.0</v>
      </c>
      <c r="C327" s="526" t="s">
        <v>46</v>
      </c>
      <c r="D327" s="487"/>
      <c r="E327" s="422" t="s">
        <v>3624</v>
      </c>
      <c r="F327" s="411"/>
      <c r="G327" s="393"/>
      <c r="H327" s="393" t="s">
        <v>193</v>
      </c>
      <c r="I327" s="393" t="s">
        <v>3146</v>
      </c>
      <c r="J327" s="548" t="s">
        <v>3625</v>
      </c>
      <c r="K327" s="392" t="s">
        <v>18</v>
      </c>
      <c r="L327" s="412"/>
      <c r="M327" s="392"/>
      <c r="N327" s="412"/>
      <c r="O327" s="412"/>
      <c r="P327" s="412"/>
      <c r="Q327" s="412"/>
      <c r="R327" s="412"/>
      <c r="S327" s="412"/>
      <c r="T327" s="414"/>
      <c r="U327" s="414"/>
      <c r="V327" s="414"/>
      <c r="W327" s="414"/>
      <c r="X327" s="414"/>
      <c r="Y327" s="414"/>
      <c r="Z327" s="414"/>
      <c r="AA327" s="414"/>
      <c r="AB327" s="414"/>
      <c r="AC327" s="414"/>
      <c r="AD327" s="414"/>
      <c r="AE327" s="414"/>
      <c r="AF327" s="414"/>
      <c r="AG327" s="414"/>
      <c r="AH327" s="414"/>
    </row>
    <row r="328">
      <c r="A328" s="415">
        <v>310.0</v>
      </c>
      <c r="B328" s="416">
        <v>44112.0</v>
      </c>
      <c r="C328" s="526" t="s">
        <v>46</v>
      </c>
      <c r="D328" s="487"/>
      <c r="E328" s="422" t="s">
        <v>3626</v>
      </c>
      <c r="F328" s="411"/>
      <c r="G328" s="393"/>
      <c r="H328" s="393" t="s">
        <v>193</v>
      </c>
      <c r="I328" s="393" t="s">
        <v>3146</v>
      </c>
      <c r="J328" s="412"/>
      <c r="K328" s="392" t="s">
        <v>18</v>
      </c>
      <c r="L328" s="412"/>
      <c r="M328" s="412"/>
      <c r="N328" s="412"/>
      <c r="O328" s="412"/>
      <c r="P328" s="412"/>
      <c r="Q328" s="412"/>
      <c r="R328" s="412"/>
      <c r="S328" s="412"/>
      <c r="T328" s="414"/>
      <c r="U328" s="414"/>
      <c r="V328" s="414"/>
      <c r="W328" s="414"/>
      <c r="X328" s="414"/>
      <c r="Y328" s="414"/>
      <c r="Z328" s="414"/>
      <c r="AA328" s="414"/>
      <c r="AB328" s="414"/>
      <c r="AC328" s="414"/>
      <c r="AD328" s="414"/>
      <c r="AE328" s="414"/>
      <c r="AF328" s="414"/>
      <c r="AG328" s="414"/>
      <c r="AH328" s="414"/>
    </row>
    <row r="329">
      <c r="A329" s="415">
        <v>311.0</v>
      </c>
      <c r="B329" s="416">
        <v>44112.0</v>
      </c>
      <c r="C329" s="526" t="s">
        <v>3617</v>
      </c>
      <c r="D329" s="487"/>
      <c r="E329" s="422" t="s">
        <v>3627</v>
      </c>
      <c r="F329" s="411"/>
      <c r="G329" s="393"/>
      <c r="H329" s="393"/>
      <c r="I329" s="393"/>
      <c r="J329" s="412"/>
      <c r="K329" s="392" t="s">
        <v>18</v>
      </c>
      <c r="L329" s="412"/>
      <c r="M329" s="412"/>
      <c r="N329" s="412"/>
      <c r="O329" s="412"/>
      <c r="P329" s="412"/>
      <c r="Q329" s="412"/>
      <c r="R329" s="412"/>
      <c r="S329" s="412"/>
      <c r="T329" s="414"/>
      <c r="U329" s="414"/>
      <c r="V329" s="414"/>
      <c r="W329" s="414"/>
      <c r="X329" s="414"/>
      <c r="Y329" s="414"/>
      <c r="Z329" s="414"/>
      <c r="AA329" s="414"/>
      <c r="AB329" s="414"/>
      <c r="AC329" s="414"/>
      <c r="AD329" s="414"/>
      <c r="AE329" s="414"/>
      <c r="AF329" s="414"/>
      <c r="AG329" s="414"/>
      <c r="AH329" s="414"/>
    </row>
    <row r="330">
      <c r="A330" s="453">
        <v>312.0</v>
      </c>
      <c r="B330" s="454">
        <v>44113.0</v>
      </c>
      <c r="C330" s="549" t="s">
        <v>51</v>
      </c>
      <c r="D330" s="550"/>
      <c r="E330" s="551" t="s">
        <v>3628</v>
      </c>
      <c r="F330" s="552" t="s">
        <v>3629</v>
      </c>
      <c r="G330" s="456" t="s">
        <v>3630</v>
      </c>
      <c r="H330" s="456" t="s">
        <v>3427</v>
      </c>
      <c r="I330" s="456" t="s">
        <v>16</v>
      </c>
      <c r="J330" s="553" t="s">
        <v>3631</v>
      </c>
      <c r="K330" s="553"/>
      <c r="L330" s="458"/>
      <c r="M330" s="458"/>
      <c r="N330" s="458"/>
      <c r="O330" s="458"/>
      <c r="P330" s="458"/>
      <c r="Q330" s="458"/>
      <c r="R330" s="458"/>
      <c r="S330" s="458"/>
      <c r="T330" s="459"/>
      <c r="U330" s="459"/>
      <c r="V330" s="459"/>
      <c r="W330" s="459"/>
      <c r="X330" s="459"/>
      <c r="Y330" s="459"/>
      <c r="Z330" s="459"/>
      <c r="AA330" s="459"/>
      <c r="AB330" s="459"/>
      <c r="AC330" s="459"/>
      <c r="AD330" s="459"/>
      <c r="AE330" s="459"/>
      <c r="AF330" s="459"/>
      <c r="AG330" s="459"/>
      <c r="AH330" s="459"/>
    </row>
    <row r="331">
      <c r="A331" s="503">
        <v>313.0</v>
      </c>
      <c r="B331" s="554">
        <v>44117.0</v>
      </c>
      <c r="C331" s="526" t="s">
        <v>3617</v>
      </c>
      <c r="D331" s="487"/>
      <c r="E331" s="422" t="s">
        <v>3632</v>
      </c>
      <c r="F331" s="429"/>
      <c r="G331" s="555"/>
      <c r="H331" s="555"/>
      <c r="I331" s="555"/>
      <c r="J331" s="548" t="s">
        <v>3633</v>
      </c>
      <c r="K331" s="392" t="s">
        <v>18</v>
      </c>
      <c r="L331" s="412"/>
      <c r="M331" s="392"/>
      <c r="N331" s="412"/>
      <c r="O331" s="412"/>
      <c r="P331" s="412"/>
      <c r="Q331" s="412"/>
      <c r="R331" s="412"/>
      <c r="S331" s="412"/>
      <c r="T331" s="414"/>
      <c r="U331" s="414"/>
      <c r="V331" s="414"/>
      <c r="W331" s="414"/>
      <c r="X331" s="414"/>
      <c r="Y331" s="414"/>
      <c r="Z331" s="414"/>
      <c r="AA331" s="414"/>
      <c r="AB331" s="414"/>
      <c r="AC331" s="414"/>
      <c r="AD331" s="414"/>
      <c r="AE331" s="414"/>
      <c r="AF331" s="414"/>
      <c r="AG331" s="414"/>
      <c r="AH331" s="414"/>
    </row>
    <row r="332">
      <c r="A332" s="453">
        <v>314.0</v>
      </c>
      <c r="B332" s="556">
        <v>44117.0</v>
      </c>
      <c r="C332" s="549" t="s">
        <v>3634</v>
      </c>
      <c r="D332" s="550"/>
      <c r="E332" s="551" t="s">
        <v>3635</v>
      </c>
      <c r="F332" s="557"/>
      <c r="G332" s="550"/>
      <c r="H332" s="550"/>
      <c r="I332" s="550"/>
      <c r="J332" s="553" t="s">
        <v>3636</v>
      </c>
      <c r="K332" s="553"/>
      <c r="L332" s="458"/>
      <c r="M332" s="458"/>
      <c r="N332" s="458"/>
      <c r="O332" s="458"/>
      <c r="P332" s="458"/>
      <c r="Q332" s="458"/>
      <c r="R332" s="458"/>
      <c r="S332" s="458"/>
      <c r="T332" s="459"/>
      <c r="U332" s="459"/>
      <c r="V332" s="459"/>
      <c r="W332" s="459"/>
      <c r="X332" s="459"/>
      <c r="Y332" s="459"/>
      <c r="Z332" s="459"/>
      <c r="AA332" s="459"/>
      <c r="AB332" s="459"/>
      <c r="AC332" s="459"/>
      <c r="AD332" s="459"/>
      <c r="AE332" s="459"/>
      <c r="AF332" s="459"/>
      <c r="AG332" s="459"/>
      <c r="AH332" s="459"/>
    </row>
    <row r="333">
      <c r="A333" s="415">
        <v>315.0</v>
      </c>
      <c r="B333" s="416">
        <v>44120.0</v>
      </c>
      <c r="C333" s="526" t="s">
        <v>3637</v>
      </c>
      <c r="D333" s="487"/>
      <c r="E333" s="543" t="s">
        <v>3638</v>
      </c>
      <c r="F333" s="429"/>
      <c r="G333" s="547"/>
      <c r="H333" s="487"/>
      <c r="I333" s="487"/>
      <c r="J333" s="412"/>
      <c r="K333" s="392" t="s">
        <v>18</v>
      </c>
      <c r="L333" s="412"/>
      <c r="M333" s="412"/>
      <c r="N333" s="412"/>
      <c r="O333" s="412"/>
      <c r="P333" s="412"/>
      <c r="Q333" s="412"/>
      <c r="R333" s="412"/>
      <c r="S333" s="412"/>
      <c r="T333" s="414"/>
      <c r="U333" s="414"/>
      <c r="V333" s="414"/>
      <c r="W333" s="414"/>
      <c r="X333" s="414"/>
      <c r="Y333" s="414"/>
      <c r="Z333" s="414"/>
      <c r="AA333" s="414"/>
      <c r="AB333" s="414"/>
      <c r="AC333" s="414"/>
      <c r="AD333" s="414"/>
      <c r="AE333" s="414"/>
      <c r="AF333" s="414"/>
      <c r="AG333" s="414"/>
      <c r="AH333" s="414"/>
    </row>
    <row r="334">
      <c r="A334" s="415">
        <v>316.0</v>
      </c>
      <c r="B334" s="416">
        <v>44120.0</v>
      </c>
      <c r="C334" s="526" t="s">
        <v>3637</v>
      </c>
      <c r="D334" s="487"/>
      <c r="E334" s="543" t="s">
        <v>3639</v>
      </c>
      <c r="F334" s="429"/>
      <c r="G334" s="547"/>
      <c r="H334" s="487"/>
      <c r="I334" s="487"/>
      <c r="J334" s="412"/>
      <c r="K334" s="392" t="s">
        <v>18</v>
      </c>
      <c r="L334" s="412"/>
      <c r="M334" s="412"/>
      <c r="N334" s="412"/>
      <c r="O334" s="412"/>
      <c r="P334" s="412"/>
      <c r="Q334" s="412"/>
      <c r="R334" s="412"/>
      <c r="S334" s="412"/>
      <c r="T334" s="414"/>
      <c r="U334" s="414"/>
      <c r="V334" s="414"/>
      <c r="W334" s="414"/>
      <c r="X334" s="414"/>
      <c r="Y334" s="414"/>
      <c r="Z334" s="414"/>
      <c r="AA334" s="414"/>
      <c r="AB334" s="414"/>
      <c r="AC334" s="414"/>
      <c r="AD334" s="414"/>
      <c r="AE334" s="414"/>
      <c r="AF334" s="414"/>
      <c r="AG334" s="414"/>
      <c r="AH334" s="414"/>
    </row>
    <row r="335">
      <c r="A335" s="415">
        <v>317.0</v>
      </c>
      <c r="B335" s="416">
        <v>44127.0</v>
      </c>
      <c r="C335" s="526" t="s">
        <v>11</v>
      </c>
      <c r="D335" s="487"/>
      <c r="E335" s="422" t="s">
        <v>3640</v>
      </c>
      <c r="F335" s="411"/>
      <c r="G335" s="393"/>
      <c r="H335" s="393" t="s">
        <v>3450</v>
      </c>
      <c r="I335" s="393" t="s">
        <v>3146</v>
      </c>
      <c r="J335" s="412"/>
      <c r="K335" s="392" t="s">
        <v>18</v>
      </c>
      <c r="L335" s="412"/>
      <c r="M335" s="412"/>
      <c r="N335" s="412"/>
      <c r="O335" s="412"/>
      <c r="P335" s="412"/>
      <c r="Q335" s="412"/>
      <c r="R335" s="412"/>
      <c r="S335" s="412"/>
      <c r="T335" s="414"/>
      <c r="U335" s="414"/>
      <c r="V335" s="414"/>
      <c r="W335" s="414"/>
      <c r="X335" s="414"/>
      <c r="Y335" s="414"/>
      <c r="Z335" s="414"/>
      <c r="AA335" s="414"/>
      <c r="AB335" s="414"/>
      <c r="AC335" s="414"/>
      <c r="AD335" s="414"/>
      <c r="AE335" s="414"/>
      <c r="AF335" s="414"/>
      <c r="AG335" s="414"/>
      <c r="AH335" s="414"/>
    </row>
    <row r="336">
      <c r="A336" s="415">
        <v>318.0</v>
      </c>
      <c r="B336" s="416">
        <v>44128.0</v>
      </c>
      <c r="C336" s="526" t="s">
        <v>3641</v>
      </c>
      <c r="D336" s="487"/>
      <c r="E336" s="422" t="s">
        <v>3642</v>
      </c>
      <c r="F336" s="411"/>
      <c r="G336" s="393"/>
      <c r="H336" s="393" t="s">
        <v>3450</v>
      </c>
      <c r="I336" s="393" t="s">
        <v>3146</v>
      </c>
      <c r="J336" s="412"/>
      <c r="K336" s="392" t="s">
        <v>18</v>
      </c>
      <c r="L336" s="412"/>
      <c r="M336" s="412"/>
      <c r="N336" s="412"/>
      <c r="O336" s="412"/>
      <c r="P336" s="412"/>
      <c r="Q336" s="412"/>
      <c r="R336" s="412"/>
      <c r="S336" s="412"/>
      <c r="T336" s="414"/>
      <c r="U336" s="414"/>
      <c r="V336" s="414"/>
      <c r="W336" s="414"/>
      <c r="X336" s="414"/>
      <c r="Y336" s="414"/>
      <c r="Z336" s="414"/>
      <c r="AA336" s="414"/>
      <c r="AB336" s="414"/>
      <c r="AC336" s="414"/>
      <c r="AD336" s="414"/>
      <c r="AE336" s="414"/>
      <c r="AF336" s="414"/>
      <c r="AG336" s="414"/>
      <c r="AH336" s="414"/>
    </row>
    <row r="337">
      <c r="A337" s="415">
        <v>319.0</v>
      </c>
      <c r="B337" s="416">
        <v>44129.0</v>
      </c>
      <c r="C337" s="526" t="s">
        <v>11</v>
      </c>
      <c r="D337" s="487"/>
      <c r="E337" s="422" t="s">
        <v>3643</v>
      </c>
      <c r="F337" s="411"/>
      <c r="G337" s="393"/>
      <c r="H337" s="393" t="s">
        <v>3450</v>
      </c>
      <c r="I337" s="393" t="s">
        <v>3146</v>
      </c>
      <c r="J337" s="412"/>
      <c r="K337" s="392" t="s">
        <v>18</v>
      </c>
      <c r="L337" s="412"/>
      <c r="M337" s="412"/>
      <c r="N337" s="412"/>
      <c r="O337" s="412"/>
      <c r="P337" s="412"/>
      <c r="Q337" s="412"/>
      <c r="R337" s="412"/>
      <c r="S337" s="412"/>
      <c r="T337" s="414"/>
      <c r="U337" s="414"/>
      <c r="V337" s="414"/>
      <c r="W337" s="414"/>
      <c r="X337" s="414"/>
      <c r="Y337" s="414"/>
      <c r="Z337" s="414"/>
      <c r="AA337" s="414"/>
      <c r="AB337" s="414"/>
      <c r="AC337" s="414"/>
      <c r="AD337" s="414"/>
      <c r="AE337" s="414"/>
      <c r="AF337" s="414"/>
      <c r="AG337" s="414"/>
      <c r="AH337" s="414"/>
    </row>
    <row r="338">
      <c r="A338" s="415">
        <v>320.0</v>
      </c>
      <c r="B338" s="416">
        <v>44131.0</v>
      </c>
      <c r="C338" s="526" t="s">
        <v>3644</v>
      </c>
      <c r="D338" s="487"/>
      <c r="E338" s="422" t="s">
        <v>3645</v>
      </c>
      <c r="F338" s="411"/>
      <c r="G338" s="393"/>
      <c r="H338" s="393" t="s">
        <v>3450</v>
      </c>
      <c r="I338" s="393" t="s">
        <v>3146</v>
      </c>
      <c r="J338" s="412"/>
      <c r="K338" s="392" t="s">
        <v>18</v>
      </c>
      <c r="L338" s="412"/>
      <c r="M338" s="412"/>
      <c r="N338" s="412"/>
      <c r="O338" s="412"/>
      <c r="P338" s="412"/>
      <c r="Q338" s="412"/>
      <c r="R338" s="412"/>
      <c r="S338" s="412"/>
      <c r="T338" s="414"/>
      <c r="U338" s="414"/>
      <c r="V338" s="414"/>
      <c r="W338" s="414"/>
      <c r="X338" s="414"/>
      <c r="Y338" s="414"/>
      <c r="Z338" s="414"/>
      <c r="AA338" s="414"/>
      <c r="AB338" s="414"/>
      <c r="AC338" s="414"/>
      <c r="AD338" s="414"/>
      <c r="AE338" s="414"/>
      <c r="AF338" s="414"/>
      <c r="AG338" s="414"/>
      <c r="AH338" s="414"/>
    </row>
    <row r="339">
      <c r="A339" s="415">
        <v>321.0</v>
      </c>
      <c r="B339" s="416">
        <v>44131.0</v>
      </c>
      <c r="C339" s="526" t="s">
        <v>11</v>
      </c>
      <c r="D339" s="487"/>
      <c r="E339" s="422" t="s">
        <v>3646</v>
      </c>
      <c r="F339" s="411"/>
      <c r="G339" s="393"/>
      <c r="H339" s="393" t="s">
        <v>3450</v>
      </c>
      <c r="I339" s="393" t="s">
        <v>3146</v>
      </c>
      <c r="J339" s="412"/>
      <c r="K339" s="392" t="s">
        <v>18</v>
      </c>
      <c r="L339" s="412"/>
      <c r="M339" s="412"/>
      <c r="N339" s="412"/>
      <c r="O339" s="412"/>
      <c r="P339" s="412"/>
      <c r="Q339" s="412"/>
      <c r="R339" s="412"/>
      <c r="S339" s="412"/>
      <c r="T339" s="414"/>
      <c r="U339" s="414"/>
      <c r="V339" s="414"/>
      <c r="W339" s="414"/>
      <c r="X339" s="414"/>
      <c r="Y339" s="414"/>
      <c r="Z339" s="414"/>
      <c r="AA339" s="414"/>
      <c r="AB339" s="414"/>
      <c r="AC339" s="414"/>
      <c r="AD339" s="414"/>
      <c r="AE339" s="414"/>
      <c r="AF339" s="414"/>
      <c r="AG339" s="414"/>
      <c r="AH339" s="414"/>
    </row>
    <row r="340">
      <c r="A340" s="415">
        <v>322.0</v>
      </c>
      <c r="B340" s="416">
        <v>44132.0</v>
      </c>
      <c r="C340" s="526" t="s">
        <v>11</v>
      </c>
      <c r="D340" s="487"/>
      <c r="E340" s="422" t="s">
        <v>3647</v>
      </c>
      <c r="F340" s="411"/>
      <c r="G340" s="393"/>
      <c r="H340" s="393" t="s">
        <v>3450</v>
      </c>
      <c r="I340" s="393" t="s">
        <v>3146</v>
      </c>
      <c r="J340" s="412"/>
      <c r="K340" s="392" t="s">
        <v>18</v>
      </c>
      <c r="L340" s="412"/>
      <c r="M340" s="412"/>
      <c r="N340" s="412"/>
      <c r="O340" s="412"/>
      <c r="P340" s="412"/>
      <c r="Q340" s="412"/>
      <c r="R340" s="412"/>
      <c r="S340" s="412"/>
      <c r="T340" s="414"/>
      <c r="U340" s="414"/>
      <c r="V340" s="414"/>
      <c r="W340" s="414"/>
      <c r="X340" s="414"/>
      <c r="Y340" s="414"/>
      <c r="Z340" s="414"/>
      <c r="AA340" s="414"/>
      <c r="AB340" s="414"/>
      <c r="AC340" s="414"/>
      <c r="AD340" s="414"/>
      <c r="AE340" s="414"/>
      <c r="AF340" s="414"/>
      <c r="AG340" s="414"/>
      <c r="AH340" s="414"/>
    </row>
    <row r="341">
      <c r="A341" s="415">
        <v>323.0</v>
      </c>
      <c r="B341" s="416">
        <v>44139.0</v>
      </c>
      <c r="C341" s="526" t="s">
        <v>112</v>
      </c>
      <c r="D341" s="487"/>
      <c r="E341" s="422" t="s">
        <v>3648</v>
      </c>
      <c r="F341" s="411"/>
      <c r="G341" s="393"/>
      <c r="H341" s="393" t="s">
        <v>3450</v>
      </c>
      <c r="I341" s="393" t="s">
        <v>3146</v>
      </c>
      <c r="J341" s="412"/>
      <c r="K341" s="392" t="s">
        <v>18</v>
      </c>
      <c r="L341" s="412"/>
      <c r="M341" s="412"/>
      <c r="N341" s="412"/>
      <c r="O341" s="412"/>
      <c r="P341" s="412"/>
      <c r="Q341" s="412"/>
      <c r="R341" s="412"/>
      <c r="S341" s="412"/>
      <c r="T341" s="414"/>
      <c r="U341" s="414"/>
      <c r="V341" s="414"/>
      <c r="W341" s="414"/>
      <c r="X341" s="414"/>
      <c r="Y341" s="414"/>
      <c r="Z341" s="414"/>
      <c r="AA341" s="414"/>
      <c r="AB341" s="414"/>
      <c r="AC341" s="414"/>
      <c r="AD341" s="414"/>
      <c r="AE341" s="414"/>
      <c r="AF341" s="414"/>
      <c r="AG341" s="414"/>
      <c r="AH341" s="414"/>
    </row>
    <row r="342">
      <c r="A342" s="415">
        <v>323.0</v>
      </c>
      <c r="B342" s="416">
        <v>44140.0</v>
      </c>
      <c r="C342" s="526" t="s">
        <v>11</v>
      </c>
      <c r="D342" s="487"/>
      <c r="E342" s="422" t="s">
        <v>3649</v>
      </c>
      <c r="F342" s="558" t="s">
        <v>271</v>
      </c>
      <c r="G342" s="393" t="s">
        <v>3650</v>
      </c>
      <c r="H342" s="393" t="s">
        <v>3450</v>
      </c>
      <c r="I342" s="393" t="s">
        <v>3146</v>
      </c>
      <c r="J342" s="412"/>
      <c r="K342" s="392" t="s">
        <v>18</v>
      </c>
      <c r="L342" s="412"/>
      <c r="M342" s="412"/>
      <c r="N342" s="412"/>
      <c r="O342" s="412"/>
      <c r="P342" s="412"/>
      <c r="Q342" s="412"/>
      <c r="R342" s="412"/>
      <c r="S342" s="412"/>
      <c r="T342" s="414"/>
      <c r="U342" s="414"/>
      <c r="V342" s="414"/>
      <c r="W342" s="414"/>
      <c r="X342" s="414"/>
      <c r="Y342" s="414"/>
      <c r="Z342" s="414"/>
      <c r="AA342" s="414"/>
      <c r="AB342" s="414"/>
      <c r="AC342" s="414"/>
      <c r="AD342" s="414"/>
      <c r="AE342" s="414"/>
      <c r="AF342" s="414"/>
      <c r="AG342" s="414"/>
      <c r="AH342" s="414"/>
    </row>
    <row r="343">
      <c r="A343" s="415">
        <v>324.0</v>
      </c>
      <c r="B343" s="416">
        <v>44140.0</v>
      </c>
      <c r="C343" s="526" t="s">
        <v>11</v>
      </c>
      <c r="D343" s="487"/>
      <c r="E343" s="422" t="s">
        <v>3651</v>
      </c>
      <c r="F343" s="558" t="s">
        <v>3652</v>
      </c>
      <c r="G343" s="393" t="s">
        <v>3653</v>
      </c>
      <c r="H343" s="393" t="s">
        <v>3450</v>
      </c>
      <c r="I343" s="393" t="s">
        <v>3146</v>
      </c>
      <c r="J343" s="412"/>
      <c r="K343" s="392" t="s">
        <v>18</v>
      </c>
      <c r="L343" s="412"/>
      <c r="M343" s="412"/>
      <c r="N343" s="412"/>
      <c r="O343" s="412"/>
      <c r="P343" s="412"/>
      <c r="Q343" s="412"/>
      <c r="R343" s="412"/>
      <c r="S343" s="412"/>
      <c r="T343" s="414"/>
      <c r="U343" s="414"/>
      <c r="V343" s="414"/>
      <c r="W343" s="414"/>
      <c r="X343" s="414"/>
      <c r="Y343" s="414"/>
      <c r="Z343" s="414"/>
      <c r="AA343" s="414"/>
      <c r="AB343" s="414"/>
      <c r="AC343" s="414"/>
      <c r="AD343" s="414"/>
      <c r="AE343" s="414"/>
      <c r="AF343" s="414"/>
      <c r="AG343" s="414"/>
      <c r="AH343" s="414"/>
    </row>
    <row r="344">
      <c r="A344" s="415">
        <v>325.0</v>
      </c>
      <c r="B344" s="416">
        <v>44141.0</v>
      </c>
      <c r="C344" s="526" t="s">
        <v>3654</v>
      </c>
      <c r="D344" s="487"/>
      <c r="E344" s="489" t="s">
        <v>3655</v>
      </c>
      <c r="F344" s="429"/>
      <c r="G344" s="487"/>
      <c r="H344" s="487"/>
      <c r="I344" s="487"/>
      <c r="J344" s="412"/>
      <c r="K344" s="392" t="s">
        <v>18</v>
      </c>
      <c r="L344" s="412"/>
      <c r="M344" s="412"/>
      <c r="N344" s="412"/>
      <c r="O344" s="412"/>
      <c r="P344" s="412"/>
      <c r="Q344" s="412"/>
      <c r="R344" s="412"/>
      <c r="S344" s="412"/>
      <c r="T344" s="414"/>
      <c r="U344" s="414"/>
      <c r="V344" s="414"/>
      <c r="W344" s="414"/>
      <c r="X344" s="414"/>
      <c r="Y344" s="414"/>
      <c r="Z344" s="414"/>
      <c r="AA344" s="414"/>
      <c r="AB344" s="414"/>
      <c r="AC344" s="414"/>
      <c r="AD344" s="414"/>
      <c r="AE344" s="414"/>
      <c r="AF344" s="414"/>
      <c r="AG344" s="414"/>
      <c r="AH344" s="414"/>
    </row>
    <row r="345">
      <c r="A345" s="415">
        <v>326.0</v>
      </c>
      <c r="B345" s="493"/>
      <c r="C345" s="526" t="s">
        <v>3656</v>
      </c>
      <c r="D345" s="487"/>
      <c r="E345" s="422" t="s">
        <v>3657</v>
      </c>
      <c r="F345" s="558" t="s">
        <v>569</v>
      </c>
      <c r="G345" s="487"/>
      <c r="H345" s="393" t="s">
        <v>3450</v>
      </c>
      <c r="I345" s="393" t="s">
        <v>3146</v>
      </c>
      <c r="J345" s="412"/>
      <c r="K345" s="392" t="s">
        <v>18</v>
      </c>
      <c r="L345" s="412"/>
      <c r="M345" s="412"/>
      <c r="N345" s="412"/>
      <c r="O345" s="412"/>
      <c r="P345" s="412"/>
      <c r="Q345" s="412"/>
      <c r="R345" s="412"/>
      <c r="S345" s="412"/>
      <c r="T345" s="414"/>
      <c r="U345" s="414"/>
      <c r="V345" s="414"/>
      <c r="W345" s="414"/>
      <c r="X345" s="414"/>
      <c r="Y345" s="414"/>
      <c r="Z345" s="414"/>
      <c r="AA345" s="414"/>
      <c r="AB345" s="414"/>
      <c r="AC345" s="414"/>
      <c r="AD345" s="414"/>
      <c r="AE345" s="414"/>
      <c r="AF345" s="414"/>
      <c r="AG345" s="414"/>
      <c r="AH345" s="414"/>
    </row>
    <row r="346" ht="65.25" customHeight="1">
      <c r="A346" s="415">
        <v>327.0</v>
      </c>
      <c r="B346" s="493"/>
      <c r="C346" s="526" t="s">
        <v>3610</v>
      </c>
      <c r="D346" s="487"/>
      <c r="E346" s="489" t="s">
        <v>3658</v>
      </c>
      <c r="F346" s="429"/>
      <c r="G346" s="487"/>
      <c r="H346" s="487"/>
      <c r="I346" s="487"/>
      <c r="J346" s="412"/>
      <c r="K346" s="392" t="s">
        <v>18</v>
      </c>
      <c r="L346" s="412"/>
      <c r="M346" s="412"/>
      <c r="N346" s="412"/>
      <c r="O346" s="412"/>
      <c r="P346" s="412"/>
      <c r="Q346" s="412"/>
      <c r="R346" s="412"/>
      <c r="S346" s="412"/>
      <c r="T346" s="414"/>
      <c r="U346" s="414"/>
      <c r="V346" s="414"/>
      <c r="W346" s="414"/>
      <c r="X346" s="414"/>
      <c r="Y346" s="414"/>
      <c r="Z346" s="414"/>
      <c r="AA346" s="414"/>
      <c r="AB346" s="414"/>
      <c r="AC346" s="414"/>
      <c r="AD346" s="414"/>
      <c r="AE346" s="414"/>
      <c r="AF346" s="414"/>
      <c r="AG346" s="414"/>
      <c r="AH346" s="414"/>
    </row>
    <row r="347">
      <c r="A347" s="415">
        <v>328.0</v>
      </c>
      <c r="B347" s="493"/>
      <c r="C347" s="526" t="s">
        <v>3610</v>
      </c>
      <c r="D347" s="487"/>
      <c r="E347" s="489" t="s">
        <v>3659</v>
      </c>
      <c r="F347" s="429"/>
      <c r="G347" s="487"/>
      <c r="H347" s="487"/>
      <c r="I347" s="487"/>
      <c r="J347" s="412"/>
      <c r="K347" s="392" t="s">
        <v>18</v>
      </c>
      <c r="L347" s="412"/>
      <c r="M347" s="412"/>
      <c r="N347" s="412"/>
      <c r="O347" s="412"/>
      <c r="P347" s="412"/>
      <c r="Q347" s="412"/>
      <c r="R347" s="412"/>
      <c r="S347" s="412"/>
      <c r="T347" s="414"/>
      <c r="U347" s="414"/>
      <c r="V347" s="414"/>
      <c r="W347" s="414"/>
      <c r="X347" s="414"/>
      <c r="Y347" s="414"/>
      <c r="Z347" s="414"/>
      <c r="AA347" s="414"/>
      <c r="AB347" s="414"/>
      <c r="AC347" s="414"/>
      <c r="AD347" s="414"/>
      <c r="AE347" s="414"/>
      <c r="AF347" s="414"/>
      <c r="AG347" s="414"/>
      <c r="AH347" s="414"/>
    </row>
    <row r="348">
      <c r="A348" s="415">
        <v>329.0</v>
      </c>
      <c r="B348" s="416">
        <v>44145.0</v>
      </c>
      <c r="C348" s="526" t="s">
        <v>11</v>
      </c>
      <c r="D348" s="487"/>
      <c r="E348" s="422" t="s">
        <v>3660</v>
      </c>
      <c r="F348" s="558" t="s">
        <v>3652</v>
      </c>
      <c r="G348" s="393" t="s">
        <v>3653</v>
      </c>
      <c r="H348" s="393" t="s">
        <v>3450</v>
      </c>
      <c r="I348" s="393" t="s">
        <v>3146</v>
      </c>
      <c r="J348" s="412"/>
      <c r="K348" s="392" t="s">
        <v>18</v>
      </c>
      <c r="L348" s="412"/>
      <c r="M348" s="412"/>
      <c r="N348" s="412"/>
      <c r="O348" s="412"/>
      <c r="P348" s="412"/>
      <c r="Q348" s="412"/>
      <c r="R348" s="412"/>
      <c r="S348" s="412"/>
      <c r="T348" s="414"/>
      <c r="U348" s="414"/>
      <c r="V348" s="414"/>
      <c r="W348" s="414"/>
      <c r="X348" s="414"/>
      <c r="Y348" s="414"/>
      <c r="Z348" s="414"/>
      <c r="AA348" s="414"/>
      <c r="AB348" s="414"/>
      <c r="AC348" s="414"/>
      <c r="AD348" s="414"/>
      <c r="AE348" s="414"/>
      <c r="AF348" s="414"/>
      <c r="AG348" s="414"/>
      <c r="AH348" s="414"/>
    </row>
    <row r="349">
      <c r="A349" s="415">
        <v>330.0</v>
      </c>
      <c r="B349" s="416">
        <v>44115.0</v>
      </c>
      <c r="C349" s="526" t="s">
        <v>11</v>
      </c>
      <c r="D349" s="487"/>
      <c r="E349" s="422" t="s">
        <v>3661</v>
      </c>
      <c r="F349" s="558" t="s">
        <v>278</v>
      </c>
      <c r="G349" s="487"/>
      <c r="H349" s="393" t="s">
        <v>3450</v>
      </c>
      <c r="I349" s="393" t="s">
        <v>3146</v>
      </c>
      <c r="J349" s="412"/>
      <c r="K349" s="392" t="s">
        <v>18</v>
      </c>
      <c r="L349" s="412"/>
      <c r="M349" s="412"/>
      <c r="N349" s="412"/>
      <c r="O349" s="412"/>
      <c r="P349" s="412"/>
      <c r="Q349" s="412"/>
      <c r="R349" s="412"/>
      <c r="S349" s="412"/>
      <c r="T349" s="414"/>
      <c r="U349" s="414"/>
      <c r="V349" s="414"/>
      <c r="W349" s="414"/>
      <c r="X349" s="414"/>
      <c r="Y349" s="414"/>
      <c r="Z349" s="414"/>
      <c r="AA349" s="414"/>
      <c r="AB349" s="414"/>
      <c r="AC349" s="414"/>
      <c r="AD349" s="414"/>
      <c r="AE349" s="414"/>
      <c r="AF349" s="414"/>
      <c r="AG349" s="414"/>
      <c r="AH349" s="414"/>
    </row>
    <row r="350">
      <c r="A350" s="415">
        <v>331.0</v>
      </c>
      <c r="B350" s="416">
        <v>44145.0</v>
      </c>
      <c r="C350" s="526" t="s">
        <v>51</v>
      </c>
      <c r="D350" s="487"/>
      <c r="E350" s="422" t="s">
        <v>3662</v>
      </c>
      <c r="F350" s="558" t="s">
        <v>3663</v>
      </c>
      <c r="G350" s="393" t="s">
        <v>3664</v>
      </c>
      <c r="H350" s="393" t="s">
        <v>3427</v>
      </c>
      <c r="I350" s="393" t="s">
        <v>16</v>
      </c>
      <c r="J350" s="412"/>
      <c r="K350" s="392" t="s">
        <v>18</v>
      </c>
      <c r="L350" s="412"/>
      <c r="M350" s="412"/>
      <c r="N350" s="412"/>
      <c r="O350" s="412"/>
      <c r="P350" s="412"/>
      <c r="Q350" s="412"/>
      <c r="R350" s="412"/>
      <c r="S350" s="412"/>
      <c r="T350" s="414"/>
      <c r="U350" s="414"/>
      <c r="V350" s="414"/>
      <c r="W350" s="414"/>
      <c r="X350" s="414"/>
      <c r="Y350" s="414"/>
      <c r="Z350" s="414"/>
      <c r="AA350" s="414"/>
      <c r="AB350" s="414"/>
      <c r="AC350" s="414"/>
      <c r="AD350" s="414"/>
      <c r="AE350" s="414"/>
      <c r="AF350" s="414"/>
      <c r="AG350" s="414"/>
      <c r="AH350" s="414"/>
    </row>
    <row r="351">
      <c r="A351" s="415">
        <v>332.0</v>
      </c>
      <c r="B351" s="416">
        <v>44145.0</v>
      </c>
      <c r="C351" s="526" t="s">
        <v>51</v>
      </c>
      <c r="D351" s="495"/>
      <c r="E351" s="422" t="s">
        <v>3665</v>
      </c>
      <c r="F351" s="558" t="s">
        <v>3666</v>
      </c>
      <c r="G351" s="393" t="s">
        <v>3667</v>
      </c>
      <c r="H351" s="393" t="s">
        <v>3427</v>
      </c>
      <c r="I351" s="393" t="s">
        <v>16</v>
      </c>
      <c r="J351" s="251"/>
      <c r="K351" s="98" t="s">
        <v>112</v>
      </c>
      <c r="L351" s="251"/>
      <c r="M351" s="251"/>
      <c r="N351" s="251"/>
      <c r="O351" s="251"/>
      <c r="P351" s="251"/>
      <c r="Q351" s="251"/>
      <c r="R351" s="251"/>
      <c r="S351" s="251"/>
      <c r="T351" s="93"/>
      <c r="U351" s="93"/>
      <c r="V351" s="93"/>
      <c r="W351" s="93"/>
      <c r="X351" s="93"/>
      <c r="Y351" s="93"/>
      <c r="Z351" s="93"/>
      <c r="AA351" s="93"/>
      <c r="AB351" s="93"/>
      <c r="AC351" s="93"/>
      <c r="AD351" s="93"/>
      <c r="AE351" s="93"/>
      <c r="AF351" s="93"/>
      <c r="AG351" s="93"/>
      <c r="AH351" s="93"/>
    </row>
    <row r="352">
      <c r="A352" s="415">
        <v>333.0</v>
      </c>
      <c r="B352" s="416">
        <v>44145.0</v>
      </c>
      <c r="C352" s="526" t="s">
        <v>51</v>
      </c>
      <c r="D352" s="491"/>
      <c r="E352" s="422" t="s">
        <v>3668</v>
      </c>
      <c r="F352" s="558" t="s">
        <v>3669</v>
      </c>
      <c r="G352" s="393" t="s">
        <v>3670</v>
      </c>
      <c r="H352" s="393" t="s">
        <v>3427</v>
      </c>
      <c r="I352" s="393" t="s">
        <v>16</v>
      </c>
      <c r="J352" s="251"/>
      <c r="K352" s="98" t="s">
        <v>112</v>
      </c>
      <c r="L352" s="251"/>
      <c r="M352" s="251"/>
      <c r="N352" s="251"/>
      <c r="O352" s="251"/>
      <c r="P352" s="251"/>
      <c r="Q352" s="251"/>
      <c r="R352" s="251"/>
      <c r="S352" s="251"/>
      <c r="T352" s="93"/>
      <c r="U352" s="93"/>
      <c r="V352" s="93"/>
      <c r="W352" s="93"/>
      <c r="X352" s="93"/>
      <c r="Y352" s="93"/>
      <c r="Z352" s="93"/>
      <c r="AA352" s="93"/>
      <c r="AB352" s="93"/>
      <c r="AC352" s="93"/>
      <c r="AD352" s="93"/>
      <c r="AE352" s="93"/>
      <c r="AF352" s="93"/>
      <c r="AG352" s="93"/>
      <c r="AH352" s="93"/>
    </row>
    <row r="353">
      <c r="A353" s="415">
        <v>334.0</v>
      </c>
      <c r="B353" s="416">
        <v>44146.0</v>
      </c>
      <c r="C353" s="526" t="s">
        <v>1545</v>
      </c>
      <c r="D353" s="487"/>
      <c r="E353" s="422" t="s">
        <v>3671</v>
      </c>
      <c r="F353" s="559" t="s">
        <v>3672</v>
      </c>
      <c r="G353" s="393" t="s">
        <v>3673</v>
      </c>
      <c r="H353" s="393" t="s">
        <v>17</v>
      </c>
      <c r="I353" s="393" t="s">
        <v>3125</v>
      </c>
      <c r="J353" s="412"/>
      <c r="K353" s="392" t="s">
        <v>18</v>
      </c>
      <c r="L353" s="412"/>
      <c r="M353" s="412"/>
      <c r="N353" s="412"/>
      <c r="O353" s="412"/>
      <c r="P353" s="412"/>
      <c r="Q353" s="412"/>
      <c r="R353" s="412"/>
      <c r="S353" s="412"/>
      <c r="T353" s="414"/>
      <c r="U353" s="414"/>
      <c r="V353" s="414"/>
      <c r="W353" s="414"/>
      <c r="X353" s="414"/>
      <c r="Y353" s="414"/>
      <c r="Z353" s="414"/>
      <c r="AA353" s="414"/>
      <c r="AB353" s="414"/>
      <c r="AC353" s="414"/>
      <c r="AD353" s="414"/>
      <c r="AE353" s="414"/>
      <c r="AF353" s="414"/>
      <c r="AG353" s="414"/>
      <c r="AH353" s="414"/>
    </row>
    <row r="354">
      <c r="A354" s="431">
        <v>335.0</v>
      </c>
      <c r="B354" s="416">
        <v>44148.0</v>
      </c>
      <c r="C354" s="526" t="s">
        <v>11</v>
      </c>
      <c r="D354" s="487"/>
      <c r="E354" s="422" t="s">
        <v>3674</v>
      </c>
      <c r="F354" s="558" t="s">
        <v>271</v>
      </c>
      <c r="G354" s="487"/>
      <c r="H354" s="393" t="s">
        <v>3450</v>
      </c>
      <c r="I354" s="393" t="s">
        <v>3146</v>
      </c>
      <c r="J354" s="412"/>
      <c r="K354" s="392" t="s">
        <v>18</v>
      </c>
      <c r="L354" s="412"/>
      <c r="M354" s="412"/>
      <c r="N354" s="412"/>
      <c r="O354" s="412"/>
      <c r="P354" s="412"/>
      <c r="Q354" s="412"/>
      <c r="R354" s="412"/>
      <c r="S354" s="412"/>
      <c r="T354" s="414"/>
      <c r="U354" s="414"/>
      <c r="V354" s="414"/>
      <c r="W354" s="414"/>
      <c r="X354" s="414"/>
      <c r="Y354" s="414"/>
      <c r="Z354" s="414"/>
      <c r="AA354" s="414"/>
      <c r="AB354" s="414"/>
      <c r="AC354" s="414"/>
      <c r="AD354" s="414"/>
      <c r="AE354" s="414"/>
      <c r="AF354" s="414"/>
      <c r="AG354" s="414"/>
      <c r="AH354" s="414"/>
    </row>
    <row r="355">
      <c r="A355" s="415">
        <v>336.0</v>
      </c>
      <c r="B355" s="416">
        <v>44153.0</v>
      </c>
      <c r="C355" s="526" t="s">
        <v>11</v>
      </c>
      <c r="D355" s="495"/>
      <c r="E355" s="512" t="s">
        <v>3675</v>
      </c>
      <c r="F355" s="558" t="s">
        <v>271</v>
      </c>
      <c r="G355" s="560" t="s">
        <v>3676</v>
      </c>
      <c r="H355" s="393" t="s">
        <v>3450</v>
      </c>
      <c r="I355" s="393" t="s">
        <v>756</v>
      </c>
      <c r="J355" s="412"/>
      <c r="K355" s="392" t="s">
        <v>18</v>
      </c>
      <c r="L355" s="412"/>
      <c r="M355" s="412"/>
      <c r="N355" s="412"/>
      <c r="O355" s="412"/>
      <c r="P355" s="412"/>
      <c r="Q355" s="412"/>
      <c r="R355" s="412"/>
      <c r="S355" s="251"/>
      <c r="T355" s="93"/>
      <c r="U355" s="93"/>
      <c r="V355" s="93"/>
      <c r="W355" s="93"/>
      <c r="X355" s="93"/>
      <c r="Y355" s="93"/>
      <c r="Z355" s="93"/>
      <c r="AA355" s="93"/>
      <c r="AB355" s="93"/>
      <c r="AC355" s="93"/>
      <c r="AD355" s="93"/>
      <c r="AE355" s="93"/>
      <c r="AF355" s="93"/>
      <c r="AG355" s="93"/>
      <c r="AH355" s="93"/>
    </row>
    <row r="356">
      <c r="A356" s="415">
        <v>337.0</v>
      </c>
      <c r="B356" s="416">
        <v>44162.0</v>
      </c>
      <c r="C356" s="526" t="s">
        <v>3637</v>
      </c>
      <c r="D356" s="487"/>
      <c r="E356" s="543" t="s">
        <v>3677</v>
      </c>
      <c r="F356" s="558" t="s">
        <v>278</v>
      </c>
      <c r="G356" s="487"/>
      <c r="H356" s="487"/>
      <c r="I356" s="487"/>
      <c r="J356" s="412"/>
      <c r="K356" s="392" t="s">
        <v>18</v>
      </c>
      <c r="L356" s="412"/>
      <c r="M356" s="412"/>
      <c r="N356" s="412"/>
      <c r="O356" s="412"/>
      <c r="P356" s="412"/>
      <c r="Q356" s="412"/>
      <c r="R356" s="412"/>
      <c r="S356" s="412"/>
      <c r="T356" s="414"/>
      <c r="U356" s="414"/>
      <c r="V356" s="414"/>
      <c r="W356" s="414"/>
      <c r="X356" s="414"/>
      <c r="Y356" s="414"/>
      <c r="Z356" s="414"/>
      <c r="AA356" s="414"/>
      <c r="AB356" s="414"/>
      <c r="AC356" s="414"/>
      <c r="AD356" s="414"/>
      <c r="AE356" s="414"/>
      <c r="AF356" s="414"/>
      <c r="AG356" s="414"/>
      <c r="AH356" s="414"/>
    </row>
    <row r="357">
      <c r="A357" s="415">
        <v>338.0</v>
      </c>
      <c r="B357" s="416">
        <v>44165.0</v>
      </c>
      <c r="C357" s="526" t="s">
        <v>3637</v>
      </c>
      <c r="D357" s="487"/>
      <c r="E357" s="417" t="s">
        <v>3678</v>
      </c>
      <c r="F357" s="558" t="s">
        <v>278</v>
      </c>
      <c r="G357" s="487"/>
      <c r="H357" s="487"/>
      <c r="I357" s="487"/>
      <c r="J357" s="412"/>
      <c r="K357" s="392" t="s">
        <v>18</v>
      </c>
      <c r="L357" s="412"/>
      <c r="M357" s="412"/>
      <c r="N357" s="412"/>
      <c r="O357" s="412"/>
      <c r="P357" s="412"/>
      <c r="Q357" s="412"/>
      <c r="R357" s="412"/>
      <c r="S357" s="412"/>
      <c r="T357" s="414"/>
      <c r="U357" s="414"/>
      <c r="V357" s="414"/>
      <c r="W357" s="414"/>
      <c r="X357" s="414"/>
      <c r="Y357" s="414"/>
      <c r="Z357" s="414"/>
      <c r="AA357" s="414"/>
      <c r="AB357" s="414"/>
      <c r="AC357" s="414"/>
      <c r="AD357" s="414"/>
      <c r="AE357" s="414"/>
      <c r="AF357" s="414"/>
      <c r="AG357" s="414"/>
      <c r="AH357" s="414"/>
    </row>
    <row r="358">
      <c r="A358" s="415">
        <v>339.0</v>
      </c>
      <c r="B358" s="416">
        <v>44166.0</v>
      </c>
      <c r="C358" s="417" t="s">
        <v>3679</v>
      </c>
      <c r="D358" s="487"/>
      <c r="E358" s="561" t="s">
        <v>3680</v>
      </c>
      <c r="F358" s="558" t="s">
        <v>278</v>
      </c>
      <c r="G358" s="487"/>
      <c r="H358" s="487"/>
      <c r="I358" s="487"/>
      <c r="J358" s="412"/>
      <c r="K358" s="392" t="s">
        <v>18</v>
      </c>
      <c r="L358" s="412"/>
      <c r="M358" s="412"/>
      <c r="N358" s="412"/>
      <c r="O358" s="412"/>
      <c r="P358" s="412"/>
      <c r="Q358" s="412"/>
      <c r="R358" s="412"/>
      <c r="S358" s="412"/>
      <c r="T358" s="414"/>
      <c r="U358" s="414"/>
      <c r="V358" s="414"/>
      <c r="W358" s="414"/>
      <c r="X358" s="414"/>
      <c r="Y358" s="414"/>
      <c r="Z358" s="414"/>
      <c r="AA358" s="414"/>
      <c r="AB358" s="414"/>
      <c r="AC358" s="414"/>
      <c r="AD358" s="414"/>
      <c r="AE358" s="414"/>
      <c r="AF358" s="414"/>
      <c r="AG358" s="414"/>
      <c r="AH358" s="414"/>
    </row>
    <row r="359">
      <c r="A359" s="415">
        <v>340.0</v>
      </c>
      <c r="B359" s="416">
        <v>44167.0</v>
      </c>
      <c r="C359" s="417" t="s">
        <v>51</v>
      </c>
      <c r="D359" s="487"/>
      <c r="E359" s="512" t="s">
        <v>3681</v>
      </c>
      <c r="F359" s="559" t="s">
        <v>3682</v>
      </c>
      <c r="G359" s="487"/>
      <c r="H359" s="393" t="s">
        <v>3427</v>
      </c>
      <c r="I359" s="393" t="s">
        <v>16</v>
      </c>
      <c r="J359" s="412"/>
      <c r="K359" s="392" t="s">
        <v>18</v>
      </c>
      <c r="L359" s="412"/>
      <c r="M359" s="412"/>
      <c r="N359" s="412"/>
      <c r="O359" s="412"/>
      <c r="P359" s="412"/>
      <c r="Q359" s="412"/>
      <c r="R359" s="412"/>
      <c r="S359" s="412"/>
      <c r="T359" s="414"/>
      <c r="U359" s="414"/>
      <c r="V359" s="414"/>
      <c r="W359" s="414"/>
      <c r="X359" s="414"/>
      <c r="Y359" s="414"/>
      <c r="Z359" s="414"/>
      <c r="AA359" s="414"/>
      <c r="AB359" s="414"/>
      <c r="AC359" s="414"/>
      <c r="AD359" s="414"/>
      <c r="AE359" s="414"/>
      <c r="AF359" s="414"/>
      <c r="AG359" s="414"/>
      <c r="AH359" s="414"/>
    </row>
    <row r="360">
      <c r="A360" s="415">
        <v>341.0</v>
      </c>
      <c r="B360" s="416">
        <v>44172.0</v>
      </c>
      <c r="C360" s="417" t="s">
        <v>11</v>
      </c>
      <c r="D360" s="487"/>
      <c r="E360" s="417" t="s">
        <v>3683</v>
      </c>
      <c r="F360" s="558" t="s">
        <v>3684</v>
      </c>
      <c r="G360" s="487"/>
      <c r="H360" s="393" t="s">
        <v>3450</v>
      </c>
      <c r="I360" s="393" t="s">
        <v>3146</v>
      </c>
      <c r="J360" s="412"/>
      <c r="K360" s="392" t="s">
        <v>18</v>
      </c>
      <c r="L360" s="412"/>
      <c r="M360" s="412"/>
      <c r="N360" s="412"/>
      <c r="O360" s="412"/>
      <c r="P360" s="412"/>
      <c r="Q360" s="412"/>
      <c r="R360" s="412"/>
      <c r="S360" s="412"/>
      <c r="T360" s="414"/>
      <c r="U360" s="414"/>
      <c r="V360" s="414"/>
      <c r="W360" s="414"/>
      <c r="X360" s="414"/>
      <c r="Y360" s="414"/>
      <c r="Z360" s="414"/>
      <c r="AA360" s="414"/>
      <c r="AB360" s="414"/>
      <c r="AC360" s="414"/>
      <c r="AD360" s="414"/>
      <c r="AE360" s="414"/>
      <c r="AF360" s="414"/>
      <c r="AG360" s="414"/>
      <c r="AH360" s="414"/>
    </row>
    <row r="361">
      <c r="A361" s="415">
        <v>342.0</v>
      </c>
      <c r="B361" s="416">
        <v>44173.0</v>
      </c>
      <c r="C361" s="417" t="s">
        <v>51</v>
      </c>
      <c r="D361" s="487"/>
      <c r="E361" s="417" t="s">
        <v>3685</v>
      </c>
      <c r="F361" s="558" t="s">
        <v>3686</v>
      </c>
      <c r="G361" s="487"/>
      <c r="H361" s="393" t="s">
        <v>3427</v>
      </c>
      <c r="I361" s="393" t="s">
        <v>16</v>
      </c>
      <c r="J361" s="412"/>
      <c r="K361" s="392" t="s">
        <v>18</v>
      </c>
      <c r="L361" s="412"/>
      <c r="M361" s="412"/>
      <c r="N361" s="412"/>
      <c r="O361" s="412"/>
      <c r="P361" s="412"/>
      <c r="Q361" s="412"/>
      <c r="R361" s="412"/>
      <c r="S361" s="412"/>
      <c r="T361" s="414"/>
      <c r="U361" s="414"/>
      <c r="V361" s="414"/>
      <c r="W361" s="414"/>
      <c r="X361" s="414"/>
      <c r="Y361" s="414"/>
      <c r="Z361" s="414"/>
      <c r="AA361" s="414"/>
      <c r="AB361" s="414"/>
      <c r="AC361" s="414"/>
      <c r="AD361" s="414"/>
      <c r="AE361" s="414"/>
      <c r="AF361" s="414"/>
      <c r="AG361" s="414"/>
      <c r="AH361" s="414"/>
    </row>
    <row r="362">
      <c r="A362" s="415">
        <v>343.0</v>
      </c>
      <c r="B362" s="416">
        <v>44173.0</v>
      </c>
      <c r="C362" s="417" t="s">
        <v>51</v>
      </c>
      <c r="D362" s="487"/>
      <c r="E362" s="417" t="s">
        <v>3687</v>
      </c>
      <c r="F362" s="559" t="s">
        <v>3688</v>
      </c>
      <c r="G362" s="487"/>
      <c r="H362" s="393" t="s">
        <v>3427</v>
      </c>
      <c r="I362" s="393" t="s">
        <v>16</v>
      </c>
      <c r="J362" s="412"/>
      <c r="K362" s="392" t="s">
        <v>18</v>
      </c>
      <c r="L362" s="412"/>
      <c r="M362" s="412"/>
      <c r="N362" s="412"/>
      <c r="O362" s="412"/>
      <c r="P362" s="412"/>
      <c r="Q362" s="412"/>
      <c r="R362" s="412"/>
      <c r="S362" s="412"/>
      <c r="T362" s="414"/>
      <c r="U362" s="414"/>
      <c r="V362" s="414"/>
      <c r="W362" s="414"/>
      <c r="X362" s="414"/>
      <c r="Y362" s="414"/>
      <c r="Z362" s="414"/>
      <c r="AA362" s="414"/>
      <c r="AB362" s="414"/>
      <c r="AC362" s="414"/>
      <c r="AD362" s="414"/>
      <c r="AE362" s="414"/>
      <c r="AF362" s="414"/>
      <c r="AG362" s="414"/>
      <c r="AH362" s="414"/>
    </row>
    <row r="363">
      <c r="A363" s="562">
        <v>344.0</v>
      </c>
      <c r="B363" s="563">
        <v>44175.0</v>
      </c>
      <c r="C363" s="564" t="s">
        <v>11</v>
      </c>
      <c r="D363" s="565"/>
      <c r="E363" s="564" t="s">
        <v>3689</v>
      </c>
      <c r="F363" s="566" t="s">
        <v>271</v>
      </c>
      <c r="G363" s="565"/>
      <c r="H363" s="567" t="s">
        <v>3450</v>
      </c>
      <c r="I363" s="567" t="s">
        <v>3146</v>
      </c>
      <c r="J363" s="568" t="s">
        <v>3690</v>
      </c>
      <c r="K363" s="568"/>
      <c r="L363" s="569"/>
      <c r="M363" s="569"/>
      <c r="N363" s="569"/>
      <c r="O363" s="569"/>
      <c r="P363" s="569"/>
      <c r="Q363" s="569"/>
      <c r="R363" s="569"/>
      <c r="S363" s="569"/>
      <c r="T363" s="74"/>
      <c r="U363" s="74"/>
      <c r="V363" s="74"/>
      <c r="W363" s="74"/>
      <c r="X363" s="74"/>
      <c r="Y363" s="74"/>
      <c r="Z363" s="74"/>
      <c r="AA363" s="74"/>
      <c r="AB363" s="74"/>
      <c r="AC363" s="74"/>
      <c r="AD363" s="74"/>
      <c r="AE363" s="74"/>
      <c r="AF363" s="74"/>
      <c r="AG363" s="74"/>
      <c r="AH363" s="74"/>
    </row>
    <row r="364">
      <c r="A364" s="562">
        <v>345.0</v>
      </c>
      <c r="B364" s="563">
        <v>44175.0</v>
      </c>
      <c r="C364" s="564" t="s">
        <v>3691</v>
      </c>
      <c r="D364" s="565"/>
      <c r="E364" s="564" t="s">
        <v>3692</v>
      </c>
      <c r="F364" s="566" t="s">
        <v>373</v>
      </c>
      <c r="G364" s="565"/>
      <c r="H364" s="565"/>
      <c r="I364" s="565"/>
      <c r="J364" s="570" t="s">
        <v>3693</v>
      </c>
      <c r="K364" s="570"/>
      <c r="L364" s="569"/>
      <c r="M364" s="569"/>
      <c r="N364" s="569"/>
      <c r="O364" s="569"/>
      <c r="P364" s="569"/>
      <c r="Q364" s="569"/>
      <c r="R364" s="569"/>
      <c r="S364" s="569"/>
      <c r="T364" s="74"/>
      <c r="U364" s="74"/>
      <c r="V364" s="74"/>
      <c r="W364" s="74"/>
      <c r="X364" s="74"/>
      <c r="Y364" s="74"/>
      <c r="Z364" s="74"/>
      <c r="AA364" s="74"/>
      <c r="AB364" s="74"/>
      <c r="AC364" s="74"/>
      <c r="AD364" s="74"/>
      <c r="AE364" s="74"/>
      <c r="AF364" s="74"/>
      <c r="AG364" s="74"/>
      <c r="AH364" s="74"/>
    </row>
    <row r="365">
      <c r="A365" s="562">
        <v>346.0</v>
      </c>
      <c r="B365" s="563">
        <v>44175.0</v>
      </c>
      <c r="C365" s="564" t="s">
        <v>3691</v>
      </c>
      <c r="D365" s="565"/>
      <c r="E365" s="564" t="s">
        <v>3694</v>
      </c>
      <c r="F365" s="566" t="s">
        <v>373</v>
      </c>
      <c r="G365" s="565"/>
      <c r="H365" s="565"/>
      <c r="I365" s="565"/>
      <c r="J365" s="570" t="s">
        <v>3693</v>
      </c>
      <c r="K365" s="570"/>
      <c r="L365" s="569"/>
      <c r="M365" s="569"/>
      <c r="N365" s="569"/>
      <c r="O365" s="569"/>
      <c r="P365" s="571"/>
      <c r="Q365" s="74"/>
      <c r="R365" s="74"/>
      <c r="S365" s="74"/>
      <c r="T365" s="74"/>
      <c r="U365" s="74"/>
      <c r="V365" s="74"/>
      <c r="W365" s="74"/>
      <c r="X365" s="74"/>
      <c r="Y365" s="74"/>
      <c r="Z365" s="74"/>
      <c r="AA365" s="74"/>
      <c r="AB365" s="74"/>
      <c r="AC365" s="74"/>
      <c r="AD365" s="74"/>
      <c r="AE365" s="74"/>
      <c r="AF365" s="74"/>
      <c r="AG365" s="74"/>
      <c r="AH365" s="74"/>
    </row>
    <row r="366">
      <c r="A366" s="415">
        <v>347.0</v>
      </c>
      <c r="B366" s="416">
        <v>44180.0</v>
      </c>
      <c r="C366" s="417" t="s">
        <v>3091</v>
      </c>
      <c r="D366" s="487"/>
      <c r="E366" s="417" t="s">
        <v>3695</v>
      </c>
      <c r="F366" s="411"/>
      <c r="G366" s="415"/>
      <c r="H366" s="415" t="s">
        <v>3216</v>
      </c>
      <c r="I366" s="415" t="s">
        <v>2551</v>
      </c>
      <c r="J366" s="412"/>
      <c r="K366" s="572" t="s">
        <v>18</v>
      </c>
      <c r="L366" s="412"/>
      <c r="M366" s="412"/>
      <c r="N366" s="412"/>
      <c r="O366" s="412"/>
      <c r="P366" s="573"/>
      <c r="Q366" s="414"/>
      <c r="R366" s="414"/>
      <c r="S366" s="414"/>
      <c r="T366" s="414"/>
      <c r="U366" s="414"/>
      <c r="V366" s="414"/>
      <c r="W366" s="414"/>
      <c r="X366" s="414"/>
      <c r="Y366" s="414"/>
      <c r="Z366" s="414"/>
      <c r="AA366" s="414"/>
      <c r="AB366" s="414"/>
      <c r="AC366" s="414"/>
      <c r="AD366" s="414"/>
      <c r="AE366" s="414"/>
      <c r="AF366" s="414"/>
      <c r="AG366" s="414"/>
      <c r="AH366" s="414"/>
    </row>
    <row r="367">
      <c r="A367" s="415">
        <v>348.0</v>
      </c>
      <c r="B367" s="416">
        <v>44181.0</v>
      </c>
      <c r="C367" s="417" t="s">
        <v>3696</v>
      </c>
      <c r="D367" s="487"/>
      <c r="E367" s="543" t="s">
        <v>3697</v>
      </c>
      <c r="F367" s="558" t="s">
        <v>278</v>
      </c>
      <c r="G367" s="478"/>
      <c r="H367" s="478"/>
      <c r="I367" s="478"/>
      <c r="J367" s="412"/>
      <c r="K367" s="572" t="s">
        <v>18</v>
      </c>
      <c r="L367" s="412"/>
      <c r="M367" s="412"/>
      <c r="N367" s="412"/>
      <c r="O367" s="412"/>
      <c r="P367" s="573"/>
      <c r="Q367" s="414"/>
      <c r="R367" s="414"/>
      <c r="S367" s="414"/>
      <c r="T367" s="414"/>
      <c r="U367" s="414"/>
      <c r="V367" s="414"/>
      <c r="W367" s="414"/>
      <c r="X367" s="414"/>
      <c r="Y367" s="414"/>
      <c r="Z367" s="414"/>
      <c r="AA367" s="414"/>
      <c r="AB367" s="414"/>
      <c r="AC367" s="414"/>
      <c r="AD367" s="414"/>
      <c r="AE367" s="414"/>
      <c r="AF367" s="414"/>
      <c r="AG367" s="414"/>
      <c r="AH367" s="414"/>
    </row>
    <row r="368">
      <c r="A368" s="415">
        <v>349.0</v>
      </c>
      <c r="B368" s="416">
        <v>44181.0</v>
      </c>
      <c r="C368" s="417" t="s">
        <v>3696</v>
      </c>
      <c r="D368" s="487"/>
      <c r="E368" s="422" t="s">
        <v>3698</v>
      </c>
      <c r="F368" s="558" t="s">
        <v>278</v>
      </c>
      <c r="G368" s="478"/>
      <c r="H368" s="478"/>
      <c r="I368" s="478"/>
      <c r="J368" s="412"/>
      <c r="K368" s="572" t="s">
        <v>18</v>
      </c>
      <c r="L368" s="412"/>
      <c r="M368" s="412"/>
      <c r="N368" s="412"/>
      <c r="O368" s="412"/>
      <c r="P368" s="573"/>
      <c r="Q368" s="414"/>
      <c r="R368" s="414"/>
      <c r="S368" s="414"/>
      <c r="T368" s="414"/>
      <c r="U368" s="414"/>
      <c r="V368" s="414"/>
      <c r="W368" s="414"/>
      <c r="X368" s="414"/>
      <c r="Y368" s="414"/>
      <c r="Z368" s="414"/>
      <c r="AA368" s="414"/>
      <c r="AB368" s="414"/>
      <c r="AC368" s="414"/>
      <c r="AD368" s="414"/>
      <c r="AE368" s="414"/>
      <c r="AF368" s="414"/>
      <c r="AG368" s="414"/>
      <c r="AH368" s="414"/>
    </row>
    <row r="369">
      <c r="A369" s="415">
        <v>350.0</v>
      </c>
      <c r="B369" s="416">
        <v>44181.0</v>
      </c>
      <c r="C369" s="417" t="s">
        <v>3699</v>
      </c>
      <c r="D369" s="487"/>
      <c r="E369" s="422" t="s">
        <v>3700</v>
      </c>
      <c r="F369" s="558" t="s">
        <v>278</v>
      </c>
      <c r="G369" s="478"/>
      <c r="H369" s="478"/>
      <c r="I369" s="478"/>
      <c r="J369" s="412"/>
      <c r="K369" s="572" t="s">
        <v>18</v>
      </c>
      <c r="L369" s="412"/>
      <c r="M369" s="412"/>
      <c r="N369" s="412"/>
      <c r="O369" s="412"/>
      <c r="P369" s="573"/>
      <c r="Q369" s="414"/>
      <c r="R369" s="414"/>
      <c r="S369" s="414"/>
      <c r="T369" s="414"/>
      <c r="U369" s="414"/>
      <c r="V369" s="414"/>
      <c r="W369" s="414"/>
      <c r="X369" s="414"/>
      <c r="Y369" s="414"/>
      <c r="Z369" s="414"/>
      <c r="AA369" s="414"/>
      <c r="AB369" s="414"/>
      <c r="AC369" s="414"/>
      <c r="AD369" s="414"/>
      <c r="AE369" s="414"/>
      <c r="AF369" s="414"/>
      <c r="AG369" s="414"/>
      <c r="AH369" s="414"/>
    </row>
    <row r="370">
      <c r="A370" s="415">
        <v>351.0</v>
      </c>
      <c r="B370" s="416">
        <v>44181.0</v>
      </c>
      <c r="C370" s="417" t="s">
        <v>46</v>
      </c>
      <c r="D370" s="487"/>
      <c r="E370" s="422" t="s">
        <v>3701</v>
      </c>
      <c r="F370" s="429"/>
      <c r="G370" s="487"/>
      <c r="H370" s="487"/>
      <c r="I370" s="487"/>
      <c r="J370" s="412"/>
      <c r="K370" s="572" t="s">
        <v>18</v>
      </c>
      <c r="L370" s="412"/>
      <c r="M370" s="412"/>
      <c r="N370" s="412"/>
      <c r="O370" s="412"/>
      <c r="P370" s="573"/>
      <c r="Q370" s="414"/>
      <c r="R370" s="414"/>
      <c r="S370" s="414"/>
      <c r="T370" s="414"/>
      <c r="U370" s="414"/>
      <c r="V370" s="414"/>
      <c r="W370" s="414"/>
      <c r="X370" s="414"/>
      <c r="Y370" s="414"/>
      <c r="Z370" s="414"/>
      <c r="AA370" s="414"/>
      <c r="AB370" s="414"/>
      <c r="AC370" s="414"/>
      <c r="AD370" s="414"/>
      <c r="AE370" s="414"/>
      <c r="AF370" s="414"/>
      <c r="AG370" s="414"/>
      <c r="AH370" s="414"/>
    </row>
    <row r="371">
      <c r="A371" s="415">
        <v>352.0</v>
      </c>
      <c r="B371" s="416">
        <v>44182.0</v>
      </c>
      <c r="C371" s="417" t="s">
        <v>3702</v>
      </c>
      <c r="D371" s="487"/>
      <c r="E371" s="422" t="s">
        <v>3703</v>
      </c>
      <c r="F371" s="558" t="s">
        <v>3704</v>
      </c>
      <c r="G371" s="487"/>
      <c r="H371" s="487"/>
      <c r="I371" s="393" t="s">
        <v>3146</v>
      </c>
      <c r="J371" s="412"/>
      <c r="K371" s="572" t="s">
        <v>18</v>
      </c>
      <c r="L371" s="412"/>
      <c r="M371" s="412"/>
      <c r="N371" s="412"/>
      <c r="O371" s="412"/>
      <c r="P371" s="573"/>
      <c r="Q371" s="414"/>
      <c r="R371" s="414"/>
      <c r="S371" s="414"/>
      <c r="T371" s="414"/>
      <c r="U371" s="414"/>
      <c r="V371" s="414"/>
      <c r="W371" s="414"/>
      <c r="X371" s="414"/>
      <c r="Y371" s="414"/>
      <c r="Z371" s="414"/>
      <c r="AA371" s="414"/>
      <c r="AB371" s="414"/>
      <c r="AC371" s="414"/>
      <c r="AD371" s="414"/>
      <c r="AE371" s="414"/>
      <c r="AF371" s="414"/>
      <c r="AG371" s="414"/>
      <c r="AH371" s="414"/>
    </row>
    <row r="372">
      <c r="A372" s="415">
        <v>353.0</v>
      </c>
      <c r="B372" s="416">
        <v>44186.0</v>
      </c>
      <c r="C372" s="417" t="s">
        <v>3705</v>
      </c>
      <c r="D372" s="487"/>
      <c r="E372" s="489" t="s">
        <v>3706</v>
      </c>
      <c r="F372" s="558" t="s">
        <v>3704</v>
      </c>
      <c r="G372" s="487"/>
      <c r="H372" s="487"/>
      <c r="I372" s="487"/>
      <c r="J372" s="412"/>
      <c r="K372" s="572" t="s">
        <v>18</v>
      </c>
      <c r="L372" s="412"/>
      <c r="M372" s="412"/>
      <c r="N372" s="412"/>
      <c r="O372" s="412"/>
      <c r="P372" s="573"/>
      <c r="Q372" s="414"/>
      <c r="R372" s="414"/>
      <c r="S372" s="414"/>
      <c r="T372" s="414"/>
      <c r="U372" s="414"/>
      <c r="V372" s="414"/>
      <c r="W372" s="414"/>
      <c r="X372" s="414"/>
      <c r="Y372" s="414"/>
      <c r="Z372" s="414"/>
      <c r="AA372" s="414"/>
      <c r="AB372" s="414"/>
      <c r="AC372" s="414"/>
      <c r="AD372" s="414"/>
      <c r="AE372" s="414"/>
      <c r="AF372" s="414"/>
      <c r="AG372" s="414"/>
      <c r="AH372" s="414"/>
    </row>
    <row r="373">
      <c r="A373" s="415">
        <v>354.0</v>
      </c>
      <c r="B373" s="416">
        <v>44188.0</v>
      </c>
      <c r="C373" s="417" t="s">
        <v>3702</v>
      </c>
      <c r="D373" s="487"/>
      <c r="E373" s="489" t="s">
        <v>3707</v>
      </c>
      <c r="F373" s="558" t="s">
        <v>278</v>
      </c>
      <c r="G373" s="487"/>
      <c r="H373" s="487"/>
      <c r="I373" s="487"/>
      <c r="J373" s="412"/>
      <c r="K373" s="572" t="s">
        <v>18</v>
      </c>
      <c r="L373" s="412"/>
      <c r="M373" s="412"/>
      <c r="N373" s="412"/>
      <c r="O373" s="412"/>
      <c r="P373" s="573"/>
      <c r="Q373" s="414"/>
      <c r="R373" s="414"/>
      <c r="S373" s="414"/>
      <c r="T373" s="414"/>
      <c r="U373" s="414"/>
      <c r="V373" s="414"/>
      <c r="W373" s="414"/>
      <c r="X373" s="414"/>
      <c r="Y373" s="414"/>
      <c r="Z373" s="414"/>
      <c r="AA373" s="414"/>
      <c r="AB373" s="414"/>
      <c r="AC373" s="414"/>
      <c r="AD373" s="414"/>
      <c r="AE373" s="414"/>
      <c r="AF373" s="414"/>
      <c r="AG373" s="414"/>
      <c r="AH373" s="414"/>
    </row>
    <row r="374">
      <c r="A374" s="415">
        <v>355.0</v>
      </c>
      <c r="B374" s="416">
        <v>44188.0</v>
      </c>
      <c r="C374" s="417" t="s">
        <v>3702</v>
      </c>
      <c r="D374" s="487"/>
      <c r="E374" s="422" t="s">
        <v>3708</v>
      </c>
      <c r="F374" s="558" t="s">
        <v>278</v>
      </c>
      <c r="G374" s="487"/>
      <c r="H374" s="487"/>
      <c r="I374" s="487"/>
      <c r="J374" s="412"/>
      <c r="K374" s="572" t="s">
        <v>18</v>
      </c>
      <c r="L374" s="412"/>
      <c r="M374" s="412"/>
      <c r="N374" s="412"/>
      <c r="O374" s="412"/>
      <c r="P374" s="573"/>
      <c r="Q374" s="414"/>
      <c r="R374" s="414"/>
      <c r="S374" s="414"/>
      <c r="T374" s="414"/>
      <c r="U374" s="414"/>
      <c r="V374" s="414"/>
      <c r="W374" s="414"/>
      <c r="X374" s="414"/>
      <c r="Y374" s="414"/>
      <c r="Z374" s="414"/>
      <c r="AA374" s="414"/>
      <c r="AB374" s="414"/>
      <c r="AC374" s="414"/>
      <c r="AD374" s="414"/>
      <c r="AE374" s="414"/>
      <c r="AF374" s="414"/>
      <c r="AG374" s="414"/>
      <c r="AH374" s="414"/>
    </row>
    <row r="375">
      <c r="A375" s="415">
        <v>356.0</v>
      </c>
      <c r="B375" s="416">
        <v>44188.0</v>
      </c>
      <c r="C375" s="417" t="s">
        <v>3709</v>
      </c>
      <c r="D375" s="487"/>
      <c r="E375" s="489" t="s">
        <v>3710</v>
      </c>
      <c r="F375" s="558" t="s">
        <v>278</v>
      </c>
      <c r="G375" s="487"/>
      <c r="H375" s="487"/>
      <c r="I375" s="487"/>
      <c r="J375" s="412"/>
      <c r="K375" s="572" t="s">
        <v>18</v>
      </c>
      <c r="L375" s="412"/>
      <c r="M375" s="412"/>
      <c r="N375" s="412"/>
      <c r="O375" s="412"/>
      <c r="P375" s="573"/>
      <c r="Q375" s="414"/>
      <c r="R375" s="414"/>
      <c r="S375" s="414"/>
      <c r="T375" s="414"/>
      <c r="U375" s="414"/>
      <c r="V375" s="414"/>
      <c r="W375" s="414"/>
      <c r="X375" s="414"/>
      <c r="Y375" s="414"/>
      <c r="Z375" s="414"/>
      <c r="AA375" s="414"/>
      <c r="AB375" s="414"/>
      <c r="AC375" s="414"/>
      <c r="AD375" s="414"/>
      <c r="AE375" s="414"/>
      <c r="AF375" s="414"/>
      <c r="AG375" s="414"/>
      <c r="AH375" s="414"/>
    </row>
    <row r="376">
      <c r="A376" s="415">
        <v>357.0</v>
      </c>
      <c r="B376" s="416">
        <v>44188.0</v>
      </c>
      <c r="C376" s="417" t="s">
        <v>3709</v>
      </c>
      <c r="D376" s="487"/>
      <c r="E376" s="543" t="s">
        <v>3711</v>
      </c>
      <c r="F376" s="558" t="s">
        <v>278</v>
      </c>
      <c r="G376" s="487"/>
      <c r="H376" s="487"/>
      <c r="I376" s="487"/>
      <c r="J376" s="412"/>
      <c r="K376" s="572" t="s">
        <v>18</v>
      </c>
      <c r="L376" s="412"/>
      <c r="M376" s="412"/>
      <c r="N376" s="412"/>
      <c r="O376" s="412"/>
      <c r="P376" s="573"/>
      <c r="Q376" s="414"/>
      <c r="R376" s="414"/>
      <c r="S376" s="414"/>
      <c r="T376" s="414"/>
      <c r="U376" s="414"/>
      <c r="V376" s="414"/>
      <c r="W376" s="414"/>
      <c r="X376" s="414"/>
      <c r="Y376" s="414"/>
      <c r="Z376" s="414"/>
      <c r="AA376" s="414"/>
      <c r="AB376" s="414"/>
      <c r="AC376" s="414"/>
      <c r="AD376" s="414"/>
      <c r="AE376" s="414"/>
      <c r="AF376" s="414"/>
      <c r="AG376" s="414"/>
      <c r="AH376" s="414"/>
    </row>
    <row r="377">
      <c r="A377" s="415">
        <v>356.0</v>
      </c>
      <c r="B377" s="416">
        <v>44188.0</v>
      </c>
      <c r="C377" s="417" t="s">
        <v>46</v>
      </c>
      <c r="D377" s="487"/>
      <c r="E377" s="422" t="s">
        <v>3605</v>
      </c>
      <c r="F377" s="558" t="s">
        <v>278</v>
      </c>
      <c r="G377" s="487"/>
      <c r="H377" s="487"/>
      <c r="I377" s="487"/>
      <c r="J377" s="412"/>
      <c r="K377" s="572" t="s">
        <v>18</v>
      </c>
      <c r="L377" s="412"/>
      <c r="M377" s="412"/>
      <c r="N377" s="412"/>
      <c r="O377" s="412"/>
      <c r="P377" s="573"/>
      <c r="Q377" s="414"/>
      <c r="R377" s="414"/>
      <c r="S377" s="414"/>
      <c r="T377" s="414"/>
      <c r="U377" s="414"/>
      <c r="V377" s="414"/>
      <c r="W377" s="414"/>
      <c r="X377" s="414"/>
      <c r="Y377" s="414"/>
      <c r="Z377" s="414"/>
      <c r="AA377" s="414"/>
      <c r="AB377" s="414"/>
      <c r="AC377" s="414"/>
      <c r="AD377" s="414"/>
      <c r="AE377" s="414"/>
      <c r="AF377" s="414"/>
      <c r="AG377" s="414"/>
      <c r="AH377" s="414"/>
    </row>
    <row r="378">
      <c r="A378" s="542"/>
      <c r="B378" s="416">
        <v>44188.0</v>
      </c>
      <c r="C378" s="433" t="s">
        <v>51</v>
      </c>
      <c r="D378" s="486"/>
      <c r="E378" s="187" t="s">
        <v>3712</v>
      </c>
      <c r="F378" s="189"/>
      <c r="G378" s="486"/>
      <c r="H378" s="486"/>
      <c r="I378" s="486"/>
      <c r="J378" s="251"/>
      <c r="K378" s="140"/>
      <c r="L378" s="251"/>
      <c r="M378" s="251"/>
      <c r="N378" s="251"/>
      <c r="O378" s="251"/>
      <c r="P378" s="251"/>
      <c r="Q378" s="93"/>
      <c r="R378" s="93"/>
      <c r="S378" s="93"/>
      <c r="T378" s="93"/>
      <c r="U378" s="93"/>
      <c r="V378" s="93"/>
      <c r="W378" s="93"/>
      <c r="X378" s="93"/>
      <c r="Y378" s="93"/>
      <c r="Z378" s="93"/>
      <c r="AA378" s="93"/>
      <c r="AB378" s="93"/>
      <c r="AC378" s="93"/>
      <c r="AD378" s="93"/>
      <c r="AE378" s="93"/>
      <c r="AF378" s="93"/>
      <c r="AG378" s="93"/>
      <c r="AH378" s="93"/>
    </row>
    <row r="379">
      <c r="A379" s="542"/>
      <c r="B379" s="574"/>
      <c r="C379" s="433" t="s">
        <v>3713</v>
      </c>
      <c r="D379" s="486"/>
      <c r="E379" s="575"/>
      <c r="F379" s="189"/>
      <c r="G379" s="486"/>
      <c r="H379" s="486"/>
      <c r="I379" s="486"/>
      <c r="J379" s="251"/>
      <c r="K379" s="140"/>
      <c r="L379" s="251"/>
      <c r="M379" s="251"/>
      <c r="N379" s="251"/>
      <c r="O379" s="251"/>
      <c r="P379" s="251"/>
      <c r="Q379" s="93"/>
      <c r="R379" s="93"/>
      <c r="S379" s="93"/>
      <c r="T379" s="93"/>
      <c r="U379" s="93"/>
      <c r="V379" s="93"/>
      <c r="W379" s="93"/>
      <c r="X379" s="93"/>
      <c r="Y379" s="93"/>
      <c r="Z379" s="93"/>
      <c r="AA379" s="93"/>
      <c r="AB379" s="93"/>
      <c r="AC379" s="93"/>
      <c r="AD379" s="93"/>
      <c r="AE379" s="93"/>
      <c r="AF379" s="93"/>
      <c r="AG379" s="93"/>
      <c r="AH379" s="93"/>
    </row>
    <row r="380">
      <c r="A380" s="542"/>
      <c r="B380" s="574"/>
      <c r="C380" s="575"/>
      <c r="D380" s="486"/>
      <c r="E380" s="433" t="s">
        <v>3714</v>
      </c>
      <c r="F380" s="189"/>
      <c r="G380" s="486"/>
      <c r="H380" s="486"/>
      <c r="I380" s="486"/>
      <c r="J380" s="251"/>
      <c r="K380" s="140"/>
      <c r="L380" s="251"/>
      <c r="M380" s="251"/>
      <c r="N380" s="251"/>
      <c r="O380" s="251"/>
      <c r="P380" s="251"/>
      <c r="Q380" s="93"/>
      <c r="R380" s="93"/>
      <c r="S380" s="93"/>
      <c r="T380" s="93"/>
      <c r="U380" s="93"/>
      <c r="V380" s="93"/>
      <c r="W380" s="93"/>
      <c r="X380" s="93"/>
      <c r="Y380" s="93"/>
      <c r="Z380" s="93"/>
      <c r="AA380" s="93"/>
      <c r="AB380" s="93"/>
      <c r="AC380" s="93"/>
      <c r="AD380" s="93"/>
      <c r="AE380" s="93"/>
      <c r="AF380" s="93"/>
      <c r="AG380" s="93"/>
      <c r="AH380" s="93"/>
    </row>
    <row r="381">
      <c r="A381" s="576"/>
      <c r="B381" s="577"/>
      <c r="C381" s="578"/>
      <c r="D381" s="389" t="s">
        <v>3061</v>
      </c>
      <c r="E381" s="445" t="s">
        <v>3715</v>
      </c>
      <c r="F381" s="579" t="s">
        <v>3716</v>
      </c>
      <c r="G381" s="580"/>
      <c r="H381" s="580"/>
      <c r="I381" s="580"/>
      <c r="J381" s="93"/>
      <c r="K381" s="206"/>
      <c r="L381" s="93"/>
      <c r="M381" s="93"/>
      <c r="N381" s="93"/>
      <c r="O381" s="93"/>
      <c r="P381" s="93"/>
      <c r="Q381" s="93"/>
      <c r="R381" s="93"/>
      <c r="S381" s="93"/>
      <c r="T381" s="93"/>
      <c r="U381" s="93"/>
      <c r="V381" s="93"/>
      <c r="W381" s="93"/>
      <c r="X381" s="93"/>
      <c r="Y381" s="93"/>
      <c r="Z381" s="93"/>
      <c r="AA381" s="93"/>
      <c r="AB381" s="93"/>
      <c r="AC381" s="93"/>
      <c r="AD381" s="93"/>
      <c r="AE381" s="93"/>
      <c r="AF381" s="93"/>
      <c r="AG381" s="93"/>
      <c r="AH381" s="93"/>
    </row>
    <row r="382">
      <c r="A382" s="576"/>
      <c r="B382" s="577"/>
      <c r="C382" s="578"/>
      <c r="D382" s="486"/>
      <c r="E382" s="578"/>
      <c r="F382" s="581"/>
      <c r="G382" s="580"/>
      <c r="H382" s="580"/>
      <c r="I382" s="580"/>
      <c r="J382" s="93"/>
      <c r="K382" s="206"/>
      <c r="L382" s="93"/>
      <c r="M382" s="93"/>
      <c r="N382" s="93"/>
      <c r="O382" s="93"/>
      <c r="P382" s="93"/>
      <c r="Q382" s="93"/>
      <c r="R382" s="93"/>
      <c r="S382" s="93"/>
      <c r="T382" s="93"/>
      <c r="U382" s="93"/>
      <c r="V382" s="93"/>
      <c r="W382" s="93"/>
      <c r="X382" s="93"/>
      <c r="Y382" s="93"/>
      <c r="Z382" s="93"/>
      <c r="AA382" s="93"/>
      <c r="AB382" s="93"/>
      <c r="AC382" s="93"/>
      <c r="AD382" s="93"/>
      <c r="AE382" s="93"/>
      <c r="AF382" s="93"/>
      <c r="AG382" s="93"/>
      <c r="AH382" s="93"/>
    </row>
    <row r="383">
      <c r="A383" s="576"/>
      <c r="B383" s="577"/>
      <c r="C383" s="578"/>
      <c r="D383" s="486"/>
      <c r="E383" s="578"/>
      <c r="F383" s="581"/>
      <c r="G383" s="580"/>
      <c r="H383" s="580"/>
      <c r="I383" s="580"/>
      <c r="J383" s="93"/>
      <c r="K383" s="206"/>
      <c r="L383" s="93"/>
      <c r="M383" s="93"/>
      <c r="N383" s="93"/>
      <c r="O383" s="93"/>
      <c r="P383" s="93"/>
      <c r="Q383" s="93"/>
      <c r="R383" s="93"/>
      <c r="S383" s="93"/>
      <c r="T383" s="93"/>
      <c r="U383" s="93"/>
      <c r="V383" s="93"/>
      <c r="W383" s="93"/>
      <c r="X383" s="93"/>
      <c r="Y383" s="93"/>
      <c r="Z383" s="93"/>
      <c r="AA383" s="93"/>
      <c r="AB383" s="93"/>
      <c r="AC383" s="93"/>
      <c r="AD383" s="93"/>
      <c r="AE383" s="93"/>
      <c r="AF383" s="93"/>
      <c r="AG383" s="93"/>
      <c r="AH383" s="93"/>
    </row>
    <row r="384">
      <c r="A384" s="576"/>
      <c r="B384" s="577"/>
      <c r="C384" s="578"/>
      <c r="D384" s="486"/>
      <c r="E384" s="578"/>
      <c r="F384" s="581"/>
      <c r="G384" s="580"/>
      <c r="H384" s="580"/>
      <c r="I384" s="580"/>
      <c r="J384" s="93"/>
      <c r="K384" s="206"/>
      <c r="L384" s="93"/>
      <c r="M384" s="93"/>
      <c r="N384" s="93"/>
      <c r="O384" s="93"/>
      <c r="P384" s="93"/>
      <c r="Q384" s="93"/>
      <c r="R384" s="93"/>
      <c r="S384" s="93"/>
      <c r="T384" s="93"/>
      <c r="U384" s="93"/>
      <c r="V384" s="93"/>
      <c r="W384" s="93"/>
      <c r="X384" s="93"/>
      <c r="Y384" s="93"/>
      <c r="Z384" s="93"/>
      <c r="AA384" s="93"/>
      <c r="AB384" s="93"/>
      <c r="AC384" s="93"/>
      <c r="AD384" s="93"/>
      <c r="AE384" s="93"/>
      <c r="AF384" s="93"/>
      <c r="AG384" s="93"/>
      <c r="AH384" s="93"/>
    </row>
    <row r="385">
      <c r="A385" s="576"/>
      <c r="B385" s="577"/>
      <c r="C385" s="578"/>
      <c r="D385" s="486"/>
      <c r="E385" s="578"/>
      <c r="F385" s="581"/>
      <c r="G385" s="580"/>
      <c r="H385" s="580"/>
      <c r="I385" s="580"/>
      <c r="J385" s="93"/>
      <c r="K385" s="206"/>
      <c r="L385" s="93"/>
      <c r="M385" s="93"/>
      <c r="N385" s="93"/>
      <c r="O385" s="93"/>
      <c r="P385" s="93"/>
      <c r="Q385" s="93"/>
      <c r="R385" s="93"/>
      <c r="S385" s="93"/>
      <c r="T385" s="93"/>
      <c r="U385" s="93"/>
      <c r="V385" s="93"/>
      <c r="W385" s="93"/>
      <c r="X385" s="93"/>
      <c r="Y385" s="93"/>
      <c r="Z385" s="93"/>
      <c r="AA385" s="93"/>
      <c r="AB385" s="93"/>
      <c r="AC385" s="93"/>
      <c r="AD385" s="93"/>
      <c r="AE385" s="93"/>
      <c r="AF385" s="93"/>
      <c r="AG385" s="93"/>
      <c r="AH385" s="93"/>
    </row>
    <row r="386">
      <c r="A386" s="576"/>
      <c r="B386" s="577"/>
      <c r="C386" s="578"/>
      <c r="D386" s="486"/>
      <c r="E386" s="578"/>
      <c r="F386" s="581"/>
      <c r="G386" s="580"/>
      <c r="H386" s="580"/>
      <c r="I386" s="580"/>
      <c r="J386" s="93"/>
      <c r="K386" s="206"/>
      <c r="L386" s="93"/>
      <c r="M386" s="93"/>
      <c r="N386" s="93"/>
      <c r="O386" s="93"/>
      <c r="P386" s="93"/>
      <c r="Q386" s="93"/>
      <c r="R386" s="93"/>
      <c r="S386" s="93"/>
      <c r="T386" s="93"/>
      <c r="U386" s="93"/>
      <c r="V386" s="93"/>
      <c r="W386" s="93"/>
      <c r="X386" s="93"/>
      <c r="Y386" s="93"/>
      <c r="Z386" s="93"/>
      <c r="AA386" s="93"/>
      <c r="AB386" s="93"/>
      <c r="AC386" s="93"/>
      <c r="AD386" s="93"/>
      <c r="AE386" s="93"/>
      <c r="AF386" s="93"/>
      <c r="AG386" s="93"/>
      <c r="AH386" s="93"/>
    </row>
    <row r="387">
      <c r="A387" s="576"/>
      <c r="B387" s="577"/>
      <c r="C387" s="578"/>
      <c r="D387" s="486"/>
      <c r="E387" s="578"/>
      <c r="F387" s="581"/>
      <c r="G387" s="580"/>
      <c r="H387" s="580"/>
      <c r="I387" s="580"/>
      <c r="J387" s="93"/>
      <c r="K387" s="206"/>
      <c r="L387" s="93"/>
      <c r="M387" s="93"/>
      <c r="N387" s="93"/>
      <c r="O387" s="93"/>
      <c r="P387" s="93"/>
      <c r="Q387" s="93"/>
      <c r="R387" s="93"/>
      <c r="S387" s="93"/>
      <c r="T387" s="93"/>
      <c r="U387" s="93"/>
      <c r="V387" s="93"/>
      <c r="W387" s="93"/>
      <c r="X387" s="93"/>
      <c r="Y387" s="93"/>
      <c r="Z387" s="93"/>
      <c r="AA387" s="93"/>
      <c r="AB387" s="93"/>
      <c r="AC387" s="93"/>
      <c r="AD387" s="93"/>
      <c r="AE387" s="93"/>
      <c r="AF387" s="93"/>
      <c r="AG387" s="93"/>
      <c r="AH387" s="93"/>
    </row>
    <row r="388">
      <c r="A388" s="576"/>
      <c r="B388" s="577"/>
      <c r="C388" s="578"/>
      <c r="D388" s="486"/>
      <c r="E388" s="578"/>
      <c r="F388" s="581"/>
      <c r="G388" s="580"/>
      <c r="H388" s="580"/>
      <c r="I388" s="580"/>
      <c r="J388" s="93"/>
      <c r="K388" s="206"/>
      <c r="L388" s="93"/>
      <c r="M388" s="93"/>
      <c r="N388" s="93"/>
      <c r="O388" s="93"/>
      <c r="P388" s="93"/>
      <c r="Q388" s="93"/>
      <c r="R388" s="93"/>
      <c r="S388" s="93"/>
      <c r="T388" s="93"/>
      <c r="U388" s="93"/>
      <c r="V388" s="93"/>
      <c r="W388" s="93"/>
      <c r="X388" s="93"/>
      <c r="Y388" s="93"/>
      <c r="Z388" s="93"/>
      <c r="AA388" s="93"/>
      <c r="AB388" s="93"/>
      <c r="AC388" s="93"/>
      <c r="AD388" s="93"/>
      <c r="AE388" s="93"/>
      <c r="AF388" s="93"/>
      <c r="AG388" s="93"/>
      <c r="AH388" s="93"/>
    </row>
    <row r="389">
      <c r="A389" s="576"/>
      <c r="B389" s="577"/>
      <c r="C389" s="578"/>
      <c r="D389" s="486"/>
      <c r="E389" s="578"/>
      <c r="F389" s="581"/>
      <c r="G389" s="580"/>
      <c r="H389" s="580"/>
      <c r="I389" s="580"/>
      <c r="J389" s="93"/>
      <c r="K389" s="206"/>
      <c r="L389" s="93"/>
      <c r="M389" s="93"/>
      <c r="N389" s="93"/>
      <c r="O389" s="93"/>
      <c r="P389" s="93"/>
      <c r="Q389" s="93"/>
      <c r="R389" s="93"/>
      <c r="S389" s="93"/>
      <c r="T389" s="93"/>
      <c r="U389" s="93"/>
      <c r="V389" s="93"/>
      <c r="W389" s="93"/>
      <c r="X389" s="93"/>
      <c r="Y389" s="93"/>
      <c r="Z389" s="93"/>
      <c r="AA389" s="93"/>
      <c r="AB389" s="93"/>
      <c r="AC389" s="93"/>
      <c r="AD389" s="93"/>
      <c r="AE389" s="93"/>
      <c r="AF389" s="93"/>
      <c r="AG389" s="93"/>
      <c r="AH389" s="93"/>
    </row>
    <row r="390">
      <c r="A390" s="576"/>
      <c r="B390" s="577"/>
      <c r="C390" s="578"/>
      <c r="D390" s="486"/>
      <c r="E390" s="578"/>
      <c r="F390" s="581"/>
      <c r="G390" s="580"/>
      <c r="H390" s="580"/>
      <c r="I390" s="580"/>
      <c r="J390" s="93"/>
      <c r="K390" s="206"/>
      <c r="L390" s="93"/>
      <c r="M390" s="93"/>
      <c r="N390" s="93"/>
      <c r="O390" s="93"/>
      <c r="P390" s="93"/>
      <c r="Q390" s="93"/>
      <c r="R390" s="93"/>
      <c r="S390" s="93"/>
      <c r="T390" s="93"/>
      <c r="U390" s="93"/>
      <c r="V390" s="93"/>
      <c r="W390" s="93"/>
      <c r="X390" s="93"/>
      <c r="Y390" s="93"/>
      <c r="Z390" s="93"/>
      <c r="AA390" s="93"/>
      <c r="AB390" s="93"/>
      <c r="AC390" s="93"/>
      <c r="AD390" s="93"/>
      <c r="AE390" s="93"/>
      <c r="AF390" s="93"/>
      <c r="AG390" s="93"/>
      <c r="AH390" s="93"/>
    </row>
    <row r="391">
      <c r="A391" s="576"/>
      <c r="B391" s="577"/>
      <c r="C391" s="578"/>
      <c r="D391" s="486"/>
      <c r="E391" s="578"/>
      <c r="F391" s="581"/>
      <c r="G391" s="580"/>
      <c r="H391" s="580"/>
      <c r="I391" s="580"/>
      <c r="J391" s="93"/>
      <c r="K391" s="206"/>
      <c r="L391" s="93"/>
      <c r="M391" s="93"/>
      <c r="N391" s="93"/>
      <c r="O391" s="93"/>
      <c r="P391" s="93"/>
      <c r="Q391" s="93"/>
      <c r="R391" s="93"/>
      <c r="S391" s="93"/>
      <c r="T391" s="93"/>
      <c r="U391" s="93"/>
      <c r="V391" s="93"/>
      <c r="W391" s="93"/>
      <c r="X391" s="93"/>
      <c r="Y391" s="93"/>
      <c r="Z391" s="93"/>
      <c r="AA391" s="93"/>
      <c r="AB391" s="93"/>
      <c r="AC391" s="93"/>
      <c r="AD391" s="93"/>
      <c r="AE391" s="93"/>
      <c r="AF391" s="93"/>
      <c r="AG391" s="93"/>
      <c r="AH391" s="93"/>
    </row>
    <row r="392">
      <c r="A392" s="576"/>
      <c r="B392" s="577"/>
      <c r="C392" s="578"/>
      <c r="D392" s="486"/>
      <c r="E392" s="578"/>
      <c r="F392" s="581"/>
      <c r="G392" s="580"/>
      <c r="H392" s="580"/>
      <c r="I392" s="580"/>
      <c r="J392" s="93"/>
      <c r="K392" s="206"/>
      <c r="L392" s="93"/>
      <c r="M392" s="93"/>
      <c r="N392" s="93"/>
      <c r="O392" s="93"/>
      <c r="P392" s="93"/>
      <c r="Q392" s="93"/>
      <c r="R392" s="93"/>
      <c r="S392" s="93"/>
      <c r="T392" s="93"/>
      <c r="U392" s="93"/>
      <c r="V392" s="93"/>
      <c r="W392" s="93"/>
      <c r="X392" s="93"/>
      <c r="Y392" s="93"/>
      <c r="Z392" s="93"/>
      <c r="AA392" s="93"/>
      <c r="AB392" s="93"/>
      <c r="AC392" s="93"/>
      <c r="AD392" s="93"/>
      <c r="AE392" s="93"/>
      <c r="AF392" s="93"/>
      <c r="AG392" s="93"/>
      <c r="AH392" s="93"/>
    </row>
    <row r="393">
      <c r="A393" s="576"/>
      <c r="B393" s="577"/>
      <c r="C393" s="578"/>
      <c r="D393" s="486"/>
      <c r="E393" s="578"/>
      <c r="F393" s="581"/>
      <c r="G393" s="580"/>
      <c r="H393" s="580"/>
      <c r="I393" s="580"/>
      <c r="J393" s="93"/>
      <c r="K393" s="206"/>
      <c r="L393" s="93"/>
      <c r="M393" s="93"/>
      <c r="N393" s="93"/>
      <c r="O393" s="93"/>
      <c r="P393" s="93"/>
      <c r="Q393" s="93"/>
      <c r="R393" s="93"/>
      <c r="S393" s="93"/>
      <c r="T393" s="93"/>
      <c r="U393" s="93"/>
      <c r="V393" s="93"/>
      <c r="W393" s="93"/>
      <c r="X393" s="93"/>
      <c r="Y393" s="93"/>
      <c r="Z393" s="93"/>
      <c r="AA393" s="93"/>
      <c r="AB393" s="93"/>
      <c r="AC393" s="93"/>
      <c r="AD393" s="93"/>
      <c r="AE393" s="93"/>
      <c r="AF393" s="93"/>
      <c r="AG393" s="93"/>
      <c r="AH393" s="93"/>
    </row>
    <row r="394">
      <c r="A394" s="576"/>
      <c r="B394" s="577"/>
      <c r="C394" s="578"/>
      <c r="D394" s="486"/>
      <c r="E394" s="578"/>
      <c r="F394" s="581"/>
      <c r="G394" s="580"/>
      <c r="H394" s="580"/>
      <c r="I394" s="580"/>
      <c r="J394" s="93"/>
      <c r="K394" s="206"/>
      <c r="L394" s="93"/>
      <c r="M394" s="93"/>
      <c r="N394" s="93"/>
      <c r="O394" s="93"/>
      <c r="P394" s="93"/>
      <c r="Q394" s="93"/>
      <c r="R394" s="93"/>
      <c r="S394" s="93"/>
      <c r="T394" s="93"/>
      <c r="U394" s="93"/>
      <c r="V394" s="93"/>
      <c r="W394" s="93"/>
      <c r="X394" s="93"/>
      <c r="Y394" s="93"/>
      <c r="Z394" s="93"/>
      <c r="AA394" s="93"/>
      <c r="AB394" s="93"/>
      <c r="AC394" s="93"/>
      <c r="AD394" s="93"/>
      <c r="AE394" s="93"/>
      <c r="AF394" s="93"/>
      <c r="AG394" s="93"/>
      <c r="AH394" s="93"/>
    </row>
    <row r="395">
      <c r="A395" s="576"/>
      <c r="B395" s="577"/>
      <c r="C395" s="578"/>
      <c r="D395" s="486"/>
      <c r="E395" s="578"/>
      <c r="F395" s="581"/>
      <c r="G395" s="580"/>
      <c r="H395" s="580"/>
      <c r="I395" s="580"/>
      <c r="J395" s="93"/>
      <c r="K395" s="206"/>
      <c r="L395" s="93"/>
      <c r="M395" s="93"/>
      <c r="N395" s="93"/>
      <c r="O395" s="93"/>
      <c r="P395" s="93"/>
      <c r="Q395" s="93"/>
      <c r="R395" s="93"/>
      <c r="S395" s="93"/>
      <c r="T395" s="93"/>
      <c r="U395" s="93"/>
      <c r="V395" s="93"/>
      <c r="W395" s="93"/>
      <c r="X395" s="93"/>
      <c r="Y395" s="93"/>
      <c r="Z395" s="93"/>
      <c r="AA395" s="93"/>
      <c r="AB395" s="93"/>
      <c r="AC395" s="93"/>
      <c r="AD395" s="93"/>
      <c r="AE395" s="93"/>
      <c r="AF395" s="93"/>
      <c r="AG395" s="93"/>
      <c r="AH395" s="93"/>
    </row>
    <row r="396">
      <c r="A396" s="576"/>
      <c r="B396" s="577"/>
      <c r="C396" s="578"/>
      <c r="D396" s="486"/>
      <c r="E396" s="578"/>
      <c r="F396" s="581"/>
      <c r="G396" s="580"/>
      <c r="H396" s="580"/>
      <c r="I396" s="580"/>
      <c r="J396" s="93"/>
      <c r="K396" s="206"/>
      <c r="L396" s="93"/>
      <c r="M396" s="93"/>
      <c r="N396" s="93"/>
      <c r="O396" s="93"/>
      <c r="P396" s="93"/>
      <c r="Q396" s="93"/>
      <c r="R396" s="93"/>
      <c r="S396" s="93"/>
      <c r="T396" s="93"/>
      <c r="U396" s="93"/>
      <c r="V396" s="93"/>
      <c r="W396" s="93"/>
      <c r="X396" s="93"/>
      <c r="Y396" s="93"/>
      <c r="Z396" s="93"/>
      <c r="AA396" s="93"/>
      <c r="AB396" s="93"/>
      <c r="AC396" s="93"/>
      <c r="AD396" s="93"/>
      <c r="AE396" s="93"/>
      <c r="AF396" s="93"/>
      <c r="AG396" s="93"/>
      <c r="AH396" s="93"/>
    </row>
    <row r="397">
      <c r="A397" s="576"/>
      <c r="B397" s="577"/>
      <c r="C397" s="578"/>
      <c r="D397" s="486"/>
      <c r="E397" s="578"/>
      <c r="F397" s="581"/>
      <c r="G397" s="580"/>
      <c r="H397" s="580"/>
      <c r="I397" s="580"/>
      <c r="J397" s="93"/>
      <c r="K397" s="206"/>
      <c r="L397" s="93"/>
      <c r="M397" s="93"/>
      <c r="N397" s="93"/>
      <c r="O397" s="93"/>
      <c r="P397" s="93"/>
      <c r="Q397" s="93"/>
      <c r="R397" s="93"/>
      <c r="S397" s="93"/>
      <c r="T397" s="93"/>
      <c r="U397" s="93"/>
      <c r="V397" s="93"/>
      <c r="W397" s="93"/>
      <c r="X397" s="93"/>
      <c r="Y397" s="93"/>
      <c r="Z397" s="93"/>
      <c r="AA397" s="93"/>
      <c r="AB397" s="93"/>
      <c r="AC397" s="93"/>
      <c r="AD397" s="93"/>
      <c r="AE397" s="93"/>
      <c r="AF397" s="93"/>
      <c r="AG397" s="93"/>
      <c r="AH397" s="93"/>
    </row>
    <row r="398">
      <c r="A398" s="576"/>
      <c r="B398" s="577"/>
      <c r="C398" s="578"/>
      <c r="D398" s="486"/>
      <c r="E398" s="578"/>
      <c r="F398" s="581"/>
      <c r="G398" s="580"/>
      <c r="H398" s="580"/>
      <c r="I398" s="580"/>
      <c r="J398" s="93"/>
      <c r="K398" s="206"/>
      <c r="L398" s="93"/>
      <c r="M398" s="93"/>
      <c r="N398" s="93"/>
      <c r="O398" s="93"/>
      <c r="P398" s="93"/>
      <c r="Q398" s="93"/>
      <c r="R398" s="93"/>
      <c r="S398" s="93"/>
      <c r="T398" s="93"/>
      <c r="U398" s="93"/>
      <c r="V398" s="93"/>
      <c r="W398" s="93"/>
      <c r="X398" s="93"/>
      <c r="Y398" s="93"/>
      <c r="Z398" s="93"/>
      <c r="AA398" s="93"/>
      <c r="AB398" s="93"/>
      <c r="AC398" s="93"/>
      <c r="AD398" s="93"/>
      <c r="AE398" s="93"/>
      <c r="AF398" s="93"/>
      <c r="AG398" s="93"/>
      <c r="AH398" s="93"/>
    </row>
    <row r="399">
      <c r="A399" s="576"/>
      <c r="B399" s="577"/>
      <c r="C399" s="578"/>
      <c r="D399" s="486"/>
      <c r="E399" s="578"/>
      <c r="F399" s="581"/>
      <c r="G399" s="580"/>
      <c r="H399" s="580"/>
      <c r="I399" s="580"/>
      <c r="J399" s="93"/>
      <c r="K399" s="206"/>
      <c r="L399" s="93"/>
      <c r="M399" s="93"/>
      <c r="N399" s="93"/>
      <c r="O399" s="93"/>
      <c r="P399" s="93"/>
      <c r="Q399" s="93"/>
      <c r="R399" s="93"/>
      <c r="S399" s="93"/>
      <c r="T399" s="93"/>
      <c r="U399" s="93"/>
      <c r="V399" s="93"/>
      <c r="W399" s="93"/>
      <c r="X399" s="93"/>
      <c r="Y399" s="93"/>
      <c r="Z399" s="93"/>
      <c r="AA399" s="93"/>
      <c r="AB399" s="93"/>
      <c r="AC399" s="93"/>
      <c r="AD399" s="93"/>
      <c r="AE399" s="93"/>
      <c r="AF399" s="93"/>
      <c r="AG399" s="93"/>
      <c r="AH399" s="93"/>
    </row>
    <row r="400">
      <c r="A400" s="576"/>
      <c r="B400" s="577"/>
      <c r="C400" s="578"/>
      <c r="D400" s="486"/>
      <c r="E400" s="578"/>
      <c r="F400" s="581"/>
      <c r="G400" s="580"/>
      <c r="H400" s="580"/>
      <c r="I400" s="580"/>
      <c r="J400" s="93"/>
      <c r="K400" s="206"/>
      <c r="L400" s="93"/>
      <c r="M400" s="93"/>
      <c r="N400" s="93"/>
      <c r="O400" s="93"/>
      <c r="P400" s="93"/>
      <c r="Q400" s="93"/>
      <c r="R400" s="93"/>
      <c r="S400" s="93"/>
      <c r="T400" s="93"/>
      <c r="U400" s="93"/>
      <c r="V400" s="93"/>
      <c r="W400" s="93"/>
      <c r="X400" s="93"/>
      <c r="Y400" s="93"/>
      <c r="Z400" s="93"/>
      <c r="AA400" s="93"/>
      <c r="AB400" s="93"/>
      <c r="AC400" s="93"/>
      <c r="AD400" s="93"/>
      <c r="AE400" s="93"/>
      <c r="AF400" s="93"/>
      <c r="AG400" s="93"/>
      <c r="AH400" s="93"/>
    </row>
    <row r="401">
      <c r="A401" s="576"/>
      <c r="B401" s="577"/>
      <c r="C401" s="578"/>
      <c r="D401" s="486"/>
      <c r="E401" s="578"/>
      <c r="F401" s="581"/>
      <c r="G401" s="580"/>
      <c r="H401" s="580"/>
      <c r="I401" s="580"/>
      <c r="J401" s="93"/>
      <c r="K401" s="206"/>
      <c r="L401" s="93"/>
      <c r="M401" s="93"/>
      <c r="N401" s="93"/>
      <c r="O401" s="93"/>
      <c r="P401" s="93"/>
      <c r="Q401" s="93"/>
      <c r="R401" s="93"/>
      <c r="S401" s="93"/>
      <c r="T401" s="93"/>
      <c r="U401" s="93"/>
      <c r="V401" s="93"/>
      <c r="W401" s="93"/>
      <c r="X401" s="93"/>
      <c r="Y401" s="93"/>
      <c r="Z401" s="93"/>
      <c r="AA401" s="93"/>
      <c r="AB401" s="93"/>
      <c r="AC401" s="93"/>
      <c r="AD401" s="93"/>
      <c r="AE401" s="93"/>
      <c r="AF401" s="93"/>
      <c r="AG401" s="93"/>
      <c r="AH401" s="93"/>
    </row>
    <row r="402">
      <c r="A402" s="576"/>
      <c r="B402" s="577"/>
      <c r="C402" s="578"/>
      <c r="D402" s="486"/>
      <c r="E402" s="578"/>
      <c r="F402" s="581"/>
      <c r="G402" s="580"/>
      <c r="H402" s="580"/>
      <c r="I402" s="580"/>
      <c r="J402" s="93"/>
      <c r="K402" s="206"/>
      <c r="L402" s="93"/>
      <c r="M402" s="93"/>
      <c r="N402" s="93"/>
      <c r="O402" s="93"/>
      <c r="P402" s="93"/>
      <c r="Q402" s="93"/>
      <c r="R402" s="93"/>
      <c r="S402" s="93"/>
      <c r="T402" s="93"/>
      <c r="U402" s="93"/>
      <c r="V402" s="93"/>
      <c r="W402" s="93"/>
      <c r="X402" s="93"/>
      <c r="Y402" s="93"/>
      <c r="Z402" s="93"/>
      <c r="AA402" s="93"/>
      <c r="AB402" s="93"/>
      <c r="AC402" s="93"/>
      <c r="AD402" s="93"/>
      <c r="AE402" s="93"/>
      <c r="AF402" s="93"/>
      <c r="AG402" s="93"/>
      <c r="AH402" s="93"/>
    </row>
    <row r="403">
      <c r="A403" s="576"/>
      <c r="B403" s="577"/>
      <c r="C403" s="578"/>
      <c r="D403" s="486"/>
      <c r="E403" s="578"/>
      <c r="F403" s="581"/>
      <c r="G403" s="580"/>
      <c r="H403" s="580"/>
      <c r="I403" s="580"/>
      <c r="J403" s="93"/>
      <c r="K403" s="206"/>
      <c r="L403" s="93"/>
      <c r="M403" s="93"/>
      <c r="N403" s="93"/>
      <c r="O403" s="93"/>
      <c r="P403" s="93"/>
      <c r="Q403" s="93"/>
      <c r="R403" s="93"/>
      <c r="S403" s="93"/>
      <c r="T403" s="93"/>
      <c r="U403" s="93"/>
      <c r="V403" s="93"/>
      <c r="W403" s="93"/>
      <c r="X403" s="93"/>
      <c r="Y403" s="93"/>
      <c r="Z403" s="93"/>
      <c r="AA403" s="93"/>
      <c r="AB403" s="93"/>
      <c r="AC403" s="93"/>
      <c r="AD403" s="93"/>
      <c r="AE403" s="93"/>
      <c r="AF403" s="93"/>
      <c r="AG403" s="93"/>
      <c r="AH403" s="93"/>
    </row>
    <row r="404">
      <c r="A404" s="576"/>
      <c r="B404" s="577"/>
      <c r="C404" s="578"/>
      <c r="D404" s="486"/>
      <c r="E404" s="578"/>
      <c r="F404" s="581"/>
      <c r="G404" s="580"/>
      <c r="H404" s="580"/>
      <c r="I404" s="580"/>
      <c r="J404" s="93"/>
      <c r="K404" s="206"/>
      <c r="L404" s="93"/>
      <c r="M404" s="93"/>
      <c r="N404" s="93"/>
      <c r="O404" s="93"/>
      <c r="P404" s="93"/>
      <c r="Q404" s="93"/>
      <c r="R404" s="93"/>
      <c r="S404" s="93"/>
      <c r="T404" s="93"/>
      <c r="U404" s="93"/>
      <c r="V404" s="93"/>
      <c r="W404" s="93"/>
      <c r="X404" s="93"/>
      <c r="Y404" s="93"/>
      <c r="Z404" s="93"/>
      <c r="AA404" s="93"/>
      <c r="AB404" s="93"/>
      <c r="AC404" s="93"/>
      <c r="AD404" s="93"/>
      <c r="AE404" s="93"/>
      <c r="AF404" s="93"/>
      <c r="AG404" s="93"/>
      <c r="AH404" s="93"/>
    </row>
    <row r="405">
      <c r="A405" s="576"/>
      <c r="B405" s="577"/>
      <c r="C405" s="578"/>
      <c r="D405" s="486"/>
      <c r="E405" s="578"/>
      <c r="F405" s="581"/>
      <c r="G405" s="580"/>
      <c r="H405" s="580"/>
      <c r="I405" s="580"/>
      <c r="J405" s="93"/>
      <c r="K405" s="206"/>
      <c r="L405" s="93"/>
      <c r="M405" s="93"/>
      <c r="N405" s="93"/>
      <c r="O405" s="93"/>
      <c r="P405" s="93"/>
      <c r="Q405" s="93"/>
      <c r="R405" s="93"/>
      <c r="S405" s="93"/>
      <c r="T405" s="93"/>
      <c r="U405" s="93"/>
      <c r="V405" s="93"/>
      <c r="W405" s="93"/>
      <c r="X405" s="93"/>
      <c r="Y405" s="93"/>
      <c r="Z405" s="93"/>
      <c r="AA405" s="93"/>
      <c r="AB405" s="93"/>
      <c r="AC405" s="93"/>
      <c r="AD405" s="93"/>
      <c r="AE405" s="93"/>
      <c r="AF405" s="93"/>
      <c r="AG405" s="93"/>
      <c r="AH405" s="93"/>
    </row>
    <row r="406">
      <c r="A406" s="576"/>
      <c r="B406" s="577"/>
      <c r="C406" s="578"/>
      <c r="D406" s="486"/>
      <c r="E406" s="578"/>
      <c r="F406" s="581"/>
      <c r="G406" s="580"/>
      <c r="H406" s="580"/>
      <c r="I406" s="580"/>
      <c r="J406" s="93"/>
      <c r="K406" s="206"/>
      <c r="L406" s="93"/>
      <c r="M406" s="93"/>
      <c r="N406" s="93"/>
      <c r="O406" s="93"/>
      <c r="P406" s="93"/>
      <c r="Q406" s="93"/>
      <c r="R406" s="93"/>
      <c r="S406" s="93"/>
      <c r="T406" s="93"/>
      <c r="U406" s="93"/>
      <c r="V406" s="93"/>
      <c r="W406" s="93"/>
      <c r="X406" s="93"/>
      <c r="Y406" s="93"/>
      <c r="Z406" s="93"/>
      <c r="AA406" s="93"/>
      <c r="AB406" s="93"/>
      <c r="AC406" s="93"/>
      <c r="AD406" s="93"/>
      <c r="AE406" s="93"/>
      <c r="AF406" s="93"/>
      <c r="AG406" s="93"/>
      <c r="AH406" s="93"/>
    </row>
    <row r="407">
      <c r="A407" s="576"/>
      <c r="B407" s="577"/>
      <c r="C407" s="578"/>
      <c r="D407" s="486"/>
      <c r="E407" s="578"/>
      <c r="F407" s="581"/>
      <c r="G407" s="580"/>
      <c r="H407" s="580"/>
      <c r="I407" s="580"/>
      <c r="J407" s="93"/>
      <c r="K407" s="206"/>
      <c r="L407" s="93"/>
      <c r="M407" s="93"/>
      <c r="N407" s="93"/>
      <c r="O407" s="93"/>
      <c r="P407" s="93"/>
      <c r="Q407" s="93"/>
      <c r="R407" s="93"/>
      <c r="S407" s="93"/>
      <c r="T407" s="93"/>
      <c r="U407" s="93"/>
      <c r="V407" s="93"/>
      <c r="W407" s="93"/>
      <c r="X407" s="93"/>
      <c r="Y407" s="93"/>
      <c r="Z407" s="93"/>
      <c r="AA407" s="93"/>
      <c r="AB407" s="93"/>
      <c r="AC407" s="93"/>
      <c r="AD407" s="93"/>
      <c r="AE407" s="93"/>
      <c r="AF407" s="93"/>
      <c r="AG407" s="93"/>
      <c r="AH407" s="93"/>
    </row>
    <row r="408">
      <c r="A408" s="576"/>
      <c r="B408" s="577"/>
      <c r="C408" s="578"/>
      <c r="D408" s="486"/>
      <c r="E408" s="578"/>
      <c r="F408" s="581"/>
      <c r="G408" s="580"/>
      <c r="H408" s="580"/>
      <c r="I408" s="580"/>
      <c r="J408" s="93"/>
      <c r="K408" s="206"/>
      <c r="L408" s="93"/>
      <c r="M408" s="93"/>
      <c r="N408" s="93"/>
      <c r="O408" s="93"/>
      <c r="P408" s="93"/>
      <c r="Q408" s="93"/>
      <c r="R408" s="93"/>
      <c r="S408" s="93"/>
      <c r="T408" s="93"/>
      <c r="U408" s="93"/>
      <c r="V408" s="93"/>
      <c r="W408" s="93"/>
      <c r="X408" s="93"/>
      <c r="Y408" s="93"/>
      <c r="Z408" s="93"/>
      <c r="AA408" s="93"/>
      <c r="AB408" s="93"/>
      <c r="AC408" s="93"/>
      <c r="AD408" s="93"/>
      <c r="AE408" s="93"/>
      <c r="AF408" s="93"/>
      <c r="AG408" s="93"/>
      <c r="AH408" s="93"/>
    </row>
    <row r="409">
      <c r="A409" s="576"/>
      <c r="B409" s="577"/>
      <c r="C409" s="578"/>
      <c r="D409" s="486"/>
      <c r="E409" s="578"/>
      <c r="F409" s="581"/>
      <c r="G409" s="580"/>
      <c r="H409" s="580"/>
      <c r="I409" s="580"/>
      <c r="J409" s="93"/>
      <c r="K409" s="206"/>
      <c r="L409" s="93"/>
      <c r="M409" s="93"/>
      <c r="N409" s="93"/>
      <c r="O409" s="93"/>
      <c r="P409" s="93"/>
      <c r="Q409" s="93"/>
      <c r="R409" s="93"/>
      <c r="S409" s="93"/>
      <c r="T409" s="93"/>
      <c r="U409" s="93"/>
      <c r="V409" s="93"/>
      <c r="W409" s="93"/>
      <c r="X409" s="93"/>
      <c r="Y409" s="93"/>
      <c r="Z409" s="93"/>
      <c r="AA409" s="93"/>
      <c r="AB409" s="93"/>
      <c r="AC409" s="93"/>
      <c r="AD409" s="93"/>
      <c r="AE409" s="93"/>
      <c r="AF409" s="93"/>
      <c r="AG409" s="93"/>
      <c r="AH409" s="93"/>
    </row>
    <row r="410">
      <c r="A410" s="576"/>
      <c r="B410" s="577"/>
      <c r="C410" s="578"/>
      <c r="D410" s="486"/>
      <c r="E410" s="578"/>
      <c r="F410" s="581"/>
      <c r="G410" s="580"/>
      <c r="H410" s="580"/>
      <c r="I410" s="580"/>
      <c r="J410" s="93"/>
      <c r="K410" s="206"/>
      <c r="L410" s="93"/>
      <c r="M410" s="93"/>
      <c r="N410" s="93"/>
      <c r="O410" s="93"/>
      <c r="P410" s="93"/>
      <c r="Q410" s="93"/>
      <c r="R410" s="93"/>
      <c r="S410" s="93"/>
      <c r="T410" s="93"/>
      <c r="U410" s="93"/>
      <c r="V410" s="93"/>
      <c r="W410" s="93"/>
      <c r="X410" s="93"/>
      <c r="Y410" s="93"/>
      <c r="Z410" s="93"/>
      <c r="AA410" s="93"/>
      <c r="AB410" s="93"/>
      <c r="AC410" s="93"/>
      <c r="AD410" s="93"/>
      <c r="AE410" s="93"/>
      <c r="AF410" s="93"/>
      <c r="AG410" s="93"/>
      <c r="AH410" s="93"/>
    </row>
    <row r="411">
      <c r="A411" s="576"/>
      <c r="B411" s="577"/>
      <c r="C411" s="578"/>
      <c r="D411" s="486"/>
      <c r="E411" s="578"/>
      <c r="F411" s="581"/>
      <c r="G411" s="580"/>
      <c r="H411" s="580"/>
      <c r="I411" s="580"/>
      <c r="J411" s="93"/>
      <c r="K411" s="206"/>
      <c r="L411" s="93"/>
      <c r="M411" s="93"/>
      <c r="N411" s="93"/>
      <c r="O411" s="93"/>
      <c r="P411" s="93"/>
      <c r="Q411" s="93"/>
      <c r="R411" s="93"/>
      <c r="S411" s="93"/>
      <c r="T411" s="93"/>
      <c r="U411" s="93"/>
      <c r="V411" s="93"/>
      <c r="W411" s="93"/>
      <c r="X411" s="93"/>
      <c r="Y411" s="93"/>
      <c r="Z411" s="93"/>
      <c r="AA411" s="93"/>
      <c r="AB411" s="93"/>
      <c r="AC411" s="93"/>
      <c r="AD411" s="93"/>
      <c r="AE411" s="93"/>
      <c r="AF411" s="93"/>
      <c r="AG411" s="93"/>
      <c r="AH411" s="93"/>
    </row>
    <row r="412">
      <c r="A412" s="576"/>
      <c r="B412" s="577"/>
      <c r="C412" s="578"/>
      <c r="D412" s="486"/>
      <c r="E412" s="578"/>
      <c r="F412" s="581"/>
      <c r="G412" s="580"/>
      <c r="H412" s="580"/>
      <c r="I412" s="580"/>
      <c r="J412" s="93"/>
      <c r="K412" s="206"/>
      <c r="L412" s="93"/>
      <c r="M412" s="93"/>
      <c r="N412" s="93"/>
      <c r="O412" s="93"/>
      <c r="P412" s="93"/>
      <c r="Q412" s="93"/>
      <c r="R412" s="93"/>
      <c r="S412" s="93"/>
      <c r="T412" s="93"/>
      <c r="U412" s="93"/>
      <c r="V412" s="93"/>
      <c r="W412" s="93"/>
      <c r="X412" s="93"/>
      <c r="Y412" s="93"/>
      <c r="Z412" s="93"/>
      <c r="AA412" s="93"/>
      <c r="AB412" s="93"/>
      <c r="AC412" s="93"/>
      <c r="AD412" s="93"/>
      <c r="AE412" s="93"/>
      <c r="AF412" s="93"/>
      <c r="AG412" s="93"/>
      <c r="AH412" s="93"/>
    </row>
    <row r="413">
      <c r="A413" s="576"/>
      <c r="B413" s="577"/>
      <c r="C413" s="578"/>
      <c r="D413" s="486"/>
      <c r="E413" s="578"/>
      <c r="F413" s="581"/>
      <c r="G413" s="580"/>
      <c r="H413" s="580"/>
      <c r="I413" s="580"/>
      <c r="J413" s="93"/>
      <c r="K413" s="206"/>
      <c r="L413" s="93"/>
      <c r="M413" s="93"/>
      <c r="N413" s="93"/>
      <c r="O413" s="93"/>
      <c r="P413" s="93"/>
      <c r="Q413" s="93"/>
      <c r="R413" s="93"/>
      <c r="S413" s="93"/>
      <c r="T413" s="93"/>
      <c r="U413" s="93"/>
      <c r="V413" s="93"/>
      <c r="W413" s="93"/>
      <c r="X413" s="93"/>
      <c r="Y413" s="93"/>
      <c r="Z413" s="93"/>
      <c r="AA413" s="93"/>
      <c r="AB413" s="93"/>
      <c r="AC413" s="93"/>
      <c r="AD413" s="93"/>
      <c r="AE413" s="93"/>
      <c r="AF413" s="93"/>
      <c r="AG413" s="93"/>
      <c r="AH413" s="93"/>
    </row>
    <row r="414">
      <c r="A414" s="576"/>
      <c r="B414" s="577"/>
      <c r="C414" s="578"/>
      <c r="D414" s="486"/>
      <c r="E414" s="578"/>
      <c r="F414" s="581"/>
      <c r="G414" s="580"/>
      <c r="H414" s="580"/>
      <c r="I414" s="580"/>
      <c r="J414" s="93"/>
      <c r="K414" s="206"/>
      <c r="L414" s="93"/>
      <c r="M414" s="93"/>
      <c r="N414" s="93"/>
      <c r="O414" s="93"/>
      <c r="P414" s="93"/>
      <c r="Q414" s="93"/>
      <c r="R414" s="93"/>
      <c r="S414" s="93"/>
      <c r="T414" s="93"/>
      <c r="U414" s="93"/>
      <c r="V414" s="93"/>
      <c r="W414" s="93"/>
      <c r="X414" s="93"/>
      <c r="Y414" s="93"/>
      <c r="Z414" s="93"/>
      <c r="AA414" s="93"/>
      <c r="AB414" s="93"/>
      <c r="AC414" s="93"/>
      <c r="AD414" s="93"/>
      <c r="AE414" s="93"/>
      <c r="AF414" s="93"/>
      <c r="AG414" s="93"/>
      <c r="AH414" s="93"/>
    </row>
    <row r="415">
      <c r="A415" s="576"/>
      <c r="B415" s="577"/>
      <c r="C415" s="578"/>
      <c r="D415" s="486"/>
      <c r="E415" s="578"/>
      <c r="F415" s="581"/>
      <c r="G415" s="580"/>
      <c r="H415" s="580"/>
      <c r="I415" s="580"/>
      <c r="J415" s="93"/>
      <c r="K415" s="206"/>
      <c r="L415" s="93"/>
      <c r="M415" s="93"/>
      <c r="N415" s="93"/>
      <c r="O415" s="93"/>
      <c r="P415" s="93"/>
      <c r="Q415" s="93"/>
      <c r="R415" s="93"/>
      <c r="S415" s="93"/>
      <c r="T415" s="93"/>
      <c r="U415" s="93"/>
      <c r="V415" s="93"/>
      <c r="W415" s="93"/>
      <c r="X415" s="93"/>
      <c r="Y415" s="93"/>
      <c r="Z415" s="93"/>
      <c r="AA415" s="93"/>
      <c r="AB415" s="93"/>
      <c r="AC415" s="93"/>
      <c r="AD415" s="93"/>
      <c r="AE415" s="93"/>
      <c r="AF415" s="93"/>
      <c r="AG415" s="93"/>
      <c r="AH415" s="93"/>
    </row>
    <row r="416">
      <c r="A416" s="576"/>
      <c r="B416" s="577"/>
      <c r="C416" s="578"/>
      <c r="D416" s="486"/>
      <c r="E416" s="578"/>
      <c r="F416" s="581"/>
      <c r="G416" s="580"/>
      <c r="H416" s="580"/>
      <c r="I416" s="580"/>
      <c r="J416" s="93"/>
      <c r="K416" s="206"/>
      <c r="L416" s="93"/>
      <c r="M416" s="93"/>
      <c r="N416" s="93"/>
      <c r="O416" s="93"/>
      <c r="P416" s="93"/>
      <c r="Q416" s="93"/>
      <c r="R416" s="93"/>
      <c r="S416" s="93"/>
      <c r="T416" s="93"/>
      <c r="U416" s="93"/>
      <c r="V416" s="93"/>
      <c r="W416" s="93"/>
      <c r="X416" s="93"/>
      <c r="Y416" s="93"/>
      <c r="Z416" s="93"/>
      <c r="AA416" s="93"/>
      <c r="AB416" s="93"/>
      <c r="AC416" s="93"/>
      <c r="AD416" s="93"/>
      <c r="AE416" s="93"/>
      <c r="AF416" s="93"/>
      <c r="AG416" s="93"/>
      <c r="AH416" s="93"/>
    </row>
    <row r="417">
      <c r="A417" s="576"/>
      <c r="B417" s="577"/>
      <c r="C417" s="578"/>
      <c r="D417" s="486"/>
      <c r="E417" s="578"/>
      <c r="F417" s="581"/>
      <c r="G417" s="580"/>
      <c r="H417" s="580"/>
      <c r="I417" s="580"/>
      <c r="J417" s="93"/>
      <c r="K417" s="206"/>
      <c r="L417" s="93"/>
      <c r="M417" s="93"/>
      <c r="N417" s="93"/>
      <c r="O417" s="93"/>
      <c r="P417" s="93"/>
      <c r="Q417" s="93"/>
      <c r="R417" s="93"/>
      <c r="S417" s="93"/>
      <c r="T417" s="93"/>
      <c r="U417" s="93"/>
      <c r="V417" s="93"/>
      <c r="W417" s="93"/>
      <c r="X417" s="93"/>
      <c r="Y417" s="93"/>
      <c r="Z417" s="93"/>
      <c r="AA417" s="93"/>
      <c r="AB417" s="93"/>
      <c r="AC417" s="93"/>
      <c r="AD417" s="93"/>
      <c r="AE417" s="93"/>
      <c r="AF417" s="93"/>
      <c r="AG417" s="93"/>
      <c r="AH417" s="93"/>
    </row>
    <row r="418">
      <c r="A418" s="576"/>
      <c r="B418" s="577"/>
      <c r="C418" s="578"/>
      <c r="D418" s="486"/>
      <c r="E418" s="578"/>
      <c r="F418" s="581"/>
      <c r="G418" s="580"/>
      <c r="H418" s="580"/>
      <c r="I418" s="580"/>
      <c r="J418" s="93"/>
      <c r="K418" s="206"/>
      <c r="L418" s="93"/>
      <c r="M418" s="93"/>
      <c r="N418" s="93"/>
      <c r="O418" s="93"/>
      <c r="P418" s="93"/>
      <c r="Q418" s="93"/>
      <c r="R418" s="93"/>
      <c r="S418" s="93"/>
      <c r="T418" s="93"/>
      <c r="U418" s="93"/>
      <c r="V418" s="93"/>
      <c r="W418" s="93"/>
      <c r="X418" s="93"/>
      <c r="Y418" s="93"/>
      <c r="Z418" s="93"/>
      <c r="AA418" s="93"/>
      <c r="AB418" s="93"/>
      <c r="AC418" s="93"/>
      <c r="AD418" s="93"/>
      <c r="AE418" s="93"/>
      <c r="AF418" s="93"/>
      <c r="AG418" s="93"/>
      <c r="AH418" s="93"/>
    </row>
    <row r="419">
      <c r="A419" s="576"/>
      <c r="B419" s="577"/>
      <c r="C419" s="578"/>
      <c r="D419" s="486"/>
      <c r="E419" s="578"/>
      <c r="F419" s="581"/>
      <c r="G419" s="580"/>
      <c r="H419" s="580"/>
      <c r="I419" s="580"/>
      <c r="J419" s="93"/>
      <c r="K419" s="206"/>
      <c r="L419" s="93"/>
      <c r="M419" s="93"/>
      <c r="N419" s="93"/>
      <c r="O419" s="93"/>
      <c r="P419" s="93"/>
      <c r="Q419" s="93"/>
      <c r="R419" s="93"/>
      <c r="S419" s="93"/>
      <c r="T419" s="93"/>
      <c r="U419" s="93"/>
      <c r="V419" s="93"/>
      <c r="W419" s="93"/>
      <c r="X419" s="93"/>
      <c r="Y419" s="93"/>
      <c r="Z419" s="93"/>
      <c r="AA419" s="93"/>
      <c r="AB419" s="93"/>
      <c r="AC419" s="93"/>
      <c r="AD419" s="93"/>
      <c r="AE419" s="93"/>
      <c r="AF419" s="93"/>
      <c r="AG419" s="93"/>
      <c r="AH419" s="93"/>
    </row>
    <row r="420">
      <c r="A420" s="576"/>
      <c r="B420" s="577"/>
      <c r="C420" s="578"/>
      <c r="D420" s="486"/>
      <c r="E420" s="578"/>
      <c r="F420" s="581"/>
      <c r="G420" s="580"/>
      <c r="H420" s="580"/>
      <c r="I420" s="580"/>
      <c r="J420" s="93"/>
      <c r="K420" s="206"/>
      <c r="L420" s="93"/>
      <c r="M420" s="93"/>
      <c r="N420" s="93"/>
      <c r="O420" s="93"/>
      <c r="P420" s="93"/>
      <c r="Q420" s="93"/>
      <c r="R420" s="93"/>
      <c r="S420" s="93"/>
      <c r="T420" s="93"/>
      <c r="U420" s="93"/>
      <c r="V420" s="93"/>
      <c r="W420" s="93"/>
      <c r="X420" s="93"/>
      <c r="Y420" s="93"/>
      <c r="Z420" s="93"/>
      <c r="AA420" s="93"/>
      <c r="AB420" s="93"/>
      <c r="AC420" s="93"/>
      <c r="AD420" s="93"/>
      <c r="AE420" s="93"/>
      <c r="AF420" s="93"/>
      <c r="AG420" s="93"/>
      <c r="AH420" s="93"/>
    </row>
    <row r="421">
      <c r="A421" s="576"/>
      <c r="B421" s="577"/>
      <c r="C421" s="578"/>
      <c r="D421" s="486"/>
      <c r="E421" s="578"/>
      <c r="F421" s="581"/>
      <c r="G421" s="580"/>
      <c r="H421" s="580"/>
      <c r="I421" s="580"/>
      <c r="J421" s="93"/>
      <c r="K421" s="206"/>
      <c r="L421" s="93"/>
      <c r="M421" s="93"/>
      <c r="N421" s="93"/>
      <c r="O421" s="93"/>
      <c r="P421" s="93"/>
      <c r="Q421" s="93"/>
      <c r="R421" s="93"/>
      <c r="S421" s="93"/>
      <c r="T421" s="93"/>
      <c r="U421" s="93"/>
      <c r="V421" s="93"/>
      <c r="W421" s="93"/>
      <c r="X421" s="93"/>
      <c r="Y421" s="93"/>
      <c r="Z421" s="93"/>
      <c r="AA421" s="93"/>
      <c r="AB421" s="93"/>
      <c r="AC421" s="93"/>
      <c r="AD421" s="93"/>
      <c r="AE421" s="93"/>
      <c r="AF421" s="93"/>
      <c r="AG421" s="93"/>
      <c r="AH421" s="93"/>
    </row>
    <row r="422">
      <c r="A422" s="576"/>
      <c r="B422" s="577"/>
      <c r="C422" s="578"/>
      <c r="D422" s="486"/>
      <c r="E422" s="578"/>
      <c r="F422" s="581"/>
      <c r="G422" s="580"/>
      <c r="H422" s="580"/>
      <c r="I422" s="580"/>
      <c r="J422" s="93"/>
      <c r="K422" s="206"/>
      <c r="L422" s="93"/>
      <c r="M422" s="93"/>
      <c r="N422" s="93"/>
      <c r="O422" s="93"/>
      <c r="P422" s="93"/>
      <c r="Q422" s="93"/>
      <c r="R422" s="93"/>
      <c r="S422" s="93"/>
      <c r="T422" s="93"/>
      <c r="U422" s="93"/>
      <c r="V422" s="93"/>
      <c r="W422" s="93"/>
      <c r="X422" s="93"/>
      <c r="Y422" s="93"/>
      <c r="Z422" s="93"/>
      <c r="AA422" s="93"/>
      <c r="AB422" s="93"/>
      <c r="AC422" s="93"/>
      <c r="AD422" s="93"/>
      <c r="AE422" s="93"/>
      <c r="AF422" s="93"/>
      <c r="AG422" s="93"/>
      <c r="AH422" s="93"/>
    </row>
    <row r="423">
      <c r="A423" s="576"/>
      <c r="B423" s="577"/>
      <c r="C423" s="578"/>
      <c r="D423" s="486"/>
      <c r="E423" s="578"/>
      <c r="F423" s="581"/>
      <c r="G423" s="580"/>
      <c r="H423" s="580"/>
      <c r="I423" s="580"/>
      <c r="J423" s="93"/>
      <c r="K423" s="206"/>
      <c r="L423" s="93"/>
      <c r="M423" s="93"/>
      <c r="N423" s="93"/>
      <c r="O423" s="93"/>
      <c r="P423" s="93"/>
      <c r="Q423" s="93"/>
      <c r="R423" s="93"/>
      <c r="S423" s="93"/>
      <c r="T423" s="93"/>
      <c r="U423" s="93"/>
      <c r="V423" s="93"/>
      <c r="W423" s="93"/>
      <c r="X423" s="93"/>
      <c r="Y423" s="93"/>
      <c r="Z423" s="93"/>
      <c r="AA423" s="93"/>
      <c r="AB423" s="93"/>
      <c r="AC423" s="93"/>
      <c r="AD423" s="93"/>
      <c r="AE423" s="93"/>
      <c r="AF423" s="93"/>
      <c r="AG423" s="93"/>
      <c r="AH423" s="93"/>
    </row>
    <row r="424">
      <c r="A424" s="576"/>
      <c r="B424" s="577"/>
      <c r="C424" s="578"/>
      <c r="D424" s="486"/>
      <c r="E424" s="578"/>
      <c r="F424" s="581"/>
      <c r="G424" s="580"/>
      <c r="H424" s="580"/>
      <c r="I424" s="580"/>
      <c r="J424" s="93"/>
      <c r="K424" s="206"/>
      <c r="L424" s="93"/>
      <c r="M424" s="93"/>
      <c r="N424" s="93"/>
      <c r="O424" s="93"/>
      <c r="P424" s="93"/>
      <c r="Q424" s="93"/>
      <c r="R424" s="93"/>
      <c r="S424" s="93"/>
      <c r="T424" s="93"/>
      <c r="U424" s="93"/>
      <c r="V424" s="93"/>
      <c r="W424" s="93"/>
      <c r="X424" s="93"/>
      <c r="Y424" s="93"/>
      <c r="Z424" s="93"/>
      <c r="AA424" s="93"/>
      <c r="AB424" s="93"/>
      <c r="AC424" s="93"/>
      <c r="AD424" s="93"/>
      <c r="AE424" s="93"/>
      <c r="AF424" s="93"/>
      <c r="AG424" s="93"/>
      <c r="AH424" s="93"/>
    </row>
    <row r="425">
      <c r="A425" s="576"/>
      <c r="B425" s="577"/>
      <c r="C425" s="578"/>
      <c r="D425" s="486"/>
      <c r="E425" s="578"/>
      <c r="F425" s="581"/>
      <c r="G425" s="580"/>
      <c r="H425" s="580"/>
      <c r="I425" s="580"/>
      <c r="J425" s="93"/>
      <c r="K425" s="206"/>
      <c r="L425" s="93"/>
      <c r="M425" s="93"/>
      <c r="N425" s="93"/>
      <c r="O425" s="93"/>
      <c r="P425" s="93"/>
      <c r="Q425" s="93"/>
      <c r="R425" s="93"/>
      <c r="S425" s="93"/>
      <c r="T425" s="93"/>
      <c r="U425" s="93"/>
      <c r="V425" s="93"/>
      <c r="W425" s="93"/>
      <c r="X425" s="93"/>
      <c r="Y425" s="93"/>
      <c r="Z425" s="93"/>
      <c r="AA425" s="93"/>
      <c r="AB425" s="93"/>
      <c r="AC425" s="93"/>
      <c r="AD425" s="93"/>
      <c r="AE425" s="93"/>
      <c r="AF425" s="93"/>
      <c r="AG425" s="93"/>
      <c r="AH425" s="93"/>
    </row>
    <row r="426">
      <c r="A426" s="576"/>
      <c r="B426" s="577"/>
      <c r="C426" s="578"/>
      <c r="D426" s="486"/>
      <c r="E426" s="578"/>
      <c r="F426" s="581"/>
      <c r="G426" s="580"/>
      <c r="H426" s="580"/>
      <c r="I426" s="580"/>
      <c r="J426" s="93"/>
      <c r="K426" s="206"/>
      <c r="L426" s="93"/>
      <c r="M426" s="93"/>
      <c r="N426" s="93"/>
      <c r="O426" s="93"/>
      <c r="P426" s="93"/>
      <c r="Q426" s="93"/>
      <c r="R426" s="93"/>
      <c r="S426" s="93"/>
      <c r="T426" s="93"/>
      <c r="U426" s="93"/>
      <c r="V426" s="93"/>
      <c r="W426" s="93"/>
      <c r="X426" s="93"/>
      <c r="Y426" s="93"/>
      <c r="Z426" s="93"/>
      <c r="AA426" s="93"/>
      <c r="AB426" s="93"/>
      <c r="AC426" s="93"/>
      <c r="AD426" s="93"/>
      <c r="AE426" s="93"/>
      <c r="AF426" s="93"/>
      <c r="AG426" s="93"/>
      <c r="AH426" s="93"/>
    </row>
    <row r="427">
      <c r="A427" s="576"/>
      <c r="B427" s="577"/>
      <c r="C427" s="578"/>
      <c r="D427" s="486"/>
      <c r="E427" s="578"/>
      <c r="F427" s="581"/>
      <c r="G427" s="580"/>
      <c r="H427" s="580"/>
      <c r="I427" s="580"/>
      <c r="J427" s="93"/>
      <c r="K427" s="206"/>
      <c r="L427" s="93"/>
      <c r="M427" s="93"/>
      <c r="N427" s="93"/>
      <c r="O427" s="93"/>
      <c r="P427" s="93"/>
      <c r="Q427" s="93"/>
      <c r="R427" s="93"/>
      <c r="S427" s="93"/>
      <c r="T427" s="93"/>
      <c r="U427" s="93"/>
      <c r="V427" s="93"/>
      <c r="W427" s="93"/>
      <c r="X427" s="93"/>
      <c r="Y427" s="93"/>
      <c r="Z427" s="93"/>
      <c r="AA427" s="93"/>
      <c r="AB427" s="93"/>
      <c r="AC427" s="93"/>
      <c r="AD427" s="93"/>
      <c r="AE427" s="93"/>
      <c r="AF427" s="93"/>
      <c r="AG427" s="93"/>
      <c r="AH427" s="93"/>
    </row>
    <row r="428">
      <c r="A428" s="576"/>
      <c r="B428" s="577"/>
      <c r="C428" s="578"/>
      <c r="D428" s="486"/>
      <c r="E428" s="578"/>
      <c r="F428" s="581"/>
      <c r="G428" s="580"/>
      <c r="H428" s="580"/>
      <c r="I428" s="580"/>
      <c r="J428" s="93"/>
      <c r="K428" s="206"/>
      <c r="L428" s="93"/>
      <c r="M428" s="93"/>
      <c r="N428" s="93"/>
      <c r="O428" s="93"/>
      <c r="P428" s="93"/>
      <c r="Q428" s="93"/>
      <c r="R428" s="93"/>
      <c r="S428" s="93"/>
      <c r="T428" s="93"/>
      <c r="U428" s="93"/>
      <c r="V428" s="93"/>
      <c r="W428" s="93"/>
      <c r="X428" s="93"/>
      <c r="Y428" s="93"/>
      <c r="Z428" s="93"/>
      <c r="AA428" s="93"/>
      <c r="AB428" s="93"/>
      <c r="AC428" s="93"/>
      <c r="AD428" s="93"/>
      <c r="AE428" s="93"/>
      <c r="AF428" s="93"/>
      <c r="AG428" s="93"/>
      <c r="AH428" s="93"/>
    </row>
    <row r="429">
      <c r="A429" s="576"/>
      <c r="B429" s="577"/>
      <c r="C429" s="578"/>
      <c r="D429" s="486"/>
      <c r="E429" s="578"/>
      <c r="F429" s="581"/>
      <c r="G429" s="580"/>
      <c r="H429" s="580"/>
      <c r="I429" s="580"/>
      <c r="J429" s="93"/>
      <c r="K429" s="206"/>
      <c r="L429" s="93"/>
      <c r="M429" s="93"/>
      <c r="N429" s="93"/>
      <c r="O429" s="93"/>
      <c r="P429" s="93"/>
      <c r="Q429" s="93"/>
      <c r="R429" s="93"/>
      <c r="S429" s="93"/>
      <c r="T429" s="93"/>
      <c r="U429" s="93"/>
      <c r="V429" s="93"/>
      <c r="W429" s="93"/>
      <c r="X429" s="93"/>
      <c r="Y429" s="93"/>
      <c r="Z429" s="93"/>
      <c r="AA429" s="93"/>
      <c r="AB429" s="93"/>
      <c r="AC429" s="93"/>
      <c r="AD429" s="93"/>
      <c r="AE429" s="93"/>
      <c r="AF429" s="93"/>
      <c r="AG429" s="93"/>
      <c r="AH429" s="93"/>
    </row>
    <row r="430">
      <c r="A430" s="576"/>
      <c r="B430" s="577"/>
      <c r="C430" s="578"/>
      <c r="D430" s="486"/>
      <c r="E430" s="578"/>
      <c r="F430" s="581"/>
      <c r="G430" s="580"/>
      <c r="H430" s="580"/>
      <c r="I430" s="580"/>
      <c r="J430" s="93"/>
      <c r="K430" s="206"/>
      <c r="L430" s="93"/>
      <c r="M430" s="93"/>
      <c r="N430" s="93"/>
      <c r="O430" s="93"/>
      <c r="P430" s="93"/>
      <c r="Q430" s="93"/>
      <c r="R430" s="93"/>
      <c r="S430" s="93"/>
      <c r="T430" s="93"/>
      <c r="U430" s="93"/>
      <c r="V430" s="93"/>
      <c r="W430" s="93"/>
      <c r="X430" s="93"/>
      <c r="Y430" s="93"/>
      <c r="Z430" s="93"/>
      <c r="AA430" s="93"/>
      <c r="AB430" s="93"/>
      <c r="AC430" s="93"/>
      <c r="AD430" s="93"/>
      <c r="AE430" s="93"/>
      <c r="AF430" s="93"/>
      <c r="AG430" s="93"/>
      <c r="AH430" s="93"/>
    </row>
    <row r="431">
      <c r="A431" s="576"/>
      <c r="B431" s="577"/>
      <c r="C431" s="578"/>
      <c r="D431" s="486"/>
      <c r="E431" s="578"/>
      <c r="F431" s="581"/>
      <c r="G431" s="580"/>
      <c r="H431" s="580"/>
      <c r="I431" s="580"/>
      <c r="J431" s="93"/>
      <c r="K431" s="206"/>
      <c r="L431" s="93"/>
      <c r="M431" s="93"/>
      <c r="N431" s="93"/>
      <c r="O431" s="93"/>
      <c r="P431" s="93"/>
      <c r="Q431" s="93"/>
      <c r="R431" s="93"/>
      <c r="S431" s="93"/>
      <c r="T431" s="93"/>
      <c r="U431" s="93"/>
      <c r="V431" s="93"/>
      <c r="W431" s="93"/>
      <c r="X431" s="93"/>
      <c r="Y431" s="93"/>
      <c r="Z431" s="93"/>
      <c r="AA431" s="93"/>
      <c r="AB431" s="93"/>
      <c r="AC431" s="93"/>
      <c r="AD431" s="93"/>
      <c r="AE431" s="93"/>
      <c r="AF431" s="93"/>
      <c r="AG431" s="93"/>
      <c r="AH431" s="93"/>
    </row>
    <row r="432">
      <c r="A432" s="576"/>
      <c r="B432" s="577"/>
      <c r="C432" s="578"/>
      <c r="D432" s="486"/>
      <c r="E432" s="578"/>
      <c r="F432" s="581"/>
      <c r="G432" s="580"/>
      <c r="H432" s="580"/>
      <c r="I432" s="580"/>
      <c r="J432" s="93"/>
      <c r="K432" s="206"/>
      <c r="L432" s="93"/>
      <c r="M432" s="93"/>
      <c r="N432" s="93"/>
      <c r="O432" s="93"/>
      <c r="P432" s="93"/>
      <c r="Q432" s="93"/>
      <c r="R432" s="93"/>
      <c r="S432" s="93"/>
      <c r="T432" s="93"/>
      <c r="U432" s="93"/>
      <c r="V432" s="93"/>
      <c r="W432" s="93"/>
      <c r="X432" s="93"/>
      <c r="Y432" s="93"/>
      <c r="Z432" s="93"/>
      <c r="AA432" s="93"/>
      <c r="AB432" s="93"/>
      <c r="AC432" s="93"/>
      <c r="AD432" s="93"/>
      <c r="AE432" s="93"/>
      <c r="AF432" s="93"/>
      <c r="AG432" s="93"/>
      <c r="AH432" s="93"/>
    </row>
    <row r="433">
      <c r="A433" s="576"/>
      <c r="B433" s="577"/>
      <c r="C433" s="578"/>
      <c r="D433" s="486"/>
      <c r="E433" s="578"/>
      <c r="F433" s="581"/>
      <c r="G433" s="580"/>
      <c r="H433" s="580"/>
      <c r="I433" s="580"/>
      <c r="J433" s="93"/>
      <c r="K433" s="206"/>
      <c r="L433" s="93"/>
      <c r="M433" s="93"/>
      <c r="N433" s="93"/>
      <c r="O433" s="93"/>
      <c r="P433" s="93"/>
      <c r="Q433" s="93"/>
      <c r="R433" s="93"/>
      <c r="S433" s="93"/>
      <c r="T433" s="93"/>
      <c r="U433" s="93"/>
      <c r="V433" s="93"/>
      <c r="W433" s="93"/>
      <c r="X433" s="93"/>
      <c r="Y433" s="93"/>
      <c r="Z433" s="93"/>
      <c r="AA433" s="93"/>
      <c r="AB433" s="93"/>
      <c r="AC433" s="93"/>
      <c r="AD433" s="93"/>
      <c r="AE433" s="93"/>
      <c r="AF433" s="93"/>
      <c r="AG433" s="93"/>
      <c r="AH433" s="93"/>
    </row>
    <row r="434">
      <c r="A434" s="576"/>
      <c r="B434" s="577"/>
      <c r="C434" s="578"/>
      <c r="D434" s="486"/>
      <c r="E434" s="578"/>
      <c r="F434" s="581"/>
      <c r="G434" s="580"/>
      <c r="H434" s="580"/>
      <c r="I434" s="580"/>
      <c r="J434" s="93"/>
      <c r="K434" s="206"/>
      <c r="L434" s="93"/>
      <c r="M434" s="93"/>
      <c r="N434" s="93"/>
      <c r="O434" s="93"/>
      <c r="P434" s="93"/>
      <c r="Q434" s="93"/>
      <c r="R434" s="93"/>
      <c r="S434" s="93"/>
      <c r="T434" s="93"/>
      <c r="U434" s="93"/>
      <c r="V434" s="93"/>
      <c r="W434" s="93"/>
      <c r="X434" s="93"/>
      <c r="Y434" s="93"/>
      <c r="Z434" s="93"/>
      <c r="AA434" s="93"/>
      <c r="AB434" s="93"/>
      <c r="AC434" s="93"/>
      <c r="AD434" s="93"/>
      <c r="AE434" s="93"/>
      <c r="AF434" s="93"/>
      <c r="AG434" s="93"/>
      <c r="AH434" s="93"/>
    </row>
    <row r="435">
      <c r="A435" s="576"/>
      <c r="B435" s="577"/>
      <c r="C435" s="578"/>
      <c r="D435" s="486"/>
      <c r="E435" s="578"/>
      <c r="F435" s="581"/>
      <c r="G435" s="580"/>
      <c r="H435" s="580"/>
      <c r="I435" s="580"/>
      <c r="J435" s="93"/>
      <c r="K435" s="206"/>
      <c r="L435" s="93"/>
      <c r="M435" s="93"/>
      <c r="N435" s="93"/>
      <c r="O435" s="93"/>
      <c r="P435" s="93"/>
      <c r="Q435" s="93"/>
      <c r="R435" s="93"/>
      <c r="S435" s="93"/>
      <c r="T435" s="93"/>
      <c r="U435" s="93"/>
      <c r="V435" s="93"/>
      <c r="W435" s="93"/>
      <c r="X435" s="93"/>
      <c r="Y435" s="93"/>
      <c r="Z435" s="93"/>
      <c r="AA435" s="93"/>
      <c r="AB435" s="93"/>
      <c r="AC435" s="93"/>
      <c r="AD435" s="93"/>
      <c r="AE435" s="93"/>
      <c r="AF435" s="93"/>
      <c r="AG435" s="93"/>
      <c r="AH435" s="93"/>
    </row>
    <row r="436">
      <c r="A436" s="576"/>
      <c r="B436" s="577"/>
      <c r="C436" s="578"/>
      <c r="D436" s="486"/>
      <c r="E436" s="578"/>
      <c r="F436" s="581"/>
      <c r="G436" s="580"/>
      <c r="H436" s="580"/>
      <c r="I436" s="580"/>
      <c r="J436" s="93"/>
      <c r="K436" s="206"/>
      <c r="L436" s="93"/>
      <c r="M436" s="93"/>
      <c r="N436" s="93"/>
      <c r="O436" s="93"/>
      <c r="P436" s="93"/>
      <c r="Q436" s="93"/>
      <c r="R436" s="93"/>
      <c r="S436" s="93"/>
      <c r="T436" s="93"/>
      <c r="U436" s="93"/>
      <c r="V436" s="93"/>
      <c r="W436" s="93"/>
      <c r="X436" s="93"/>
      <c r="Y436" s="93"/>
      <c r="Z436" s="93"/>
      <c r="AA436" s="93"/>
      <c r="AB436" s="93"/>
      <c r="AC436" s="93"/>
      <c r="AD436" s="93"/>
      <c r="AE436" s="93"/>
      <c r="AF436" s="93"/>
      <c r="AG436" s="93"/>
      <c r="AH436" s="93"/>
    </row>
    <row r="437">
      <c r="A437" s="576"/>
      <c r="B437" s="577"/>
      <c r="C437" s="578"/>
      <c r="D437" s="486"/>
      <c r="E437" s="578"/>
      <c r="F437" s="581"/>
      <c r="G437" s="580"/>
      <c r="H437" s="580"/>
      <c r="I437" s="580"/>
      <c r="J437" s="93"/>
      <c r="K437" s="206"/>
      <c r="L437" s="93"/>
      <c r="M437" s="93"/>
      <c r="N437" s="93"/>
      <c r="O437" s="93"/>
      <c r="P437" s="93"/>
      <c r="Q437" s="93"/>
      <c r="R437" s="93"/>
      <c r="S437" s="93"/>
      <c r="T437" s="93"/>
      <c r="U437" s="93"/>
      <c r="V437" s="93"/>
      <c r="W437" s="93"/>
      <c r="X437" s="93"/>
      <c r="Y437" s="93"/>
      <c r="Z437" s="93"/>
      <c r="AA437" s="93"/>
      <c r="AB437" s="93"/>
      <c r="AC437" s="93"/>
      <c r="AD437" s="93"/>
      <c r="AE437" s="93"/>
      <c r="AF437" s="93"/>
      <c r="AG437" s="93"/>
      <c r="AH437" s="93"/>
    </row>
    <row r="438">
      <c r="A438" s="576"/>
      <c r="B438" s="577"/>
      <c r="C438" s="578"/>
      <c r="D438" s="486"/>
      <c r="E438" s="578"/>
      <c r="F438" s="581"/>
      <c r="G438" s="580"/>
      <c r="H438" s="580"/>
      <c r="I438" s="580"/>
      <c r="J438" s="93"/>
      <c r="K438" s="206"/>
      <c r="L438" s="93"/>
      <c r="M438" s="93"/>
      <c r="N438" s="93"/>
      <c r="O438" s="93"/>
      <c r="P438" s="93"/>
      <c r="Q438" s="93"/>
      <c r="R438" s="93"/>
      <c r="S438" s="93"/>
      <c r="T438" s="93"/>
      <c r="U438" s="93"/>
      <c r="V438" s="93"/>
      <c r="W438" s="93"/>
      <c r="X438" s="93"/>
      <c r="Y438" s="93"/>
      <c r="Z438" s="93"/>
      <c r="AA438" s="93"/>
      <c r="AB438" s="93"/>
      <c r="AC438" s="93"/>
      <c r="AD438" s="93"/>
      <c r="AE438" s="93"/>
      <c r="AF438" s="93"/>
      <c r="AG438" s="93"/>
      <c r="AH438" s="93"/>
    </row>
    <row r="439">
      <c r="A439" s="576"/>
      <c r="B439" s="577"/>
      <c r="C439" s="578"/>
      <c r="D439" s="486"/>
      <c r="E439" s="578"/>
      <c r="F439" s="581"/>
      <c r="G439" s="580"/>
      <c r="H439" s="580"/>
      <c r="I439" s="580"/>
      <c r="J439" s="93"/>
      <c r="K439" s="206"/>
      <c r="L439" s="93"/>
      <c r="M439" s="93"/>
      <c r="N439" s="93"/>
      <c r="O439" s="93"/>
      <c r="P439" s="93"/>
      <c r="Q439" s="93"/>
      <c r="R439" s="93"/>
      <c r="S439" s="93"/>
      <c r="T439" s="93"/>
      <c r="U439" s="93"/>
      <c r="V439" s="93"/>
      <c r="W439" s="93"/>
      <c r="X439" s="93"/>
      <c r="Y439" s="93"/>
      <c r="Z439" s="93"/>
      <c r="AA439" s="93"/>
      <c r="AB439" s="93"/>
      <c r="AC439" s="93"/>
      <c r="AD439" s="93"/>
      <c r="AE439" s="93"/>
      <c r="AF439" s="93"/>
      <c r="AG439" s="93"/>
      <c r="AH439" s="93"/>
    </row>
    <row r="440">
      <c r="A440" s="576"/>
      <c r="B440" s="577"/>
      <c r="C440" s="578"/>
      <c r="D440" s="486"/>
      <c r="E440" s="578"/>
      <c r="F440" s="581"/>
      <c r="G440" s="580"/>
      <c r="H440" s="580"/>
      <c r="I440" s="580"/>
      <c r="J440" s="93"/>
      <c r="K440" s="206"/>
      <c r="L440" s="93"/>
      <c r="M440" s="93"/>
      <c r="N440" s="93"/>
      <c r="O440" s="93"/>
      <c r="P440" s="93"/>
      <c r="Q440" s="93"/>
      <c r="R440" s="93"/>
      <c r="S440" s="93"/>
      <c r="T440" s="93"/>
      <c r="U440" s="93"/>
      <c r="V440" s="93"/>
      <c r="W440" s="93"/>
      <c r="X440" s="93"/>
      <c r="Y440" s="93"/>
      <c r="Z440" s="93"/>
      <c r="AA440" s="93"/>
      <c r="AB440" s="93"/>
      <c r="AC440" s="93"/>
      <c r="AD440" s="93"/>
      <c r="AE440" s="93"/>
      <c r="AF440" s="93"/>
      <c r="AG440" s="93"/>
      <c r="AH440" s="93"/>
    </row>
    <row r="441">
      <c r="A441" s="576"/>
      <c r="B441" s="577"/>
      <c r="C441" s="578"/>
      <c r="D441" s="486"/>
      <c r="E441" s="578"/>
      <c r="F441" s="581"/>
      <c r="G441" s="580"/>
      <c r="H441" s="580"/>
      <c r="I441" s="580"/>
      <c r="J441" s="93"/>
      <c r="K441" s="206"/>
      <c r="L441" s="93"/>
      <c r="M441" s="93"/>
      <c r="N441" s="93"/>
      <c r="O441" s="93"/>
      <c r="P441" s="93"/>
      <c r="Q441" s="93"/>
      <c r="R441" s="93"/>
      <c r="S441" s="93"/>
      <c r="T441" s="93"/>
      <c r="U441" s="93"/>
      <c r="V441" s="93"/>
      <c r="W441" s="93"/>
      <c r="X441" s="93"/>
      <c r="Y441" s="93"/>
      <c r="Z441" s="93"/>
      <c r="AA441" s="93"/>
      <c r="AB441" s="93"/>
      <c r="AC441" s="93"/>
      <c r="AD441" s="93"/>
      <c r="AE441" s="93"/>
      <c r="AF441" s="93"/>
      <c r="AG441" s="93"/>
      <c r="AH441" s="93"/>
    </row>
    <row r="442">
      <c r="A442" s="576"/>
      <c r="B442" s="577"/>
      <c r="C442" s="578"/>
      <c r="D442" s="486"/>
      <c r="E442" s="578"/>
      <c r="F442" s="581"/>
      <c r="G442" s="580"/>
      <c r="H442" s="580"/>
      <c r="I442" s="580"/>
      <c r="J442" s="93"/>
      <c r="K442" s="206"/>
      <c r="L442" s="93"/>
      <c r="M442" s="93"/>
      <c r="N442" s="93"/>
      <c r="O442" s="93"/>
      <c r="P442" s="93"/>
      <c r="Q442" s="93"/>
      <c r="R442" s="93"/>
      <c r="S442" s="93"/>
      <c r="T442" s="93"/>
      <c r="U442" s="93"/>
      <c r="V442" s="93"/>
      <c r="W442" s="93"/>
      <c r="X442" s="93"/>
      <c r="Y442" s="93"/>
      <c r="Z442" s="93"/>
      <c r="AA442" s="93"/>
      <c r="AB442" s="93"/>
      <c r="AC442" s="93"/>
      <c r="AD442" s="93"/>
      <c r="AE442" s="93"/>
      <c r="AF442" s="93"/>
      <c r="AG442" s="93"/>
      <c r="AH442" s="93"/>
    </row>
    <row r="443">
      <c r="A443" s="576"/>
      <c r="B443" s="577"/>
      <c r="C443" s="578"/>
      <c r="D443" s="486"/>
      <c r="E443" s="578"/>
      <c r="F443" s="581"/>
      <c r="G443" s="580"/>
      <c r="H443" s="580"/>
      <c r="I443" s="580"/>
      <c r="J443" s="93"/>
      <c r="K443" s="206"/>
      <c r="L443" s="93"/>
      <c r="M443" s="93"/>
      <c r="N443" s="93"/>
      <c r="O443" s="93"/>
      <c r="P443" s="93"/>
      <c r="Q443" s="93"/>
      <c r="R443" s="93"/>
      <c r="S443" s="93"/>
      <c r="T443" s="93"/>
      <c r="U443" s="93"/>
      <c r="V443" s="93"/>
      <c r="W443" s="93"/>
      <c r="X443" s="93"/>
      <c r="Y443" s="93"/>
      <c r="Z443" s="93"/>
      <c r="AA443" s="93"/>
      <c r="AB443" s="93"/>
      <c r="AC443" s="93"/>
      <c r="AD443" s="93"/>
      <c r="AE443" s="93"/>
      <c r="AF443" s="93"/>
      <c r="AG443" s="93"/>
      <c r="AH443" s="93"/>
    </row>
    <row r="444">
      <c r="A444" s="576"/>
      <c r="B444" s="577"/>
      <c r="C444" s="578"/>
      <c r="D444" s="486"/>
      <c r="E444" s="578"/>
      <c r="F444" s="581"/>
      <c r="G444" s="580"/>
      <c r="H444" s="580"/>
      <c r="I444" s="580"/>
      <c r="J444" s="93"/>
      <c r="K444" s="206"/>
      <c r="L444" s="93"/>
      <c r="M444" s="93"/>
      <c r="N444" s="93"/>
      <c r="O444" s="93"/>
      <c r="P444" s="93"/>
      <c r="Q444" s="93"/>
      <c r="R444" s="93"/>
      <c r="S444" s="93"/>
      <c r="T444" s="93"/>
      <c r="U444" s="93"/>
      <c r="V444" s="93"/>
      <c r="W444" s="93"/>
      <c r="X444" s="93"/>
      <c r="Y444" s="93"/>
      <c r="Z444" s="93"/>
      <c r="AA444" s="93"/>
      <c r="AB444" s="93"/>
      <c r="AC444" s="93"/>
      <c r="AD444" s="93"/>
      <c r="AE444" s="93"/>
      <c r="AF444" s="93"/>
      <c r="AG444" s="93"/>
      <c r="AH444" s="93"/>
    </row>
    <row r="445">
      <c r="A445" s="576"/>
      <c r="B445" s="577"/>
      <c r="C445" s="578"/>
      <c r="D445" s="486"/>
      <c r="E445" s="578"/>
      <c r="F445" s="581"/>
      <c r="G445" s="580"/>
      <c r="H445" s="580"/>
      <c r="I445" s="580"/>
      <c r="J445" s="93"/>
      <c r="K445" s="206"/>
      <c r="L445" s="93"/>
      <c r="M445" s="93"/>
      <c r="N445" s="93"/>
      <c r="O445" s="93"/>
      <c r="P445" s="93"/>
      <c r="Q445" s="93"/>
      <c r="R445" s="93"/>
      <c r="S445" s="93"/>
      <c r="T445" s="93"/>
      <c r="U445" s="93"/>
      <c r="V445" s="93"/>
      <c r="W445" s="93"/>
      <c r="X445" s="93"/>
      <c r="Y445" s="93"/>
      <c r="Z445" s="93"/>
      <c r="AA445" s="93"/>
      <c r="AB445" s="93"/>
      <c r="AC445" s="93"/>
      <c r="AD445" s="93"/>
      <c r="AE445" s="93"/>
      <c r="AF445" s="93"/>
      <c r="AG445" s="93"/>
      <c r="AH445" s="93"/>
    </row>
    <row r="446">
      <c r="A446" s="576"/>
      <c r="B446" s="577"/>
      <c r="C446" s="578"/>
      <c r="D446" s="486"/>
      <c r="E446" s="578"/>
      <c r="F446" s="581"/>
      <c r="G446" s="580"/>
      <c r="H446" s="580"/>
      <c r="I446" s="580"/>
      <c r="J446" s="93"/>
      <c r="K446" s="206"/>
      <c r="L446" s="93"/>
      <c r="M446" s="93"/>
      <c r="N446" s="93"/>
      <c r="O446" s="93"/>
      <c r="P446" s="93"/>
      <c r="Q446" s="93"/>
      <c r="R446" s="93"/>
      <c r="S446" s="93"/>
      <c r="T446" s="93"/>
      <c r="U446" s="93"/>
      <c r="V446" s="93"/>
      <c r="W446" s="93"/>
      <c r="X446" s="93"/>
      <c r="Y446" s="93"/>
      <c r="Z446" s="93"/>
      <c r="AA446" s="93"/>
      <c r="AB446" s="93"/>
      <c r="AC446" s="93"/>
      <c r="AD446" s="93"/>
      <c r="AE446" s="93"/>
      <c r="AF446" s="93"/>
      <c r="AG446" s="93"/>
      <c r="AH446" s="93"/>
    </row>
    <row r="447">
      <c r="A447" s="576"/>
      <c r="B447" s="577"/>
      <c r="C447" s="578"/>
      <c r="D447" s="486"/>
      <c r="E447" s="578"/>
      <c r="F447" s="581"/>
      <c r="G447" s="580"/>
      <c r="H447" s="580"/>
      <c r="I447" s="580"/>
      <c r="J447" s="93"/>
      <c r="K447" s="206"/>
      <c r="L447" s="93"/>
      <c r="M447" s="93"/>
      <c r="N447" s="93"/>
      <c r="O447" s="93"/>
      <c r="P447" s="93"/>
      <c r="Q447" s="93"/>
      <c r="R447" s="93"/>
      <c r="S447" s="93"/>
      <c r="T447" s="93"/>
      <c r="U447" s="93"/>
      <c r="V447" s="93"/>
      <c r="W447" s="93"/>
      <c r="X447" s="93"/>
      <c r="Y447" s="93"/>
      <c r="Z447" s="93"/>
      <c r="AA447" s="93"/>
      <c r="AB447" s="93"/>
      <c r="AC447" s="93"/>
      <c r="AD447" s="93"/>
      <c r="AE447" s="93"/>
      <c r="AF447" s="93"/>
      <c r="AG447" s="93"/>
      <c r="AH447" s="93"/>
    </row>
    <row r="448">
      <c r="A448" s="576"/>
      <c r="B448" s="577"/>
      <c r="C448" s="578"/>
      <c r="D448" s="486"/>
      <c r="E448" s="578"/>
      <c r="F448" s="581"/>
      <c r="G448" s="580"/>
      <c r="H448" s="580"/>
      <c r="I448" s="580"/>
      <c r="J448" s="93"/>
      <c r="K448" s="206"/>
      <c r="L448" s="93"/>
      <c r="M448" s="93"/>
      <c r="N448" s="93"/>
      <c r="O448" s="93"/>
      <c r="P448" s="93"/>
      <c r="Q448" s="93"/>
      <c r="R448" s="93"/>
      <c r="S448" s="93"/>
      <c r="T448" s="93"/>
      <c r="U448" s="93"/>
      <c r="V448" s="93"/>
      <c r="W448" s="93"/>
      <c r="X448" s="93"/>
      <c r="Y448" s="93"/>
      <c r="Z448" s="93"/>
      <c r="AA448" s="93"/>
      <c r="AB448" s="93"/>
      <c r="AC448" s="93"/>
      <c r="AD448" s="93"/>
      <c r="AE448" s="93"/>
      <c r="AF448" s="93"/>
      <c r="AG448" s="93"/>
      <c r="AH448" s="93"/>
    </row>
    <row r="449">
      <c r="A449" s="576"/>
      <c r="B449" s="577"/>
      <c r="C449" s="578"/>
      <c r="D449" s="486"/>
      <c r="E449" s="578"/>
      <c r="F449" s="581"/>
      <c r="G449" s="580"/>
      <c r="H449" s="580"/>
      <c r="I449" s="580"/>
      <c r="J449" s="93"/>
      <c r="K449" s="206"/>
      <c r="L449" s="93"/>
      <c r="M449" s="93"/>
      <c r="N449" s="93"/>
      <c r="O449" s="93"/>
      <c r="P449" s="93"/>
      <c r="Q449" s="93"/>
      <c r="R449" s="93"/>
      <c r="S449" s="93"/>
      <c r="T449" s="93"/>
      <c r="U449" s="93"/>
      <c r="V449" s="93"/>
      <c r="W449" s="93"/>
      <c r="X449" s="93"/>
      <c r="Y449" s="93"/>
      <c r="Z449" s="93"/>
      <c r="AA449" s="93"/>
      <c r="AB449" s="93"/>
      <c r="AC449" s="93"/>
      <c r="AD449" s="93"/>
      <c r="AE449" s="93"/>
      <c r="AF449" s="93"/>
      <c r="AG449" s="93"/>
      <c r="AH449" s="93"/>
    </row>
    <row r="450">
      <c r="A450" s="576"/>
      <c r="B450" s="577"/>
      <c r="C450" s="578"/>
      <c r="D450" s="486"/>
      <c r="E450" s="578"/>
      <c r="F450" s="581"/>
      <c r="G450" s="580"/>
      <c r="H450" s="580"/>
      <c r="I450" s="580"/>
      <c r="J450" s="93"/>
      <c r="K450" s="206"/>
      <c r="L450" s="93"/>
      <c r="M450" s="93"/>
      <c r="N450" s="93"/>
      <c r="O450" s="93"/>
      <c r="P450" s="93"/>
      <c r="Q450" s="93"/>
      <c r="R450" s="93"/>
      <c r="S450" s="93"/>
      <c r="T450" s="93"/>
      <c r="U450" s="93"/>
      <c r="V450" s="93"/>
      <c r="W450" s="93"/>
      <c r="X450" s="93"/>
      <c r="Y450" s="93"/>
      <c r="Z450" s="93"/>
      <c r="AA450" s="93"/>
      <c r="AB450" s="93"/>
      <c r="AC450" s="93"/>
      <c r="AD450" s="93"/>
      <c r="AE450" s="93"/>
      <c r="AF450" s="93"/>
      <c r="AG450" s="93"/>
      <c r="AH450" s="93"/>
    </row>
    <row r="451">
      <c r="A451" s="576"/>
      <c r="B451" s="577"/>
      <c r="C451" s="578"/>
      <c r="D451" s="486"/>
      <c r="E451" s="578"/>
      <c r="F451" s="581"/>
      <c r="G451" s="580"/>
      <c r="H451" s="580"/>
      <c r="I451" s="580"/>
      <c r="J451" s="93"/>
      <c r="K451" s="206"/>
      <c r="L451" s="93"/>
      <c r="M451" s="93"/>
      <c r="N451" s="93"/>
      <c r="O451" s="93"/>
      <c r="P451" s="93"/>
      <c r="Q451" s="93"/>
      <c r="R451" s="93"/>
      <c r="S451" s="93"/>
      <c r="T451" s="93"/>
      <c r="U451" s="93"/>
      <c r="V451" s="93"/>
      <c r="W451" s="93"/>
      <c r="X451" s="93"/>
      <c r="Y451" s="93"/>
      <c r="Z451" s="93"/>
      <c r="AA451" s="93"/>
      <c r="AB451" s="93"/>
      <c r="AC451" s="93"/>
      <c r="AD451" s="93"/>
      <c r="AE451" s="93"/>
      <c r="AF451" s="93"/>
      <c r="AG451" s="93"/>
      <c r="AH451" s="93"/>
    </row>
    <row r="452">
      <c r="A452" s="576"/>
      <c r="B452" s="577"/>
      <c r="C452" s="578"/>
      <c r="D452" s="486"/>
      <c r="E452" s="578"/>
      <c r="F452" s="581"/>
      <c r="G452" s="580"/>
      <c r="H452" s="580"/>
      <c r="I452" s="580"/>
      <c r="J452" s="93"/>
      <c r="K452" s="206"/>
      <c r="L452" s="93"/>
      <c r="M452" s="93"/>
      <c r="N452" s="93"/>
      <c r="O452" s="93"/>
      <c r="P452" s="93"/>
      <c r="Q452" s="93"/>
      <c r="R452" s="93"/>
      <c r="S452" s="93"/>
      <c r="T452" s="93"/>
      <c r="U452" s="93"/>
      <c r="V452" s="93"/>
      <c r="W452" s="93"/>
      <c r="X452" s="93"/>
      <c r="Y452" s="93"/>
      <c r="Z452" s="93"/>
      <c r="AA452" s="93"/>
      <c r="AB452" s="93"/>
      <c r="AC452" s="93"/>
      <c r="AD452" s="93"/>
      <c r="AE452" s="93"/>
      <c r="AF452" s="93"/>
      <c r="AG452" s="93"/>
      <c r="AH452" s="93"/>
    </row>
    <row r="453">
      <c r="A453" s="576"/>
      <c r="B453" s="577"/>
      <c r="C453" s="578"/>
      <c r="D453" s="486"/>
      <c r="E453" s="578"/>
      <c r="F453" s="581"/>
      <c r="G453" s="580"/>
      <c r="H453" s="580"/>
      <c r="I453" s="580"/>
      <c r="J453" s="93"/>
      <c r="K453" s="206"/>
      <c r="L453" s="93"/>
      <c r="M453" s="93"/>
      <c r="N453" s="93"/>
      <c r="O453" s="93"/>
      <c r="P453" s="93"/>
      <c r="Q453" s="93"/>
      <c r="R453" s="93"/>
      <c r="S453" s="93"/>
      <c r="T453" s="93"/>
      <c r="U453" s="93"/>
      <c r="V453" s="93"/>
      <c r="W453" s="93"/>
      <c r="X453" s="93"/>
      <c r="Y453" s="93"/>
      <c r="Z453" s="93"/>
      <c r="AA453" s="93"/>
      <c r="AB453" s="93"/>
      <c r="AC453" s="93"/>
      <c r="AD453" s="93"/>
      <c r="AE453" s="93"/>
      <c r="AF453" s="93"/>
      <c r="AG453" s="93"/>
      <c r="AH453" s="93"/>
    </row>
    <row r="454">
      <c r="A454" s="576"/>
      <c r="B454" s="577"/>
      <c r="C454" s="578"/>
      <c r="D454" s="486"/>
      <c r="E454" s="578"/>
      <c r="F454" s="581"/>
      <c r="G454" s="580"/>
      <c r="H454" s="580"/>
      <c r="I454" s="580"/>
      <c r="J454" s="93"/>
      <c r="K454" s="206"/>
      <c r="L454" s="93"/>
      <c r="M454" s="93"/>
      <c r="N454" s="93"/>
      <c r="O454" s="93"/>
      <c r="P454" s="93"/>
      <c r="Q454" s="93"/>
      <c r="R454" s="93"/>
      <c r="S454" s="93"/>
      <c r="T454" s="93"/>
      <c r="U454" s="93"/>
      <c r="V454" s="93"/>
      <c r="W454" s="93"/>
      <c r="X454" s="93"/>
      <c r="Y454" s="93"/>
      <c r="Z454" s="93"/>
      <c r="AA454" s="93"/>
      <c r="AB454" s="93"/>
      <c r="AC454" s="93"/>
      <c r="AD454" s="93"/>
      <c r="AE454" s="93"/>
      <c r="AF454" s="93"/>
      <c r="AG454" s="93"/>
      <c r="AH454" s="93"/>
    </row>
    <row r="455">
      <c r="A455" s="576"/>
      <c r="B455" s="577"/>
      <c r="C455" s="578"/>
      <c r="D455" s="486"/>
      <c r="E455" s="578"/>
      <c r="F455" s="581"/>
      <c r="G455" s="580"/>
      <c r="H455" s="580"/>
      <c r="I455" s="580"/>
      <c r="J455" s="93"/>
      <c r="K455" s="206"/>
      <c r="L455" s="93"/>
      <c r="M455" s="93"/>
      <c r="N455" s="93"/>
      <c r="O455" s="93"/>
      <c r="P455" s="93"/>
      <c r="Q455" s="93"/>
      <c r="R455" s="93"/>
      <c r="S455" s="93"/>
      <c r="T455" s="93"/>
      <c r="U455" s="93"/>
      <c r="V455" s="93"/>
      <c r="W455" s="93"/>
      <c r="X455" s="93"/>
      <c r="Y455" s="93"/>
      <c r="Z455" s="93"/>
      <c r="AA455" s="93"/>
      <c r="AB455" s="93"/>
      <c r="AC455" s="93"/>
      <c r="AD455" s="93"/>
      <c r="AE455" s="93"/>
      <c r="AF455" s="93"/>
      <c r="AG455" s="93"/>
      <c r="AH455" s="93"/>
    </row>
    <row r="456">
      <c r="A456" s="576"/>
      <c r="B456" s="577"/>
      <c r="C456" s="578"/>
      <c r="D456" s="486"/>
      <c r="E456" s="578"/>
      <c r="F456" s="581"/>
      <c r="G456" s="580"/>
      <c r="H456" s="580"/>
      <c r="I456" s="580"/>
      <c r="J456" s="93"/>
      <c r="K456" s="206"/>
      <c r="L456" s="93"/>
      <c r="M456" s="93"/>
      <c r="N456" s="93"/>
      <c r="O456" s="93"/>
      <c r="P456" s="93"/>
      <c r="Q456" s="93"/>
      <c r="R456" s="93"/>
      <c r="S456" s="93"/>
      <c r="T456" s="93"/>
      <c r="U456" s="93"/>
      <c r="V456" s="93"/>
      <c r="W456" s="93"/>
      <c r="X456" s="93"/>
      <c r="Y456" s="93"/>
      <c r="Z456" s="93"/>
      <c r="AA456" s="93"/>
      <c r="AB456" s="93"/>
      <c r="AC456" s="93"/>
      <c r="AD456" s="93"/>
      <c r="AE456" s="93"/>
      <c r="AF456" s="93"/>
      <c r="AG456" s="93"/>
      <c r="AH456" s="93"/>
    </row>
    <row r="457">
      <c r="A457" s="576"/>
      <c r="B457" s="577"/>
      <c r="C457" s="578"/>
      <c r="D457" s="486"/>
      <c r="E457" s="578"/>
      <c r="F457" s="581"/>
      <c r="G457" s="580"/>
      <c r="H457" s="580"/>
      <c r="I457" s="580"/>
      <c r="J457" s="93"/>
      <c r="K457" s="206"/>
      <c r="L457" s="93"/>
      <c r="M457" s="93"/>
      <c r="N457" s="93"/>
      <c r="O457" s="93"/>
      <c r="P457" s="93"/>
      <c r="Q457" s="93"/>
      <c r="R457" s="93"/>
      <c r="S457" s="93"/>
      <c r="T457" s="93"/>
      <c r="U457" s="93"/>
      <c r="V457" s="93"/>
      <c r="W457" s="93"/>
      <c r="X457" s="93"/>
      <c r="Y457" s="93"/>
      <c r="Z457" s="93"/>
      <c r="AA457" s="93"/>
      <c r="AB457" s="93"/>
      <c r="AC457" s="93"/>
      <c r="AD457" s="93"/>
      <c r="AE457" s="93"/>
      <c r="AF457" s="93"/>
      <c r="AG457" s="93"/>
      <c r="AH457" s="93"/>
    </row>
    <row r="458">
      <c r="A458" s="576"/>
      <c r="B458" s="577"/>
      <c r="C458" s="578"/>
      <c r="D458" s="486"/>
      <c r="E458" s="578"/>
      <c r="F458" s="581"/>
      <c r="G458" s="580"/>
      <c r="H458" s="580"/>
      <c r="I458" s="580"/>
      <c r="J458" s="93"/>
      <c r="K458" s="206"/>
      <c r="L458" s="93"/>
      <c r="M458" s="93"/>
      <c r="N458" s="93"/>
      <c r="O458" s="93"/>
      <c r="P458" s="93"/>
      <c r="Q458" s="93"/>
      <c r="R458" s="93"/>
      <c r="S458" s="93"/>
      <c r="T458" s="93"/>
      <c r="U458" s="93"/>
      <c r="V458" s="93"/>
      <c r="W458" s="93"/>
      <c r="X458" s="93"/>
      <c r="Y458" s="93"/>
      <c r="Z458" s="93"/>
      <c r="AA458" s="93"/>
      <c r="AB458" s="93"/>
      <c r="AC458" s="93"/>
      <c r="AD458" s="93"/>
      <c r="AE458" s="93"/>
      <c r="AF458" s="93"/>
      <c r="AG458" s="93"/>
      <c r="AH458" s="93"/>
    </row>
    <row r="459">
      <c r="A459" s="576"/>
      <c r="B459" s="577"/>
      <c r="C459" s="578"/>
      <c r="D459" s="486"/>
      <c r="E459" s="578"/>
      <c r="F459" s="581"/>
      <c r="G459" s="580"/>
      <c r="H459" s="580"/>
      <c r="I459" s="580"/>
      <c r="J459" s="93"/>
      <c r="K459" s="206"/>
      <c r="L459" s="93"/>
      <c r="M459" s="93"/>
      <c r="N459" s="93"/>
      <c r="O459" s="93"/>
      <c r="P459" s="93"/>
      <c r="Q459" s="93"/>
      <c r="R459" s="93"/>
      <c r="S459" s="93"/>
      <c r="T459" s="93"/>
      <c r="U459" s="93"/>
      <c r="V459" s="93"/>
      <c r="W459" s="93"/>
      <c r="X459" s="93"/>
      <c r="Y459" s="93"/>
      <c r="Z459" s="93"/>
      <c r="AA459" s="93"/>
      <c r="AB459" s="93"/>
      <c r="AC459" s="93"/>
      <c r="AD459" s="93"/>
      <c r="AE459" s="93"/>
      <c r="AF459" s="93"/>
      <c r="AG459" s="93"/>
      <c r="AH459" s="93"/>
    </row>
    <row r="460">
      <c r="A460" s="576"/>
      <c r="B460" s="577"/>
      <c r="C460" s="578"/>
      <c r="D460" s="486"/>
      <c r="E460" s="578"/>
      <c r="F460" s="581"/>
      <c r="G460" s="580"/>
      <c r="H460" s="580"/>
      <c r="I460" s="580"/>
      <c r="J460" s="93"/>
      <c r="K460" s="206"/>
      <c r="L460" s="93"/>
      <c r="M460" s="93"/>
      <c r="N460" s="93"/>
      <c r="O460" s="93"/>
      <c r="P460" s="93"/>
      <c r="Q460" s="93"/>
      <c r="R460" s="93"/>
      <c r="S460" s="93"/>
      <c r="T460" s="93"/>
      <c r="U460" s="93"/>
      <c r="V460" s="93"/>
      <c r="W460" s="93"/>
      <c r="X460" s="93"/>
      <c r="Y460" s="93"/>
      <c r="Z460" s="93"/>
      <c r="AA460" s="93"/>
      <c r="AB460" s="93"/>
      <c r="AC460" s="93"/>
      <c r="AD460" s="93"/>
      <c r="AE460" s="93"/>
      <c r="AF460" s="93"/>
      <c r="AG460" s="93"/>
      <c r="AH460" s="93"/>
    </row>
    <row r="461">
      <c r="A461" s="576"/>
      <c r="B461" s="577"/>
      <c r="C461" s="578"/>
      <c r="D461" s="486"/>
      <c r="E461" s="578"/>
      <c r="F461" s="581"/>
      <c r="G461" s="580"/>
      <c r="H461" s="580"/>
      <c r="I461" s="580"/>
      <c r="J461" s="93"/>
      <c r="K461" s="206"/>
      <c r="L461" s="93"/>
      <c r="M461" s="93"/>
      <c r="N461" s="93"/>
      <c r="O461" s="93"/>
      <c r="P461" s="93"/>
      <c r="Q461" s="93"/>
      <c r="R461" s="93"/>
      <c r="S461" s="93"/>
      <c r="T461" s="93"/>
      <c r="U461" s="93"/>
      <c r="V461" s="93"/>
      <c r="W461" s="93"/>
      <c r="X461" s="93"/>
      <c r="Y461" s="93"/>
      <c r="Z461" s="93"/>
      <c r="AA461" s="93"/>
      <c r="AB461" s="93"/>
      <c r="AC461" s="93"/>
      <c r="AD461" s="93"/>
      <c r="AE461" s="93"/>
      <c r="AF461" s="93"/>
      <c r="AG461" s="93"/>
      <c r="AH461" s="93"/>
    </row>
    <row r="462">
      <c r="A462" s="576"/>
      <c r="B462" s="577"/>
      <c r="C462" s="578"/>
      <c r="D462" s="486"/>
      <c r="E462" s="578"/>
      <c r="F462" s="581"/>
      <c r="G462" s="580"/>
      <c r="H462" s="580"/>
      <c r="I462" s="580"/>
      <c r="J462" s="93"/>
      <c r="K462" s="206"/>
      <c r="L462" s="93"/>
      <c r="M462" s="93"/>
      <c r="N462" s="93"/>
      <c r="O462" s="93"/>
      <c r="P462" s="93"/>
      <c r="Q462" s="93"/>
      <c r="R462" s="93"/>
      <c r="S462" s="93"/>
      <c r="T462" s="93"/>
      <c r="U462" s="93"/>
      <c r="V462" s="93"/>
      <c r="W462" s="93"/>
      <c r="X462" s="93"/>
      <c r="Y462" s="93"/>
      <c r="Z462" s="93"/>
      <c r="AA462" s="93"/>
      <c r="AB462" s="93"/>
      <c r="AC462" s="93"/>
      <c r="AD462" s="93"/>
      <c r="AE462" s="93"/>
      <c r="AF462" s="93"/>
      <c r="AG462" s="93"/>
      <c r="AH462" s="93"/>
    </row>
    <row r="463">
      <c r="A463" s="576"/>
      <c r="B463" s="577"/>
      <c r="C463" s="578"/>
      <c r="D463" s="486"/>
      <c r="E463" s="578"/>
      <c r="F463" s="581"/>
      <c r="G463" s="580"/>
      <c r="H463" s="580"/>
      <c r="I463" s="580"/>
      <c r="J463" s="93"/>
      <c r="K463" s="206"/>
      <c r="L463" s="93"/>
      <c r="M463" s="93"/>
      <c r="N463" s="93"/>
      <c r="O463" s="93"/>
      <c r="P463" s="93"/>
      <c r="Q463" s="93"/>
      <c r="R463" s="93"/>
      <c r="S463" s="93"/>
      <c r="T463" s="93"/>
      <c r="U463" s="93"/>
      <c r="V463" s="93"/>
      <c r="W463" s="93"/>
      <c r="X463" s="93"/>
      <c r="Y463" s="93"/>
      <c r="Z463" s="93"/>
      <c r="AA463" s="93"/>
      <c r="AB463" s="93"/>
      <c r="AC463" s="93"/>
      <c r="AD463" s="93"/>
      <c r="AE463" s="93"/>
      <c r="AF463" s="93"/>
      <c r="AG463" s="93"/>
      <c r="AH463" s="93"/>
    </row>
    <row r="464">
      <c r="A464" s="576"/>
      <c r="B464" s="577"/>
      <c r="C464" s="578"/>
      <c r="D464" s="486"/>
      <c r="E464" s="578"/>
      <c r="F464" s="581"/>
      <c r="G464" s="580"/>
      <c r="H464" s="580"/>
      <c r="I464" s="580"/>
      <c r="J464" s="93"/>
      <c r="K464" s="206"/>
      <c r="L464" s="93"/>
      <c r="M464" s="93"/>
      <c r="N464" s="93"/>
      <c r="O464" s="93"/>
      <c r="P464" s="93"/>
      <c r="Q464" s="93"/>
      <c r="R464" s="93"/>
      <c r="S464" s="93"/>
      <c r="T464" s="93"/>
      <c r="U464" s="93"/>
      <c r="V464" s="93"/>
      <c r="W464" s="93"/>
      <c r="X464" s="93"/>
      <c r="Y464" s="93"/>
      <c r="Z464" s="93"/>
      <c r="AA464" s="93"/>
      <c r="AB464" s="93"/>
      <c r="AC464" s="93"/>
      <c r="AD464" s="93"/>
      <c r="AE464" s="93"/>
      <c r="AF464" s="93"/>
      <c r="AG464" s="93"/>
      <c r="AH464" s="93"/>
    </row>
    <row r="465">
      <c r="A465" s="576"/>
      <c r="B465" s="577"/>
      <c r="C465" s="578"/>
      <c r="D465" s="486"/>
      <c r="E465" s="578"/>
      <c r="F465" s="581"/>
      <c r="G465" s="580"/>
      <c r="H465" s="580"/>
      <c r="I465" s="580"/>
      <c r="J465" s="93"/>
      <c r="K465" s="206"/>
      <c r="L465" s="93"/>
      <c r="M465" s="93"/>
      <c r="N465" s="93"/>
      <c r="O465" s="93"/>
      <c r="P465" s="93"/>
      <c r="Q465" s="93"/>
      <c r="R465" s="93"/>
      <c r="S465" s="93"/>
      <c r="T465" s="93"/>
      <c r="U465" s="93"/>
      <c r="V465" s="93"/>
      <c r="W465" s="93"/>
      <c r="X465" s="93"/>
      <c r="Y465" s="93"/>
      <c r="Z465" s="93"/>
      <c r="AA465" s="93"/>
      <c r="AB465" s="93"/>
      <c r="AC465" s="93"/>
      <c r="AD465" s="93"/>
      <c r="AE465" s="93"/>
      <c r="AF465" s="93"/>
      <c r="AG465" s="93"/>
      <c r="AH465" s="93"/>
    </row>
    <row r="466">
      <c r="A466" s="576"/>
      <c r="B466" s="577"/>
      <c r="C466" s="578"/>
      <c r="D466" s="486"/>
      <c r="E466" s="578"/>
      <c r="F466" s="581"/>
      <c r="G466" s="580"/>
      <c r="H466" s="580"/>
      <c r="I466" s="580"/>
      <c r="J466" s="93"/>
      <c r="K466" s="206"/>
      <c r="L466" s="93"/>
      <c r="M466" s="93"/>
      <c r="N466" s="93"/>
      <c r="O466" s="93"/>
      <c r="P466" s="93"/>
      <c r="Q466" s="93"/>
      <c r="R466" s="93"/>
      <c r="S466" s="93"/>
      <c r="T466" s="93"/>
      <c r="U466" s="93"/>
      <c r="V466" s="93"/>
      <c r="W466" s="93"/>
      <c r="X466" s="93"/>
      <c r="Y466" s="93"/>
      <c r="Z466" s="93"/>
      <c r="AA466" s="93"/>
      <c r="AB466" s="93"/>
      <c r="AC466" s="93"/>
      <c r="AD466" s="93"/>
      <c r="AE466" s="93"/>
      <c r="AF466" s="93"/>
      <c r="AG466" s="93"/>
      <c r="AH466" s="93"/>
    </row>
    <row r="467">
      <c r="A467" s="576"/>
      <c r="B467" s="577"/>
      <c r="C467" s="578"/>
      <c r="D467" s="486"/>
      <c r="E467" s="578"/>
      <c r="F467" s="581"/>
      <c r="G467" s="580"/>
      <c r="H467" s="580"/>
      <c r="I467" s="580"/>
      <c r="J467" s="93"/>
      <c r="K467" s="206"/>
      <c r="L467" s="93"/>
      <c r="M467" s="93"/>
      <c r="N467" s="93"/>
      <c r="O467" s="93"/>
      <c r="P467" s="93"/>
      <c r="Q467" s="93"/>
      <c r="R467" s="93"/>
      <c r="S467" s="93"/>
      <c r="T467" s="93"/>
      <c r="U467" s="93"/>
      <c r="V467" s="93"/>
      <c r="W467" s="93"/>
      <c r="X467" s="93"/>
      <c r="Y467" s="93"/>
      <c r="Z467" s="93"/>
      <c r="AA467" s="93"/>
      <c r="AB467" s="93"/>
      <c r="AC467" s="93"/>
      <c r="AD467" s="93"/>
      <c r="AE467" s="93"/>
      <c r="AF467" s="93"/>
      <c r="AG467" s="93"/>
      <c r="AH467" s="93"/>
    </row>
    <row r="468">
      <c r="A468" s="576"/>
      <c r="B468" s="577"/>
      <c r="C468" s="578"/>
      <c r="D468" s="486"/>
      <c r="E468" s="578"/>
      <c r="F468" s="581"/>
      <c r="G468" s="580"/>
      <c r="H468" s="580"/>
      <c r="I468" s="580"/>
      <c r="J468" s="93"/>
      <c r="K468" s="206"/>
      <c r="L468" s="93"/>
      <c r="M468" s="93"/>
      <c r="N468" s="93"/>
      <c r="O468" s="93"/>
      <c r="P468" s="93"/>
      <c r="Q468" s="93"/>
      <c r="R468" s="93"/>
      <c r="S468" s="93"/>
      <c r="T468" s="93"/>
      <c r="U468" s="93"/>
      <c r="V468" s="93"/>
      <c r="W468" s="93"/>
      <c r="X468" s="93"/>
      <c r="Y468" s="93"/>
      <c r="Z468" s="93"/>
      <c r="AA468" s="93"/>
      <c r="AB468" s="93"/>
      <c r="AC468" s="93"/>
      <c r="AD468" s="93"/>
      <c r="AE468" s="93"/>
      <c r="AF468" s="93"/>
      <c r="AG468" s="93"/>
      <c r="AH468" s="93"/>
    </row>
    <row r="469">
      <c r="A469" s="576"/>
      <c r="B469" s="577"/>
      <c r="C469" s="578"/>
      <c r="D469" s="486"/>
      <c r="E469" s="578"/>
      <c r="F469" s="581"/>
      <c r="G469" s="580"/>
      <c r="H469" s="580"/>
      <c r="I469" s="580"/>
      <c r="J469" s="93"/>
      <c r="K469" s="206"/>
      <c r="L469" s="93"/>
      <c r="M469" s="93"/>
      <c r="N469" s="93"/>
      <c r="O469" s="93"/>
      <c r="P469" s="93"/>
      <c r="Q469" s="93"/>
      <c r="R469" s="93"/>
      <c r="S469" s="93"/>
      <c r="T469" s="93"/>
      <c r="U469" s="93"/>
      <c r="V469" s="93"/>
      <c r="W469" s="93"/>
      <c r="X469" s="93"/>
      <c r="Y469" s="93"/>
      <c r="Z469" s="93"/>
      <c r="AA469" s="93"/>
      <c r="AB469" s="93"/>
      <c r="AC469" s="93"/>
      <c r="AD469" s="93"/>
      <c r="AE469" s="93"/>
      <c r="AF469" s="93"/>
      <c r="AG469" s="93"/>
      <c r="AH469" s="93"/>
    </row>
    <row r="470">
      <c r="A470" s="576"/>
      <c r="B470" s="577"/>
      <c r="C470" s="578"/>
      <c r="D470" s="486"/>
      <c r="E470" s="578"/>
      <c r="F470" s="581"/>
      <c r="G470" s="580"/>
      <c r="H470" s="580"/>
      <c r="I470" s="580"/>
      <c r="J470" s="93"/>
      <c r="K470" s="206"/>
      <c r="L470" s="93"/>
      <c r="M470" s="93"/>
      <c r="N470" s="93"/>
      <c r="O470" s="93"/>
      <c r="P470" s="93"/>
      <c r="Q470" s="93"/>
      <c r="R470" s="93"/>
      <c r="S470" s="93"/>
      <c r="T470" s="93"/>
      <c r="U470" s="93"/>
      <c r="V470" s="93"/>
      <c r="W470" s="93"/>
      <c r="X470" s="93"/>
      <c r="Y470" s="93"/>
      <c r="Z470" s="93"/>
      <c r="AA470" s="93"/>
      <c r="AB470" s="93"/>
      <c r="AC470" s="93"/>
      <c r="AD470" s="93"/>
      <c r="AE470" s="93"/>
      <c r="AF470" s="93"/>
      <c r="AG470" s="93"/>
      <c r="AH470" s="93"/>
    </row>
    <row r="471">
      <c r="A471" s="576"/>
      <c r="B471" s="577"/>
      <c r="C471" s="578"/>
      <c r="D471" s="486"/>
      <c r="E471" s="578"/>
      <c r="F471" s="581"/>
      <c r="G471" s="580"/>
      <c r="H471" s="580"/>
      <c r="I471" s="580"/>
      <c r="J471" s="93"/>
      <c r="K471" s="206"/>
      <c r="L471" s="93"/>
      <c r="M471" s="93"/>
      <c r="N471" s="93"/>
      <c r="O471" s="93"/>
      <c r="P471" s="93"/>
      <c r="Q471" s="93"/>
      <c r="R471" s="93"/>
      <c r="S471" s="93"/>
      <c r="T471" s="93"/>
      <c r="U471" s="93"/>
      <c r="V471" s="93"/>
      <c r="W471" s="93"/>
      <c r="X471" s="93"/>
      <c r="Y471" s="93"/>
      <c r="Z471" s="93"/>
      <c r="AA471" s="93"/>
      <c r="AB471" s="93"/>
      <c r="AC471" s="93"/>
      <c r="AD471" s="93"/>
      <c r="AE471" s="93"/>
      <c r="AF471" s="93"/>
      <c r="AG471" s="93"/>
      <c r="AH471" s="93"/>
    </row>
    <row r="472">
      <c r="A472" s="576"/>
      <c r="B472" s="577"/>
      <c r="C472" s="578"/>
      <c r="D472" s="486"/>
      <c r="E472" s="578"/>
      <c r="F472" s="581"/>
      <c r="G472" s="580"/>
      <c r="H472" s="580"/>
      <c r="I472" s="580"/>
      <c r="J472" s="93"/>
      <c r="K472" s="206"/>
      <c r="L472" s="93"/>
      <c r="M472" s="93"/>
      <c r="N472" s="93"/>
      <c r="O472" s="93"/>
      <c r="P472" s="93"/>
      <c r="Q472" s="93"/>
      <c r="R472" s="93"/>
      <c r="S472" s="93"/>
      <c r="T472" s="93"/>
      <c r="U472" s="93"/>
      <c r="V472" s="93"/>
      <c r="W472" s="93"/>
      <c r="X472" s="93"/>
      <c r="Y472" s="93"/>
      <c r="Z472" s="93"/>
      <c r="AA472" s="93"/>
      <c r="AB472" s="93"/>
      <c r="AC472" s="93"/>
      <c r="AD472" s="93"/>
      <c r="AE472" s="93"/>
      <c r="AF472" s="93"/>
      <c r="AG472" s="93"/>
      <c r="AH472" s="93"/>
    </row>
    <row r="473">
      <c r="A473" s="576"/>
      <c r="B473" s="577"/>
      <c r="C473" s="578"/>
      <c r="D473" s="486"/>
      <c r="E473" s="578"/>
      <c r="F473" s="581"/>
      <c r="G473" s="580"/>
      <c r="H473" s="580"/>
      <c r="I473" s="580"/>
      <c r="J473" s="93"/>
      <c r="K473" s="206"/>
      <c r="L473" s="93"/>
      <c r="M473" s="93"/>
      <c r="N473" s="93"/>
      <c r="O473" s="93"/>
      <c r="P473" s="93"/>
      <c r="Q473" s="93"/>
      <c r="R473" s="93"/>
      <c r="S473" s="93"/>
      <c r="T473" s="93"/>
      <c r="U473" s="93"/>
      <c r="V473" s="93"/>
      <c r="W473" s="93"/>
      <c r="X473" s="93"/>
      <c r="Y473" s="93"/>
      <c r="Z473" s="93"/>
      <c r="AA473" s="93"/>
      <c r="AB473" s="93"/>
      <c r="AC473" s="93"/>
      <c r="AD473" s="93"/>
      <c r="AE473" s="93"/>
      <c r="AF473" s="93"/>
      <c r="AG473" s="93"/>
      <c r="AH473" s="93"/>
    </row>
    <row r="474">
      <c r="A474" s="576"/>
      <c r="B474" s="577"/>
      <c r="C474" s="578"/>
      <c r="D474" s="486"/>
      <c r="E474" s="578"/>
      <c r="F474" s="581"/>
      <c r="G474" s="580"/>
      <c r="H474" s="580"/>
      <c r="I474" s="580"/>
      <c r="J474" s="93"/>
      <c r="K474" s="206"/>
      <c r="L474" s="93"/>
      <c r="M474" s="93"/>
      <c r="N474" s="93"/>
      <c r="O474" s="93"/>
      <c r="P474" s="93"/>
      <c r="Q474" s="93"/>
      <c r="R474" s="93"/>
      <c r="S474" s="93"/>
      <c r="T474" s="93"/>
      <c r="U474" s="93"/>
      <c r="V474" s="93"/>
      <c r="W474" s="93"/>
      <c r="X474" s="93"/>
      <c r="Y474" s="93"/>
      <c r="Z474" s="93"/>
      <c r="AA474" s="93"/>
      <c r="AB474" s="93"/>
      <c r="AC474" s="93"/>
      <c r="AD474" s="93"/>
      <c r="AE474" s="93"/>
      <c r="AF474" s="93"/>
      <c r="AG474" s="93"/>
      <c r="AH474" s="93"/>
    </row>
    <row r="475">
      <c r="A475" s="576"/>
      <c r="B475" s="577"/>
      <c r="C475" s="578"/>
      <c r="D475" s="486"/>
      <c r="E475" s="578"/>
      <c r="F475" s="581"/>
      <c r="G475" s="580"/>
      <c r="H475" s="580"/>
      <c r="I475" s="580"/>
      <c r="J475" s="93"/>
      <c r="K475" s="206"/>
      <c r="L475" s="93"/>
      <c r="M475" s="93"/>
      <c r="N475" s="93"/>
      <c r="O475" s="93"/>
      <c r="P475" s="93"/>
      <c r="Q475" s="93"/>
      <c r="R475" s="93"/>
      <c r="S475" s="93"/>
      <c r="T475" s="93"/>
      <c r="U475" s="93"/>
      <c r="V475" s="93"/>
      <c r="W475" s="93"/>
      <c r="X475" s="93"/>
      <c r="Y475" s="93"/>
      <c r="Z475" s="93"/>
      <c r="AA475" s="93"/>
      <c r="AB475" s="93"/>
      <c r="AC475" s="93"/>
      <c r="AD475" s="93"/>
      <c r="AE475" s="93"/>
      <c r="AF475" s="93"/>
      <c r="AG475" s="93"/>
      <c r="AH475" s="93"/>
    </row>
    <row r="476">
      <c r="A476" s="576"/>
      <c r="B476" s="577"/>
      <c r="C476" s="578"/>
      <c r="D476" s="486"/>
      <c r="E476" s="578"/>
      <c r="F476" s="581"/>
      <c r="G476" s="580"/>
      <c r="H476" s="580"/>
      <c r="I476" s="580"/>
      <c r="J476" s="93"/>
      <c r="K476" s="206"/>
      <c r="L476" s="93"/>
      <c r="M476" s="93"/>
      <c r="N476" s="93"/>
      <c r="O476" s="93"/>
      <c r="P476" s="93"/>
      <c r="Q476" s="93"/>
      <c r="R476" s="93"/>
      <c r="S476" s="93"/>
      <c r="T476" s="93"/>
      <c r="U476" s="93"/>
      <c r="V476" s="93"/>
      <c r="W476" s="93"/>
      <c r="X476" s="93"/>
      <c r="Y476" s="93"/>
      <c r="Z476" s="93"/>
      <c r="AA476" s="93"/>
      <c r="AB476" s="93"/>
      <c r="AC476" s="93"/>
      <c r="AD476" s="93"/>
      <c r="AE476" s="93"/>
      <c r="AF476" s="93"/>
      <c r="AG476" s="93"/>
      <c r="AH476" s="93"/>
    </row>
    <row r="477">
      <c r="A477" s="576"/>
      <c r="B477" s="577"/>
      <c r="C477" s="578"/>
      <c r="D477" s="486"/>
      <c r="E477" s="578"/>
      <c r="F477" s="581"/>
      <c r="G477" s="580"/>
      <c r="H477" s="580"/>
      <c r="I477" s="580"/>
      <c r="J477" s="93"/>
      <c r="K477" s="206"/>
      <c r="L477" s="93"/>
      <c r="M477" s="93"/>
      <c r="N477" s="93"/>
      <c r="O477" s="93"/>
      <c r="P477" s="93"/>
      <c r="Q477" s="93"/>
      <c r="R477" s="93"/>
      <c r="S477" s="93"/>
      <c r="T477" s="93"/>
      <c r="U477" s="93"/>
      <c r="V477" s="93"/>
      <c r="W477" s="93"/>
      <c r="X477" s="93"/>
      <c r="Y477" s="93"/>
      <c r="Z477" s="93"/>
      <c r="AA477" s="93"/>
      <c r="AB477" s="93"/>
      <c r="AC477" s="93"/>
      <c r="AD477" s="93"/>
      <c r="AE477" s="93"/>
      <c r="AF477" s="93"/>
      <c r="AG477" s="93"/>
      <c r="AH477" s="93"/>
    </row>
    <row r="478">
      <c r="A478" s="576"/>
      <c r="B478" s="577"/>
      <c r="C478" s="578"/>
      <c r="D478" s="486"/>
      <c r="E478" s="578"/>
      <c r="F478" s="581"/>
      <c r="G478" s="580"/>
      <c r="H478" s="580"/>
      <c r="I478" s="580"/>
      <c r="J478" s="93"/>
      <c r="K478" s="206"/>
      <c r="L478" s="93"/>
      <c r="M478" s="93"/>
      <c r="N478" s="93"/>
      <c r="O478" s="93"/>
      <c r="P478" s="93"/>
      <c r="Q478" s="93"/>
      <c r="R478" s="93"/>
      <c r="S478" s="93"/>
      <c r="T478" s="93"/>
      <c r="U478" s="93"/>
      <c r="V478" s="93"/>
      <c r="W478" s="93"/>
      <c r="X478" s="93"/>
      <c r="Y478" s="93"/>
      <c r="Z478" s="93"/>
      <c r="AA478" s="93"/>
      <c r="AB478" s="93"/>
      <c r="AC478" s="93"/>
      <c r="AD478" s="93"/>
      <c r="AE478" s="93"/>
      <c r="AF478" s="93"/>
      <c r="AG478" s="93"/>
      <c r="AH478" s="93"/>
    </row>
    <row r="479">
      <c r="A479" s="576"/>
      <c r="B479" s="577"/>
      <c r="C479" s="578"/>
      <c r="D479" s="486"/>
      <c r="E479" s="578"/>
      <c r="F479" s="581"/>
      <c r="G479" s="580"/>
      <c r="H479" s="580"/>
      <c r="I479" s="580"/>
      <c r="J479" s="93"/>
      <c r="K479" s="206"/>
      <c r="L479" s="93"/>
      <c r="M479" s="93"/>
      <c r="N479" s="93"/>
      <c r="O479" s="93"/>
      <c r="P479" s="93"/>
      <c r="Q479" s="93"/>
      <c r="R479" s="93"/>
      <c r="S479" s="93"/>
      <c r="T479" s="93"/>
      <c r="U479" s="93"/>
      <c r="V479" s="93"/>
      <c r="W479" s="93"/>
      <c r="X479" s="93"/>
      <c r="Y479" s="93"/>
      <c r="Z479" s="93"/>
      <c r="AA479" s="93"/>
      <c r="AB479" s="93"/>
      <c r="AC479" s="93"/>
      <c r="AD479" s="93"/>
      <c r="AE479" s="93"/>
      <c r="AF479" s="93"/>
      <c r="AG479" s="93"/>
      <c r="AH479" s="93"/>
    </row>
    <row r="480">
      <c r="A480" s="576"/>
      <c r="B480" s="577"/>
      <c r="C480" s="578"/>
      <c r="D480" s="486"/>
      <c r="E480" s="578"/>
      <c r="F480" s="581"/>
      <c r="G480" s="580"/>
      <c r="H480" s="580"/>
      <c r="I480" s="580"/>
      <c r="J480" s="93"/>
      <c r="K480" s="206"/>
      <c r="L480" s="93"/>
      <c r="M480" s="93"/>
      <c r="N480" s="93"/>
      <c r="O480" s="93"/>
      <c r="P480" s="93"/>
      <c r="Q480" s="93"/>
      <c r="R480" s="93"/>
      <c r="S480" s="93"/>
      <c r="T480" s="93"/>
      <c r="U480" s="93"/>
      <c r="V480" s="93"/>
      <c r="W480" s="93"/>
      <c r="X480" s="93"/>
      <c r="Y480" s="93"/>
      <c r="Z480" s="93"/>
      <c r="AA480" s="93"/>
      <c r="AB480" s="93"/>
      <c r="AC480" s="93"/>
      <c r="AD480" s="93"/>
      <c r="AE480" s="93"/>
      <c r="AF480" s="93"/>
      <c r="AG480" s="93"/>
      <c r="AH480" s="93"/>
    </row>
    <row r="481">
      <c r="A481" s="576"/>
      <c r="B481" s="577"/>
      <c r="C481" s="578"/>
      <c r="D481" s="486"/>
      <c r="E481" s="578"/>
      <c r="F481" s="581"/>
      <c r="G481" s="580"/>
      <c r="H481" s="580"/>
      <c r="I481" s="580"/>
      <c r="J481" s="93"/>
      <c r="K481" s="206"/>
      <c r="L481" s="93"/>
      <c r="M481" s="93"/>
      <c r="N481" s="93"/>
      <c r="O481" s="93"/>
      <c r="P481" s="93"/>
      <c r="Q481" s="93"/>
      <c r="R481" s="93"/>
      <c r="S481" s="93"/>
      <c r="T481" s="93"/>
      <c r="U481" s="93"/>
      <c r="V481" s="93"/>
      <c r="W481" s="93"/>
      <c r="X481" s="93"/>
      <c r="Y481" s="93"/>
      <c r="Z481" s="93"/>
      <c r="AA481" s="93"/>
      <c r="AB481" s="93"/>
      <c r="AC481" s="93"/>
      <c r="AD481" s="93"/>
      <c r="AE481" s="93"/>
      <c r="AF481" s="93"/>
      <c r="AG481" s="93"/>
      <c r="AH481" s="93"/>
    </row>
    <row r="482">
      <c r="A482" s="576"/>
      <c r="B482" s="577"/>
      <c r="C482" s="578"/>
      <c r="D482" s="486"/>
      <c r="E482" s="578"/>
      <c r="F482" s="581"/>
      <c r="G482" s="580"/>
      <c r="H482" s="580"/>
      <c r="I482" s="580"/>
      <c r="J482" s="93"/>
      <c r="K482" s="206"/>
      <c r="L482" s="93"/>
      <c r="M482" s="93"/>
      <c r="N482" s="93"/>
      <c r="O482" s="93"/>
      <c r="P482" s="93"/>
      <c r="Q482" s="93"/>
      <c r="R482" s="93"/>
      <c r="S482" s="93"/>
      <c r="T482" s="93"/>
      <c r="U482" s="93"/>
      <c r="V482" s="93"/>
      <c r="W482" s="93"/>
      <c r="X482" s="93"/>
      <c r="Y482" s="93"/>
      <c r="Z482" s="93"/>
      <c r="AA482" s="93"/>
      <c r="AB482" s="93"/>
      <c r="AC482" s="93"/>
      <c r="AD482" s="93"/>
      <c r="AE482" s="93"/>
      <c r="AF482" s="93"/>
      <c r="AG482" s="93"/>
      <c r="AH482" s="93"/>
    </row>
    <row r="483">
      <c r="A483" s="576"/>
      <c r="B483" s="577"/>
      <c r="C483" s="578"/>
      <c r="D483" s="486"/>
      <c r="E483" s="578"/>
      <c r="F483" s="581"/>
      <c r="G483" s="580"/>
      <c r="H483" s="580"/>
      <c r="I483" s="580"/>
      <c r="J483" s="93"/>
      <c r="K483" s="206"/>
      <c r="L483" s="93"/>
      <c r="M483" s="93"/>
      <c r="N483" s="93"/>
      <c r="O483" s="93"/>
      <c r="P483" s="93"/>
      <c r="Q483" s="93"/>
      <c r="R483" s="93"/>
      <c r="S483" s="93"/>
      <c r="T483" s="93"/>
      <c r="U483" s="93"/>
      <c r="V483" s="93"/>
      <c r="W483" s="93"/>
      <c r="X483" s="93"/>
      <c r="Y483" s="93"/>
      <c r="Z483" s="93"/>
      <c r="AA483" s="93"/>
      <c r="AB483" s="93"/>
      <c r="AC483" s="93"/>
      <c r="AD483" s="93"/>
      <c r="AE483" s="93"/>
      <c r="AF483" s="93"/>
      <c r="AG483" s="93"/>
      <c r="AH483" s="93"/>
    </row>
    <row r="484">
      <c r="A484" s="576"/>
      <c r="B484" s="577"/>
      <c r="C484" s="578"/>
      <c r="D484" s="486"/>
      <c r="E484" s="578"/>
      <c r="F484" s="581"/>
      <c r="G484" s="580"/>
      <c r="H484" s="580"/>
      <c r="I484" s="580"/>
      <c r="J484" s="93"/>
      <c r="K484" s="206"/>
      <c r="L484" s="93"/>
      <c r="M484" s="93"/>
      <c r="N484" s="93"/>
      <c r="O484" s="93"/>
      <c r="P484" s="93"/>
      <c r="Q484" s="93"/>
      <c r="R484" s="93"/>
      <c r="S484" s="93"/>
      <c r="T484" s="93"/>
      <c r="U484" s="93"/>
      <c r="V484" s="93"/>
      <c r="W484" s="93"/>
      <c r="X484" s="93"/>
      <c r="Y484" s="93"/>
      <c r="Z484" s="93"/>
      <c r="AA484" s="93"/>
      <c r="AB484" s="93"/>
      <c r="AC484" s="93"/>
      <c r="AD484" s="93"/>
      <c r="AE484" s="93"/>
      <c r="AF484" s="93"/>
      <c r="AG484" s="93"/>
      <c r="AH484" s="93"/>
    </row>
    <row r="485">
      <c r="A485" s="576"/>
      <c r="B485" s="577"/>
      <c r="C485" s="578"/>
      <c r="D485" s="486"/>
      <c r="E485" s="578"/>
      <c r="F485" s="581"/>
      <c r="G485" s="580"/>
      <c r="H485" s="580"/>
      <c r="I485" s="580"/>
      <c r="J485" s="93"/>
      <c r="K485" s="206"/>
      <c r="L485" s="93"/>
      <c r="M485" s="93"/>
      <c r="N485" s="93"/>
      <c r="O485" s="93"/>
      <c r="P485" s="93"/>
      <c r="Q485" s="93"/>
      <c r="R485" s="93"/>
      <c r="S485" s="93"/>
      <c r="T485" s="93"/>
      <c r="U485" s="93"/>
      <c r="V485" s="93"/>
      <c r="W485" s="93"/>
      <c r="X485" s="93"/>
      <c r="Y485" s="93"/>
      <c r="Z485" s="93"/>
      <c r="AA485" s="93"/>
      <c r="AB485" s="93"/>
      <c r="AC485" s="93"/>
      <c r="AD485" s="93"/>
      <c r="AE485" s="93"/>
      <c r="AF485" s="93"/>
      <c r="AG485" s="93"/>
      <c r="AH485" s="93"/>
    </row>
    <row r="486">
      <c r="A486" s="576"/>
      <c r="B486" s="577"/>
      <c r="C486" s="578"/>
      <c r="D486" s="486"/>
      <c r="E486" s="578"/>
      <c r="F486" s="581"/>
      <c r="G486" s="580"/>
      <c r="H486" s="580"/>
      <c r="I486" s="580"/>
      <c r="J486" s="93"/>
      <c r="K486" s="206"/>
      <c r="L486" s="93"/>
      <c r="M486" s="93"/>
      <c r="N486" s="93"/>
      <c r="O486" s="93"/>
      <c r="P486" s="93"/>
      <c r="Q486" s="93"/>
      <c r="R486" s="93"/>
      <c r="S486" s="93"/>
      <c r="T486" s="93"/>
      <c r="U486" s="93"/>
      <c r="V486" s="93"/>
      <c r="W486" s="93"/>
      <c r="X486" s="93"/>
      <c r="Y486" s="93"/>
      <c r="Z486" s="93"/>
      <c r="AA486" s="93"/>
      <c r="AB486" s="93"/>
      <c r="AC486" s="93"/>
      <c r="AD486" s="93"/>
      <c r="AE486" s="93"/>
      <c r="AF486" s="93"/>
      <c r="AG486" s="93"/>
      <c r="AH486" s="93"/>
    </row>
    <row r="487">
      <c r="A487" s="576"/>
      <c r="B487" s="577"/>
      <c r="C487" s="578"/>
      <c r="D487" s="486"/>
      <c r="E487" s="578"/>
      <c r="F487" s="581"/>
      <c r="G487" s="580"/>
      <c r="H487" s="580"/>
      <c r="I487" s="580"/>
      <c r="J487" s="93"/>
      <c r="K487" s="206"/>
      <c r="L487" s="93"/>
      <c r="M487" s="93"/>
      <c r="N487" s="93"/>
      <c r="O487" s="93"/>
      <c r="P487" s="93"/>
      <c r="Q487" s="93"/>
      <c r="R487" s="93"/>
      <c r="S487" s="93"/>
      <c r="T487" s="93"/>
      <c r="U487" s="93"/>
      <c r="V487" s="93"/>
      <c r="W487" s="93"/>
      <c r="X487" s="93"/>
      <c r="Y487" s="93"/>
      <c r="Z487" s="93"/>
      <c r="AA487" s="93"/>
      <c r="AB487" s="93"/>
      <c r="AC487" s="93"/>
      <c r="AD487" s="93"/>
      <c r="AE487" s="93"/>
      <c r="AF487" s="93"/>
      <c r="AG487" s="93"/>
      <c r="AH487" s="93"/>
    </row>
    <row r="488">
      <c r="A488" s="576"/>
      <c r="B488" s="577"/>
      <c r="C488" s="578"/>
      <c r="D488" s="486"/>
      <c r="E488" s="578"/>
      <c r="F488" s="581"/>
      <c r="G488" s="580"/>
      <c r="H488" s="580"/>
      <c r="I488" s="580"/>
      <c r="J488" s="93"/>
      <c r="K488" s="206"/>
      <c r="L488" s="93"/>
      <c r="M488" s="93"/>
      <c r="N488" s="93"/>
      <c r="O488" s="93"/>
      <c r="P488" s="93"/>
      <c r="Q488" s="93"/>
      <c r="R488" s="93"/>
      <c r="S488" s="93"/>
      <c r="T488" s="93"/>
      <c r="U488" s="93"/>
      <c r="V488" s="93"/>
      <c r="W488" s="93"/>
      <c r="X488" s="93"/>
      <c r="Y488" s="93"/>
      <c r="Z488" s="93"/>
      <c r="AA488" s="93"/>
      <c r="AB488" s="93"/>
      <c r="AC488" s="93"/>
      <c r="AD488" s="93"/>
      <c r="AE488" s="93"/>
      <c r="AF488" s="93"/>
      <c r="AG488" s="93"/>
      <c r="AH488" s="93"/>
    </row>
    <row r="489">
      <c r="A489" s="576"/>
      <c r="B489" s="577"/>
      <c r="C489" s="578"/>
      <c r="D489" s="486"/>
      <c r="E489" s="578"/>
      <c r="F489" s="581"/>
      <c r="G489" s="580"/>
      <c r="H489" s="580"/>
      <c r="I489" s="580"/>
      <c r="J489" s="93"/>
      <c r="K489" s="206"/>
      <c r="L489" s="93"/>
      <c r="M489" s="93"/>
      <c r="N489" s="93"/>
      <c r="O489" s="93"/>
      <c r="P489" s="93"/>
      <c r="Q489" s="93"/>
      <c r="R489" s="93"/>
      <c r="S489" s="93"/>
      <c r="T489" s="93"/>
      <c r="U489" s="93"/>
      <c r="V489" s="93"/>
      <c r="W489" s="93"/>
      <c r="X489" s="93"/>
      <c r="Y489" s="93"/>
      <c r="Z489" s="93"/>
      <c r="AA489" s="93"/>
      <c r="AB489" s="93"/>
      <c r="AC489" s="93"/>
      <c r="AD489" s="93"/>
      <c r="AE489" s="93"/>
      <c r="AF489" s="93"/>
      <c r="AG489" s="93"/>
      <c r="AH489" s="93"/>
    </row>
    <row r="490">
      <c r="A490" s="576"/>
      <c r="B490" s="577"/>
      <c r="C490" s="578"/>
      <c r="D490" s="486"/>
      <c r="E490" s="578"/>
      <c r="F490" s="581"/>
      <c r="G490" s="580"/>
      <c r="H490" s="580"/>
      <c r="I490" s="580"/>
      <c r="J490" s="93"/>
      <c r="K490" s="206"/>
      <c r="L490" s="93"/>
      <c r="M490" s="93"/>
      <c r="N490" s="93"/>
      <c r="O490" s="93"/>
      <c r="P490" s="93"/>
      <c r="Q490" s="93"/>
      <c r="R490" s="93"/>
      <c r="S490" s="93"/>
      <c r="T490" s="93"/>
      <c r="U490" s="93"/>
      <c r="V490" s="93"/>
      <c r="W490" s="93"/>
      <c r="X490" s="93"/>
      <c r="Y490" s="93"/>
      <c r="Z490" s="93"/>
      <c r="AA490" s="93"/>
      <c r="AB490" s="93"/>
      <c r="AC490" s="93"/>
      <c r="AD490" s="93"/>
      <c r="AE490" s="93"/>
      <c r="AF490" s="93"/>
      <c r="AG490" s="93"/>
      <c r="AH490" s="93"/>
    </row>
    <row r="491">
      <c r="A491" s="576"/>
      <c r="B491" s="577"/>
      <c r="C491" s="578"/>
      <c r="D491" s="486"/>
      <c r="E491" s="578"/>
      <c r="F491" s="581"/>
      <c r="G491" s="580"/>
      <c r="H491" s="580"/>
      <c r="I491" s="580"/>
      <c r="J491" s="93"/>
      <c r="K491" s="206"/>
      <c r="L491" s="93"/>
      <c r="M491" s="93"/>
      <c r="N491" s="93"/>
      <c r="O491" s="93"/>
      <c r="P491" s="93"/>
      <c r="Q491" s="93"/>
      <c r="R491" s="93"/>
      <c r="S491" s="93"/>
      <c r="T491" s="93"/>
      <c r="U491" s="93"/>
      <c r="V491" s="93"/>
      <c r="W491" s="93"/>
      <c r="X491" s="93"/>
      <c r="Y491" s="93"/>
      <c r="Z491" s="93"/>
      <c r="AA491" s="93"/>
      <c r="AB491" s="93"/>
      <c r="AC491" s="93"/>
      <c r="AD491" s="93"/>
      <c r="AE491" s="93"/>
      <c r="AF491" s="93"/>
      <c r="AG491" s="93"/>
      <c r="AH491" s="93"/>
    </row>
    <row r="492">
      <c r="A492" s="576"/>
      <c r="B492" s="577"/>
      <c r="C492" s="578"/>
      <c r="D492" s="486"/>
      <c r="E492" s="578"/>
      <c r="F492" s="581"/>
      <c r="G492" s="580"/>
      <c r="H492" s="580"/>
      <c r="I492" s="580"/>
      <c r="J492" s="93"/>
      <c r="K492" s="206"/>
      <c r="L492" s="93"/>
      <c r="M492" s="93"/>
      <c r="N492" s="93"/>
      <c r="O492" s="93"/>
      <c r="P492" s="93"/>
      <c r="Q492" s="93"/>
      <c r="R492" s="93"/>
      <c r="S492" s="93"/>
      <c r="T492" s="93"/>
      <c r="U492" s="93"/>
      <c r="V492" s="93"/>
      <c r="W492" s="93"/>
      <c r="X492" s="93"/>
      <c r="Y492" s="93"/>
      <c r="Z492" s="93"/>
      <c r="AA492" s="93"/>
      <c r="AB492" s="93"/>
      <c r="AC492" s="93"/>
      <c r="AD492" s="93"/>
      <c r="AE492" s="93"/>
      <c r="AF492" s="93"/>
      <c r="AG492" s="93"/>
      <c r="AH492" s="93"/>
    </row>
    <row r="493">
      <c r="A493" s="576"/>
      <c r="B493" s="577"/>
      <c r="C493" s="578"/>
      <c r="D493" s="486"/>
      <c r="E493" s="578"/>
      <c r="F493" s="581"/>
      <c r="G493" s="580"/>
      <c r="H493" s="580"/>
      <c r="I493" s="580"/>
      <c r="J493" s="93"/>
      <c r="K493" s="206"/>
      <c r="L493" s="93"/>
      <c r="M493" s="93"/>
      <c r="N493" s="93"/>
      <c r="O493" s="93"/>
      <c r="P493" s="93"/>
      <c r="Q493" s="93"/>
      <c r="R493" s="93"/>
      <c r="S493" s="93"/>
      <c r="T493" s="93"/>
      <c r="U493" s="93"/>
      <c r="V493" s="93"/>
      <c r="W493" s="93"/>
      <c r="X493" s="93"/>
      <c r="Y493" s="93"/>
      <c r="Z493" s="93"/>
      <c r="AA493" s="93"/>
      <c r="AB493" s="93"/>
      <c r="AC493" s="93"/>
      <c r="AD493" s="93"/>
      <c r="AE493" s="93"/>
      <c r="AF493" s="93"/>
      <c r="AG493" s="93"/>
      <c r="AH493" s="93"/>
    </row>
    <row r="494">
      <c r="A494" s="576"/>
      <c r="B494" s="577"/>
      <c r="C494" s="578"/>
      <c r="D494" s="486"/>
      <c r="E494" s="578"/>
      <c r="F494" s="581"/>
      <c r="G494" s="580"/>
      <c r="H494" s="580"/>
      <c r="I494" s="580"/>
      <c r="J494" s="93"/>
      <c r="K494" s="206"/>
      <c r="L494" s="93"/>
      <c r="M494" s="93"/>
      <c r="N494" s="93"/>
      <c r="O494" s="93"/>
      <c r="P494" s="93"/>
      <c r="Q494" s="93"/>
      <c r="R494" s="93"/>
      <c r="S494" s="93"/>
      <c r="T494" s="93"/>
      <c r="U494" s="93"/>
      <c r="V494" s="93"/>
      <c r="W494" s="93"/>
      <c r="X494" s="93"/>
      <c r="Y494" s="93"/>
      <c r="Z494" s="93"/>
      <c r="AA494" s="93"/>
      <c r="AB494" s="93"/>
      <c r="AC494" s="93"/>
      <c r="AD494" s="93"/>
      <c r="AE494" s="93"/>
      <c r="AF494" s="93"/>
      <c r="AG494" s="93"/>
      <c r="AH494" s="93"/>
    </row>
    <row r="495">
      <c r="A495" s="576"/>
      <c r="B495" s="577"/>
      <c r="C495" s="578"/>
      <c r="D495" s="486"/>
      <c r="E495" s="578"/>
      <c r="F495" s="581"/>
      <c r="G495" s="580"/>
      <c r="H495" s="580"/>
      <c r="I495" s="580"/>
      <c r="J495" s="93"/>
      <c r="K495" s="206"/>
      <c r="L495" s="93"/>
      <c r="M495" s="93"/>
      <c r="N495" s="93"/>
      <c r="O495" s="93"/>
      <c r="P495" s="93"/>
      <c r="Q495" s="93"/>
      <c r="R495" s="93"/>
      <c r="S495" s="93"/>
      <c r="T495" s="93"/>
      <c r="U495" s="93"/>
      <c r="V495" s="93"/>
      <c r="W495" s="93"/>
      <c r="X495" s="93"/>
      <c r="Y495" s="93"/>
      <c r="Z495" s="93"/>
      <c r="AA495" s="93"/>
      <c r="AB495" s="93"/>
      <c r="AC495" s="93"/>
      <c r="AD495" s="93"/>
      <c r="AE495" s="93"/>
      <c r="AF495" s="93"/>
      <c r="AG495" s="93"/>
      <c r="AH495" s="93"/>
    </row>
    <row r="496">
      <c r="A496" s="576"/>
      <c r="B496" s="577"/>
      <c r="C496" s="578"/>
      <c r="D496" s="486"/>
      <c r="E496" s="578"/>
      <c r="F496" s="581"/>
      <c r="G496" s="580"/>
      <c r="H496" s="580"/>
      <c r="I496" s="580"/>
      <c r="J496" s="93"/>
      <c r="K496" s="206"/>
      <c r="L496" s="93"/>
      <c r="M496" s="93"/>
      <c r="N496" s="93"/>
      <c r="O496" s="93"/>
      <c r="P496" s="93"/>
      <c r="Q496" s="93"/>
      <c r="R496" s="93"/>
      <c r="S496" s="93"/>
      <c r="T496" s="93"/>
      <c r="U496" s="93"/>
      <c r="V496" s="93"/>
      <c r="W496" s="93"/>
      <c r="X496" s="93"/>
      <c r="Y496" s="93"/>
      <c r="Z496" s="93"/>
      <c r="AA496" s="93"/>
      <c r="AB496" s="93"/>
      <c r="AC496" s="93"/>
      <c r="AD496" s="93"/>
      <c r="AE496" s="93"/>
      <c r="AF496" s="93"/>
      <c r="AG496" s="93"/>
      <c r="AH496" s="93"/>
    </row>
    <row r="497">
      <c r="A497" s="576"/>
      <c r="B497" s="577"/>
      <c r="C497" s="578"/>
      <c r="D497" s="486"/>
      <c r="E497" s="578"/>
      <c r="F497" s="581"/>
      <c r="G497" s="580"/>
      <c r="H497" s="580"/>
      <c r="I497" s="580"/>
      <c r="J497" s="93"/>
      <c r="K497" s="206"/>
      <c r="L497" s="93"/>
      <c r="M497" s="93"/>
      <c r="N497" s="93"/>
      <c r="O497" s="93"/>
      <c r="P497" s="93"/>
      <c r="Q497" s="93"/>
      <c r="R497" s="93"/>
      <c r="S497" s="93"/>
      <c r="T497" s="93"/>
      <c r="U497" s="93"/>
      <c r="V497" s="93"/>
      <c r="W497" s="93"/>
      <c r="X497" s="93"/>
      <c r="Y497" s="93"/>
      <c r="Z497" s="93"/>
      <c r="AA497" s="93"/>
      <c r="AB497" s="93"/>
      <c r="AC497" s="93"/>
      <c r="AD497" s="93"/>
      <c r="AE497" s="93"/>
      <c r="AF497" s="93"/>
      <c r="AG497" s="93"/>
      <c r="AH497" s="93"/>
    </row>
    <row r="498">
      <c r="A498" s="576"/>
      <c r="B498" s="577"/>
      <c r="C498" s="578"/>
      <c r="D498" s="486"/>
      <c r="E498" s="578"/>
      <c r="F498" s="581"/>
      <c r="G498" s="580"/>
      <c r="H498" s="580"/>
      <c r="I498" s="580"/>
      <c r="J498" s="93"/>
      <c r="K498" s="206"/>
      <c r="L498" s="93"/>
      <c r="M498" s="93"/>
      <c r="N498" s="93"/>
      <c r="O498" s="93"/>
      <c r="P498" s="93"/>
      <c r="Q498" s="93"/>
      <c r="R498" s="93"/>
      <c r="S498" s="93"/>
      <c r="T498" s="93"/>
      <c r="U498" s="93"/>
      <c r="V498" s="93"/>
      <c r="W498" s="93"/>
      <c r="X498" s="93"/>
      <c r="Y498" s="93"/>
      <c r="Z498" s="93"/>
      <c r="AA498" s="93"/>
      <c r="AB498" s="93"/>
      <c r="AC498" s="93"/>
      <c r="AD498" s="93"/>
      <c r="AE498" s="93"/>
      <c r="AF498" s="93"/>
      <c r="AG498" s="93"/>
      <c r="AH498" s="93"/>
    </row>
    <row r="499">
      <c r="A499" s="576"/>
      <c r="B499" s="577"/>
      <c r="C499" s="578"/>
      <c r="D499" s="486"/>
      <c r="E499" s="578"/>
      <c r="F499" s="581"/>
      <c r="G499" s="580"/>
      <c r="H499" s="580"/>
      <c r="I499" s="580"/>
      <c r="J499" s="93"/>
      <c r="K499" s="206"/>
      <c r="L499" s="93"/>
      <c r="M499" s="93"/>
      <c r="N499" s="93"/>
      <c r="O499" s="93"/>
      <c r="P499" s="93"/>
      <c r="Q499" s="93"/>
      <c r="R499" s="93"/>
      <c r="S499" s="93"/>
      <c r="T499" s="93"/>
      <c r="U499" s="93"/>
      <c r="V499" s="93"/>
      <c r="W499" s="93"/>
      <c r="X499" s="93"/>
      <c r="Y499" s="93"/>
      <c r="Z499" s="93"/>
      <c r="AA499" s="93"/>
      <c r="AB499" s="93"/>
      <c r="AC499" s="93"/>
      <c r="AD499" s="93"/>
      <c r="AE499" s="93"/>
      <c r="AF499" s="93"/>
      <c r="AG499" s="93"/>
      <c r="AH499" s="93"/>
    </row>
    <row r="500">
      <c r="A500" s="576"/>
      <c r="B500" s="577"/>
      <c r="C500" s="578"/>
      <c r="D500" s="486"/>
      <c r="E500" s="578"/>
      <c r="F500" s="581"/>
      <c r="G500" s="580"/>
      <c r="H500" s="580"/>
      <c r="I500" s="580"/>
      <c r="J500" s="93"/>
      <c r="K500" s="206"/>
      <c r="L500" s="93"/>
      <c r="M500" s="93"/>
      <c r="N500" s="93"/>
      <c r="O500" s="93"/>
      <c r="P500" s="93"/>
      <c r="Q500" s="93"/>
      <c r="R500" s="93"/>
      <c r="S500" s="93"/>
      <c r="T500" s="93"/>
      <c r="U500" s="93"/>
      <c r="V500" s="93"/>
      <c r="W500" s="93"/>
      <c r="X500" s="93"/>
      <c r="Y500" s="93"/>
      <c r="Z500" s="93"/>
      <c r="AA500" s="93"/>
      <c r="AB500" s="93"/>
      <c r="AC500" s="93"/>
      <c r="AD500" s="93"/>
      <c r="AE500" s="93"/>
      <c r="AF500" s="93"/>
      <c r="AG500" s="93"/>
      <c r="AH500" s="93"/>
    </row>
    <row r="501">
      <c r="A501" s="576"/>
      <c r="B501" s="577"/>
      <c r="C501" s="578"/>
      <c r="D501" s="486"/>
      <c r="E501" s="578"/>
      <c r="F501" s="581"/>
      <c r="G501" s="580"/>
      <c r="H501" s="580"/>
      <c r="I501" s="580"/>
      <c r="J501" s="93"/>
      <c r="K501" s="206"/>
      <c r="L501" s="93"/>
      <c r="M501" s="93"/>
      <c r="N501" s="93"/>
      <c r="O501" s="93"/>
      <c r="P501" s="93"/>
      <c r="Q501" s="93"/>
      <c r="R501" s="93"/>
      <c r="S501" s="93"/>
      <c r="T501" s="93"/>
      <c r="U501" s="93"/>
      <c r="V501" s="93"/>
      <c r="W501" s="93"/>
      <c r="X501" s="93"/>
      <c r="Y501" s="93"/>
      <c r="Z501" s="93"/>
      <c r="AA501" s="93"/>
      <c r="AB501" s="93"/>
      <c r="AC501" s="93"/>
      <c r="AD501" s="93"/>
      <c r="AE501" s="93"/>
      <c r="AF501" s="93"/>
      <c r="AG501" s="93"/>
      <c r="AH501" s="93"/>
    </row>
    <row r="502">
      <c r="A502" s="576"/>
      <c r="B502" s="577"/>
      <c r="C502" s="578"/>
      <c r="D502" s="486"/>
      <c r="E502" s="578"/>
      <c r="F502" s="581"/>
      <c r="G502" s="580"/>
      <c r="H502" s="580"/>
      <c r="I502" s="580"/>
      <c r="J502" s="93"/>
      <c r="K502" s="206"/>
      <c r="L502" s="93"/>
      <c r="M502" s="93"/>
      <c r="N502" s="93"/>
      <c r="O502" s="93"/>
      <c r="P502" s="93"/>
      <c r="Q502" s="93"/>
      <c r="R502" s="93"/>
      <c r="S502" s="93"/>
      <c r="T502" s="93"/>
      <c r="U502" s="93"/>
      <c r="V502" s="93"/>
      <c r="W502" s="93"/>
      <c r="X502" s="93"/>
      <c r="Y502" s="93"/>
      <c r="Z502" s="93"/>
      <c r="AA502" s="93"/>
      <c r="AB502" s="93"/>
      <c r="AC502" s="93"/>
      <c r="AD502" s="93"/>
      <c r="AE502" s="93"/>
      <c r="AF502" s="93"/>
      <c r="AG502" s="93"/>
      <c r="AH502" s="93"/>
    </row>
    <row r="503">
      <c r="A503" s="576"/>
      <c r="B503" s="577"/>
      <c r="C503" s="578"/>
      <c r="D503" s="486"/>
      <c r="E503" s="578"/>
      <c r="F503" s="581"/>
      <c r="G503" s="580"/>
      <c r="H503" s="580"/>
      <c r="I503" s="580"/>
      <c r="J503" s="93"/>
      <c r="K503" s="206"/>
      <c r="L503" s="93"/>
      <c r="M503" s="93"/>
      <c r="N503" s="93"/>
      <c r="O503" s="93"/>
      <c r="P503" s="93"/>
      <c r="Q503" s="93"/>
      <c r="R503" s="93"/>
      <c r="S503" s="93"/>
      <c r="T503" s="93"/>
      <c r="U503" s="93"/>
      <c r="V503" s="93"/>
      <c r="W503" s="93"/>
      <c r="X503" s="93"/>
      <c r="Y503" s="93"/>
      <c r="Z503" s="93"/>
      <c r="AA503" s="93"/>
      <c r="AB503" s="93"/>
      <c r="AC503" s="93"/>
      <c r="AD503" s="93"/>
      <c r="AE503" s="93"/>
      <c r="AF503" s="93"/>
      <c r="AG503" s="93"/>
      <c r="AH503" s="93"/>
    </row>
    <row r="504">
      <c r="A504" s="576"/>
      <c r="B504" s="577"/>
      <c r="C504" s="578"/>
      <c r="D504" s="486"/>
      <c r="E504" s="578"/>
      <c r="F504" s="581"/>
      <c r="G504" s="580"/>
      <c r="H504" s="580"/>
      <c r="I504" s="580"/>
      <c r="J504" s="93"/>
      <c r="K504" s="206"/>
      <c r="L504" s="93"/>
      <c r="M504" s="93"/>
      <c r="N504" s="93"/>
      <c r="O504" s="93"/>
      <c r="P504" s="93"/>
      <c r="Q504" s="93"/>
      <c r="R504" s="93"/>
      <c r="S504" s="93"/>
      <c r="T504" s="93"/>
      <c r="U504" s="93"/>
      <c r="V504" s="93"/>
      <c r="W504" s="93"/>
      <c r="X504" s="93"/>
      <c r="Y504" s="93"/>
      <c r="Z504" s="93"/>
      <c r="AA504" s="93"/>
      <c r="AB504" s="93"/>
      <c r="AC504" s="93"/>
      <c r="AD504" s="93"/>
      <c r="AE504" s="93"/>
      <c r="AF504" s="93"/>
      <c r="AG504" s="93"/>
      <c r="AH504" s="93"/>
    </row>
    <row r="505">
      <c r="A505" s="576"/>
      <c r="B505" s="577"/>
      <c r="C505" s="578"/>
      <c r="D505" s="486"/>
      <c r="E505" s="578"/>
      <c r="F505" s="581"/>
      <c r="G505" s="580"/>
      <c r="H505" s="580"/>
      <c r="I505" s="580"/>
      <c r="J505" s="93"/>
      <c r="K505" s="206"/>
      <c r="L505" s="93"/>
      <c r="M505" s="93"/>
      <c r="N505" s="93"/>
      <c r="O505" s="93"/>
      <c r="P505" s="93"/>
      <c r="Q505" s="93"/>
      <c r="R505" s="93"/>
      <c r="S505" s="93"/>
      <c r="T505" s="93"/>
      <c r="U505" s="93"/>
      <c r="V505" s="93"/>
      <c r="W505" s="93"/>
      <c r="X505" s="93"/>
      <c r="Y505" s="93"/>
      <c r="Z505" s="93"/>
      <c r="AA505" s="93"/>
      <c r="AB505" s="93"/>
      <c r="AC505" s="93"/>
      <c r="AD505" s="93"/>
      <c r="AE505" s="93"/>
      <c r="AF505" s="93"/>
      <c r="AG505" s="93"/>
      <c r="AH505" s="93"/>
    </row>
    <row r="506">
      <c r="A506" s="576"/>
      <c r="B506" s="577"/>
      <c r="C506" s="578"/>
      <c r="D506" s="486"/>
      <c r="E506" s="578"/>
      <c r="F506" s="581"/>
      <c r="G506" s="580"/>
      <c r="H506" s="580"/>
      <c r="I506" s="580"/>
      <c r="J506" s="93"/>
      <c r="K506" s="206"/>
      <c r="L506" s="93"/>
      <c r="M506" s="93"/>
      <c r="N506" s="93"/>
      <c r="O506" s="93"/>
      <c r="P506" s="93"/>
      <c r="Q506" s="93"/>
      <c r="R506" s="93"/>
      <c r="S506" s="93"/>
      <c r="T506" s="93"/>
      <c r="U506" s="93"/>
      <c r="V506" s="93"/>
      <c r="W506" s="93"/>
      <c r="X506" s="93"/>
      <c r="Y506" s="93"/>
      <c r="Z506" s="93"/>
      <c r="AA506" s="93"/>
      <c r="AB506" s="93"/>
      <c r="AC506" s="93"/>
      <c r="AD506" s="93"/>
      <c r="AE506" s="93"/>
      <c r="AF506" s="93"/>
      <c r="AG506" s="93"/>
      <c r="AH506" s="93"/>
    </row>
    <row r="507">
      <c r="A507" s="576"/>
      <c r="B507" s="577"/>
      <c r="C507" s="578"/>
      <c r="D507" s="486"/>
      <c r="E507" s="578"/>
      <c r="F507" s="581"/>
      <c r="G507" s="580"/>
      <c r="H507" s="580"/>
      <c r="I507" s="580"/>
      <c r="J507" s="93"/>
      <c r="K507" s="206"/>
      <c r="L507" s="93"/>
      <c r="M507" s="93"/>
      <c r="N507" s="93"/>
      <c r="O507" s="93"/>
      <c r="P507" s="93"/>
      <c r="Q507" s="93"/>
      <c r="R507" s="93"/>
      <c r="S507" s="93"/>
      <c r="T507" s="93"/>
      <c r="U507" s="93"/>
      <c r="V507" s="93"/>
      <c r="W507" s="93"/>
      <c r="X507" s="93"/>
      <c r="Y507" s="93"/>
      <c r="Z507" s="93"/>
      <c r="AA507" s="93"/>
      <c r="AB507" s="93"/>
      <c r="AC507" s="93"/>
      <c r="AD507" s="93"/>
      <c r="AE507" s="93"/>
      <c r="AF507" s="93"/>
      <c r="AG507" s="93"/>
      <c r="AH507" s="93"/>
    </row>
    <row r="508">
      <c r="A508" s="576"/>
      <c r="B508" s="577"/>
      <c r="C508" s="578"/>
      <c r="D508" s="486"/>
      <c r="E508" s="578"/>
      <c r="F508" s="581"/>
      <c r="G508" s="580"/>
      <c r="H508" s="580"/>
      <c r="I508" s="580"/>
      <c r="J508" s="93"/>
      <c r="K508" s="206"/>
      <c r="L508" s="93"/>
      <c r="M508" s="93"/>
      <c r="N508" s="93"/>
      <c r="O508" s="93"/>
      <c r="P508" s="93"/>
      <c r="Q508" s="93"/>
      <c r="R508" s="93"/>
      <c r="S508" s="93"/>
      <c r="T508" s="93"/>
      <c r="U508" s="93"/>
      <c r="V508" s="93"/>
      <c r="W508" s="93"/>
      <c r="X508" s="93"/>
      <c r="Y508" s="93"/>
      <c r="Z508" s="93"/>
      <c r="AA508" s="93"/>
      <c r="AB508" s="93"/>
      <c r="AC508" s="93"/>
      <c r="AD508" s="93"/>
      <c r="AE508" s="93"/>
      <c r="AF508" s="93"/>
      <c r="AG508" s="93"/>
      <c r="AH508" s="93"/>
    </row>
    <row r="509">
      <c r="A509" s="576"/>
      <c r="B509" s="577"/>
      <c r="C509" s="578"/>
      <c r="D509" s="486"/>
      <c r="E509" s="578"/>
      <c r="F509" s="581"/>
      <c r="G509" s="580"/>
      <c r="H509" s="580"/>
      <c r="I509" s="580"/>
      <c r="J509" s="93"/>
      <c r="K509" s="206"/>
      <c r="L509" s="93"/>
      <c r="M509" s="93"/>
      <c r="N509" s="93"/>
      <c r="O509" s="93"/>
      <c r="P509" s="93"/>
      <c r="Q509" s="93"/>
      <c r="R509" s="93"/>
      <c r="S509" s="93"/>
      <c r="T509" s="93"/>
      <c r="U509" s="93"/>
      <c r="V509" s="93"/>
      <c r="W509" s="93"/>
      <c r="X509" s="93"/>
      <c r="Y509" s="93"/>
      <c r="Z509" s="93"/>
      <c r="AA509" s="93"/>
      <c r="AB509" s="93"/>
      <c r="AC509" s="93"/>
      <c r="AD509" s="93"/>
      <c r="AE509" s="93"/>
      <c r="AF509" s="93"/>
      <c r="AG509" s="93"/>
      <c r="AH509" s="93"/>
    </row>
    <row r="510">
      <c r="A510" s="576"/>
      <c r="B510" s="577"/>
      <c r="C510" s="578"/>
      <c r="D510" s="486"/>
      <c r="E510" s="578"/>
      <c r="F510" s="581"/>
      <c r="G510" s="580"/>
      <c r="H510" s="580"/>
      <c r="I510" s="580"/>
      <c r="J510" s="93"/>
      <c r="K510" s="206"/>
      <c r="L510" s="93"/>
      <c r="M510" s="93"/>
      <c r="N510" s="93"/>
      <c r="O510" s="93"/>
      <c r="P510" s="93"/>
      <c r="Q510" s="93"/>
      <c r="R510" s="93"/>
      <c r="S510" s="93"/>
      <c r="T510" s="93"/>
      <c r="U510" s="93"/>
      <c r="V510" s="93"/>
      <c r="W510" s="93"/>
      <c r="X510" s="93"/>
      <c r="Y510" s="93"/>
      <c r="Z510" s="93"/>
      <c r="AA510" s="93"/>
      <c r="AB510" s="93"/>
      <c r="AC510" s="93"/>
      <c r="AD510" s="93"/>
      <c r="AE510" s="93"/>
      <c r="AF510" s="93"/>
      <c r="AG510" s="93"/>
      <c r="AH510" s="93"/>
    </row>
    <row r="511">
      <c r="A511" s="576"/>
      <c r="B511" s="577"/>
      <c r="C511" s="578"/>
      <c r="D511" s="486"/>
      <c r="E511" s="578"/>
      <c r="F511" s="581"/>
      <c r="G511" s="580"/>
      <c r="H511" s="580"/>
      <c r="I511" s="580"/>
      <c r="J511" s="93"/>
      <c r="K511" s="206"/>
      <c r="L511" s="93"/>
      <c r="M511" s="93"/>
      <c r="N511" s="93"/>
      <c r="O511" s="93"/>
      <c r="P511" s="93"/>
      <c r="Q511" s="93"/>
      <c r="R511" s="93"/>
      <c r="S511" s="93"/>
      <c r="T511" s="93"/>
      <c r="U511" s="93"/>
      <c r="V511" s="93"/>
      <c r="W511" s="93"/>
      <c r="X511" s="93"/>
      <c r="Y511" s="93"/>
      <c r="Z511" s="93"/>
      <c r="AA511" s="93"/>
      <c r="AB511" s="93"/>
      <c r="AC511" s="93"/>
      <c r="AD511" s="93"/>
      <c r="AE511" s="93"/>
      <c r="AF511" s="93"/>
      <c r="AG511" s="93"/>
      <c r="AH511" s="93"/>
    </row>
    <row r="512">
      <c r="A512" s="576"/>
      <c r="B512" s="577"/>
      <c r="C512" s="578"/>
      <c r="D512" s="486"/>
      <c r="E512" s="578"/>
      <c r="F512" s="581"/>
      <c r="G512" s="580"/>
      <c r="H512" s="580"/>
      <c r="I512" s="580"/>
      <c r="J512" s="93"/>
      <c r="K512" s="206"/>
      <c r="L512" s="93"/>
      <c r="M512" s="93"/>
      <c r="N512" s="93"/>
      <c r="O512" s="93"/>
      <c r="P512" s="93"/>
      <c r="Q512" s="93"/>
      <c r="R512" s="93"/>
      <c r="S512" s="93"/>
      <c r="T512" s="93"/>
      <c r="U512" s="93"/>
      <c r="V512" s="93"/>
      <c r="W512" s="93"/>
      <c r="X512" s="93"/>
      <c r="Y512" s="93"/>
      <c r="Z512" s="93"/>
      <c r="AA512" s="93"/>
      <c r="AB512" s="93"/>
      <c r="AC512" s="93"/>
      <c r="AD512" s="93"/>
      <c r="AE512" s="93"/>
      <c r="AF512" s="93"/>
      <c r="AG512" s="93"/>
      <c r="AH512" s="93"/>
    </row>
    <row r="513">
      <c r="A513" s="576"/>
      <c r="B513" s="577"/>
      <c r="C513" s="578"/>
      <c r="D513" s="486"/>
      <c r="E513" s="578"/>
      <c r="F513" s="581"/>
      <c r="G513" s="580"/>
      <c r="H513" s="580"/>
      <c r="I513" s="580"/>
      <c r="J513" s="93"/>
      <c r="K513" s="206"/>
      <c r="L513" s="93"/>
      <c r="M513" s="93"/>
      <c r="N513" s="93"/>
      <c r="O513" s="93"/>
      <c r="P513" s="93"/>
      <c r="Q513" s="93"/>
      <c r="R513" s="93"/>
      <c r="S513" s="93"/>
      <c r="T513" s="93"/>
      <c r="U513" s="93"/>
      <c r="V513" s="93"/>
      <c r="W513" s="93"/>
      <c r="X513" s="93"/>
      <c r="Y513" s="93"/>
      <c r="Z513" s="93"/>
      <c r="AA513" s="93"/>
      <c r="AB513" s="93"/>
      <c r="AC513" s="93"/>
      <c r="AD513" s="93"/>
      <c r="AE513" s="93"/>
      <c r="AF513" s="93"/>
      <c r="AG513" s="93"/>
      <c r="AH513" s="93"/>
    </row>
    <row r="514">
      <c r="A514" s="576"/>
      <c r="B514" s="577"/>
      <c r="C514" s="578"/>
      <c r="D514" s="486"/>
      <c r="E514" s="578"/>
      <c r="F514" s="581"/>
      <c r="G514" s="580"/>
      <c r="H514" s="580"/>
      <c r="I514" s="580"/>
      <c r="J514" s="93"/>
      <c r="K514" s="206"/>
      <c r="L514" s="93"/>
      <c r="M514" s="93"/>
      <c r="N514" s="93"/>
      <c r="O514" s="93"/>
      <c r="P514" s="93"/>
      <c r="Q514" s="93"/>
      <c r="R514" s="93"/>
      <c r="S514" s="93"/>
      <c r="T514" s="93"/>
      <c r="U514" s="93"/>
      <c r="V514" s="93"/>
      <c r="W514" s="93"/>
      <c r="X514" s="93"/>
      <c r="Y514" s="93"/>
      <c r="Z514" s="93"/>
      <c r="AA514" s="93"/>
      <c r="AB514" s="93"/>
      <c r="AC514" s="93"/>
      <c r="AD514" s="93"/>
      <c r="AE514" s="93"/>
      <c r="AF514" s="93"/>
      <c r="AG514" s="93"/>
      <c r="AH514" s="93"/>
    </row>
    <row r="515">
      <c r="A515" s="576"/>
      <c r="B515" s="577"/>
      <c r="C515" s="578"/>
      <c r="D515" s="486"/>
      <c r="E515" s="578"/>
      <c r="F515" s="581"/>
      <c r="G515" s="580"/>
      <c r="H515" s="580"/>
      <c r="I515" s="580"/>
      <c r="J515" s="93"/>
      <c r="K515" s="206"/>
      <c r="L515" s="93"/>
      <c r="M515" s="93"/>
      <c r="N515" s="93"/>
      <c r="O515" s="93"/>
      <c r="P515" s="93"/>
      <c r="Q515" s="93"/>
      <c r="R515" s="93"/>
      <c r="S515" s="93"/>
      <c r="T515" s="93"/>
      <c r="U515" s="93"/>
      <c r="V515" s="93"/>
      <c r="W515" s="93"/>
      <c r="X515" s="93"/>
      <c r="Y515" s="93"/>
      <c r="Z515" s="93"/>
      <c r="AA515" s="93"/>
      <c r="AB515" s="93"/>
      <c r="AC515" s="93"/>
      <c r="AD515" s="93"/>
      <c r="AE515" s="93"/>
      <c r="AF515" s="93"/>
      <c r="AG515" s="93"/>
      <c r="AH515" s="93"/>
    </row>
    <row r="516">
      <c r="A516" s="576"/>
      <c r="B516" s="577"/>
      <c r="C516" s="578"/>
      <c r="D516" s="486"/>
      <c r="E516" s="578"/>
      <c r="F516" s="581"/>
      <c r="G516" s="580"/>
      <c r="H516" s="580"/>
      <c r="I516" s="580"/>
      <c r="J516" s="93"/>
      <c r="K516" s="206"/>
      <c r="L516" s="93"/>
      <c r="M516" s="93"/>
      <c r="N516" s="93"/>
      <c r="O516" s="93"/>
      <c r="P516" s="93"/>
      <c r="Q516" s="93"/>
      <c r="R516" s="93"/>
      <c r="S516" s="93"/>
      <c r="T516" s="93"/>
      <c r="U516" s="93"/>
      <c r="V516" s="93"/>
      <c r="W516" s="93"/>
      <c r="X516" s="93"/>
      <c r="Y516" s="93"/>
      <c r="Z516" s="93"/>
      <c r="AA516" s="93"/>
      <c r="AB516" s="93"/>
      <c r="AC516" s="93"/>
      <c r="AD516" s="93"/>
      <c r="AE516" s="93"/>
      <c r="AF516" s="93"/>
      <c r="AG516" s="93"/>
      <c r="AH516" s="93"/>
    </row>
    <row r="517">
      <c r="A517" s="576"/>
      <c r="B517" s="577"/>
      <c r="C517" s="578"/>
      <c r="D517" s="486"/>
      <c r="E517" s="578"/>
      <c r="F517" s="581"/>
      <c r="G517" s="580"/>
      <c r="H517" s="580"/>
      <c r="I517" s="580"/>
      <c r="J517" s="93"/>
      <c r="K517" s="206"/>
      <c r="L517" s="93"/>
      <c r="M517" s="93"/>
      <c r="N517" s="93"/>
      <c r="O517" s="93"/>
      <c r="P517" s="93"/>
      <c r="Q517" s="93"/>
      <c r="R517" s="93"/>
      <c r="S517" s="93"/>
      <c r="T517" s="93"/>
      <c r="U517" s="93"/>
      <c r="V517" s="93"/>
      <c r="W517" s="93"/>
      <c r="X517" s="93"/>
      <c r="Y517" s="93"/>
      <c r="Z517" s="93"/>
      <c r="AA517" s="93"/>
      <c r="AB517" s="93"/>
      <c r="AC517" s="93"/>
      <c r="AD517" s="93"/>
      <c r="AE517" s="93"/>
      <c r="AF517" s="93"/>
      <c r="AG517" s="93"/>
      <c r="AH517" s="93"/>
    </row>
    <row r="518">
      <c r="A518" s="576"/>
      <c r="B518" s="577"/>
      <c r="C518" s="578"/>
      <c r="D518" s="486"/>
      <c r="E518" s="578"/>
      <c r="F518" s="581"/>
      <c r="G518" s="580"/>
      <c r="H518" s="580"/>
      <c r="I518" s="580"/>
      <c r="J518" s="93"/>
      <c r="K518" s="206"/>
      <c r="L518" s="93"/>
      <c r="M518" s="93"/>
      <c r="N518" s="93"/>
      <c r="O518" s="93"/>
      <c r="P518" s="93"/>
      <c r="Q518" s="93"/>
      <c r="R518" s="93"/>
      <c r="S518" s="93"/>
      <c r="T518" s="93"/>
      <c r="U518" s="93"/>
      <c r="V518" s="93"/>
      <c r="W518" s="93"/>
      <c r="X518" s="93"/>
      <c r="Y518" s="93"/>
      <c r="Z518" s="93"/>
      <c r="AA518" s="93"/>
      <c r="AB518" s="93"/>
      <c r="AC518" s="93"/>
      <c r="AD518" s="93"/>
      <c r="AE518" s="93"/>
      <c r="AF518" s="93"/>
      <c r="AG518" s="93"/>
      <c r="AH518" s="93"/>
    </row>
    <row r="519">
      <c r="A519" s="576"/>
      <c r="B519" s="577"/>
      <c r="C519" s="578"/>
      <c r="D519" s="486"/>
      <c r="E519" s="578"/>
      <c r="F519" s="581"/>
      <c r="G519" s="580"/>
      <c r="H519" s="580"/>
      <c r="I519" s="580"/>
      <c r="J519" s="93"/>
      <c r="K519" s="206"/>
      <c r="L519" s="93"/>
      <c r="M519" s="93"/>
      <c r="N519" s="93"/>
      <c r="O519" s="93"/>
      <c r="P519" s="93"/>
      <c r="Q519" s="93"/>
      <c r="R519" s="93"/>
      <c r="S519" s="93"/>
      <c r="T519" s="93"/>
      <c r="U519" s="93"/>
      <c r="V519" s="93"/>
      <c r="W519" s="93"/>
      <c r="X519" s="93"/>
      <c r="Y519" s="93"/>
      <c r="Z519" s="93"/>
      <c r="AA519" s="93"/>
      <c r="AB519" s="93"/>
      <c r="AC519" s="93"/>
      <c r="AD519" s="93"/>
      <c r="AE519" s="93"/>
      <c r="AF519" s="93"/>
      <c r="AG519" s="93"/>
      <c r="AH519" s="93"/>
    </row>
    <row r="520">
      <c r="A520" s="576"/>
      <c r="B520" s="577"/>
      <c r="C520" s="578"/>
      <c r="D520" s="486"/>
      <c r="E520" s="578"/>
      <c r="F520" s="581"/>
      <c r="G520" s="580"/>
      <c r="H520" s="580"/>
      <c r="I520" s="580"/>
      <c r="J520" s="93"/>
      <c r="K520" s="206"/>
      <c r="L520" s="93"/>
      <c r="M520" s="93"/>
      <c r="N520" s="93"/>
      <c r="O520" s="93"/>
      <c r="P520" s="93"/>
      <c r="Q520" s="93"/>
      <c r="R520" s="93"/>
      <c r="S520" s="93"/>
      <c r="T520" s="93"/>
      <c r="U520" s="93"/>
      <c r="V520" s="93"/>
      <c r="W520" s="93"/>
      <c r="X520" s="93"/>
      <c r="Y520" s="93"/>
      <c r="Z520" s="93"/>
      <c r="AA520" s="93"/>
      <c r="AB520" s="93"/>
      <c r="AC520" s="93"/>
      <c r="AD520" s="93"/>
      <c r="AE520" s="93"/>
      <c r="AF520" s="93"/>
      <c r="AG520" s="93"/>
      <c r="AH520" s="93"/>
    </row>
    <row r="521">
      <c r="A521" s="576"/>
      <c r="B521" s="577"/>
      <c r="C521" s="578"/>
      <c r="D521" s="486"/>
      <c r="E521" s="578"/>
      <c r="F521" s="581"/>
      <c r="G521" s="580"/>
      <c r="H521" s="580"/>
      <c r="I521" s="580"/>
      <c r="J521" s="93"/>
      <c r="K521" s="206"/>
      <c r="L521" s="93"/>
      <c r="M521" s="93"/>
      <c r="N521" s="93"/>
      <c r="O521" s="93"/>
      <c r="P521" s="93"/>
      <c r="Q521" s="93"/>
      <c r="R521" s="93"/>
      <c r="S521" s="93"/>
      <c r="T521" s="93"/>
      <c r="U521" s="93"/>
      <c r="V521" s="93"/>
      <c r="W521" s="93"/>
      <c r="X521" s="93"/>
      <c r="Y521" s="93"/>
      <c r="Z521" s="93"/>
      <c r="AA521" s="93"/>
      <c r="AB521" s="93"/>
      <c r="AC521" s="93"/>
      <c r="AD521" s="93"/>
      <c r="AE521" s="93"/>
      <c r="AF521" s="93"/>
      <c r="AG521" s="93"/>
      <c r="AH521" s="93"/>
    </row>
    <row r="522">
      <c r="A522" s="576"/>
      <c r="B522" s="577"/>
      <c r="C522" s="578"/>
      <c r="D522" s="486"/>
      <c r="E522" s="578"/>
      <c r="F522" s="581"/>
      <c r="G522" s="580"/>
      <c r="H522" s="580"/>
      <c r="I522" s="580"/>
      <c r="J522" s="93"/>
      <c r="K522" s="206"/>
      <c r="L522" s="93"/>
      <c r="M522" s="93"/>
      <c r="N522" s="93"/>
      <c r="O522" s="93"/>
      <c r="P522" s="93"/>
      <c r="Q522" s="93"/>
      <c r="R522" s="93"/>
      <c r="S522" s="93"/>
      <c r="T522" s="93"/>
      <c r="U522" s="93"/>
      <c r="V522" s="93"/>
      <c r="W522" s="93"/>
      <c r="X522" s="93"/>
      <c r="Y522" s="93"/>
      <c r="Z522" s="93"/>
      <c r="AA522" s="93"/>
      <c r="AB522" s="93"/>
      <c r="AC522" s="93"/>
      <c r="AD522" s="93"/>
      <c r="AE522" s="93"/>
      <c r="AF522" s="93"/>
      <c r="AG522" s="93"/>
      <c r="AH522" s="93"/>
    </row>
    <row r="523">
      <c r="A523" s="576"/>
      <c r="B523" s="577"/>
      <c r="C523" s="578"/>
      <c r="D523" s="486"/>
      <c r="E523" s="578"/>
      <c r="F523" s="581"/>
      <c r="G523" s="580"/>
      <c r="H523" s="580"/>
      <c r="I523" s="580"/>
      <c r="J523" s="93"/>
      <c r="K523" s="206"/>
      <c r="L523" s="93"/>
      <c r="M523" s="93"/>
      <c r="N523" s="93"/>
      <c r="O523" s="93"/>
      <c r="P523" s="93"/>
      <c r="Q523" s="93"/>
      <c r="R523" s="93"/>
      <c r="S523" s="93"/>
      <c r="T523" s="93"/>
      <c r="U523" s="93"/>
      <c r="V523" s="93"/>
      <c r="W523" s="93"/>
      <c r="X523" s="93"/>
      <c r="Y523" s="93"/>
      <c r="Z523" s="93"/>
      <c r="AA523" s="93"/>
      <c r="AB523" s="93"/>
      <c r="AC523" s="93"/>
      <c r="AD523" s="93"/>
      <c r="AE523" s="93"/>
      <c r="AF523" s="93"/>
      <c r="AG523" s="93"/>
      <c r="AH523" s="93"/>
    </row>
    <row r="524">
      <c r="A524" s="576"/>
      <c r="B524" s="577"/>
      <c r="C524" s="578"/>
      <c r="D524" s="486"/>
      <c r="E524" s="578"/>
      <c r="F524" s="581"/>
      <c r="G524" s="580"/>
      <c r="H524" s="580"/>
      <c r="I524" s="580"/>
      <c r="J524" s="93"/>
      <c r="K524" s="206"/>
      <c r="L524" s="93"/>
      <c r="M524" s="93"/>
      <c r="N524" s="93"/>
      <c r="O524" s="93"/>
      <c r="P524" s="93"/>
      <c r="Q524" s="93"/>
      <c r="R524" s="93"/>
      <c r="S524" s="93"/>
      <c r="T524" s="93"/>
      <c r="U524" s="93"/>
      <c r="V524" s="93"/>
      <c r="W524" s="93"/>
      <c r="X524" s="93"/>
      <c r="Y524" s="93"/>
      <c r="Z524" s="93"/>
      <c r="AA524" s="93"/>
      <c r="AB524" s="93"/>
      <c r="AC524" s="93"/>
      <c r="AD524" s="93"/>
      <c r="AE524" s="93"/>
      <c r="AF524" s="93"/>
      <c r="AG524" s="93"/>
      <c r="AH524" s="93"/>
    </row>
    <row r="525">
      <c r="A525" s="576"/>
      <c r="B525" s="577"/>
      <c r="C525" s="578"/>
      <c r="D525" s="486"/>
      <c r="E525" s="578"/>
      <c r="F525" s="581"/>
      <c r="G525" s="580"/>
      <c r="H525" s="580"/>
      <c r="I525" s="580"/>
      <c r="J525" s="93"/>
      <c r="K525" s="206"/>
      <c r="L525" s="93"/>
      <c r="M525" s="93"/>
      <c r="N525" s="93"/>
      <c r="O525" s="93"/>
      <c r="P525" s="93"/>
      <c r="Q525" s="93"/>
      <c r="R525" s="93"/>
      <c r="S525" s="93"/>
      <c r="T525" s="93"/>
      <c r="U525" s="93"/>
      <c r="V525" s="93"/>
      <c r="W525" s="93"/>
      <c r="X525" s="93"/>
      <c r="Y525" s="93"/>
      <c r="Z525" s="93"/>
      <c r="AA525" s="93"/>
      <c r="AB525" s="93"/>
      <c r="AC525" s="93"/>
      <c r="AD525" s="93"/>
      <c r="AE525" s="93"/>
      <c r="AF525" s="93"/>
      <c r="AG525" s="93"/>
      <c r="AH525" s="93"/>
    </row>
    <row r="526">
      <c r="A526" s="576"/>
      <c r="B526" s="577"/>
      <c r="C526" s="578"/>
      <c r="D526" s="486"/>
      <c r="E526" s="578"/>
      <c r="F526" s="581"/>
      <c r="G526" s="580"/>
      <c r="H526" s="580"/>
      <c r="I526" s="580"/>
      <c r="J526" s="93"/>
      <c r="K526" s="206"/>
      <c r="L526" s="93"/>
      <c r="M526" s="93"/>
      <c r="N526" s="93"/>
      <c r="O526" s="93"/>
      <c r="P526" s="93"/>
      <c r="Q526" s="93"/>
      <c r="R526" s="93"/>
      <c r="S526" s="93"/>
      <c r="T526" s="93"/>
      <c r="U526" s="93"/>
      <c r="V526" s="93"/>
      <c r="W526" s="93"/>
      <c r="X526" s="93"/>
      <c r="Y526" s="93"/>
      <c r="Z526" s="93"/>
      <c r="AA526" s="93"/>
      <c r="AB526" s="93"/>
      <c r="AC526" s="93"/>
      <c r="AD526" s="93"/>
      <c r="AE526" s="93"/>
      <c r="AF526" s="93"/>
      <c r="AG526" s="93"/>
      <c r="AH526" s="93"/>
    </row>
    <row r="527">
      <c r="A527" s="576"/>
      <c r="B527" s="577"/>
      <c r="C527" s="578"/>
      <c r="D527" s="486"/>
      <c r="E527" s="578"/>
      <c r="F527" s="581"/>
      <c r="G527" s="580"/>
      <c r="H527" s="580"/>
      <c r="I527" s="580"/>
      <c r="J527" s="93"/>
      <c r="K527" s="206"/>
      <c r="L527" s="93"/>
      <c r="M527" s="93"/>
      <c r="N527" s="93"/>
      <c r="O527" s="93"/>
      <c r="P527" s="93"/>
      <c r="Q527" s="93"/>
      <c r="R527" s="93"/>
      <c r="S527" s="93"/>
      <c r="T527" s="93"/>
      <c r="U527" s="93"/>
      <c r="V527" s="93"/>
      <c r="W527" s="93"/>
      <c r="X527" s="93"/>
      <c r="Y527" s="93"/>
      <c r="Z527" s="93"/>
      <c r="AA527" s="93"/>
      <c r="AB527" s="93"/>
      <c r="AC527" s="93"/>
      <c r="AD527" s="93"/>
      <c r="AE527" s="93"/>
      <c r="AF527" s="93"/>
      <c r="AG527" s="93"/>
      <c r="AH527" s="93"/>
    </row>
    <row r="528">
      <c r="A528" s="576"/>
      <c r="B528" s="577"/>
      <c r="C528" s="578"/>
      <c r="D528" s="486"/>
      <c r="E528" s="578"/>
      <c r="F528" s="581"/>
      <c r="G528" s="580"/>
      <c r="H528" s="580"/>
      <c r="I528" s="580"/>
      <c r="J528" s="93"/>
      <c r="K528" s="206"/>
      <c r="L528" s="93"/>
      <c r="M528" s="93"/>
      <c r="N528" s="93"/>
      <c r="O528" s="93"/>
      <c r="P528" s="93"/>
      <c r="Q528" s="93"/>
      <c r="R528" s="93"/>
      <c r="S528" s="93"/>
      <c r="T528" s="93"/>
      <c r="U528" s="93"/>
      <c r="V528" s="93"/>
      <c r="W528" s="93"/>
      <c r="X528" s="93"/>
      <c r="Y528" s="93"/>
      <c r="Z528" s="93"/>
      <c r="AA528" s="93"/>
      <c r="AB528" s="93"/>
      <c r="AC528" s="93"/>
      <c r="AD528" s="93"/>
      <c r="AE528" s="93"/>
      <c r="AF528" s="93"/>
      <c r="AG528" s="93"/>
      <c r="AH528" s="93"/>
    </row>
    <row r="529">
      <c r="A529" s="576"/>
      <c r="B529" s="577"/>
      <c r="C529" s="578"/>
      <c r="D529" s="486"/>
      <c r="E529" s="578"/>
      <c r="F529" s="581"/>
      <c r="G529" s="580"/>
      <c r="H529" s="580"/>
      <c r="I529" s="580"/>
      <c r="J529" s="93"/>
      <c r="K529" s="206"/>
      <c r="L529" s="93"/>
      <c r="M529" s="93"/>
      <c r="N529" s="93"/>
      <c r="O529" s="93"/>
      <c r="P529" s="93"/>
      <c r="Q529" s="93"/>
      <c r="R529" s="93"/>
      <c r="S529" s="93"/>
      <c r="T529" s="93"/>
      <c r="U529" s="93"/>
      <c r="V529" s="93"/>
      <c r="W529" s="93"/>
      <c r="X529" s="93"/>
      <c r="Y529" s="93"/>
      <c r="Z529" s="93"/>
      <c r="AA529" s="93"/>
      <c r="AB529" s="93"/>
      <c r="AC529" s="93"/>
      <c r="AD529" s="93"/>
      <c r="AE529" s="93"/>
      <c r="AF529" s="93"/>
      <c r="AG529" s="93"/>
      <c r="AH529" s="93"/>
    </row>
    <row r="530">
      <c r="A530" s="576"/>
      <c r="B530" s="577"/>
      <c r="C530" s="578"/>
      <c r="D530" s="486"/>
      <c r="E530" s="578"/>
      <c r="F530" s="581"/>
      <c r="G530" s="580"/>
      <c r="H530" s="580"/>
      <c r="I530" s="580"/>
      <c r="J530" s="93"/>
      <c r="K530" s="206"/>
      <c r="L530" s="93"/>
      <c r="M530" s="93"/>
      <c r="N530" s="93"/>
      <c r="O530" s="93"/>
      <c r="P530" s="93"/>
      <c r="Q530" s="93"/>
      <c r="R530" s="93"/>
      <c r="S530" s="93"/>
      <c r="T530" s="93"/>
      <c r="U530" s="93"/>
      <c r="V530" s="93"/>
      <c r="W530" s="93"/>
      <c r="X530" s="93"/>
      <c r="Y530" s="93"/>
      <c r="Z530" s="93"/>
      <c r="AA530" s="93"/>
      <c r="AB530" s="93"/>
      <c r="AC530" s="93"/>
      <c r="AD530" s="93"/>
      <c r="AE530" s="93"/>
      <c r="AF530" s="93"/>
      <c r="AG530" s="93"/>
      <c r="AH530" s="93"/>
    </row>
    <row r="531">
      <c r="A531" s="576"/>
      <c r="B531" s="577"/>
      <c r="C531" s="578"/>
      <c r="D531" s="486"/>
      <c r="E531" s="578"/>
      <c r="F531" s="581"/>
      <c r="G531" s="580"/>
      <c r="H531" s="580"/>
      <c r="I531" s="580"/>
      <c r="J531" s="93"/>
      <c r="K531" s="206"/>
      <c r="L531" s="93"/>
      <c r="M531" s="93"/>
      <c r="N531" s="93"/>
      <c r="O531" s="93"/>
      <c r="P531" s="93"/>
      <c r="Q531" s="93"/>
      <c r="R531" s="93"/>
      <c r="S531" s="93"/>
      <c r="T531" s="93"/>
      <c r="U531" s="93"/>
      <c r="V531" s="93"/>
      <c r="W531" s="93"/>
      <c r="X531" s="93"/>
      <c r="Y531" s="93"/>
      <c r="Z531" s="93"/>
      <c r="AA531" s="93"/>
      <c r="AB531" s="93"/>
      <c r="AC531" s="93"/>
      <c r="AD531" s="93"/>
      <c r="AE531" s="93"/>
      <c r="AF531" s="93"/>
      <c r="AG531" s="93"/>
      <c r="AH531" s="93"/>
    </row>
    <row r="532">
      <c r="A532" s="576"/>
      <c r="B532" s="577"/>
      <c r="C532" s="578"/>
      <c r="D532" s="486"/>
      <c r="E532" s="578"/>
      <c r="F532" s="581"/>
      <c r="G532" s="580"/>
      <c r="H532" s="580"/>
      <c r="I532" s="580"/>
      <c r="J532" s="93"/>
      <c r="K532" s="206"/>
      <c r="L532" s="93"/>
      <c r="M532" s="93"/>
      <c r="N532" s="93"/>
      <c r="O532" s="93"/>
      <c r="P532" s="93"/>
      <c r="Q532" s="93"/>
      <c r="R532" s="93"/>
      <c r="S532" s="93"/>
      <c r="T532" s="93"/>
      <c r="U532" s="93"/>
      <c r="V532" s="93"/>
      <c r="W532" s="93"/>
      <c r="X532" s="93"/>
      <c r="Y532" s="93"/>
      <c r="Z532" s="93"/>
      <c r="AA532" s="93"/>
      <c r="AB532" s="93"/>
      <c r="AC532" s="93"/>
      <c r="AD532" s="93"/>
      <c r="AE532" s="93"/>
      <c r="AF532" s="93"/>
      <c r="AG532" s="93"/>
      <c r="AH532" s="93"/>
    </row>
    <row r="533">
      <c r="A533" s="576"/>
      <c r="B533" s="577"/>
      <c r="C533" s="578"/>
      <c r="D533" s="486"/>
      <c r="E533" s="578"/>
      <c r="F533" s="581"/>
      <c r="G533" s="580"/>
      <c r="H533" s="580"/>
      <c r="I533" s="580"/>
      <c r="J533" s="93"/>
      <c r="K533" s="206"/>
      <c r="L533" s="93"/>
      <c r="M533" s="93"/>
      <c r="N533" s="93"/>
      <c r="O533" s="93"/>
      <c r="P533" s="93"/>
      <c r="Q533" s="93"/>
      <c r="R533" s="93"/>
      <c r="S533" s="93"/>
      <c r="T533" s="93"/>
      <c r="U533" s="93"/>
      <c r="V533" s="93"/>
      <c r="W533" s="93"/>
      <c r="X533" s="93"/>
      <c r="Y533" s="93"/>
      <c r="Z533" s="93"/>
      <c r="AA533" s="93"/>
      <c r="AB533" s="93"/>
      <c r="AC533" s="93"/>
      <c r="AD533" s="93"/>
      <c r="AE533" s="93"/>
      <c r="AF533" s="93"/>
      <c r="AG533" s="93"/>
      <c r="AH533" s="93"/>
    </row>
    <row r="534">
      <c r="A534" s="576"/>
      <c r="B534" s="577"/>
      <c r="C534" s="578"/>
      <c r="D534" s="486"/>
      <c r="E534" s="578"/>
      <c r="F534" s="581"/>
      <c r="G534" s="580"/>
      <c r="H534" s="580"/>
      <c r="I534" s="580"/>
      <c r="J534" s="93"/>
      <c r="K534" s="206"/>
      <c r="L534" s="93"/>
      <c r="M534" s="93"/>
      <c r="N534" s="93"/>
      <c r="O534" s="93"/>
      <c r="P534" s="93"/>
      <c r="Q534" s="93"/>
      <c r="R534" s="93"/>
      <c r="S534" s="93"/>
      <c r="T534" s="93"/>
      <c r="U534" s="93"/>
      <c r="V534" s="93"/>
      <c r="W534" s="93"/>
      <c r="X534" s="93"/>
      <c r="Y534" s="93"/>
      <c r="Z534" s="93"/>
      <c r="AA534" s="93"/>
      <c r="AB534" s="93"/>
      <c r="AC534" s="93"/>
      <c r="AD534" s="93"/>
      <c r="AE534" s="93"/>
      <c r="AF534" s="93"/>
      <c r="AG534" s="93"/>
      <c r="AH534" s="93"/>
    </row>
    <row r="535">
      <c r="A535" s="576"/>
      <c r="B535" s="577"/>
      <c r="C535" s="578"/>
      <c r="D535" s="486"/>
      <c r="E535" s="578"/>
      <c r="F535" s="581"/>
      <c r="G535" s="580"/>
      <c r="H535" s="580"/>
      <c r="I535" s="580"/>
      <c r="J535" s="93"/>
      <c r="K535" s="206"/>
      <c r="L535" s="93"/>
      <c r="M535" s="93"/>
      <c r="N535" s="93"/>
      <c r="O535" s="93"/>
      <c r="P535" s="93"/>
      <c r="Q535" s="93"/>
      <c r="R535" s="93"/>
      <c r="S535" s="93"/>
      <c r="T535" s="93"/>
      <c r="U535" s="93"/>
      <c r="V535" s="93"/>
      <c r="W535" s="93"/>
      <c r="X535" s="93"/>
      <c r="Y535" s="93"/>
      <c r="Z535" s="93"/>
      <c r="AA535" s="93"/>
      <c r="AB535" s="93"/>
      <c r="AC535" s="93"/>
      <c r="AD535" s="93"/>
      <c r="AE535" s="93"/>
      <c r="AF535" s="93"/>
      <c r="AG535" s="93"/>
      <c r="AH535" s="93"/>
    </row>
    <row r="536">
      <c r="A536" s="576"/>
      <c r="B536" s="577"/>
      <c r="C536" s="578"/>
      <c r="D536" s="486"/>
      <c r="E536" s="578"/>
      <c r="F536" s="581"/>
      <c r="G536" s="580"/>
      <c r="H536" s="580"/>
      <c r="I536" s="580"/>
      <c r="J536" s="93"/>
      <c r="K536" s="206"/>
      <c r="L536" s="93"/>
      <c r="M536" s="93"/>
      <c r="N536" s="93"/>
      <c r="O536" s="93"/>
      <c r="P536" s="93"/>
      <c r="Q536" s="93"/>
      <c r="R536" s="93"/>
      <c r="S536" s="93"/>
      <c r="T536" s="93"/>
      <c r="U536" s="93"/>
      <c r="V536" s="93"/>
      <c r="W536" s="93"/>
      <c r="X536" s="93"/>
      <c r="Y536" s="93"/>
      <c r="Z536" s="93"/>
      <c r="AA536" s="93"/>
      <c r="AB536" s="93"/>
      <c r="AC536" s="93"/>
      <c r="AD536" s="93"/>
      <c r="AE536" s="93"/>
      <c r="AF536" s="93"/>
      <c r="AG536" s="93"/>
      <c r="AH536" s="93"/>
    </row>
    <row r="537">
      <c r="A537" s="576"/>
      <c r="B537" s="577"/>
      <c r="C537" s="578"/>
      <c r="D537" s="486"/>
      <c r="E537" s="578"/>
      <c r="F537" s="581"/>
      <c r="G537" s="580"/>
      <c r="H537" s="580"/>
      <c r="I537" s="580"/>
      <c r="J537" s="93"/>
      <c r="K537" s="206"/>
      <c r="L537" s="93"/>
      <c r="M537" s="93"/>
      <c r="N537" s="93"/>
      <c r="O537" s="93"/>
      <c r="P537" s="93"/>
      <c r="Q537" s="93"/>
      <c r="R537" s="93"/>
      <c r="S537" s="93"/>
      <c r="T537" s="93"/>
      <c r="U537" s="93"/>
      <c r="V537" s="93"/>
      <c r="W537" s="93"/>
      <c r="X537" s="93"/>
      <c r="Y537" s="93"/>
      <c r="Z537" s="93"/>
      <c r="AA537" s="93"/>
      <c r="AB537" s="93"/>
      <c r="AC537" s="93"/>
      <c r="AD537" s="93"/>
      <c r="AE537" s="93"/>
      <c r="AF537" s="93"/>
      <c r="AG537" s="93"/>
      <c r="AH537" s="93"/>
    </row>
    <row r="538">
      <c r="A538" s="576"/>
      <c r="B538" s="577"/>
      <c r="C538" s="578"/>
      <c r="D538" s="486"/>
      <c r="E538" s="578"/>
      <c r="F538" s="581"/>
      <c r="G538" s="580"/>
      <c r="H538" s="580"/>
      <c r="I538" s="580"/>
      <c r="J538" s="93"/>
      <c r="K538" s="206"/>
      <c r="L538" s="93"/>
      <c r="M538" s="93"/>
      <c r="N538" s="93"/>
      <c r="O538" s="93"/>
      <c r="P538" s="93"/>
      <c r="Q538" s="93"/>
      <c r="R538" s="93"/>
      <c r="S538" s="93"/>
      <c r="T538" s="93"/>
      <c r="U538" s="93"/>
      <c r="V538" s="93"/>
      <c r="W538" s="93"/>
      <c r="X538" s="93"/>
      <c r="Y538" s="93"/>
      <c r="Z538" s="93"/>
      <c r="AA538" s="93"/>
      <c r="AB538" s="93"/>
      <c r="AC538" s="93"/>
      <c r="AD538" s="93"/>
      <c r="AE538" s="93"/>
      <c r="AF538" s="93"/>
      <c r="AG538" s="93"/>
      <c r="AH538" s="93"/>
    </row>
    <row r="539">
      <c r="A539" s="576"/>
      <c r="B539" s="577"/>
      <c r="C539" s="578"/>
      <c r="D539" s="486"/>
      <c r="E539" s="578"/>
      <c r="F539" s="581"/>
      <c r="G539" s="580"/>
      <c r="H539" s="580"/>
      <c r="I539" s="580"/>
      <c r="J539" s="93"/>
      <c r="K539" s="206"/>
      <c r="L539" s="93"/>
      <c r="M539" s="93"/>
      <c r="N539" s="93"/>
      <c r="O539" s="93"/>
      <c r="P539" s="93"/>
      <c r="Q539" s="93"/>
      <c r="R539" s="93"/>
      <c r="S539" s="93"/>
      <c r="T539" s="93"/>
      <c r="U539" s="93"/>
      <c r="V539" s="93"/>
      <c r="W539" s="93"/>
      <c r="X539" s="93"/>
      <c r="Y539" s="93"/>
      <c r="Z539" s="93"/>
      <c r="AA539" s="93"/>
      <c r="AB539" s="93"/>
      <c r="AC539" s="93"/>
      <c r="AD539" s="93"/>
      <c r="AE539" s="93"/>
      <c r="AF539" s="93"/>
      <c r="AG539" s="93"/>
      <c r="AH539" s="93"/>
    </row>
    <row r="540">
      <c r="A540" s="576"/>
      <c r="B540" s="577"/>
      <c r="C540" s="578"/>
      <c r="D540" s="486"/>
      <c r="E540" s="578"/>
      <c r="F540" s="581"/>
      <c r="G540" s="580"/>
      <c r="H540" s="580"/>
      <c r="I540" s="580"/>
      <c r="J540" s="93"/>
      <c r="K540" s="206"/>
      <c r="L540" s="93"/>
      <c r="M540" s="93"/>
      <c r="N540" s="93"/>
      <c r="O540" s="93"/>
      <c r="P540" s="93"/>
      <c r="Q540" s="93"/>
      <c r="R540" s="93"/>
      <c r="S540" s="93"/>
      <c r="T540" s="93"/>
      <c r="U540" s="93"/>
      <c r="V540" s="93"/>
      <c r="W540" s="93"/>
      <c r="X540" s="93"/>
      <c r="Y540" s="93"/>
      <c r="Z540" s="93"/>
      <c r="AA540" s="93"/>
      <c r="AB540" s="93"/>
      <c r="AC540" s="93"/>
      <c r="AD540" s="93"/>
      <c r="AE540" s="93"/>
      <c r="AF540" s="93"/>
      <c r="AG540" s="93"/>
      <c r="AH540" s="93"/>
    </row>
    <row r="541">
      <c r="A541" s="576"/>
      <c r="B541" s="577"/>
      <c r="C541" s="578"/>
      <c r="D541" s="486"/>
      <c r="E541" s="578"/>
      <c r="F541" s="581"/>
      <c r="G541" s="580"/>
      <c r="H541" s="580"/>
      <c r="I541" s="580"/>
      <c r="J541" s="93"/>
      <c r="K541" s="206"/>
      <c r="L541" s="93"/>
      <c r="M541" s="93"/>
      <c r="N541" s="93"/>
      <c r="O541" s="93"/>
      <c r="P541" s="93"/>
      <c r="Q541" s="93"/>
      <c r="R541" s="93"/>
      <c r="S541" s="93"/>
      <c r="T541" s="93"/>
      <c r="U541" s="93"/>
      <c r="V541" s="93"/>
      <c r="W541" s="93"/>
      <c r="X541" s="93"/>
      <c r="Y541" s="93"/>
      <c r="Z541" s="93"/>
      <c r="AA541" s="93"/>
      <c r="AB541" s="93"/>
      <c r="AC541" s="93"/>
      <c r="AD541" s="93"/>
      <c r="AE541" s="93"/>
      <c r="AF541" s="93"/>
      <c r="AG541" s="93"/>
      <c r="AH541" s="93"/>
    </row>
    <row r="542">
      <c r="A542" s="576"/>
      <c r="B542" s="577"/>
      <c r="C542" s="578"/>
      <c r="D542" s="486"/>
      <c r="E542" s="578"/>
      <c r="F542" s="581"/>
      <c r="G542" s="580"/>
      <c r="H542" s="580"/>
      <c r="I542" s="580"/>
      <c r="J542" s="93"/>
      <c r="K542" s="206"/>
      <c r="L542" s="93"/>
      <c r="M542" s="93"/>
      <c r="N542" s="93"/>
      <c r="O542" s="93"/>
      <c r="P542" s="93"/>
      <c r="Q542" s="93"/>
      <c r="R542" s="93"/>
      <c r="S542" s="93"/>
      <c r="T542" s="93"/>
      <c r="U542" s="93"/>
      <c r="V542" s="93"/>
      <c r="W542" s="93"/>
      <c r="X542" s="93"/>
      <c r="Y542" s="93"/>
      <c r="Z542" s="93"/>
      <c r="AA542" s="93"/>
      <c r="AB542" s="93"/>
      <c r="AC542" s="93"/>
      <c r="AD542" s="93"/>
      <c r="AE542" s="93"/>
      <c r="AF542" s="93"/>
      <c r="AG542" s="93"/>
      <c r="AH542" s="93"/>
    </row>
    <row r="543">
      <c r="A543" s="576"/>
      <c r="B543" s="577"/>
      <c r="C543" s="578"/>
      <c r="D543" s="486"/>
      <c r="E543" s="578"/>
      <c r="F543" s="581"/>
      <c r="G543" s="580"/>
      <c r="H543" s="580"/>
      <c r="I543" s="580"/>
      <c r="J543" s="93"/>
      <c r="K543" s="206"/>
      <c r="L543" s="93"/>
      <c r="M543" s="93"/>
      <c r="N543" s="93"/>
      <c r="O543" s="93"/>
      <c r="P543" s="93"/>
      <c r="Q543" s="93"/>
      <c r="R543" s="93"/>
      <c r="S543" s="93"/>
      <c r="T543" s="93"/>
      <c r="U543" s="93"/>
      <c r="V543" s="93"/>
      <c r="W543" s="93"/>
      <c r="X543" s="93"/>
      <c r="Y543" s="93"/>
      <c r="Z543" s="93"/>
      <c r="AA543" s="93"/>
      <c r="AB543" s="93"/>
      <c r="AC543" s="93"/>
      <c r="AD543" s="93"/>
      <c r="AE543" s="93"/>
      <c r="AF543" s="93"/>
      <c r="AG543" s="93"/>
      <c r="AH543" s="93"/>
    </row>
    <row r="544">
      <c r="A544" s="576"/>
      <c r="B544" s="577"/>
      <c r="C544" s="578"/>
      <c r="D544" s="486"/>
      <c r="E544" s="578"/>
      <c r="F544" s="581"/>
      <c r="G544" s="580"/>
      <c r="H544" s="580"/>
      <c r="I544" s="580"/>
      <c r="J544" s="93"/>
      <c r="K544" s="206"/>
      <c r="L544" s="93"/>
      <c r="M544" s="93"/>
      <c r="N544" s="93"/>
      <c r="O544" s="93"/>
      <c r="P544" s="93"/>
      <c r="Q544" s="93"/>
      <c r="R544" s="93"/>
      <c r="S544" s="93"/>
      <c r="T544" s="93"/>
      <c r="U544" s="93"/>
      <c r="V544" s="93"/>
      <c r="W544" s="93"/>
      <c r="X544" s="93"/>
      <c r="Y544" s="93"/>
      <c r="Z544" s="93"/>
      <c r="AA544" s="93"/>
      <c r="AB544" s="93"/>
      <c r="AC544" s="93"/>
      <c r="AD544" s="93"/>
      <c r="AE544" s="93"/>
      <c r="AF544" s="93"/>
      <c r="AG544" s="93"/>
      <c r="AH544" s="93"/>
    </row>
    <row r="545">
      <c r="A545" s="576"/>
      <c r="B545" s="577"/>
      <c r="C545" s="578"/>
      <c r="D545" s="486"/>
      <c r="E545" s="578"/>
      <c r="F545" s="581"/>
      <c r="G545" s="580"/>
      <c r="H545" s="580"/>
      <c r="I545" s="580"/>
      <c r="J545" s="93"/>
      <c r="K545" s="206"/>
      <c r="L545" s="93"/>
      <c r="M545" s="93"/>
      <c r="N545" s="93"/>
      <c r="O545" s="93"/>
      <c r="P545" s="93"/>
      <c r="Q545" s="93"/>
      <c r="R545" s="93"/>
      <c r="S545" s="93"/>
      <c r="T545" s="93"/>
      <c r="U545" s="93"/>
      <c r="V545" s="93"/>
      <c r="W545" s="93"/>
      <c r="X545" s="93"/>
      <c r="Y545" s="93"/>
      <c r="Z545" s="93"/>
      <c r="AA545" s="93"/>
      <c r="AB545" s="93"/>
      <c r="AC545" s="93"/>
      <c r="AD545" s="93"/>
      <c r="AE545" s="93"/>
      <c r="AF545" s="93"/>
      <c r="AG545" s="93"/>
      <c r="AH545" s="93"/>
    </row>
    <row r="546">
      <c r="A546" s="576"/>
      <c r="B546" s="577"/>
      <c r="C546" s="578"/>
      <c r="D546" s="486"/>
      <c r="E546" s="578"/>
      <c r="F546" s="581"/>
      <c r="G546" s="580"/>
      <c r="H546" s="580"/>
      <c r="I546" s="580"/>
      <c r="J546" s="93"/>
      <c r="K546" s="206"/>
      <c r="L546" s="93"/>
      <c r="M546" s="93"/>
      <c r="N546" s="93"/>
      <c r="O546" s="93"/>
      <c r="P546" s="93"/>
      <c r="Q546" s="93"/>
      <c r="R546" s="93"/>
      <c r="S546" s="93"/>
      <c r="T546" s="93"/>
      <c r="U546" s="93"/>
      <c r="V546" s="93"/>
      <c r="W546" s="93"/>
      <c r="X546" s="93"/>
      <c r="Y546" s="93"/>
      <c r="Z546" s="93"/>
      <c r="AA546" s="93"/>
      <c r="AB546" s="93"/>
      <c r="AC546" s="93"/>
      <c r="AD546" s="93"/>
      <c r="AE546" s="93"/>
      <c r="AF546" s="93"/>
      <c r="AG546" s="93"/>
      <c r="AH546" s="93"/>
    </row>
    <row r="547">
      <c r="A547" s="576"/>
      <c r="B547" s="577"/>
      <c r="C547" s="578"/>
      <c r="D547" s="486"/>
      <c r="E547" s="578"/>
      <c r="F547" s="581"/>
      <c r="G547" s="580"/>
      <c r="H547" s="580"/>
      <c r="I547" s="580"/>
      <c r="J547" s="93"/>
      <c r="K547" s="206"/>
      <c r="L547" s="93"/>
      <c r="M547" s="93"/>
      <c r="N547" s="93"/>
      <c r="O547" s="93"/>
      <c r="P547" s="93"/>
      <c r="Q547" s="93"/>
      <c r="R547" s="93"/>
      <c r="S547" s="93"/>
      <c r="T547" s="93"/>
      <c r="U547" s="93"/>
      <c r="V547" s="93"/>
      <c r="W547" s="93"/>
      <c r="X547" s="93"/>
      <c r="Y547" s="93"/>
      <c r="Z547" s="93"/>
      <c r="AA547" s="93"/>
      <c r="AB547" s="93"/>
      <c r="AC547" s="93"/>
      <c r="AD547" s="93"/>
      <c r="AE547" s="93"/>
      <c r="AF547" s="93"/>
      <c r="AG547" s="93"/>
      <c r="AH547" s="93"/>
    </row>
    <row r="548">
      <c r="A548" s="576"/>
      <c r="B548" s="577"/>
      <c r="C548" s="578"/>
      <c r="D548" s="486"/>
      <c r="E548" s="578"/>
      <c r="F548" s="581"/>
      <c r="G548" s="580"/>
      <c r="H548" s="580"/>
      <c r="I548" s="580"/>
      <c r="J548" s="93"/>
      <c r="K548" s="206"/>
      <c r="L548" s="93"/>
      <c r="M548" s="93"/>
      <c r="N548" s="93"/>
      <c r="O548" s="93"/>
      <c r="P548" s="93"/>
      <c r="Q548" s="93"/>
      <c r="R548" s="93"/>
      <c r="S548" s="93"/>
      <c r="T548" s="93"/>
      <c r="U548" s="93"/>
      <c r="V548" s="93"/>
      <c r="W548" s="93"/>
      <c r="X548" s="93"/>
      <c r="Y548" s="93"/>
      <c r="Z548" s="93"/>
      <c r="AA548" s="93"/>
      <c r="AB548" s="93"/>
      <c r="AC548" s="93"/>
      <c r="AD548" s="93"/>
      <c r="AE548" s="93"/>
      <c r="AF548" s="93"/>
      <c r="AG548" s="93"/>
      <c r="AH548" s="93"/>
    </row>
    <row r="549">
      <c r="A549" s="576"/>
      <c r="B549" s="577"/>
      <c r="C549" s="578"/>
      <c r="D549" s="486"/>
      <c r="E549" s="578"/>
      <c r="F549" s="581"/>
      <c r="G549" s="580"/>
      <c r="H549" s="580"/>
      <c r="I549" s="580"/>
      <c r="J549" s="93"/>
      <c r="K549" s="206"/>
      <c r="L549" s="93"/>
      <c r="M549" s="93"/>
      <c r="N549" s="93"/>
      <c r="O549" s="93"/>
      <c r="P549" s="93"/>
      <c r="Q549" s="93"/>
      <c r="R549" s="93"/>
      <c r="S549" s="93"/>
      <c r="T549" s="93"/>
      <c r="U549" s="93"/>
      <c r="V549" s="93"/>
      <c r="W549" s="93"/>
      <c r="X549" s="93"/>
      <c r="Y549" s="93"/>
      <c r="Z549" s="93"/>
      <c r="AA549" s="93"/>
      <c r="AB549" s="93"/>
      <c r="AC549" s="93"/>
      <c r="AD549" s="93"/>
      <c r="AE549" s="93"/>
      <c r="AF549" s="93"/>
      <c r="AG549" s="93"/>
      <c r="AH549" s="93"/>
    </row>
    <row r="550">
      <c r="A550" s="576"/>
      <c r="B550" s="577"/>
      <c r="C550" s="578"/>
      <c r="D550" s="486"/>
      <c r="E550" s="578"/>
      <c r="F550" s="581"/>
      <c r="G550" s="580"/>
      <c r="H550" s="580"/>
      <c r="I550" s="580"/>
      <c r="J550" s="93"/>
      <c r="K550" s="206"/>
      <c r="L550" s="93"/>
      <c r="M550" s="93"/>
      <c r="N550" s="93"/>
      <c r="O550" s="93"/>
      <c r="P550" s="93"/>
      <c r="Q550" s="93"/>
      <c r="R550" s="93"/>
      <c r="S550" s="93"/>
      <c r="T550" s="93"/>
      <c r="U550" s="93"/>
      <c r="V550" s="93"/>
      <c r="W550" s="93"/>
      <c r="X550" s="93"/>
      <c r="Y550" s="93"/>
      <c r="Z550" s="93"/>
      <c r="AA550" s="93"/>
      <c r="AB550" s="93"/>
      <c r="AC550" s="93"/>
      <c r="AD550" s="93"/>
      <c r="AE550" s="93"/>
      <c r="AF550" s="93"/>
      <c r="AG550" s="93"/>
      <c r="AH550" s="93"/>
    </row>
    <row r="551">
      <c r="A551" s="576"/>
      <c r="B551" s="577"/>
      <c r="C551" s="578"/>
      <c r="D551" s="486"/>
      <c r="E551" s="578"/>
      <c r="F551" s="581"/>
      <c r="G551" s="580"/>
      <c r="H551" s="580"/>
      <c r="I551" s="580"/>
      <c r="J551" s="93"/>
      <c r="K551" s="206"/>
      <c r="L551" s="93"/>
      <c r="M551" s="93"/>
      <c r="N551" s="93"/>
      <c r="O551" s="93"/>
      <c r="P551" s="93"/>
      <c r="Q551" s="93"/>
      <c r="R551" s="93"/>
      <c r="S551" s="93"/>
      <c r="T551" s="93"/>
      <c r="U551" s="93"/>
      <c r="V551" s="93"/>
      <c r="W551" s="93"/>
      <c r="X551" s="93"/>
      <c r="Y551" s="93"/>
      <c r="Z551" s="93"/>
      <c r="AA551" s="93"/>
      <c r="AB551" s="93"/>
      <c r="AC551" s="93"/>
      <c r="AD551" s="93"/>
      <c r="AE551" s="93"/>
      <c r="AF551" s="93"/>
      <c r="AG551" s="93"/>
      <c r="AH551" s="93"/>
    </row>
    <row r="552">
      <c r="A552" s="576"/>
      <c r="B552" s="577"/>
      <c r="C552" s="578"/>
      <c r="D552" s="486"/>
      <c r="E552" s="578"/>
      <c r="F552" s="581"/>
      <c r="G552" s="580"/>
      <c r="H552" s="580"/>
      <c r="I552" s="580"/>
      <c r="J552" s="93"/>
      <c r="K552" s="206"/>
      <c r="L552" s="93"/>
      <c r="M552" s="93"/>
      <c r="N552" s="93"/>
      <c r="O552" s="93"/>
      <c r="P552" s="93"/>
      <c r="Q552" s="93"/>
      <c r="R552" s="93"/>
      <c r="S552" s="93"/>
      <c r="T552" s="93"/>
      <c r="U552" s="93"/>
      <c r="V552" s="93"/>
      <c r="W552" s="93"/>
      <c r="X552" s="93"/>
      <c r="Y552" s="93"/>
      <c r="Z552" s="93"/>
      <c r="AA552" s="93"/>
      <c r="AB552" s="93"/>
      <c r="AC552" s="93"/>
      <c r="AD552" s="93"/>
      <c r="AE552" s="93"/>
      <c r="AF552" s="93"/>
      <c r="AG552" s="93"/>
      <c r="AH552" s="93"/>
    </row>
    <row r="553">
      <c r="A553" s="576"/>
      <c r="B553" s="577"/>
      <c r="C553" s="578"/>
      <c r="D553" s="486"/>
      <c r="E553" s="578"/>
      <c r="F553" s="581"/>
      <c r="G553" s="580"/>
      <c r="H553" s="580"/>
      <c r="I553" s="580"/>
      <c r="J553" s="93"/>
      <c r="K553" s="206"/>
      <c r="L553" s="93"/>
      <c r="M553" s="93"/>
      <c r="N553" s="93"/>
      <c r="O553" s="93"/>
      <c r="P553" s="93"/>
      <c r="Q553" s="93"/>
      <c r="R553" s="93"/>
      <c r="S553" s="93"/>
      <c r="T553" s="93"/>
      <c r="U553" s="93"/>
      <c r="V553" s="93"/>
      <c r="W553" s="93"/>
      <c r="X553" s="93"/>
      <c r="Y553" s="93"/>
      <c r="Z553" s="93"/>
      <c r="AA553" s="93"/>
      <c r="AB553" s="93"/>
      <c r="AC553" s="93"/>
      <c r="AD553" s="93"/>
      <c r="AE553" s="93"/>
      <c r="AF553" s="93"/>
      <c r="AG553" s="93"/>
      <c r="AH553" s="93"/>
    </row>
    <row r="554">
      <c r="A554" s="576"/>
      <c r="B554" s="577"/>
      <c r="C554" s="578"/>
      <c r="D554" s="486"/>
      <c r="E554" s="578"/>
      <c r="F554" s="581"/>
      <c r="G554" s="580"/>
      <c r="H554" s="580"/>
      <c r="I554" s="580"/>
      <c r="J554" s="93"/>
      <c r="K554" s="206"/>
      <c r="L554" s="93"/>
      <c r="M554" s="93"/>
      <c r="N554" s="93"/>
      <c r="O554" s="93"/>
      <c r="P554" s="93"/>
      <c r="Q554" s="93"/>
      <c r="R554" s="93"/>
      <c r="S554" s="93"/>
      <c r="T554" s="93"/>
      <c r="U554" s="93"/>
      <c r="V554" s="93"/>
      <c r="W554" s="93"/>
      <c r="X554" s="93"/>
      <c r="Y554" s="93"/>
      <c r="Z554" s="93"/>
      <c r="AA554" s="93"/>
      <c r="AB554" s="93"/>
      <c r="AC554" s="93"/>
      <c r="AD554" s="93"/>
      <c r="AE554" s="93"/>
      <c r="AF554" s="93"/>
      <c r="AG554" s="93"/>
      <c r="AH554" s="93"/>
    </row>
    <row r="555">
      <c r="A555" s="576"/>
      <c r="B555" s="577"/>
      <c r="C555" s="578"/>
      <c r="D555" s="486"/>
      <c r="E555" s="578"/>
      <c r="F555" s="581"/>
      <c r="G555" s="580"/>
      <c r="H555" s="580"/>
      <c r="I555" s="580"/>
      <c r="J555" s="93"/>
      <c r="K555" s="206"/>
      <c r="L555" s="93"/>
      <c r="M555" s="93"/>
      <c r="N555" s="93"/>
      <c r="O555" s="93"/>
      <c r="P555" s="93"/>
      <c r="Q555" s="93"/>
      <c r="R555" s="93"/>
      <c r="S555" s="93"/>
      <c r="T555" s="93"/>
      <c r="U555" s="93"/>
      <c r="V555" s="93"/>
      <c r="W555" s="93"/>
      <c r="X555" s="93"/>
      <c r="Y555" s="93"/>
      <c r="Z555" s="93"/>
      <c r="AA555" s="93"/>
      <c r="AB555" s="93"/>
      <c r="AC555" s="93"/>
      <c r="AD555" s="93"/>
      <c r="AE555" s="93"/>
      <c r="AF555" s="93"/>
      <c r="AG555" s="93"/>
      <c r="AH555" s="93"/>
    </row>
    <row r="556">
      <c r="A556" s="576"/>
      <c r="B556" s="577"/>
      <c r="C556" s="578"/>
      <c r="D556" s="486"/>
      <c r="E556" s="578"/>
      <c r="F556" s="581"/>
      <c r="G556" s="580"/>
      <c r="H556" s="580"/>
      <c r="I556" s="580"/>
      <c r="J556" s="93"/>
      <c r="K556" s="206"/>
      <c r="L556" s="93"/>
      <c r="M556" s="93"/>
      <c r="N556" s="93"/>
      <c r="O556" s="93"/>
      <c r="P556" s="93"/>
      <c r="Q556" s="93"/>
      <c r="R556" s="93"/>
      <c r="S556" s="93"/>
      <c r="T556" s="93"/>
      <c r="U556" s="93"/>
      <c r="V556" s="93"/>
      <c r="W556" s="93"/>
      <c r="X556" s="93"/>
      <c r="Y556" s="93"/>
      <c r="Z556" s="93"/>
      <c r="AA556" s="93"/>
      <c r="AB556" s="93"/>
      <c r="AC556" s="93"/>
      <c r="AD556" s="93"/>
      <c r="AE556" s="93"/>
      <c r="AF556" s="93"/>
      <c r="AG556" s="93"/>
      <c r="AH556" s="93"/>
    </row>
    <row r="557">
      <c r="A557" s="576"/>
      <c r="B557" s="577"/>
      <c r="C557" s="578"/>
      <c r="D557" s="486"/>
      <c r="E557" s="578"/>
      <c r="F557" s="581"/>
      <c r="G557" s="580"/>
      <c r="H557" s="580"/>
      <c r="I557" s="580"/>
      <c r="J557" s="93"/>
      <c r="K557" s="206"/>
      <c r="L557" s="93"/>
      <c r="M557" s="93"/>
      <c r="N557" s="93"/>
      <c r="O557" s="93"/>
      <c r="P557" s="93"/>
      <c r="Q557" s="93"/>
      <c r="R557" s="93"/>
      <c r="S557" s="93"/>
      <c r="T557" s="93"/>
      <c r="U557" s="93"/>
      <c r="V557" s="93"/>
      <c r="W557" s="93"/>
      <c r="X557" s="93"/>
      <c r="Y557" s="93"/>
      <c r="Z557" s="93"/>
      <c r="AA557" s="93"/>
      <c r="AB557" s="93"/>
      <c r="AC557" s="93"/>
      <c r="AD557" s="93"/>
      <c r="AE557" s="93"/>
      <c r="AF557" s="93"/>
      <c r="AG557" s="93"/>
      <c r="AH557" s="93"/>
    </row>
    <row r="558">
      <c r="A558" s="576"/>
      <c r="B558" s="577"/>
      <c r="C558" s="578"/>
      <c r="D558" s="486"/>
      <c r="E558" s="578"/>
      <c r="F558" s="581"/>
      <c r="G558" s="580"/>
      <c r="H558" s="580"/>
      <c r="I558" s="580"/>
      <c r="J558" s="93"/>
      <c r="K558" s="206"/>
      <c r="L558" s="93"/>
      <c r="M558" s="93"/>
      <c r="N558" s="93"/>
      <c r="O558" s="93"/>
      <c r="P558" s="93"/>
      <c r="Q558" s="93"/>
      <c r="R558" s="93"/>
      <c r="S558" s="93"/>
      <c r="T558" s="93"/>
      <c r="U558" s="93"/>
      <c r="V558" s="93"/>
      <c r="W558" s="93"/>
      <c r="X558" s="93"/>
      <c r="Y558" s="93"/>
      <c r="Z558" s="93"/>
      <c r="AA558" s="93"/>
      <c r="AB558" s="93"/>
      <c r="AC558" s="93"/>
      <c r="AD558" s="93"/>
      <c r="AE558" s="93"/>
      <c r="AF558" s="93"/>
      <c r="AG558" s="93"/>
      <c r="AH558" s="93"/>
    </row>
    <row r="559">
      <c r="A559" s="576"/>
      <c r="B559" s="577"/>
      <c r="C559" s="578"/>
      <c r="D559" s="486"/>
      <c r="E559" s="578"/>
      <c r="F559" s="581"/>
      <c r="G559" s="580"/>
      <c r="H559" s="580"/>
      <c r="I559" s="580"/>
      <c r="J559" s="93"/>
      <c r="K559" s="206"/>
      <c r="L559" s="93"/>
      <c r="M559" s="93"/>
      <c r="N559" s="93"/>
      <c r="O559" s="93"/>
      <c r="P559" s="93"/>
      <c r="Q559" s="93"/>
      <c r="R559" s="93"/>
      <c r="S559" s="93"/>
      <c r="T559" s="93"/>
      <c r="U559" s="93"/>
      <c r="V559" s="93"/>
      <c r="W559" s="93"/>
      <c r="X559" s="93"/>
      <c r="Y559" s="93"/>
      <c r="Z559" s="93"/>
      <c r="AA559" s="93"/>
      <c r="AB559" s="93"/>
      <c r="AC559" s="93"/>
      <c r="AD559" s="93"/>
      <c r="AE559" s="93"/>
      <c r="AF559" s="93"/>
      <c r="AG559" s="93"/>
      <c r="AH559" s="93"/>
    </row>
    <row r="560">
      <c r="A560" s="576"/>
      <c r="B560" s="577"/>
      <c r="C560" s="578"/>
      <c r="D560" s="486"/>
      <c r="E560" s="578"/>
      <c r="F560" s="581"/>
      <c r="G560" s="580"/>
      <c r="H560" s="580"/>
      <c r="I560" s="580"/>
      <c r="J560" s="93"/>
      <c r="K560" s="206"/>
      <c r="L560" s="93"/>
      <c r="M560" s="93"/>
      <c r="N560" s="93"/>
      <c r="O560" s="93"/>
      <c r="P560" s="93"/>
      <c r="Q560" s="93"/>
      <c r="R560" s="93"/>
      <c r="S560" s="93"/>
      <c r="T560" s="93"/>
      <c r="U560" s="93"/>
      <c r="V560" s="93"/>
      <c r="W560" s="93"/>
      <c r="X560" s="93"/>
      <c r="Y560" s="93"/>
      <c r="Z560" s="93"/>
      <c r="AA560" s="93"/>
      <c r="AB560" s="93"/>
      <c r="AC560" s="93"/>
      <c r="AD560" s="93"/>
      <c r="AE560" s="93"/>
      <c r="AF560" s="93"/>
      <c r="AG560" s="93"/>
      <c r="AH560" s="93"/>
    </row>
    <row r="561">
      <c r="A561" s="576"/>
      <c r="B561" s="577"/>
      <c r="C561" s="578"/>
      <c r="D561" s="486"/>
      <c r="E561" s="578"/>
      <c r="F561" s="581"/>
      <c r="G561" s="580"/>
      <c r="H561" s="580"/>
      <c r="I561" s="580"/>
      <c r="J561" s="93"/>
      <c r="K561" s="206"/>
      <c r="L561" s="93"/>
      <c r="M561" s="93"/>
      <c r="N561" s="93"/>
      <c r="O561" s="93"/>
      <c r="P561" s="93"/>
      <c r="Q561" s="93"/>
      <c r="R561" s="93"/>
      <c r="S561" s="93"/>
      <c r="T561" s="93"/>
      <c r="U561" s="93"/>
      <c r="V561" s="93"/>
      <c r="W561" s="93"/>
      <c r="X561" s="93"/>
      <c r="Y561" s="93"/>
      <c r="Z561" s="93"/>
      <c r="AA561" s="93"/>
      <c r="AB561" s="93"/>
      <c r="AC561" s="93"/>
      <c r="AD561" s="93"/>
      <c r="AE561" s="93"/>
      <c r="AF561" s="93"/>
      <c r="AG561" s="93"/>
      <c r="AH561" s="93"/>
    </row>
    <row r="562">
      <c r="A562" s="576"/>
      <c r="B562" s="577"/>
      <c r="C562" s="578"/>
      <c r="D562" s="486"/>
      <c r="E562" s="578"/>
      <c r="F562" s="581"/>
      <c r="G562" s="580"/>
      <c r="H562" s="580"/>
      <c r="I562" s="580"/>
      <c r="J562" s="93"/>
      <c r="K562" s="206"/>
      <c r="L562" s="93"/>
      <c r="M562" s="93"/>
      <c r="N562" s="93"/>
      <c r="O562" s="93"/>
      <c r="P562" s="93"/>
      <c r="Q562" s="93"/>
      <c r="R562" s="93"/>
      <c r="S562" s="93"/>
      <c r="T562" s="93"/>
      <c r="U562" s="93"/>
      <c r="V562" s="93"/>
      <c r="W562" s="93"/>
      <c r="X562" s="93"/>
      <c r="Y562" s="93"/>
      <c r="Z562" s="93"/>
      <c r="AA562" s="93"/>
      <c r="AB562" s="93"/>
      <c r="AC562" s="93"/>
      <c r="AD562" s="93"/>
      <c r="AE562" s="93"/>
      <c r="AF562" s="93"/>
      <c r="AG562" s="93"/>
      <c r="AH562" s="93"/>
    </row>
    <row r="563">
      <c r="A563" s="576"/>
      <c r="B563" s="577"/>
      <c r="C563" s="578"/>
      <c r="D563" s="486"/>
      <c r="E563" s="578"/>
      <c r="F563" s="581"/>
      <c r="G563" s="580"/>
      <c r="H563" s="580"/>
      <c r="I563" s="580"/>
      <c r="J563" s="93"/>
      <c r="K563" s="206"/>
      <c r="L563" s="93"/>
      <c r="M563" s="93"/>
      <c r="N563" s="93"/>
      <c r="O563" s="93"/>
      <c r="P563" s="93"/>
      <c r="Q563" s="93"/>
      <c r="R563" s="93"/>
      <c r="S563" s="93"/>
      <c r="T563" s="93"/>
      <c r="U563" s="93"/>
      <c r="V563" s="93"/>
      <c r="W563" s="93"/>
      <c r="X563" s="93"/>
      <c r="Y563" s="93"/>
      <c r="Z563" s="93"/>
      <c r="AA563" s="93"/>
      <c r="AB563" s="93"/>
      <c r="AC563" s="93"/>
      <c r="AD563" s="93"/>
      <c r="AE563" s="93"/>
      <c r="AF563" s="93"/>
      <c r="AG563" s="93"/>
      <c r="AH563" s="93"/>
    </row>
    <row r="564">
      <c r="A564" s="576"/>
      <c r="B564" s="577"/>
      <c r="C564" s="578"/>
      <c r="D564" s="486"/>
      <c r="E564" s="578"/>
      <c r="F564" s="581"/>
      <c r="G564" s="580"/>
      <c r="H564" s="580"/>
      <c r="I564" s="580"/>
      <c r="J564" s="93"/>
      <c r="K564" s="206"/>
      <c r="L564" s="93"/>
      <c r="M564" s="93"/>
      <c r="N564" s="93"/>
      <c r="O564" s="93"/>
      <c r="P564" s="93"/>
      <c r="Q564" s="93"/>
      <c r="R564" s="93"/>
      <c r="S564" s="93"/>
      <c r="T564" s="93"/>
      <c r="U564" s="93"/>
      <c r="V564" s="93"/>
      <c r="W564" s="93"/>
      <c r="X564" s="93"/>
      <c r="Y564" s="93"/>
      <c r="Z564" s="93"/>
      <c r="AA564" s="93"/>
      <c r="AB564" s="93"/>
      <c r="AC564" s="93"/>
      <c r="AD564" s="93"/>
      <c r="AE564" s="93"/>
      <c r="AF564" s="93"/>
      <c r="AG564" s="93"/>
      <c r="AH564" s="93"/>
    </row>
    <row r="565">
      <c r="A565" s="576"/>
      <c r="B565" s="577"/>
      <c r="C565" s="578"/>
      <c r="D565" s="486"/>
      <c r="E565" s="578"/>
      <c r="F565" s="581"/>
      <c r="G565" s="580"/>
      <c r="H565" s="580"/>
      <c r="I565" s="580"/>
      <c r="J565" s="93"/>
      <c r="K565" s="206"/>
      <c r="L565" s="93"/>
      <c r="M565" s="93"/>
      <c r="N565" s="93"/>
      <c r="O565" s="93"/>
      <c r="P565" s="93"/>
      <c r="Q565" s="93"/>
      <c r="R565" s="93"/>
      <c r="S565" s="93"/>
      <c r="T565" s="93"/>
      <c r="U565" s="93"/>
      <c r="V565" s="93"/>
      <c r="W565" s="93"/>
      <c r="X565" s="93"/>
      <c r="Y565" s="93"/>
      <c r="Z565" s="93"/>
      <c r="AA565" s="93"/>
      <c r="AB565" s="93"/>
      <c r="AC565" s="93"/>
      <c r="AD565" s="93"/>
      <c r="AE565" s="93"/>
      <c r="AF565" s="93"/>
      <c r="AG565" s="93"/>
      <c r="AH565" s="93"/>
    </row>
    <row r="566">
      <c r="A566" s="576"/>
      <c r="B566" s="577"/>
      <c r="C566" s="578"/>
      <c r="D566" s="486"/>
      <c r="E566" s="578"/>
      <c r="F566" s="581"/>
      <c r="G566" s="580"/>
      <c r="H566" s="580"/>
      <c r="I566" s="580"/>
      <c r="J566" s="93"/>
      <c r="K566" s="206"/>
      <c r="L566" s="93"/>
      <c r="M566" s="93"/>
      <c r="N566" s="93"/>
      <c r="O566" s="93"/>
      <c r="P566" s="93"/>
      <c r="Q566" s="93"/>
      <c r="R566" s="93"/>
      <c r="S566" s="93"/>
      <c r="T566" s="93"/>
      <c r="U566" s="93"/>
      <c r="V566" s="93"/>
      <c r="W566" s="93"/>
      <c r="X566" s="93"/>
      <c r="Y566" s="93"/>
      <c r="Z566" s="93"/>
      <c r="AA566" s="93"/>
      <c r="AB566" s="93"/>
      <c r="AC566" s="93"/>
      <c r="AD566" s="93"/>
      <c r="AE566" s="93"/>
      <c r="AF566" s="93"/>
      <c r="AG566" s="93"/>
      <c r="AH566" s="93"/>
    </row>
    <row r="567">
      <c r="A567" s="576"/>
      <c r="B567" s="577"/>
      <c r="C567" s="578"/>
      <c r="D567" s="486"/>
      <c r="E567" s="578"/>
      <c r="F567" s="581"/>
      <c r="G567" s="580"/>
      <c r="H567" s="580"/>
      <c r="I567" s="580"/>
      <c r="J567" s="93"/>
      <c r="K567" s="206"/>
      <c r="L567" s="93"/>
      <c r="M567" s="93"/>
      <c r="N567" s="93"/>
      <c r="O567" s="93"/>
      <c r="P567" s="93"/>
      <c r="Q567" s="93"/>
      <c r="R567" s="93"/>
      <c r="S567" s="93"/>
      <c r="T567" s="93"/>
      <c r="U567" s="93"/>
      <c r="V567" s="93"/>
      <c r="W567" s="93"/>
      <c r="X567" s="93"/>
      <c r="Y567" s="93"/>
      <c r="Z567" s="93"/>
      <c r="AA567" s="93"/>
      <c r="AB567" s="93"/>
      <c r="AC567" s="93"/>
      <c r="AD567" s="93"/>
      <c r="AE567" s="93"/>
      <c r="AF567" s="93"/>
      <c r="AG567" s="93"/>
      <c r="AH567" s="93"/>
    </row>
    <row r="568">
      <c r="A568" s="576"/>
      <c r="B568" s="577"/>
      <c r="C568" s="578"/>
      <c r="D568" s="486"/>
      <c r="E568" s="578"/>
      <c r="F568" s="581"/>
      <c r="G568" s="580"/>
      <c r="H568" s="580"/>
      <c r="I568" s="580"/>
      <c r="J568" s="93"/>
      <c r="K568" s="206"/>
      <c r="L568" s="93"/>
      <c r="M568" s="93"/>
      <c r="N568" s="93"/>
      <c r="O568" s="93"/>
      <c r="P568" s="93"/>
      <c r="Q568" s="93"/>
      <c r="R568" s="93"/>
      <c r="S568" s="93"/>
      <c r="T568" s="93"/>
      <c r="U568" s="93"/>
      <c r="V568" s="93"/>
      <c r="W568" s="93"/>
      <c r="X568" s="93"/>
      <c r="Y568" s="93"/>
      <c r="Z568" s="93"/>
      <c r="AA568" s="93"/>
      <c r="AB568" s="93"/>
      <c r="AC568" s="93"/>
      <c r="AD568" s="93"/>
      <c r="AE568" s="93"/>
      <c r="AF568" s="93"/>
      <c r="AG568" s="93"/>
      <c r="AH568" s="93"/>
    </row>
    <row r="569">
      <c r="A569" s="576"/>
      <c r="B569" s="577"/>
      <c r="C569" s="578"/>
      <c r="D569" s="486"/>
      <c r="E569" s="578"/>
      <c r="F569" s="581"/>
      <c r="G569" s="580"/>
      <c r="H569" s="580"/>
      <c r="I569" s="580"/>
      <c r="J569" s="93"/>
      <c r="K569" s="206"/>
      <c r="L569" s="93"/>
      <c r="M569" s="93"/>
      <c r="N569" s="93"/>
      <c r="O569" s="93"/>
      <c r="P569" s="93"/>
      <c r="Q569" s="93"/>
      <c r="R569" s="93"/>
      <c r="S569" s="93"/>
      <c r="T569" s="93"/>
      <c r="U569" s="93"/>
      <c r="V569" s="93"/>
      <c r="W569" s="93"/>
      <c r="X569" s="93"/>
      <c r="Y569" s="93"/>
      <c r="Z569" s="93"/>
      <c r="AA569" s="93"/>
      <c r="AB569" s="93"/>
      <c r="AC569" s="93"/>
      <c r="AD569" s="93"/>
      <c r="AE569" s="93"/>
      <c r="AF569" s="93"/>
      <c r="AG569" s="93"/>
      <c r="AH569" s="93"/>
    </row>
    <row r="570">
      <c r="A570" s="576"/>
      <c r="B570" s="577"/>
      <c r="C570" s="578"/>
      <c r="D570" s="486"/>
      <c r="E570" s="578"/>
      <c r="F570" s="581"/>
      <c r="G570" s="580"/>
      <c r="H570" s="580"/>
      <c r="I570" s="580"/>
      <c r="J570" s="93"/>
      <c r="K570" s="206"/>
      <c r="L570" s="93"/>
      <c r="M570" s="93"/>
      <c r="N570" s="93"/>
      <c r="O570" s="93"/>
      <c r="P570" s="93"/>
      <c r="Q570" s="93"/>
      <c r="R570" s="93"/>
      <c r="S570" s="93"/>
      <c r="T570" s="93"/>
      <c r="U570" s="93"/>
      <c r="V570" s="93"/>
      <c r="W570" s="93"/>
      <c r="X570" s="93"/>
      <c r="Y570" s="93"/>
      <c r="Z570" s="93"/>
      <c r="AA570" s="93"/>
      <c r="AB570" s="93"/>
      <c r="AC570" s="93"/>
      <c r="AD570" s="93"/>
      <c r="AE570" s="93"/>
      <c r="AF570" s="93"/>
      <c r="AG570" s="93"/>
      <c r="AH570" s="93"/>
    </row>
    <row r="571">
      <c r="A571" s="576"/>
      <c r="B571" s="577"/>
      <c r="C571" s="578"/>
      <c r="D571" s="486"/>
      <c r="E571" s="578"/>
      <c r="F571" s="581"/>
      <c r="G571" s="580"/>
      <c r="H571" s="580"/>
      <c r="I571" s="580"/>
      <c r="J571" s="93"/>
      <c r="K571" s="206"/>
      <c r="L571" s="93"/>
      <c r="M571" s="93"/>
      <c r="N571" s="93"/>
      <c r="O571" s="93"/>
      <c r="P571" s="93"/>
      <c r="Q571" s="93"/>
      <c r="R571" s="93"/>
      <c r="S571" s="93"/>
      <c r="T571" s="93"/>
      <c r="U571" s="93"/>
      <c r="V571" s="93"/>
      <c r="W571" s="93"/>
      <c r="X571" s="93"/>
      <c r="Y571" s="93"/>
      <c r="Z571" s="93"/>
      <c r="AA571" s="93"/>
      <c r="AB571" s="93"/>
      <c r="AC571" s="93"/>
      <c r="AD571" s="93"/>
      <c r="AE571" s="93"/>
      <c r="AF571" s="93"/>
      <c r="AG571" s="93"/>
      <c r="AH571" s="93"/>
    </row>
    <row r="572">
      <c r="A572" s="576"/>
      <c r="B572" s="577"/>
      <c r="C572" s="578"/>
      <c r="D572" s="486"/>
      <c r="E572" s="578"/>
      <c r="F572" s="581"/>
      <c r="G572" s="580"/>
      <c r="H572" s="580"/>
      <c r="I572" s="580"/>
      <c r="J572" s="93"/>
      <c r="K572" s="206"/>
      <c r="L572" s="93"/>
      <c r="M572" s="93"/>
      <c r="N572" s="93"/>
      <c r="O572" s="93"/>
      <c r="P572" s="93"/>
      <c r="Q572" s="93"/>
      <c r="R572" s="93"/>
      <c r="S572" s="93"/>
      <c r="T572" s="93"/>
      <c r="U572" s="93"/>
      <c r="V572" s="93"/>
      <c r="W572" s="93"/>
      <c r="X572" s="93"/>
      <c r="Y572" s="93"/>
      <c r="Z572" s="93"/>
      <c r="AA572" s="93"/>
      <c r="AB572" s="93"/>
      <c r="AC572" s="93"/>
      <c r="AD572" s="93"/>
      <c r="AE572" s="93"/>
      <c r="AF572" s="93"/>
      <c r="AG572" s="93"/>
      <c r="AH572" s="93"/>
    </row>
    <row r="573">
      <c r="A573" s="576"/>
      <c r="B573" s="577"/>
      <c r="C573" s="578"/>
      <c r="D573" s="486"/>
      <c r="E573" s="578"/>
      <c r="F573" s="581"/>
      <c r="G573" s="580"/>
      <c r="H573" s="580"/>
      <c r="I573" s="580"/>
      <c r="J573" s="93"/>
      <c r="K573" s="206"/>
      <c r="L573" s="93"/>
      <c r="M573" s="93"/>
      <c r="N573" s="93"/>
      <c r="O573" s="93"/>
      <c r="P573" s="93"/>
      <c r="Q573" s="93"/>
      <c r="R573" s="93"/>
      <c r="S573" s="93"/>
      <c r="T573" s="93"/>
      <c r="U573" s="93"/>
      <c r="V573" s="93"/>
      <c r="W573" s="93"/>
      <c r="X573" s="93"/>
      <c r="Y573" s="93"/>
      <c r="Z573" s="93"/>
      <c r="AA573" s="93"/>
      <c r="AB573" s="93"/>
      <c r="AC573" s="93"/>
      <c r="AD573" s="93"/>
      <c r="AE573" s="93"/>
      <c r="AF573" s="93"/>
      <c r="AG573" s="93"/>
      <c r="AH573" s="93"/>
    </row>
    <row r="574">
      <c r="A574" s="576"/>
      <c r="B574" s="577"/>
      <c r="C574" s="578"/>
      <c r="D574" s="486"/>
      <c r="E574" s="578"/>
      <c r="F574" s="581"/>
      <c r="G574" s="580"/>
      <c r="H574" s="580"/>
      <c r="I574" s="580"/>
      <c r="J574" s="93"/>
      <c r="K574" s="206"/>
      <c r="L574" s="93"/>
      <c r="M574" s="93"/>
      <c r="N574" s="93"/>
      <c r="O574" s="93"/>
      <c r="P574" s="93"/>
      <c r="Q574" s="93"/>
      <c r="R574" s="93"/>
      <c r="S574" s="93"/>
      <c r="T574" s="93"/>
      <c r="U574" s="93"/>
      <c r="V574" s="93"/>
      <c r="W574" s="93"/>
      <c r="X574" s="93"/>
      <c r="Y574" s="93"/>
      <c r="Z574" s="93"/>
      <c r="AA574" s="93"/>
      <c r="AB574" s="93"/>
      <c r="AC574" s="93"/>
      <c r="AD574" s="93"/>
      <c r="AE574" s="93"/>
      <c r="AF574" s="93"/>
      <c r="AG574" s="93"/>
      <c r="AH574" s="93"/>
    </row>
    <row r="575">
      <c r="A575" s="576"/>
      <c r="B575" s="577"/>
      <c r="C575" s="578"/>
      <c r="D575" s="486"/>
      <c r="E575" s="578"/>
      <c r="F575" s="581"/>
      <c r="G575" s="580"/>
      <c r="H575" s="580"/>
      <c r="I575" s="580"/>
      <c r="J575" s="93"/>
      <c r="K575" s="206"/>
      <c r="L575" s="93"/>
      <c r="M575" s="93"/>
      <c r="N575" s="93"/>
      <c r="O575" s="93"/>
      <c r="P575" s="93"/>
      <c r="Q575" s="93"/>
      <c r="R575" s="93"/>
      <c r="S575" s="93"/>
      <c r="T575" s="93"/>
      <c r="U575" s="93"/>
      <c r="V575" s="93"/>
      <c r="W575" s="93"/>
      <c r="X575" s="93"/>
      <c r="Y575" s="93"/>
      <c r="Z575" s="93"/>
      <c r="AA575" s="93"/>
      <c r="AB575" s="93"/>
      <c r="AC575" s="93"/>
      <c r="AD575" s="93"/>
      <c r="AE575" s="93"/>
      <c r="AF575" s="93"/>
      <c r="AG575" s="93"/>
      <c r="AH575" s="93"/>
    </row>
    <row r="576">
      <c r="A576" s="576"/>
      <c r="B576" s="577"/>
      <c r="C576" s="578"/>
      <c r="D576" s="486"/>
      <c r="E576" s="578"/>
      <c r="F576" s="581"/>
      <c r="G576" s="580"/>
      <c r="H576" s="580"/>
      <c r="I576" s="580"/>
      <c r="J576" s="93"/>
      <c r="K576" s="206"/>
      <c r="L576" s="93"/>
      <c r="M576" s="93"/>
      <c r="N576" s="93"/>
      <c r="O576" s="93"/>
      <c r="P576" s="93"/>
      <c r="Q576" s="93"/>
      <c r="R576" s="93"/>
      <c r="S576" s="93"/>
      <c r="T576" s="93"/>
      <c r="U576" s="93"/>
      <c r="V576" s="93"/>
      <c r="W576" s="93"/>
      <c r="X576" s="93"/>
      <c r="Y576" s="93"/>
      <c r="Z576" s="93"/>
      <c r="AA576" s="93"/>
      <c r="AB576" s="93"/>
      <c r="AC576" s="93"/>
      <c r="AD576" s="93"/>
      <c r="AE576" s="93"/>
      <c r="AF576" s="93"/>
      <c r="AG576" s="93"/>
      <c r="AH576" s="93"/>
    </row>
    <row r="577">
      <c r="A577" s="576"/>
      <c r="B577" s="577"/>
      <c r="C577" s="578"/>
      <c r="D577" s="486"/>
      <c r="E577" s="578"/>
      <c r="F577" s="581"/>
      <c r="G577" s="580"/>
      <c r="H577" s="580"/>
      <c r="I577" s="580"/>
      <c r="J577" s="93"/>
      <c r="K577" s="206"/>
      <c r="L577" s="93"/>
      <c r="M577" s="93"/>
      <c r="N577" s="93"/>
      <c r="O577" s="93"/>
      <c r="P577" s="93"/>
      <c r="Q577" s="93"/>
      <c r="R577" s="93"/>
      <c r="S577" s="93"/>
      <c r="T577" s="93"/>
      <c r="U577" s="93"/>
      <c r="V577" s="93"/>
      <c r="W577" s="93"/>
      <c r="X577" s="93"/>
      <c r="Y577" s="93"/>
      <c r="Z577" s="93"/>
      <c r="AA577" s="93"/>
      <c r="AB577" s="93"/>
      <c r="AC577" s="93"/>
      <c r="AD577" s="93"/>
      <c r="AE577" s="93"/>
      <c r="AF577" s="93"/>
      <c r="AG577" s="93"/>
      <c r="AH577" s="93"/>
    </row>
    <row r="578">
      <c r="A578" s="576"/>
      <c r="B578" s="577"/>
      <c r="C578" s="578"/>
      <c r="D578" s="486"/>
      <c r="E578" s="578"/>
      <c r="F578" s="581"/>
      <c r="G578" s="580"/>
      <c r="H578" s="580"/>
      <c r="I578" s="580"/>
      <c r="J578" s="93"/>
      <c r="K578" s="206"/>
      <c r="L578" s="93"/>
      <c r="M578" s="93"/>
      <c r="N578" s="93"/>
      <c r="O578" s="93"/>
      <c r="P578" s="93"/>
      <c r="Q578" s="93"/>
      <c r="R578" s="93"/>
      <c r="S578" s="93"/>
      <c r="T578" s="93"/>
      <c r="U578" s="93"/>
      <c r="V578" s="93"/>
      <c r="W578" s="93"/>
      <c r="X578" s="93"/>
      <c r="Y578" s="93"/>
      <c r="Z578" s="93"/>
      <c r="AA578" s="93"/>
      <c r="AB578" s="93"/>
      <c r="AC578" s="93"/>
      <c r="AD578" s="93"/>
      <c r="AE578" s="93"/>
      <c r="AF578" s="93"/>
      <c r="AG578" s="93"/>
      <c r="AH578" s="93"/>
    </row>
    <row r="579">
      <c r="A579" s="576"/>
      <c r="B579" s="577"/>
      <c r="C579" s="578"/>
      <c r="D579" s="486"/>
      <c r="E579" s="578"/>
      <c r="F579" s="581"/>
      <c r="G579" s="580"/>
      <c r="H579" s="580"/>
      <c r="I579" s="580"/>
      <c r="J579" s="93"/>
      <c r="K579" s="206"/>
      <c r="L579" s="93"/>
      <c r="M579" s="93"/>
      <c r="N579" s="93"/>
      <c r="O579" s="93"/>
      <c r="P579" s="93"/>
      <c r="Q579" s="93"/>
      <c r="R579" s="93"/>
      <c r="S579" s="93"/>
      <c r="T579" s="93"/>
      <c r="U579" s="93"/>
      <c r="V579" s="93"/>
      <c r="W579" s="93"/>
      <c r="X579" s="93"/>
      <c r="Y579" s="93"/>
      <c r="Z579" s="93"/>
      <c r="AA579" s="93"/>
      <c r="AB579" s="93"/>
      <c r="AC579" s="93"/>
      <c r="AD579" s="93"/>
      <c r="AE579" s="93"/>
      <c r="AF579" s="93"/>
      <c r="AG579" s="93"/>
      <c r="AH579" s="93"/>
    </row>
    <row r="580">
      <c r="A580" s="576"/>
      <c r="B580" s="577"/>
      <c r="C580" s="578"/>
      <c r="D580" s="486"/>
      <c r="E580" s="578"/>
      <c r="F580" s="581"/>
      <c r="G580" s="580"/>
      <c r="H580" s="580"/>
      <c r="I580" s="580"/>
      <c r="J580" s="93"/>
      <c r="K580" s="206"/>
      <c r="L580" s="93"/>
      <c r="M580" s="93"/>
      <c r="N580" s="93"/>
      <c r="O580" s="93"/>
      <c r="P580" s="93"/>
      <c r="Q580" s="93"/>
      <c r="R580" s="93"/>
      <c r="S580" s="93"/>
      <c r="T580" s="93"/>
      <c r="U580" s="93"/>
      <c r="V580" s="93"/>
      <c r="W580" s="93"/>
      <c r="X580" s="93"/>
      <c r="Y580" s="93"/>
      <c r="Z580" s="93"/>
      <c r="AA580" s="93"/>
      <c r="AB580" s="93"/>
      <c r="AC580" s="93"/>
      <c r="AD580" s="93"/>
      <c r="AE580" s="93"/>
      <c r="AF580" s="93"/>
      <c r="AG580" s="93"/>
      <c r="AH580" s="93"/>
    </row>
    <row r="581">
      <c r="A581" s="576"/>
      <c r="B581" s="577"/>
      <c r="C581" s="578"/>
      <c r="D581" s="486"/>
      <c r="E581" s="578"/>
      <c r="F581" s="581"/>
      <c r="G581" s="580"/>
      <c r="H581" s="580"/>
      <c r="I581" s="580"/>
      <c r="J581" s="93"/>
      <c r="K581" s="206"/>
      <c r="L581" s="93"/>
      <c r="M581" s="93"/>
      <c r="N581" s="93"/>
      <c r="O581" s="93"/>
      <c r="P581" s="93"/>
      <c r="Q581" s="93"/>
      <c r="R581" s="93"/>
      <c r="S581" s="93"/>
      <c r="T581" s="93"/>
      <c r="U581" s="93"/>
      <c r="V581" s="93"/>
      <c r="W581" s="93"/>
      <c r="X581" s="93"/>
      <c r="Y581" s="93"/>
      <c r="Z581" s="93"/>
      <c r="AA581" s="93"/>
      <c r="AB581" s="93"/>
      <c r="AC581" s="93"/>
      <c r="AD581" s="93"/>
      <c r="AE581" s="93"/>
      <c r="AF581" s="93"/>
      <c r="AG581" s="93"/>
      <c r="AH581" s="93"/>
    </row>
    <row r="582">
      <c r="A582" s="576"/>
      <c r="B582" s="577"/>
      <c r="C582" s="578"/>
      <c r="D582" s="486"/>
      <c r="E582" s="578"/>
      <c r="F582" s="581"/>
      <c r="G582" s="580"/>
      <c r="H582" s="580"/>
      <c r="I582" s="580"/>
      <c r="J582" s="93"/>
      <c r="K582" s="206"/>
      <c r="L582" s="93"/>
      <c r="M582" s="93"/>
      <c r="N582" s="93"/>
      <c r="O582" s="93"/>
      <c r="P582" s="93"/>
      <c r="Q582" s="93"/>
      <c r="R582" s="93"/>
      <c r="S582" s="93"/>
      <c r="T582" s="93"/>
      <c r="U582" s="93"/>
      <c r="V582" s="93"/>
      <c r="W582" s="93"/>
      <c r="X582" s="93"/>
      <c r="Y582" s="93"/>
      <c r="Z582" s="93"/>
      <c r="AA582" s="93"/>
      <c r="AB582" s="93"/>
      <c r="AC582" s="93"/>
      <c r="AD582" s="93"/>
      <c r="AE582" s="93"/>
      <c r="AF582" s="93"/>
      <c r="AG582" s="93"/>
      <c r="AH582" s="93"/>
    </row>
    <row r="583">
      <c r="A583" s="576"/>
      <c r="B583" s="577"/>
      <c r="C583" s="578"/>
      <c r="D583" s="486"/>
      <c r="E583" s="578"/>
      <c r="F583" s="581"/>
      <c r="G583" s="580"/>
      <c r="H583" s="580"/>
      <c r="I583" s="580"/>
      <c r="J583" s="93"/>
      <c r="K583" s="206"/>
      <c r="L583" s="93"/>
      <c r="M583" s="93"/>
      <c r="N583" s="93"/>
      <c r="O583" s="93"/>
      <c r="P583" s="93"/>
      <c r="Q583" s="93"/>
      <c r="R583" s="93"/>
      <c r="S583" s="93"/>
      <c r="T583" s="93"/>
      <c r="U583" s="93"/>
      <c r="V583" s="93"/>
      <c r="W583" s="93"/>
      <c r="X583" s="93"/>
      <c r="Y583" s="93"/>
      <c r="Z583" s="93"/>
      <c r="AA583" s="93"/>
      <c r="AB583" s="93"/>
      <c r="AC583" s="93"/>
      <c r="AD583" s="93"/>
      <c r="AE583" s="93"/>
      <c r="AF583" s="93"/>
      <c r="AG583" s="93"/>
      <c r="AH583" s="93"/>
    </row>
    <row r="584">
      <c r="A584" s="576"/>
      <c r="B584" s="577"/>
      <c r="C584" s="578"/>
      <c r="D584" s="486"/>
      <c r="E584" s="578"/>
      <c r="F584" s="581"/>
      <c r="G584" s="580"/>
      <c r="H584" s="580"/>
      <c r="I584" s="580"/>
      <c r="J584" s="93"/>
      <c r="K584" s="206"/>
      <c r="L584" s="93"/>
      <c r="M584" s="93"/>
      <c r="N584" s="93"/>
      <c r="O584" s="93"/>
      <c r="P584" s="93"/>
      <c r="Q584" s="93"/>
      <c r="R584" s="93"/>
      <c r="S584" s="93"/>
      <c r="T584" s="93"/>
      <c r="U584" s="93"/>
      <c r="V584" s="93"/>
      <c r="W584" s="93"/>
      <c r="X584" s="93"/>
      <c r="Y584" s="93"/>
      <c r="Z584" s="93"/>
      <c r="AA584" s="93"/>
      <c r="AB584" s="93"/>
      <c r="AC584" s="93"/>
      <c r="AD584" s="93"/>
      <c r="AE584" s="93"/>
      <c r="AF584" s="93"/>
      <c r="AG584" s="93"/>
      <c r="AH584" s="93"/>
    </row>
    <row r="585">
      <c r="A585" s="576"/>
      <c r="B585" s="577"/>
      <c r="C585" s="578"/>
      <c r="D585" s="486"/>
      <c r="E585" s="578"/>
      <c r="F585" s="581"/>
      <c r="G585" s="580"/>
      <c r="H585" s="580"/>
      <c r="I585" s="580"/>
      <c r="J585" s="93"/>
      <c r="K585" s="206"/>
      <c r="L585" s="93"/>
      <c r="M585" s="93"/>
      <c r="N585" s="93"/>
      <c r="O585" s="93"/>
      <c r="P585" s="93"/>
      <c r="Q585" s="93"/>
      <c r="R585" s="93"/>
      <c r="S585" s="93"/>
      <c r="T585" s="93"/>
      <c r="U585" s="93"/>
      <c r="V585" s="93"/>
      <c r="W585" s="93"/>
      <c r="X585" s="93"/>
      <c r="Y585" s="93"/>
      <c r="Z585" s="93"/>
      <c r="AA585" s="93"/>
      <c r="AB585" s="93"/>
      <c r="AC585" s="93"/>
      <c r="AD585" s="93"/>
      <c r="AE585" s="93"/>
      <c r="AF585" s="93"/>
      <c r="AG585" s="93"/>
      <c r="AH585" s="93"/>
    </row>
    <row r="586">
      <c r="A586" s="576"/>
      <c r="B586" s="577"/>
      <c r="C586" s="578"/>
      <c r="D586" s="486"/>
      <c r="E586" s="578"/>
      <c r="F586" s="581"/>
      <c r="G586" s="580"/>
      <c r="H586" s="580"/>
      <c r="I586" s="580"/>
      <c r="J586" s="93"/>
      <c r="K586" s="206"/>
      <c r="L586" s="93"/>
      <c r="M586" s="93"/>
      <c r="N586" s="93"/>
      <c r="O586" s="93"/>
      <c r="P586" s="93"/>
      <c r="Q586" s="93"/>
      <c r="R586" s="93"/>
      <c r="S586" s="93"/>
      <c r="T586" s="93"/>
      <c r="U586" s="93"/>
      <c r="V586" s="93"/>
      <c r="W586" s="93"/>
      <c r="X586" s="93"/>
      <c r="Y586" s="93"/>
      <c r="Z586" s="93"/>
      <c r="AA586" s="93"/>
      <c r="AB586" s="93"/>
      <c r="AC586" s="93"/>
      <c r="AD586" s="93"/>
      <c r="AE586" s="93"/>
      <c r="AF586" s="93"/>
      <c r="AG586" s="93"/>
      <c r="AH586" s="93"/>
    </row>
    <row r="587">
      <c r="A587" s="576"/>
      <c r="B587" s="577"/>
      <c r="C587" s="578"/>
      <c r="D587" s="486"/>
      <c r="E587" s="578"/>
      <c r="F587" s="581"/>
      <c r="G587" s="580"/>
      <c r="H587" s="580"/>
      <c r="I587" s="580"/>
      <c r="J587" s="93"/>
      <c r="K587" s="206"/>
      <c r="L587" s="93"/>
      <c r="M587" s="93"/>
      <c r="N587" s="93"/>
      <c r="O587" s="93"/>
      <c r="P587" s="93"/>
      <c r="Q587" s="93"/>
      <c r="R587" s="93"/>
      <c r="S587" s="93"/>
      <c r="T587" s="93"/>
      <c r="U587" s="93"/>
      <c r="V587" s="93"/>
      <c r="W587" s="93"/>
      <c r="X587" s="93"/>
      <c r="Y587" s="93"/>
      <c r="Z587" s="93"/>
      <c r="AA587" s="93"/>
      <c r="AB587" s="93"/>
      <c r="AC587" s="93"/>
      <c r="AD587" s="93"/>
      <c r="AE587" s="93"/>
      <c r="AF587" s="93"/>
      <c r="AG587" s="93"/>
      <c r="AH587" s="93"/>
    </row>
    <row r="588">
      <c r="A588" s="576"/>
      <c r="B588" s="577"/>
      <c r="C588" s="578"/>
      <c r="D588" s="486"/>
      <c r="E588" s="578"/>
      <c r="F588" s="581"/>
      <c r="G588" s="580"/>
      <c r="H588" s="580"/>
      <c r="I588" s="580"/>
      <c r="J588" s="93"/>
      <c r="K588" s="206"/>
      <c r="L588" s="93"/>
      <c r="M588" s="93"/>
      <c r="N588" s="93"/>
      <c r="O588" s="93"/>
      <c r="P588" s="93"/>
      <c r="Q588" s="93"/>
      <c r="R588" s="93"/>
      <c r="S588" s="93"/>
      <c r="T588" s="93"/>
      <c r="U588" s="93"/>
      <c r="V588" s="93"/>
      <c r="W588" s="93"/>
      <c r="X588" s="93"/>
      <c r="Y588" s="93"/>
      <c r="Z588" s="93"/>
      <c r="AA588" s="93"/>
      <c r="AB588" s="93"/>
      <c r="AC588" s="93"/>
      <c r="AD588" s="93"/>
      <c r="AE588" s="93"/>
      <c r="AF588" s="93"/>
      <c r="AG588" s="93"/>
      <c r="AH588" s="93"/>
    </row>
    <row r="589">
      <c r="A589" s="576"/>
      <c r="B589" s="577"/>
      <c r="C589" s="578"/>
      <c r="D589" s="486"/>
      <c r="E589" s="578"/>
      <c r="F589" s="581"/>
      <c r="G589" s="580"/>
      <c r="H589" s="580"/>
      <c r="I589" s="580"/>
      <c r="J589" s="93"/>
      <c r="K589" s="206"/>
      <c r="L589" s="93"/>
      <c r="M589" s="93"/>
      <c r="N589" s="93"/>
      <c r="O589" s="93"/>
      <c r="P589" s="93"/>
      <c r="Q589" s="93"/>
      <c r="R589" s="93"/>
      <c r="S589" s="93"/>
      <c r="T589" s="93"/>
      <c r="U589" s="93"/>
      <c r="V589" s="93"/>
      <c r="W589" s="93"/>
      <c r="X589" s="93"/>
      <c r="Y589" s="93"/>
      <c r="Z589" s="93"/>
      <c r="AA589" s="93"/>
      <c r="AB589" s="93"/>
      <c r="AC589" s="93"/>
      <c r="AD589" s="93"/>
      <c r="AE589" s="93"/>
      <c r="AF589" s="93"/>
      <c r="AG589" s="93"/>
      <c r="AH589" s="93"/>
    </row>
    <row r="590">
      <c r="A590" s="576"/>
      <c r="B590" s="577"/>
      <c r="C590" s="578"/>
      <c r="D590" s="486"/>
      <c r="E590" s="578"/>
      <c r="F590" s="581"/>
      <c r="G590" s="580"/>
      <c r="H590" s="580"/>
      <c r="I590" s="580"/>
      <c r="J590" s="93"/>
      <c r="K590" s="206"/>
      <c r="L590" s="93"/>
      <c r="M590" s="93"/>
      <c r="N590" s="93"/>
      <c r="O590" s="93"/>
      <c r="P590" s="93"/>
      <c r="Q590" s="93"/>
      <c r="R590" s="93"/>
      <c r="S590" s="93"/>
      <c r="T590" s="93"/>
      <c r="U590" s="93"/>
      <c r="V590" s="93"/>
      <c r="W590" s="93"/>
      <c r="X590" s="93"/>
      <c r="Y590" s="93"/>
      <c r="Z590" s="93"/>
      <c r="AA590" s="93"/>
      <c r="AB590" s="93"/>
      <c r="AC590" s="93"/>
      <c r="AD590" s="93"/>
      <c r="AE590" s="93"/>
      <c r="AF590" s="93"/>
      <c r="AG590" s="93"/>
      <c r="AH590" s="93"/>
    </row>
    <row r="591">
      <c r="A591" s="576"/>
      <c r="B591" s="577"/>
      <c r="C591" s="578"/>
      <c r="D591" s="486"/>
      <c r="E591" s="578"/>
      <c r="F591" s="581"/>
      <c r="G591" s="580"/>
      <c r="H591" s="580"/>
      <c r="I591" s="580"/>
      <c r="J591" s="93"/>
      <c r="K591" s="206"/>
      <c r="L591" s="93"/>
      <c r="M591" s="93"/>
      <c r="N591" s="93"/>
      <c r="O591" s="93"/>
      <c r="P591" s="93"/>
      <c r="Q591" s="93"/>
      <c r="R591" s="93"/>
      <c r="S591" s="93"/>
      <c r="T591" s="93"/>
      <c r="U591" s="93"/>
      <c r="V591" s="93"/>
      <c r="W591" s="93"/>
      <c r="X591" s="93"/>
      <c r="Y591" s="93"/>
      <c r="Z591" s="93"/>
      <c r="AA591" s="93"/>
      <c r="AB591" s="93"/>
      <c r="AC591" s="93"/>
      <c r="AD591" s="93"/>
      <c r="AE591" s="93"/>
      <c r="AF591" s="93"/>
      <c r="AG591" s="93"/>
      <c r="AH591" s="93"/>
    </row>
    <row r="592">
      <c r="A592" s="576"/>
      <c r="B592" s="577"/>
      <c r="C592" s="578"/>
      <c r="D592" s="486"/>
      <c r="E592" s="578"/>
      <c r="F592" s="581"/>
      <c r="G592" s="580"/>
      <c r="H592" s="580"/>
      <c r="I592" s="580"/>
      <c r="J592" s="93"/>
      <c r="K592" s="206"/>
      <c r="L592" s="93"/>
      <c r="M592" s="93"/>
      <c r="N592" s="93"/>
      <c r="O592" s="93"/>
      <c r="P592" s="93"/>
      <c r="Q592" s="93"/>
      <c r="R592" s="93"/>
      <c r="S592" s="93"/>
      <c r="T592" s="93"/>
      <c r="U592" s="93"/>
      <c r="V592" s="93"/>
      <c r="W592" s="93"/>
      <c r="X592" s="93"/>
      <c r="Y592" s="93"/>
      <c r="Z592" s="93"/>
      <c r="AA592" s="93"/>
      <c r="AB592" s="93"/>
      <c r="AC592" s="93"/>
      <c r="AD592" s="93"/>
      <c r="AE592" s="93"/>
      <c r="AF592" s="93"/>
      <c r="AG592" s="93"/>
      <c r="AH592" s="93"/>
    </row>
    <row r="593">
      <c r="A593" s="576"/>
      <c r="B593" s="577"/>
      <c r="C593" s="578"/>
      <c r="D593" s="486"/>
      <c r="E593" s="578"/>
      <c r="F593" s="581"/>
      <c r="G593" s="580"/>
      <c r="H593" s="580"/>
      <c r="I593" s="580"/>
      <c r="J593" s="93"/>
      <c r="K593" s="206"/>
      <c r="L593" s="93"/>
      <c r="M593" s="93"/>
      <c r="N593" s="93"/>
      <c r="O593" s="93"/>
      <c r="P593" s="93"/>
      <c r="Q593" s="93"/>
      <c r="R593" s="93"/>
      <c r="S593" s="93"/>
      <c r="T593" s="93"/>
      <c r="U593" s="93"/>
      <c r="V593" s="93"/>
      <c r="W593" s="93"/>
      <c r="X593" s="93"/>
      <c r="Y593" s="93"/>
      <c r="Z593" s="93"/>
      <c r="AA593" s="93"/>
      <c r="AB593" s="93"/>
      <c r="AC593" s="93"/>
      <c r="AD593" s="93"/>
      <c r="AE593" s="93"/>
      <c r="AF593" s="93"/>
      <c r="AG593" s="93"/>
      <c r="AH593" s="93"/>
    </row>
    <row r="594">
      <c r="A594" s="576"/>
      <c r="B594" s="577"/>
      <c r="C594" s="578"/>
      <c r="D594" s="486"/>
      <c r="E594" s="578"/>
      <c r="F594" s="581"/>
      <c r="G594" s="580"/>
      <c r="H594" s="580"/>
      <c r="I594" s="580"/>
      <c r="J594" s="93"/>
      <c r="K594" s="206"/>
      <c r="L594" s="93"/>
      <c r="M594" s="93"/>
      <c r="N594" s="93"/>
      <c r="O594" s="93"/>
      <c r="P594" s="93"/>
      <c r="Q594" s="93"/>
      <c r="R594" s="93"/>
      <c r="S594" s="93"/>
      <c r="T594" s="93"/>
      <c r="U594" s="93"/>
      <c r="V594" s="93"/>
      <c r="W594" s="93"/>
      <c r="X594" s="93"/>
      <c r="Y594" s="93"/>
      <c r="Z594" s="93"/>
      <c r="AA594" s="93"/>
      <c r="AB594" s="93"/>
      <c r="AC594" s="93"/>
      <c r="AD594" s="93"/>
      <c r="AE594" s="93"/>
      <c r="AF594" s="93"/>
      <c r="AG594" s="93"/>
      <c r="AH594" s="93"/>
    </row>
    <row r="595">
      <c r="A595" s="576"/>
      <c r="B595" s="577"/>
      <c r="C595" s="578"/>
      <c r="D595" s="486"/>
      <c r="E595" s="578"/>
      <c r="F595" s="581"/>
      <c r="G595" s="580"/>
      <c r="H595" s="580"/>
      <c r="I595" s="580"/>
      <c r="J595" s="93"/>
      <c r="K595" s="206"/>
      <c r="L595" s="93"/>
      <c r="M595" s="93"/>
      <c r="N595" s="93"/>
      <c r="O595" s="93"/>
      <c r="P595" s="93"/>
      <c r="Q595" s="93"/>
      <c r="R595" s="93"/>
      <c r="S595" s="93"/>
      <c r="T595" s="93"/>
      <c r="U595" s="93"/>
      <c r="V595" s="93"/>
      <c r="W595" s="93"/>
      <c r="X595" s="93"/>
      <c r="Y595" s="93"/>
      <c r="Z595" s="93"/>
      <c r="AA595" s="93"/>
      <c r="AB595" s="93"/>
      <c r="AC595" s="93"/>
      <c r="AD595" s="93"/>
      <c r="AE595" s="93"/>
      <c r="AF595" s="93"/>
      <c r="AG595" s="93"/>
      <c r="AH595" s="93"/>
    </row>
    <row r="596">
      <c r="A596" s="576"/>
      <c r="B596" s="577"/>
      <c r="C596" s="578"/>
      <c r="D596" s="486"/>
      <c r="E596" s="578"/>
      <c r="F596" s="581"/>
      <c r="G596" s="580"/>
      <c r="H596" s="580"/>
      <c r="I596" s="580"/>
      <c r="J596" s="93"/>
      <c r="K596" s="206"/>
      <c r="L596" s="93"/>
      <c r="M596" s="93"/>
      <c r="N596" s="93"/>
      <c r="O596" s="93"/>
      <c r="P596" s="93"/>
      <c r="Q596" s="93"/>
      <c r="R596" s="93"/>
      <c r="S596" s="93"/>
      <c r="T596" s="93"/>
      <c r="U596" s="93"/>
      <c r="V596" s="93"/>
      <c r="W596" s="93"/>
      <c r="X596" s="93"/>
      <c r="Y596" s="93"/>
      <c r="Z596" s="93"/>
      <c r="AA596" s="93"/>
      <c r="AB596" s="93"/>
      <c r="AC596" s="93"/>
      <c r="AD596" s="93"/>
      <c r="AE596" s="93"/>
      <c r="AF596" s="93"/>
      <c r="AG596" s="93"/>
      <c r="AH596" s="93"/>
    </row>
    <row r="597">
      <c r="A597" s="576"/>
      <c r="B597" s="577"/>
      <c r="C597" s="578"/>
      <c r="D597" s="486"/>
      <c r="E597" s="578"/>
      <c r="F597" s="581"/>
      <c r="G597" s="580"/>
      <c r="H597" s="580"/>
      <c r="I597" s="580"/>
      <c r="J597" s="93"/>
      <c r="K597" s="206"/>
      <c r="L597" s="93"/>
      <c r="M597" s="93"/>
      <c r="N597" s="93"/>
      <c r="O597" s="93"/>
      <c r="P597" s="93"/>
      <c r="Q597" s="93"/>
      <c r="R597" s="93"/>
      <c r="S597" s="93"/>
      <c r="T597" s="93"/>
      <c r="U597" s="93"/>
      <c r="V597" s="93"/>
      <c r="W597" s="93"/>
      <c r="X597" s="93"/>
      <c r="Y597" s="93"/>
      <c r="Z597" s="93"/>
      <c r="AA597" s="93"/>
      <c r="AB597" s="93"/>
      <c r="AC597" s="93"/>
      <c r="AD597" s="93"/>
      <c r="AE597" s="93"/>
      <c r="AF597" s="93"/>
      <c r="AG597" s="93"/>
      <c r="AH597" s="93"/>
    </row>
    <row r="598">
      <c r="A598" s="576"/>
      <c r="B598" s="577"/>
      <c r="C598" s="578"/>
      <c r="D598" s="486"/>
      <c r="E598" s="578"/>
      <c r="F598" s="581"/>
      <c r="G598" s="580"/>
      <c r="H598" s="580"/>
      <c r="I598" s="580"/>
      <c r="J598" s="93"/>
      <c r="K598" s="206"/>
      <c r="L598" s="93"/>
      <c r="M598" s="93"/>
      <c r="N598" s="93"/>
      <c r="O598" s="93"/>
      <c r="P598" s="93"/>
      <c r="Q598" s="93"/>
      <c r="R598" s="93"/>
      <c r="S598" s="93"/>
      <c r="T598" s="93"/>
      <c r="U598" s="93"/>
      <c r="V598" s="93"/>
      <c r="W598" s="93"/>
      <c r="X598" s="93"/>
      <c r="Y598" s="93"/>
      <c r="Z598" s="93"/>
      <c r="AA598" s="93"/>
      <c r="AB598" s="93"/>
      <c r="AC598" s="93"/>
      <c r="AD598" s="93"/>
      <c r="AE598" s="93"/>
      <c r="AF598" s="93"/>
      <c r="AG598" s="93"/>
      <c r="AH598" s="93"/>
    </row>
    <row r="599">
      <c r="A599" s="576"/>
      <c r="B599" s="577"/>
      <c r="C599" s="578"/>
      <c r="D599" s="486"/>
      <c r="E599" s="578"/>
      <c r="F599" s="581"/>
      <c r="G599" s="580"/>
      <c r="H599" s="580"/>
      <c r="I599" s="580"/>
      <c r="J599" s="93"/>
      <c r="K599" s="206"/>
      <c r="L599" s="93"/>
      <c r="M599" s="93"/>
      <c r="N599" s="93"/>
      <c r="O599" s="93"/>
      <c r="P599" s="93"/>
      <c r="Q599" s="93"/>
      <c r="R599" s="93"/>
      <c r="S599" s="93"/>
      <c r="T599" s="93"/>
      <c r="U599" s="93"/>
      <c r="V599" s="93"/>
      <c r="W599" s="93"/>
      <c r="X599" s="93"/>
      <c r="Y599" s="93"/>
      <c r="Z599" s="93"/>
      <c r="AA599" s="93"/>
      <c r="AB599" s="93"/>
      <c r="AC599" s="93"/>
      <c r="AD599" s="93"/>
      <c r="AE599" s="93"/>
      <c r="AF599" s="93"/>
      <c r="AG599" s="93"/>
      <c r="AH599" s="93"/>
    </row>
    <row r="600">
      <c r="A600" s="576"/>
      <c r="B600" s="577"/>
      <c r="C600" s="578"/>
      <c r="D600" s="486"/>
      <c r="E600" s="578"/>
      <c r="F600" s="581"/>
      <c r="G600" s="580"/>
      <c r="H600" s="580"/>
      <c r="I600" s="580"/>
      <c r="J600" s="93"/>
      <c r="K600" s="206"/>
      <c r="L600" s="93"/>
      <c r="M600" s="93"/>
      <c r="N600" s="93"/>
      <c r="O600" s="93"/>
      <c r="P600" s="93"/>
      <c r="Q600" s="93"/>
      <c r="R600" s="93"/>
      <c r="S600" s="93"/>
      <c r="T600" s="93"/>
      <c r="U600" s="93"/>
      <c r="V600" s="93"/>
      <c r="W600" s="93"/>
      <c r="X600" s="93"/>
      <c r="Y600" s="93"/>
      <c r="Z600" s="93"/>
      <c r="AA600" s="93"/>
      <c r="AB600" s="93"/>
      <c r="AC600" s="93"/>
      <c r="AD600" s="93"/>
      <c r="AE600" s="93"/>
      <c r="AF600" s="93"/>
      <c r="AG600" s="93"/>
      <c r="AH600" s="93"/>
    </row>
    <row r="601">
      <c r="A601" s="576"/>
      <c r="B601" s="577"/>
      <c r="C601" s="578"/>
      <c r="D601" s="486"/>
      <c r="E601" s="578"/>
      <c r="F601" s="581"/>
      <c r="G601" s="580"/>
      <c r="H601" s="580"/>
      <c r="I601" s="580"/>
      <c r="J601" s="93"/>
      <c r="K601" s="206"/>
      <c r="L601" s="93"/>
      <c r="M601" s="93"/>
      <c r="N601" s="93"/>
      <c r="O601" s="93"/>
      <c r="P601" s="93"/>
      <c r="Q601" s="93"/>
      <c r="R601" s="93"/>
      <c r="S601" s="93"/>
      <c r="T601" s="93"/>
      <c r="U601" s="93"/>
      <c r="V601" s="93"/>
      <c r="W601" s="93"/>
      <c r="X601" s="93"/>
      <c r="Y601" s="93"/>
      <c r="Z601" s="93"/>
      <c r="AA601" s="93"/>
      <c r="AB601" s="93"/>
      <c r="AC601" s="93"/>
      <c r="AD601" s="93"/>
      <c r="AE601" s="93"/>
      <c r="AF601" s="93"/>
      <c r="AG601" s="93"/>
      <c r="AH601" s="93"/>
    </row>
    <row r="602">
      <c r="A602" s="576"/>
      <c r="B602" s="577"/>
      <c r="C602" s="578"/>
      <c r="D602" s="486"/>
      <c r="E602" s="578"/>
      <c r="F602" s="581"/>
      <c r="G602" s="580"/>
      <c r="H602" s="580"/>
      <c r="I602" s="580"/>
      <c r="J602" s="93"/>
      <c r="K602" s="206"/>
      <c r="L602" s="93"/>
      <c r="M602" s="93"/>
      <c r="N602" s="93"/>
      <c r="O602" s="93"/>
      <c r="P602" s="93"/>
      <c r="Q602" s="93"/>
      <c r="R602" s="93"/>
      <c r="S602" s="93"/>
      <c r="T602" s="93"/>
      <c r="U602" s="93"/>
      <c r="V602" s="93"/>
      <c r="W602" s="93"/>
      <c r="X602" s="93"/>
      <c r="Y602" s="93"/>
      <c r="Z602" s="93"/>
      <c r="AA602" s="93"/>
      <c r="AB602" s="93"/>
      <c r="AC602" s="93"/>
      <c r="AD602" s="93"/>
      <c r="AE602" s="93"/>
      <c r="AF602" s="93"/>
      <c r="AG602" s="93"/>
      <c r="AH602" s="93"/>
    </row>
    <row r="603">
      <c r="A603" s="576"/>
      <c r="B603" s="577"/>
      <c r="C603" s="578"/>
      <c r="D603" s="486"/>
      <c r="E603" s="578"/>
      <c r="F603" s="581"/>
      <c r="G603" s="580"/>
      <c r="H603" s="580"/>
      <c r="I603" s="580"/>
      <c r="J603" s="93"/>
      <c r="K603" s="206"/>
      <c r="L603" s="93"/>
      <c r="M603" s="93"/>
      <c r="N603" s="93"/>
      <c r="O603" s="93"/>
      <c r="P603" s="93"/>
      <c r="Q603" s="93"/>
      <c r="R603" s="93"/>
      <c r="S603" s="93"/>
      <c r="T603" s="93"/>
      <c r="U603" s="93"/>
      <c r="V603" s="93"/>
      <c r="W603" s="93"/>
      <c r="X603" s="93"/>
      <c r="Y603" s="93"/>
      <c r="Z603" s="93"/>
      <c r="AA603" s="93"/>
      <c r="AB603" s="93"/>
      <c r="AC603" s="93"/>
      <c r="AD603" s="93"/>
      <c r="AE603" s="93"/>
      <c r="AF603" s="93"/>
      <c r="AG603" s="93"/>
      <c r="AH603" s="93"/>
    </row>
    <row r="604">
      <c r="A604" s="576"/>
      <c r="B604" s="577"/>
      <c r="C604" s="578"/>
      <c r="D604" s="486"/>
      <c r="E604" s="578"/>
      <c r="F604" s="581"/>
      <c r="G604" s="580"/>
      <c r="H604" s="580"/>
      <c r="I604" s="580"/>
      <c r="J604" s="93"/>
      <c r="K604" s="206"/>
      <c r="L604" s="93"/>
      <c r="M604" s="93"/>
      <c r="N604" s="93"/>
      <c r="O604" s="93"/>
      <c r="P604" s="93"/>
      <c r="Q604" s="93"/>
      <c r="R604" s="93"/>
      <c r="S604" s="93"/>
      <c r="T604" s="93"/>
      <c r="U604" s="93"/>
      <c r="V604" s="93"/>
      <c r="W604" s="93"/>
      <c r="X604" s="93"/>
      <c r="Y604" s="93"/>
      <c r="Z604" s="93"/>
      <c r="AA604" s="93"/>
      <c r="AB604" s="93"/>
      <c r="AC604" s="93"/>
      <c r="AD604" s="93"/>
      <c r="AE604" s="93"/>
      <c r="AF604" s="93"/>
      <c r="AG604" s="93"/>
      <c r="AH604" s="93"/>
    </row>
    <row r="605">
      <c r="A605" s="576"/>
      <c r="B605" s="577"/>
      <c r="C605" s="578"/>
      <c r="D605" s="486"/>
      <c r="E605" s="578"/>
      <c r="F605" s="581"/>
      <c r="G605" s="580"/>
      <c r="H605" s="580"/>
      <c r="I605" s="580"/>
      <c r="J605" s="93"/>
      <c r="K605" s="206"/>
      <c r="L605" s="93"/>
      <c r="M605" s="93"/>
      <c r="N605" s="93"/>
      <c r="O605" s="93"/>
      <c r="P605" s="93"/>
      <c r="Q605" s="93"/>
      <c r="R605" s="93"/>
      <c r="S605" s="93"/>
      <c r="T605" s="93"/>
      <c r="U605" s="93"/>
      <c r="V605" s="93"/>
      <c r="W605" s="93"/>
      <c r="X605" s="93"/>
      <c r="Y605" s="93"/>
      <c r="Z605" s="93"/>
      <c r="AA605" s="93"/>
      <c r="AB605" s="93"/>
      <c r="AC605" s="93"/>
      <c r="AD605" s="93"/>
      <c r="AE605" s="93"/>
      <c r="AF605" s="93"/>
      <c r="AG605" s="93"/>
      <c r="AH605" s="93"/>
    </row>
    <row r="606">
      <c r="A606" s="576"/>
      <c r="B606" s="577"/>
      <c r="C606" s="578"/>
      <c r="D606" s="486"/>
      <c r="E606" s="578"/>
      <c r="F606" s="581"/>
      <c r="G606" s="580"/>
      <c r="H606" s="580"/>
      <c r="I606" s="580"/>
      <c r="J606" s="93"/>
      <c r="K606" s="206"/>
      <c r="L606" s="93"/>
      <c r="M606" s="93"/>
      <c r="N606" s="93"/>
      <c r="O606" s="93"/>
      <c r="P606" s="93"/>
      <c r="Q606" s="93"/>
      <c r="R606" s="93"/>
      <c r="S606" s="93"/>
      <c r="T606" s="93"/>
      <c r="U606" s="93"/>
      <c r="V606" s="93"/>
      <c r="W606" s="93"/>
      <c r="X606" s="93"/>
      <c r="Y606" s="93"/>
      <c r="Z606" s="93"/>
      <c r="AA606" s="93"/>
      <c r="AB606" s="93"/>
      <c r="AC606" s="93"/>
      <c r="AD606" s="93"/>
      <c r="AE606" s="93"/>
      <c r="AF606" s="93"/>
      <c r="AG606" s="93"/>
      <c r="AH606" s="93"/>
    </row>
    <row r="607">
      <c r="A607" s="576"/>
      <c r="B607" s="577"/>
      <c r="C607" s="578"/>
      <c r="D607" s="486"/>
      <c r="E607" s="578"/>
      <c r="F607" s="581"/>
      <c r="G607" s="580"/>
      <c r="H607" s="580"/>
      <c r="I607" s="580"/>
      <c r="J607" s="93"/>
      <c r="K607" s="206"/>
      <c r="L607" s="93"/>
      <c r="M607" s="93"/>
      <c r="N607" s="93"/>
      <c r="O607" s="93"/>
      <c r="P607" s="93"/>
      <c r="Q607" s="93"/>
      <c r="R607" s="93"/>
      <c r="S607" s="93"/>
      <c r="T607" s="93"/>
      <c r="U607" s="93"/>
      <c r="V607" s="93"/>
      <c r="W607" s="93"/>
      <c r="X607" s="93"/>
      <c r="Y607" s="93"/>
      <c r="Z607" s="93"/>
      <c r="AA607" s="93"/>
      <c r="AB607" s="93"/>
      <c r="AC607" s="93"/>
      <c r="AD607" s="93"/>
      <c r="AE607" s="93"/>
      <c r="AF607" s="93"/>
      <c r="AG607" s="93"/>
      <c r="AH607" s="93"/>
    </row>
    <row r="608">
      <c r="A608" s="576"/>
      <c r="B608" s="577"/>
      <c r="C608" s="578"/>
      <c r="D608" s="486"/>
      <c r="E608" s="578"/>
      <c r="F608" s="581"/>
      <c r="G608" s="580"/>
      <c r="H608" s="580"/>
      <c r="I608" s="580"/>
      <c r="J608" s="93"/>
      <c r="K608" s="206"/>
      <c r="L608" s="93"/>
      <c r="M608" s="93"/>
      <c r="N608" s="93"/>
      <c r="O608" s="93"/>
      <c r="P608" s="93"/>
      <c r="Q608" s="93"/>
      <c r="R608" s="93"/>
      <c r="S608" s="93"/>
      <c r="T608" s="93"/>
      <c r="U608" s="93"/>
      <c r="V608" s="93"/>
      <c r="W608" s="93"/>
      <c r="X608" s="93"/>
      <c r="Y608" s="93"/>
      <c r="Z608" s="93"/>
      <c r="AA608" s="93"/>
      <c r="AB608" s="93"/>
      <c r="AC608" s="93"/>
      <c r="AD608" s="93"/>
      <c r="AE608" s="93"/>
      <c r="AF608" s="93"/>
      <c r="AG608" s="93"/>
      <c r="AH608" s="93"/>
    </row>
    <row r="609">
      <c r="A609" s="576"/>
      <c r="B609" s="577"/>
      <c r="C609" s="578"/>
      <c r="D609" s="486"/>
      <c r="E609" s="578"/>
      <c r="F609" s="581"/>
      <c r="G609" s="580"/>
      <c r="H609" s="580"/>
      <c r="I609" s="580"/>
      <c r="J609" s="93"/>
      <c r="K609" s="206"/>
      <c r="L609" s="93"/>
      <c r="M609" s="93"/>
      <c r="N609" s="93"/>
      <c r="O609" s="93"/>
      <c r="P609" s="93"/>
      <c r="Q609" s="93"/>
      <c r="R609" s="93"/>
      <c r="S609" s="93"/>
      <c r="T609" s="93"/>
      <c r="U609" s="93"/>
      <c r="V609" s="93"/>
      <c r="W609" s="93"/>
      <c r="X609" s="93"/>
      <c r="Y609" s="93"/>
      <c r="Z609" s="93"/>
      <c r="AA609" s="93"/>
      <c r="AB609" s="93"/>
      <c r="AC609" s="93"/>
      <c r="AD609" s="93"/>
      <c r="AE609" s="93"/>
      <c r="AF609" s="93"/>
      <c r="AG609" s="93"/>
      <c r="AH609" s="93"/>
    </row>
    <row r="610">
      <c r="A610" s="576"/>
      <c r="B610" s="577"/>
      <c r="C610" s="578"/>
      <c r="D610" s="486"/>
      <c r="E610" s="578"/>
      <c r="F610" s="581"/>
      <c r="G610" s="580"/>
      <c r="H610" s="580"/>
      <c r="I610" s="580"/>
      <c r="J610" s="93"/>
      <c r="K610" s="206"/>
      <c r="L610" s="93"/>
      <c r="M610" s="93"/>
      <c r="N610" s="93"/>
      <c r="O610" s="93"/>
      <c r="P610" s="93"/>
      <c r="Q610" s="93"/>
      <c r="R610" s="93"/>
      <c r="S610" s="93"/>
      <c r="T610" s="93"/>
      <c r="U610" s="93"/>
      <c r="V610" s="93"/>
      <c r="W610" s="93"/>
      <c r="X610" s="93"/>
      <c r="Y610" s="93"/>
      <c r="Z610" s="93"/>
      <c r="AA610" s="93"/>
      <c r="AB610" s="93"/>
      <c r="AC610" s="93"/>
      <c r="AD610" s="93"/>
      <c r="AE610" s="93"/>
      <c r="AF610" s="93"/>
      <c r="AG610" s="93"/>
      <c r="AH610" s="93"/>
    </row>
    <row r="611">
      <c r="A611" s="576"/>
      <c r="B611" s="577"/>
      <c r="C611" s="578"/>
      <c r="D611" s="486"/>
      <c r="E611" s="578"/>
      <c r="F611" s="581"/>
      <c r="G611" s="580"/>
      <c r="H611" s="580"/>
      <c r="I611" s="580"/>
      <c r="J611" s="93"/>
      <c r="K611" s="206"/>
      <c r="L611" s="93"/>
      <c r="M611" s="93"/>
      <c r="N611" s="93"/>
      <c r="O611" s="93"/>
      <c r="P611" s="93"/>
      <c r="Q611" s="93"/>
      <c r="R611" s="93"/>
      <c r="S611" s="93"/>
      <c r="T611" s="93"/>
      <c r="U611" s="93"/>
      <c r="V611" s="93"/>
      <c r="W611" s="93"/>
      <c r="X611" s="93"/>
      <c r="Y611" s="93"/>
      <c r="Z611" s="93"/>
      <c r="AA611" s="93"/>
      <c r="AB611" s="93"/>
      <c r="AC611" s="93"/>
      <c r="AD611" s="93"/>
      <c r="AE611" s="93"/>
      <c r="AF611" s="93"/>
      <c r="AG611" s="93"/>
      <c r="AH611" s="93"/>
    </row>
    <row r="612">
      <c r="A612" s="576"/>
      <c r="B612" s="577"/>
      <c r="C612" s="578"/>
      <c r="D612" s="486"/>
      <c r="E612" s="578"/>
      <c r="F612" s="581"/>
      <c r="G612" s="580"/>
      <c r="H612" s="580"/>
      <c r="I612" s="580"/>
      <c r="J612" s="93"/>
      <c r="K612" s="206"/>
      <c r="L612" s="93"/>
      <c r="M612" s="93"/>
      <c r="N612" s="93"/>
      <c r="O612" s="93"/>
      <c r="P612" s="93"/>
      <c r="Q612" s="93"/>
      <c r="R612" s="93"/>
      <c r="S612" s="93"/>
      <c r="T612" s="93"/>
      <c r="U612" s="93"/>
      <c r="V612" s="93"/>
      <c r="W612" s="93"/>
      <c r="X612" s="93"/>
      <c r="Y612" s="93"/>
      <c r="Z612" s="93"/>
      <c r="AA612" s="93"/>
      <c r="AB612" s="93"/>
      <c r="AC612" s="93"/>
      <c r="AD612" s="93"/>
      <c r="AE612" s="93"/>
      <c r="AF612" s="93"/>
      <c r="AG612" s="93"/>
      <c r="AH612" s="93"/>
    </row>
    <row r="613">
      <c r="A613" s="576"/>
      <c r="B613" s="577"/>
      <c r="C613" s="578"/>
      <c r="D613" s="486"/>
      <c r="E613" s="578"/>
      <c r="F613" s="581"/>
      <c r="G613" s="580"/>
      <c r="H613" s="580"/>
      <c r="I613" s="580"/>
      <c r="J613" s="93"/>
      <c r="K613" s="206"/>
      <c r="L613" s="93"/>
      <c r="M613" s="93"/>
      <c r="N613" s="93"/>
      <c r="O613" s="93"/>
      <c r="P613" s="93"/>
      <c r="Q613" s="93"/>
      <c r="R613" s="93"/>
      <c r="S613" s="93"/>
      <c r="T613" s="93"/>
      <c r="U613" s="93"/>
      <c r="V613" s="93"/>
      <c r="W613" s="93"/>
      <c r="X613" s="93"/>
      <c r="Y613" s="93"/>
      <c r="Z613" s="93"/>
      <c r="AA613" s="93"/>
      <c r="AB613" s="93"/>
      <c r="AC613" s="93"/>
      <c r="AD613" s="93"/>
      <c r="AE613" s="93"/>
      <c r="AF613" s="93"/>
      <c r="AG613" s="93"/>
      <c r="AH613" s="93"/>
    </row>
    <row r="614">
      <c r="A614" s="576"/>
      <c r="B614" s="577"/>
      <c r="C614" s="578"/>
      <c r="D614" s="486"/>
      <c r="E614" s="578"/>
      <c r="F614" s="581"/>
      <c r="G614" s="580"/>
      <c r="H614" s="580"/>
      <c r="I614" s="580"/>
      <c r="J614" s="93"/>
      <c r="K614" s="206"/>
      <c r="L614" s="93"/>
      <c r="M614" s="93"/>
      <c r="N614" s="93"/>
      <c r="O614" s="93"/>
      <c r="P614" s="93"/>
      <c r="Q614" s="93"/>
      <c r="R614" s="93"/>
      <c r="S614" s="93"/>
      <c r="T614" s="93"/>
      <c r="U614" s="93"/>
      <c r="V614" s="93"/>
      <c r="W614" s="93"/>
      <c r="X614" s="93"/>
      <c r="Y614" s="93"/>
      <c r="Z614" s="93"/>
      <c r="AA614" s="93"/>
      <c r="AB614" s="93"/>
      <c r="AC614" s="93"/>
      <c r="AD614" s="93"/>
      <c r="AE614" s="93"/>
      <c r="AF614" s="93"/>
      <c r="AG614" s="93"/>
      <c r="AH614" s="93"/>
    </row>
    <row r="615">
      <c r="A615" s="576"/>
      <c r="B615" s="577"/>
      <c r="C615" s="578"/>
      <c r="D615" s="486"/>
      <c r="E615" s="578"/>
      <c r="F615" s="581"/>
      <c r="G615" s="580"/>
      <c r="H615" s="580"/>
      <c r="I615" s="580"/>
      <c r="J615" s="93"/>
      <c r="K615" s="206"/>
      <c r="L615" s="93"/>
      <c r="M615" s="93"/>
      <c r="N615" s="93"/>
      <c r="O615" s="93"/>
      <c r="P615" s="93"/>
      <c r="Q615" s="93"/>
      <c r="R615" s="93"/>
      <c r="S615" s="93"/>
      <c r="T615" s="93"/>
      <c r="U615" s="93"/>
      <c r="V615" s="93"/>
      <c r="W615" s="93"/>
      <c r="X615" s="93"/>
      <c r="Y615" s="93"/>
      <c r="Z615" s="93"/>
      <c r="AA615" s="93"/>
      <c r="AB615" s="93"/>
      <c r="AC615" s="93"/>
      <c r="AD615" s="93"/>
      <c r="AE615" s="93"/>
      <c r="AF615" s="93"/>
      <c r="AG615" s="93"/>
      <c r="AH615" s="93"/>
    </row>
    <row r="616">
      <c r="A616" s="576"/>
      <c r="B616" s="577"/>
      <c r="C616" s="578"/>
      <c r="D616" s="486"/>
      <c r="E616" s="578"/>
      <c r="F616" s="581"/>
      <c r="G616" s="580"/>
      <c r="H616" s="580"/>
      <c r="I616" s="580"/>
      <c r="J616" s="93"/>
      <c r="K616" s="206"/>
      <c r="L616" s="93"/>
      <c r="M616" s="93"/>
      <c r="N616" s="93"/>
      <c r="O616" s="93"/>
      <c r="P616" s="93"/>
      <c r="Q616" s="93"/>
      <c r="R616" s="93"/>
      <c r="S616" s="93"/>
      <c r="T616" s="93"/>
      <c r="U616" s="93"/>
      <c r="V616" s="93"/>
      <c r="W616" s="93"/>
      <c r="X616" s="93"/>
      <c r="Y616" s="93"/>
      <c r="Z616" s="93"/>
      <c r="AA616" s="93"/>
      <c r="AB616" s="93"/>
      <c r="AC616" s="93"/>
      <c r="AD616" s="93"/>
      <c r="AE616" s="93"/>
      <c r="AF616" s="93"/>
      <c r="AG616" s="93"/>
      <c r="AH616" s="93"/>
    </row>
    <row r="617">
      <c r="A617" s="576"/>
      <c r="B617" s="577"/>
      <c r="C617" s="578"/>
      <c r="D617" s="486"/>
      <c r="E617" s="578"/>
      <c r="F617" s="581"/>
      <c r="G617" s="580"/>
      <c r="H617" s="580"/>
      <c r="I617" s="580"/>
      <c r="J617" s="93"/>
      <c r="K617" s="206"/>
      <c r="L617" s="93"/>
      <c r="M617" s="93"/>
      <c r="N617" s="93"/>
      <c r="O617" s="93"/>
      <c r="P617" s="93"/>
      <c r="Q617" s="93"/>
      <c r="R617" s="93"/>
      <c r="S617" s="93"/>
      <c r="T617" s="93"/>
      <c r="U617" s="93"/>
      <c r="V617" s="93"/>
      <c r="W617" s="93"/>
      <c r="X617" s="93"/>
      <c r="Y617" s="93"/>
      <c r="Z617" s="93"/>
      <c r="AA617" s="93"/>
      <c r="AB617" s="93"/>
      <c r="AC617" s="93"/>
      <c r="AD617" s="93"/>
      <c r="AE617" s="93"/>
      <c r="AF617" s="93"/>
      <c r="AG617" s="93"/>
      <c r="AH617" s="93"/>
    </row>
    <row r="618">
      <c r="A618" s="576"/>
      <c r="B618" s="577"/>
      <c r="C618" s="578"/>
      <c r="D618" s="486"/>
      <c r="E618" s="578"/>
      <c r="F618" s="581"/>
      <c r="G618" s="580"/>
      <c r="H618" s="580"/>
      <c r="I618" s="580"/>
      <c r="J618" s="93"/>
      <c r="K618" s="206"/>
      <c r="L618" s="93"/>
      <c r="M618" s="93"/>
      <c r="N618" s="93"/>
      <c r="O618" s="93"/>
      <c r="P618" s="93"/>
      <c r="Q618" s="93"/>
      <c r="R618" s="93"/>
      <c r="S618" s="93"/>
      <c r="T618" s="93"/>
      <c r="U618" s="93"/>
      <c r="V618" s="93"/>
      <c r="W618" s="93"/>
      <c r="X618" s="93"/>
      <c r="Y618" s="93"/>
      <c r="Z618" s="93"/>
      <c r="AA618" s="93"/>
      <c r="AB618" s="93"/>
      <c r="AC618" s="93"/>
      <c r="AD618" s="93"/>
      <c r="AE618" s="93"/>
      <c r="AF618" s="93"/>
      <c r="AG618" s="93"/>
      <c r="AH618" s="93"/>
    </row>
    <row r="619">
      <c r="A619" s="576"/>
      <c r="B619" s="577"/>
      <c r="C619" s="578"/>
      <c r="D619" s="486"/>
      <c r="E619" s="578"/>
      <c r="F619" s="581"/>
      <c r="G619" s="580"/>
      <c r="H619" s="580"/>
      <c r="I619" s="580"/>
      <c r="J619" s="93"/>
      <c r="K619" s="206"/>
      <c r="L619" s="93"/>
      <c r="M619" s="93"/>
      <c r="N619" s="93"/>
      <c r="O619" s="93"/>
      <c r="P619" s="93"/>
      <c r="Q619" s="93"/>
      <c r="R619" s="93"/>
      <c r="S619" s="93"/>
      <c r="T619" s="93"/>
      <c r="U619" s="93"/>
      <c r="V619" s="93"/>
      <c r="W619" s="93"/>
      <c r="X619" s="93"/>
      <c r="Y619" s="93"/>
      <c r="Z619" s="93"/>
      <c r="AA619" s="93"/>
      <c r="AB619" s="93"/>
      <c r="AC619" s="93"/>
      <c r="AD619" s="93"/>
      <c r="AE619" s="93"/>
      <c r="AF619" s="93"/>
      <c r="AG619" s="93"/>
      <c r="AH619" s="93"/>
    </row>
    <row r="620">
      <c r="A620" s="576"/>
      <c r="B620" s="577"/>
      <c r="C620" s="578"/>
      <c r="D620" s="486"/>
      <c r="E620" s="578"/>
      <c r="F620" s="581"/>
      <c r="G620" s="580"/>
      <c r="H620" s="580"/>
      <c r="I620" s="580"/>
      <c r="J620" s="93"/>
      <c r="K620" s="206"/>
      <c r="L620" s="93"/>
      <c r="M620" s="93"/>
      <c r="N620" s="93"/>
      <c r="O620" s="93"/>
      <c r="P620" s="93"/>
      <c r="Q620" s="93"/>
      <c r="R620" s="93"/>
      <c r="S620" s="93"/>
      <c r="T620" s="93"/>
      <c r="U620" s="93"/>
      <c r="V620" s="93"/>
      <c r="W620" s="93"/>
      <c r="X620" s="93"/>
      <c r="Y620" s="93"/>
      <c r="Z620" s="93"/>
      <c r="AA620" s="93"/>
      <c r="AB620" s="93"/>
      <c r="AC620" s="93"/>
      <c r="AD620" s="93"/>
      <c r="AE620" s="93"/>
      <c r="AF620" s="93"/>
      <c r="AG620" s="93"/>
      <c r="AH620" s="93"/>
    </row>
    <row r="621">
      <c r="A621" s="576"/>
      <c r="B621" s="577"/>
      <c r="C621" s="578"/>
      <c r="D621" s="486"/>
      <c r="E621" s="578"/>
      <c r="F621" s="581"/>
      <c r="G621" s="580"/>
      <c r="H621" s="580"/>
      <c r="I621" s="580"/>
      <c r="J621" s="93"/>
      <c r="K621" s="206"/>
      <c r="L621" s="93"/>
      <c r="M621" s="93"/>
      <c r="N621" s="93"/>
      <c r="O621" s="93"/>
      <c r="P621" s="93"/>
      <c r="Q621" s="93"/>
      <c r="R621" s="93"/>
      <c r="S621" s="93"/>
      <c r="T621" s="93"/>
      <c r="U621" s="93"/>
      <c r="V621" s="93"/>
      <c r="W621" s="93"/>
      <c r="X621" s="93"/>
      <c r="Y621" s="93"/>
      <c r="Z621" s="93"/>
      <c r="AA621" s="93"/>
      <c r="AB621" s="93"/>
      <c r="AC621" s="93"/>
      <c r="AD621" s="93"/>
      <c r="AE621" s="93"/>
      <c r="AF621" s="93"/>
      <c r="AG621" s="93"/>
      <c r="AH621" s="93"/>
    </row>
    <row r="622">
      <c r="A622" s="576"/>
      <c r="B622" s="577"/>
      <c r="C622" s="578"/>
      <c r="D622" s="486"/>
      <c r="E622" s="578"/>
      <c r="F622" s="581"/>
      <c r="G622" s="580"/>
      <c r="H622" s="580"/>
      <c r="I622" s="580"/>
      <c r="J622" s="93"/>
      <c r="K622" s="206"/>
      <c r="L622" s="93"/>
      <c r="M622" s="93"/>
      <c r="N622" s="93"/>
      <c r="O622" s="93"/>
      <c r="P622" s="93"/>
      <c r="Q622" s="93"/>
      <c r="R622" s="93"/>
      <c r="S622" s="93"/>
      <c r="T622" s="93"/>
      <c r="U622" s="93"/>
      <c r="V622" s="93"/>
      <c r="W622" s="93"/>
      <c r="X622" s="93"/>
      <c r="Y622" s="93"/>
      <c r="Z622" s="93"/>
      <c r="AA622" s="93"/>
      <c r="AB622" s="93"/>
      <c r="AC622" s="93"/>
      <c r="AD622" s="93"/>
      <c r="AE622" s="93"/>
      <c r="AF622" s="93"/>
      <c r="AG622" s="93"/>
      <c r="AH622" s="93"/>
    </row>
    <row r="623">
      <c r="A623" s="576"/>
      <c r="B623" s="577"/>
      <c r="C623" s="578"/>
      <c r="D623" s="486"/>
      <c r="E623" s="578"/>
      <c r="F623" s="581"/>
      <c r="G623" s="580"/>
      <c r="H623" s="580"/>
      <c r="I623" s="580"/>
      <c r="J623" s="93"/>
      <c r="K623" s="206"/>
      <c r="L623" s="93"/>
      <c r="M623" s="93"/>
      <c r="N623" s="93"/>
      <c r="O623" s="93"/>
      <c r="P623" s="93"/>
      <c r="Q623" s="93"/>
      <c r="R623" s="93"/>
      <c r="S623" s="93"/>
      <c r="T623" s="93"/>
      <c r="U623" s="93"/>
      <c r="V623" s="93"/>
      <c r="W623" s="93"/>
      <c r="X623" s="93"/>
      <c r="Y623" s="93"/>
      <c r="Z623" s="93"/>
      <c r="AA623" s="93"/>
      <c r="AB623" s="93"/>
      <c r="AC623" s="93"/>
      <c r="AD623" s="93"/>
      <c r="AE623" s="93"/>
      <c r="AF623" s="93"/>
      <c r="AG623" s="93"/>
      <c r="AH623" s="93"/>
    </row>
    <row r="624">
      <c r="A624" s="576"/>
      <c r="B624" s="577"/>
      <c r="C624" s="578"/>
      <c r="D624" s="486"/>
      <c r="E624" s="578"/>
      <c r="F624" s="581"/>
      <c r="G624" s="580"/>
      <c r="H624" s="580"/>
      <c r="I624" s="580"/>
      <c r="J624" s="93"/>
      <c r="K624" s="206"/>
      <c r="L624" s="93"/>
      <c r="M624" s="93"/>
      <c r="N624" s="93"/>
      <c r="O624" s="93"/>
      <c r="P624" s="93"/>
      <c r="Q624" s="93"/>
      <c r="R624" s="93"/>
      <c r="S624" s="93"/>
      <c r="T624" s="93"/>
      <c r="U624" s="93"/>
      <c r="V624" s="93"/>
      <c r="W624" s="93"/>
      <c r="X624" s="93"/>
      <c r="Y624" s="93"/>
      <c r="Z624" s="93"/>
      <c r="AA624" s="93"/>
      <c r="AB624" s="93"/>
      <c r="AC624" s="93"/>
      <c r="AD624" s="93"/>
      <c r="AE624" s="93"/>
      <c r="AF624" s="93"/>
      <c r="AG624" s="93"/>
      <c r="AH624" s="93"/>
    </row>
    <row r="625">
      <c r="A625" s="576"/>
      <c r="B625" s="577"/>
      <c r="C625" s="578"/>
      <c r="D625" s="486"/>
      <c r="E625" s="578"/>
      <c r="F625" s="581"/>
      <c r="G625" s="580"/>
      <c r="H625" s="580"/>
      <c r="I625" s="580"/>
      <c r="J625" s="93"/>
      <c r="K625" s="206"/>
      <c r="L625" s="93"/>
      <c r="M625" s="93"/>
      <c r="N625" s="93"/>
      <c r="O625" s="93"/>
      <c r="P625" s="93"/>
      <c r="Q625" s="93"/>
      <c r="R625" s="93"/>
      <c r="S625" s="93"/>
      <c r="T625" s="93"/>
      <c r="U625" s="93"/>
      <c r="V625" s="93"/>
      <c r="W625" s="93"/>
      <c r="X625" s="93"/>
      <c r="Y625" s="93"/>
      <c r="Z625" s="93"/>
      <c r="AA625" s="93"/>
      <c r="AB625" s="93"/>
      <c r="AC625" s="93"/>
      <c r="AD625" s="93"/>
      <c r="AE625" s="93"/>
      <c r="AF625" s="93"/>
      <c r="AG625" s="93"/>
      <c r="AH625" s="93"/>
    </row>
    <row r="626">
      <c r="A626" s="576"/>
      <c r="B626" s="577"/>
      <c r="C626" s="578"/>
      <c r="D626" s="486"/>
      <c r="E626" s="578"/>
      <c r="F626" s="581"/>
      <c r="G626" s="580"/>
      <c r="H626" s="580"/>
      <c r="I626" s="580"/>
      <c r="J626" s="93"/>
      <c r="K626" s="206"/>
      <c r="L626" s="93"/>
      <c r="M626" s="93"/>
      <c r="N626" s="93"/>
      <c r="O626" s="93"/>
      <c r="P626" s="93"/>
      <c r="Q626" s="93"/>
      <c r="R626" s="93"/>
      <c r="S626" s="93"/>
      <c r="T626" s="93"/>
      <c r="U626" s="93"/>
      <c r="V626" s="93"/>
      <c r="W626" s="93"/>
      <c r="X626" s="93"/>
      <c r="Y626" s="93"/>
      <c r="Z626" s="93"/>
      <c r="AA626" s="93"/>
      <c r="AB626" s="93"/>
      <c r="AC626" s="93"/>
      <c r="AD626" s="93"/>
      <c r="AE626" s="93"/>
      <c r="AF626" s="93"/>
      <c r="AG626" s="93"/>
      <c r="AH626" s="93"/>
    </row>
    <row r="627">
      <c r="A627" s="576"/>
      <c r="B627" s="577"/>
      <c r="C627" s="578"/>
      <c r="D627" s="486"/>
      <c r="E627" s="578"/>
      <c r="F627" s="581"/>
      <c r="G627" s="580"/>
      <c r="H627" s="580"/>
      <c r="I627" s="580"/>
      <c r="J627" s="93"/>
      <c r="K627" s="206"/>
      <c r="L627" s="93"/>
      <c r="M627" s="93"/>
      <c r="N627" s="93"/>
      <c r="O627" s="93"/>
      <c r="P627" s="93"/>
      <c r="Q627" s="93"/>
      <c r="R627" s="93"/>
      <c r="S627" s="93"/>
      <c r="T627" s="93"/>
      <c r="U627" s="93"/>
      <c r="V627" s="93"/>
      <c r="W627" s="93"/>
      <c r="X627" s="93"/>
      <c r="Y627" s="93"/>
      <c r="Z627" s="93"/>
      <c r="AA627" s="93"/>
      <c r="AB627" s="93"/>
      <c r="AC627" s="93"/>
      <c r="AD627" s="93"/>
      <c r="AE627" s="93"/>
      <c r="AF627" s="93"/>
      <c r="AG627" s="93"/>
      <c r="AH627" s="93"/>
    </row>
    <row r="628">
      <c r="A628" s="576"/>
      <c r="B628" s="577"/>
      <c r="C628" s="578"/>
      <c r="D628" s="486"/>
      <c r="E628" s="578"/>
      <c r="F628" s="581"/>
      <c r="G628" s="580"/>
      <c r="H628" s="580"/>
      <c r="I628" s="580"/>
      <c r="J628" s="93"/>
      <c r="K628" s="206"/>
      <c r="L628" s="93"/>
      <c r="M628" s="93"/>
      <c r="N628" s="93"/>
      <c r="O628" s="93"/>
      <c r="P628" s="93"/>
      <c r="Q628" s="93"/>
      <c r="R628" s="93"/>
      <c r="S628" s="93"/>
      <c r="T628" s="93"/>
      <c r="U628" s="93"/>
      <c r="V628" s="93"/>
      <c r="W628" s="93"/>
      <c r="X628" s="93"/>
      <c r="Y628" s="93"/>
      <c r="Z628" s="93"/>
      <c r="AA628" s="93"/>
      <c r="AB628" s="93"/>
      <c r="AC628" s="93"/>
      <c r="AD628" s="93"/>
      <c r="AE628" s="93"/>
      <c r="AF628" s="93"/>
      <c r="AG628" s="93"/>
      <c r="AH628" s="93"/>
    </row>
    <row r="629">
      <c r="A629" s="576"/>
      <c r="B629" s="577"/>
      <c r="C629" s="578"/>
      <c r="D629" s="486"/>
      <c r="E629" s="578"/>
      <c r="F629" s="581"/>
      <c r="G629" s="580"/>
      <c r="H629" s="580"/>
      <c r="I629" s="580"/>
      <c r="J629" s="93"/>
      <c r="K629" s="206"/>
      <c r="L629" s="93"/>
      <c r="M629" s="93"/>
      <c r="N629" s="93"/>
      <c r="O629" s="93"/>
      <c r="P629" s="93"/>
      <c r="Q629" s="93"/>
      <c r="R629" s="93"/>
      <c r="S629" s="93"/>
      <c r="T629" s="93"/>
      <c r="U629" s="93"/>
      <c r="V629" s="93"/>
      <c r="W629" s="93"/>
      <c r="X629" s="93"/>
      <c r="Y629" s="93"/>
      <c r="Z629" s="93"/>
      <c r="AA629" s="93"/>
      <c r="AB629" s="93"/>
      <c r="AC629" s="93"/>
      <c r="AD629" s="93"/>
      <c r="AE629" s="93"/>
      <c r="AF629" s="93"/>
      <c r="AG629" s="93"/>
      <c r="AH629" s="93"/>
    </row>
    <row r="630">
      <c r="A630" s="576"/>
      <c r="B630" s="577"/>
      <c r="C630" s="578"/>
      <c r="D630" s="486"/>
      <c r="E630" s="578"/>
      <c r="F630" s="581"/>
      <c r="G630" s="580"/>
      <c r="H630" s="580"/>
      <c r="I630" s="580"/>
      <c r="J630" s="93"/>
      <c r="K630" s="206"/>
      <c r="L630" s="93"/>
      <c r="M630" s="93"/>
      <c r="N630" s="93"/>
      <c r="O630" s="93"/>
      <c r="P630" s="93"/>
      <c r="Q630" s="93"/>
      <c r="R630" s="93"/>
      <c r="S630" s="93"/>
      <c r="T630" s="93"/>
      <c r="U630" s="93"/>
      <c r="V630" s="93"/>
      <c r="W630" s="93"/>
      <c r="X630" s="93"/>
      <c r="Y630" s="93"/>
      <c r="Z630" s="93"/>
      <c r="AA630" s="93"/>
      <c r="AB630" s="93"/>
      <c r="AC630" s="93"/>
      <c r="AD630" s="93"/>
      <c r="AE630" s="93"/>
      <c r="AF630" s="93"/>
      <c r="AG630" s="93"/>
      <c r="AH630" s="93"/>
    </row>
    <row r="631">
      <c r="A631" s="576"/>
      <c r="B631" s="577"/>
      <c r="C631" s="578"/>
      <c r="D631" s="486"/>
      <c r="E631" s="578"/>
      <c r="F631" s="581"/>
      <c r="G631" s="580"/>
      <c r="H631" s="580"/>
      <c r="I631" s="580"/>
      <c r="J631" s="93"/>
      <c r="K631" s="206"/>
      <c r="L631" s="93"/>
      <c r="M631" s="93"/>
      <c r="N631" s="93"/>
      <c r="O631" s="93"/>
      <c r="P631" s="93"/>
      <c r="Q631" s="93"/>
      <c r="R631" s="93"/>
      <c r="S631" s="93"/>
      <c r="T631" s="93"/>
      <c r="U631" s="93"/>
      <c r="V631" s="93"/>
      <c r="W631" s="93"/>
      <c r="X631" s="93"/>
      <c r="Y631" s="93"/>
      <c r="Z631" s="93"/>
      <c r="AA631" s="93"/>
      <c r="AB631" s="93"/>
      <c r="AC631" s="93"/>
      <c r="AD631" s="93"/>
      <c r="AE631" s="93"/>
      <c r="AF631" s="93"/>
      <c r="AG631" s="93"/>
      <c r="AH631" s="93"/>
    </row>
    <row r="632">
      <c r="A632" s="576"/>
      <c r="B632" s="577"/>
      <c r="C632" s="578"/>
      <c r="D632" s="486"/>
      <c r="E632" s="578"/>
      <c r="F632" s="581"/>
      <c r="G632" s="580"/>
      <c r="H632" s="580"/>
      <c r="I632" s="580"/>
      <c r="J632" s="93"/>
      <c r="K632" s="206"/>
      <c r="L632" s="93"/>
      <c r="M632" s="93"/>
      <c r="N632" s="93"/>
      <c r="O632" s="93"/>
      <c r="P632" s="93"/>
      <c r="Q632" s="93"/>
      <c r="R632" s="93"/>
      <c r="S632" s="93"/>
      <c r="T632" s="93"/>
      <c r="U632" s="93"/>
      <c r="V632" s="93"/>
      <c r="W632" s="93"/>
      <c r="X632" s="93"/>
      <c r="Y632" s="93"/>
      <c r="Z632" s="93"/>
      <c r="AA632" s="93"/>
      <c r="AB632" s="93"/>
      <c r="AC632" s="93"/>
      <c r="AD632" s="93"/>
      <c r="AE632" s="93"/>
      <c r="AF632" s="93"/>
      <c r="AG632" s="93"/>
      <c r="AH632" s="93"/>
    </row>
    <row r="633">
      <c r="A633" s="576"/>
      <c r="B633" s="577"/>
      <c r="C633" s="578"/>
      <c r="D633" s="486"/>
      <c r="E633" s="578"/>
      <c r="F633" s="581"/>
      <c r="G633" s="580"/>
      <c r="H633" s="580"/>
      <c r="I633" s="580"/>
      <c r="J633" s="93"/>
      <c r="K633" s="206"/>
      <c r="L633" s="93"/>
      <c r="M633" s="93"/>
      <c r="N633" s="93"/>
      <c r="O633" s="93"/>
      <c r="P633" s="93"/>
      <c r="Q633" s="93"/>
      <c r="R633" s="93"/>
      <c r="S633" s="93"/>
      <c r="T633" s="93"/>
      <c r="U633" s="93"/>
      <c r="V633" s="93"/>
      <c r="W633" s="93"/>
      <c r="X633" s="93"/>
      <c r="Y633" s="93"/>
      <c r="Z633" s="93"/>
      <c r="AA633" s="93"/>
      <c r="AB633" s="93"/>
      <c r="AC633" s="93"/>
      <c r="AD633" s="93"/>
      <c r="AE633" s="93"/>
      <c r="AF633" s="93"/>
      <c r="AG633" s="93"/>
      <c r="AH633" s="93"/>
    </row>
    <row r="634">
      <c r="A634" s="576"/>
      <c r="B634" s="577"/>
      <c r="C634" s="578"/>
      <c r="D634" s="486"/>
      <c r="E634" s="578"/>
      <c r="F634" s="581"/>
      <c r="G634" s="580"/>
      <c r="H634" s="580"/>
      <c r="I634" s="580"/>
      <c r="J634" s="93"/>
      <c r="K634" s="206"/>
      <c r="L634" s="93"/>
      <c r="M634" s="93"/>
      <c r="N634" s="93"/>
      <c r="O634" s="93"/>
      <c r="P634" s="93"/>
      <c r="Q634" s="93"/>
      <c r="R634" s="93"/>
      <c r="S634" s="93"/>
      <c r="T634" s="93"/>
      <c r="U634" s="93"/>
      <c r="V634" s="93"/>
      <c r="W634" s="93"/>
      <c r="X634" s="93"/>
      <c r="Y634" s="93"/>
      <c r="Z634" s="93"/>
      <c r="AA634" s="93"/>
      <c r="AB634" s="93"/>
      <c r="AC634" s="93"/>
      <c r="AD634" s="93"/>
      <c r="AE634" s="93"/>
      <c r="AF634" s="93"/>
      <c r="AG634" s="93"/>
      <c r="AH634" s="93"/>
    </row>
    <row r="635">
      <c r="A635" s="576"/>
      <c r="B635" s="577"/>
      <c r="C635" s="578"/>
      <c r="D635" s="486"/>
      <c r="E635" s="578"/>
      <c r="F635" s="581"/>
      <c r="G635" s="580"/>
      <c r="H635" s="580"/>
      <c r="I635" s="580"/>
      <c r="J635" s="93"/>
      <c r="K635" s="206"/>
      <c r="L635" s="93"/>
      <c r="M635" s="93"/>
      <c r="N635" s="93"/>
      <c r="O635" s="93"/>
      <c r="P635" s="93"/>
      <c r="Q635" s="93"/>
      <c r="R635" s="93"/>
      <c r="S635" s="93"/>
      <c r="T635" s="93"/>
      <c r="U635" s="93"/>
      <c r="V635" s="93"/>
      <c r="W635" s="93"/>
      <c r="X635" s="93"/>
      <c r="Y635" s="93"/>
      <c r="Z635" s="93"/>
      <c r="AA635" s="93"/>
      <c r="AB635" s="93"/>
      <c r="AC635" s="93"/>
      <c r="AD635" s="93"/>
      <c r="AE635" s="93"/>
      <c r="AF635" s="93"/>
      <c r="AG635" s="93"/>
      <c r="AH635" s="93"/>
    </row>
    <row r="636">
      <c r="A636" s="576"/>
      <c r="B636" s="577"/>
      <c r="C636" s="578"/>
      <c r="D636" s="486"/>
      <c r="E636" s="578"/>
      <c r="F636" s="581"/>
      <c r="G636" s="580"/>
      <c r="H636" s="580"/>
      <c r="I636" s="580"/>
      <c r="J636" s="93"/>
      <c r="K636" s="206"/>
      <c r="L636" s="93"/>
      <c r="M636" s="93"/>
      <c r="N636" s="93"/>
      <c r="O636" s="93"/>
      <c r="P636" s="93"/>
      <c r="Q636" s="93"/>
      <c r="R636" s="93"/>
      <c r="S636" s="93"/>
      <c r="T636" s="93"/>
      <c r="U636" s="93"/>
      <c r="V636" s="93"/>
      <c r="W636" s="93"/>
      <c r="X636" s="93"/>
      <c r="Y636" s="93"/>
      <c r="Z636" s="93"/>
      <c r="AA636" s="93"/>
      <c r="AB636" s="93"/>
      <c r="AC636" s="93"/>
      <c r="AD636" s="93"/>
      <c r="AE636" s="93"/>
      <c r="AF636" s="93"/>
      <c r="AG636" s="93"/>
      <c r="AH636" s="93"/>
    </row>
    <row r="637">
      <c r="A637" s="576"/>
      <c r="B637" s="577"/>
      <c r="C637" s="578"/>
      <c r="D637" s="486"/>
      <c r="E637" s="578"/>
      <c r="F637" s="581"/>
      <c r="G637" s="580"/>
      <c r="H637" s="580"/>
      <c r="I637" s="580"/>
      <c r="J637" s="93"/>
      <c r="K637" s="206"/>
      <c r="L637" s="93"/>
      <c r="M637" s="93"/>
      <c r="N637" s="93"/>
      <c r="O637" s="93"/>
      <c r="P637" s="93"/>
      <c r="Q637" s="93"/>
      <c r="R637" s="93"/>
      <c r="S637" s="93"/>
      <c r="T637" s="93"/>
      <c r="U637" s="93"/>
      <c r="V637" s="93"/>
      <c r="W637" s="93"/>
      <c r="X637" s="93"/>
      <c r="Y637" s="93"/>
      <c r="Z637" s="93"/>
      <c r="AA637" s="93"/>
      <c r="AB637" s="93"/>
      <c r="AC637" s="93"/>
      <c r="AD637" s="93"/>
      <c r="AE637" s="93"/>
      <c r="AF637" s="93"/>
      <c r="AG637" s="93"/>
      <c r="AH637" s="93"/>
    </row>
    <row r="638">
      <c r="A638" s="576"/>
      <c r="B638" s="577"/>
      <c r="C638" s="578"/>
      <c r="D638" s="486"/>
      <c r="E638" s="578"/>
      <c r="F638" s="581"/>
      <c r="G638" s="580"/>
      <c r="H638" s="580"/>
      <c r="I638" s="580"/>
      <c r="J638" s="93"/>
      <c r="K638" s="206"/>
      <c r="L638" s="93"/>
      <c r="M638" s="93"/>
      <c r="N638" s="93"/>
      <c r="O638" s="93"/>
      <c r="P638" s="93"/>
      <c r="Q638" s="93"/>
      <c r="R638" s="93"/>
      <c r="S638" s="93"/>
      <c r="T638" s="93"/>
      <c r="U638" s="93"/>
      <c r="V638" s="93"/>
      <c r="W638" s="93"/>
      <c r="X638" s="93"/>
      <c r="Y638" s="93"/>
      <c r="Z638" s="93"/>
      <c r="AA638" s="93"/>
      <c r="AB638" s="93"/>
      <c r="AC638" s="93"/>
      <c r="AD638" s="93"/>
      <c r="AE638" s="93"/>
      <c r="AF638" s="93"/>
      <c r="AG638" s="93"/>
      <c r="AH638" s="93"/>
    </row>
    <row r="639">
      <c r="A639" s="576"/>
      <c r="B639" s="577"/>
      <c r="C639" s="578"/>
      <c r="D639" s="486"/>
      <c r="E639" s="578"/>
      <c r="F639" s="581"/>
      <c r="G639" s="580"/>
      <c r="H639" s="580"/>
      <c r="I639" s="580"/>
      <c r="J639" s="93"/>
      <c r="K639" s="206"/>
      <c r="L639" s="93"/>
      <c r="M639" s="93"/>
      <c r="N639" s="93"/>
      <c r="O639" s="93"/>
      <c r="P639" s="93"/>
      <c r="Q639" s="93"/>
      <c r="R639" s="93"/>
      <c r="S639" s="93"/>
      <c r="T639" s="93"/>
      <c r="U639" s="93"/>
      <c r="V639" s="93"/>
      <c r="W639" s="93"/>
      <c r="X639" s="93"/>
      <c r="Y639" s="93"/>
      <c r="Z639" s="93"/>
      <c r="AA639" s="93"/>
      <c r="AB639" s="93"/>
      <c r="AC639" s="93"/>
      <c r="AD639" s="93"/>
      <c r="AE639" s="93"/>
      <c r="AF639" s="93"/>
      <c r="AG639" s="93"/>
      <c r="AH639" s="93"/>
    </row>
    <row r="640">
      <c r="A640" s="576"/>
      <c r="B640" s="577"/>
      <c r="C640" s="578"/>
      <c r="D640" s="486"/>
      <c r="E640" s="578"/>
      <c r="F640" s="581"/>
      <c r="G640" s="580"/>
      <c r="H640" s="580"/>
      <c r="I640" s="580"/>
      <c r="J640" s="93"/>
      <c r="K640" s="206"/>
      <c r="L640" s="93"/>
      <c r="M640" s="93"/>
      <c r="N640" s="93"/>
      <c r="O640" s="93"/>
      <c r="P640" s="93"/>
      <c r="Q640" s="93"/>
      <c r="R640" s="93"/>
      <c r="S640" s="93"/>
      <c r="T640" s="93"/>
      <c r="U640" s="93"/>
      <c r="V640" s="93"/>
      <c r="W640" s="93"/>
      <c r="X640" s="93"/>
      <c r="Y640" s="93"/>
      <c r="Z640" s="93"/>
      <c r="AA640" s="93"/>
      <c r="AB640" s="93"/>
      <c r="AC640" s="93"/>
      <c r="AD640" s="93"/>
      <c r="AE640" s="93"/>
      <c r="AF640" s="93"/>
      <c r="AG640" s="93"/>
      <c r="AH640" s="93"/>
    </row>
    <row r="641">
      <c r="A641" s="576"/>
      <c r="B641" s="577"/>
      <c r="C641" s="578"/>
      <c r="D641" s="486"/>
      <c r="E641" s="578"/>
      <c r="F641" s="581"/>
      <c r="G641" s="580"/>
      <c r="H641" s="580"/>
      <c r="I641" s="580"/>
      <c r="J641" s="93"/>
      <c r="K641" s="206"/>
      <c r="L641" s="93"/>
      <c r="M641" s="93"/>
      <c r="N641" s="93"/>
      <c r="O641" s="93"/>
      <c r="P641" s="93"/>
      <c r="Q641" s="93"/>
      <c r="R641" s="93"/>
      <c r="S641" s="93"/>
      <c r="T641" s="93"/>
      <c r="U641" s="93"/>
      <c r="V641" s="93"/>
      <c r="W641" s="93"/>
      <c r="X641" s="93"/>
      <c r="Y641" s="93"/>
      <c r="Z641" s="93"/>
      <c r="AA641" s="93"/>
      <c r="AB641" s="93"/>
      <c r="AC641" s="93"/>
      <c r="AD641" s="93"/>
      <c r="AE641" s="93"/>
      <c r="AF641" s="93"/>
      <c r="AG641" s="93"/>
      <c r="AH641" s="93"/>
    </row>
    <row r="642">
      <c r="A642" s="576"/>
      <c r="B642" s="577"/>
      <c r="C642" s="578"/>
      <c r="D642" s="486"/>
      <c r="E642" s="578"/>
      <c r="F642" s="581"/>
      <c r="G642" s="580"/>
      <c r="H642" s="580"/>
      <c r="I642" s="580"/>
      <c r="J642" s="93"/>
      <c r="K642" s="206"/>
      <c r="L642" s="93"/>
      <c r="M642" s="93"/>
      <c r="N642" s="93"/>
      <c r="O642" s="93"/>
      <c r="P642" s="93"/>
      <c r="Q642" s="93"/>
      <c r="R642" s="93"/>
      <c r="S642" s="93"/>
      <c r="T642" s="93"/>
      <c r="U642" s="93"/>
      <c r="V642" s="93"/>
      <c r="W642" s="93"/>
      <c r="X642" s="93"/>
      <c r="Y642" s="93"/>
      <c r="Z642" s="93"/>
      <c r="AA642" s="93"/>
      <c r="AB642" s="93"/>
      <c r="AC642" s="93"/>
      <c r="AD642" s="93"/>
      <c r="AE642" s="93"/>
      <c r="AF642" s="93"/>
      <c r="AG642" s="93"/>
      <c r="AH642" s="93"/>
    </row>
    <row r="643">
      <c r="A643" s="576"/>
      <c r="B643" s="577"/>
      <c r="C643" s="578"/>
      <c r="D643" s="486"/>
      <c r="E643" s="578"/>
      <c r="F643" s="581"/>
      <c r="G643" s="580"/>
      <c r="H643" s="580"/>
      <c r="I643" s="580"/>
      <c r="J643" s="93"/>
      <c r="K643" s="206"/>
      <c r="L643" s="93"/>
      <c r="M643" s="93"/>
      <c r="N643" s="93"/>
      <c r="O643" s="93"/>
      <c r="P643" s="93"/>
      <c r="Q643" s="93"/>
      <c r="R643" s="93"/>
      <c r="S643" s="93"/>
      <c r="T643" s="93"/>
      <c r="U643" s="93"/>
      <c r="V643" s="93"/>
      <c r="W643" s="93"/>
      <c r="X643" s="93"/>
      <c r="Y643" s="93"/>
      <c r="Z643" s="93"/>
      <c r="AA643" s="93"/>
      <c r="AB643" s="93"/>
      <c r="AC643" s="93"/>
      <c r="AD643" s="93"/>
      <c r="AE643" s="93"/>
      <c r="AF643" s="93"/>
      <c r="AG643" s="93"/>
      <c r="AH643" s="93"/>
    </row>
    <row r="644">
      <c r="A644" s="576"/>
      <c r="B644" s="577"/>
      <c r="C644" s="578"/>
      <c r="D644" s="486"/>
      <c r="E644" s="578"/>
      <c r="F644" s="581"/>
      <c r="G644" s="580"/>
      <c r="H644" s="580"/>
      <c r="I644" s="580"/>
      <c r="J644" s="93"/>
      <c r="K644" s="206"/>
      <c r="L644" s="93"/>
      <c r="M644" s="93"/>
      <c r="N644" s="93"/>
      <c r="O644" s="93"/>
      <c r="P644" s="93"/>
      <c r="Q644" s="93"/>
      <c r="R644" s="93"/>
      <c r="S644" s="93"/>
      <c r="T644" s="93"/>
      <c r="U644" s="93"/>
      <c r="V644" s="93"/>
      <c r="W644" s="93"/>
      <c r="X644" s="93"/>
      <c r="Y644" s="93"/>
      <c r="Z644" s="93"/>
      <c r="AA644" s="93"/>
      <c r="AB644" s="93"/>
      <c r="AC644" s="93"/>
      <c r="AD644" s="93"/>
      <c r="AE644" s="93"/>
      <c r="AF644" s="93"/>
      <c r="AG644" s="93"/>
      <c r="AH644" s="93"/>
    </row>
    <row r="645">
      <c r="A645" s="576"/>
      <c r="B645" s="577"/>
      <c r="C645" s="578"/>
      <c r="D645" s="486"/>
      <c r="E645" s="578"/>
      <c r="F645" s="581"/>
      <c r="G645" s="580"/>
      <c r="H645" s="580"/>
      <c r="I645" s="580"/>
      <c r="J645" s="93"/>
      <c r="K645" s="206"/>
      <c r="L645" s="93"/>
      <c r="M645" s="93"/>
      <c r="N645" s="93"/>
      <c r="O645" s="93"/>
      <c r="P645" s="93"/>
      <c r="Q645" s="93"/>
      <c r="R645" s="93"/>
      <c r="S645" s="93"/>
      <c r="T645" s="93"/>
      <c r="U645" s="93"/>
      <c r="V645" s="93"/>
      <c r="W645" s="93"/>
      <c r="X645" s="93"/>
      <c r="Y645" s="93"/>
      <c r="Z645" s="93"/>
      <c r="AA645" s="93"/>
      <c r="AB645" s="93"/>
      <c r="AC645" s="93"/>
      <c r="AD645" s="93"/>
      <c r="AE645" s="93"/>
      <c r="AF645" s="93"/>
      <c r="AG645" s="93"/>
      <c r="AH645" s="93"/>
    </row>
    <row r="646">
      <c r="A646" s="576"/>
      <c r="B646" s="577"/>
      <c r="C646" s="578"/>
      <c r="D646" s="486"/>
      <c r="E646" s="578"/>
      <c r="F646" s="581"/>
      <c r="G646" s="580"/>
      <c r="H646" s="580"/>
      <c r="I646" s="580"/>
      <c r="J646" s="93"/>
      <c r="K646" s="206"/>
      <c r="L646" s="93"/>
      <c r="M646" s="93"/>
      <c r="N646" s="93"/>
      <c r="O646" s="93"/>
      <c r="P646" s="93"/>
      <c r="Q646" s="93"/>
      <c r="R646" s="93"/>
      <c r="S646" s="93"/>
      <c r="T646" s="93"/>
      <c r="U646" s="93"/>
      <c r="V646" s="93"/>
      <c r="W646" s="93"/>
      <c r="X646" s="93"/>
      <c r="Y646" s="93"/>
      <c r="Z646" s="93"/>
      <c r="AA646" s="93"/>
      <c r="AB646" s="93"/>
      <c r="AC646" s="93"/>
      <c r="AD646" s="93"/>
      <c r="AE646" s="93"/>
      <c r="AF646" s="93"/>
      <c r="AG646" s="93"/>
      <c r="AH646" s="93"/>
    </row>
    <row r="647">
      <c r="A647" s="576"/>
      <c r="B647" s="577"/>
      <c r="C647" s="578"/>
      <c r="D647" s="486"/>
      <c r="E647" s="578"/>
      <c r="F647" s="581"/>
      <c r="G647" s="580"/>
      <c r="H647" s="580"/>
      <c r="I647" s="580"/>
      <c r="J647" s="93"/>
      <c r="K647" s="206"/>
      <c r="L647" s="93"/>
      <c r="M647" s="93"/>
      <c r="N647" s="93"/>
      <c r="O647" s="93"/>
      <c r="P647" s="93"/>
      <c r="Q647" s="93"/>
      <c r="R647" s="93"/>
      <c r="S647" s="93"/>
      <c r="T647" s="93"/>
      <c r="U647" s="93"/>
      <c r="V647" s="93"/>
      <c r="W647" s="93"/>
      <c r="X647" s="93"/>
      <c r="Y647" s="93"/>
      <c r="Z647" s="93"/>
      <c r="AA647" s="93"/>
      <c r="AB647" s="93"/>
      <c r="AC647" s="93"/>
      <c r="AD647" s="93"/>
      <c r="AE647" s="93"/>
      <c r="AF647" s="93"/>
      <c r="AG647" s="93"/>
      <c r="AH647" s="93"/>
    </row>
    <row r="648">
      <c r="A648" s="576"/>
      <c r="B648" s="577"/>
      <c r="C648" s="578"/>
      <c r="D648" s="486"/>
      <c r="E648" s="578"/>
      <c r="F648" s="581"/>
      <c r="G648" s="580"/>
      <c r="H648" s="580"/>
      <c r="I648" s="580"/>
      <c r="J648" s="93"/>
      <c r="K648" s="206"/>
      <c r="L648" s="93"/>
      <c r="M648" s="93"/>
      <c r="N648" s="93"/>
      <c r="O648" s="93"/>
      <c r="P648" s="93"/>
      <c r="Q648" s="93"/>
      <c r="R648" s="93"/>
      <c r="S648" s="93"/>
      <c r="T648" s="93"/>
      <c r="U648" s="93"/>
      <c r="V648" s="93"/>
      <c r="W648" s="93"/>
      <c r="X648" s="93"/>
      <c r="Y648" s="93"/>
      <c r="Z648" s="93"/>
      <c r="AA648" s="93"/>
      <c r="AB648" s="93"/>
      <c r="AC648" s="93"/>
      <c r="AD648" s="93"/>
      <c r="AE648" s="93"/>
      <c r="AF648" s="93"/>
      <c r="AG648" s="93"/>
      <c r="AH648" s="93"/>
    </row>
    <row r="649">
      <c r="A649" s="576"/>
      <c r="B649" s="577"/>
      <c r="C649" s="578"/>
      <c r="D649" s="486"/>
      <c r="E649" s="578"/>
      <c r="F649" s="581"/>
      <c r="G649" s="580"/>
      <c r="H649" s="580"/>
      <c r="I649" s="580"/>
      <c r="J649" s="93"/>
      <c r="K649" s="206"/>
      <c r="L649" s="93"/>
      <c r="M649" s="93"/>
      <c r="N649" s="93"/>
      <c r="O649" s="93"/>
      <c r="P649" s="93"/>
      <c r="Q649" s="93"/>
      <c r="R649" s="93"/>
      <c r="S649" s="93"/>
      <c r="T649" s="93"/>
      <c r="U649" s="93"/>
      <c r="V649" s="93"/>
      <c r="W649" s="93"/>
      <c r="X649" s="93"/>
      <c r="Y649" s="93"/>
      <c r="Z649" s="93"/>
      <c r="AA649" s="93"/>
      <c r="AB649" s="93"/>
      <c r="AC649" s="93"/>
      <c r="AD649" s="93"/>
      <c r="AE649" s="93"/>
      <c r="AF649" s="93"/>
      <c r="AG649" s="93"/>
      <c r="AH649" s="93"/>
    </row>
    <row r="650">
      <c r="A650" s="576"/>
      <c r="B650" s="577"/>
      <c r="C650" s="578"/>
      <c r="D650" s="486"/>
      <c r="E650" s="578"/>
      <c r="F650" s="581"/>
      <c r="G650" s="580"/>
      <c r="H650" s="580"/>
      <c r="I650" s="580"/>
      <c r="J650" s="93"/>
      <c r="K650" s="206"/>
      <c r="L650" s="93"/>
      <c r="M650" s="93"/>
      <c r="N650" s="93"/>
      <c r="O650" s="93"/>
      <c r="P650" s="93"/>
      <c r="Q650" s="93"/>
      <c r="R650" s="93"/>
      <c r="S650" s="93"/>
      <c r="T650" s="93"/>
      <c r="U650" s="93"/>
      <c r="V650" s="93"/>
      <c r="W650" s="93"/>
      <c r="X650" s="93"/>
      <c r="Y650" s="93"/>
      <c r="Z650" s="93"/>
      <c r="AA650" s="93"/>
      <c r="AB650" s="93"/>
      <c r="AC650" s="93"/>
      <c r="AD650" s="93"/>
      <c r="AE650" s="93"/>
      <c r="AF650" s="93"/>
      <c r="AG650" s="93"/>
      <c r="AH650" s="93"/>
    </row>
    <row r="651">
      <c r="A651" s="576"/>
      <c r="B651" s="577"/>
      <c r="C651" s="578"/>
      <c r="D651" s="486"/>
      <c r="E651" s="578"/>
      <c r="F651" s="581"/>
      <c r="G651" s="580"/>
      <c r="H651" s="580"/>
      <c r="I651" s="580"/>
      <c r="J651" s="93"/>
      <c r="K651" s="206"/>
      <c r="L651" s="93"/>
      <c r="M651" s="93"/>
      <c r="N651" s="93"/>
      <c r="O651" s="93"/>
      <c r="P651" s="93"/>
      <c r="Q651" s="93"/>
      <c r="R651" s="93"/>
      <c r="S651" s="93"/>
      <c r="T651" s="93"/>
      <c r="U651" s="93"/>
      <c r="V651" s="93"/>
      <c r="W651" s="93"/>
      <c r="X651" s="93"/>
      <c r="Y651" s="93"/>
      <c r="Z651" s="93"/>
      <c r="AA651" s="93"/>
      <c r="AB651" s="93"/>
      <c r="AC651" s="93"/>
      <c r="AD651" s="93"/>
      <c r="AE651" s="93"/>
      <c r="AF651" s="93"/>
      <c r="AG651" s="93"/>
      <c r="AH651" s="93"/>
    </row>
    <row r="652">
      <c r="A652" s="576"/>
      <c r="B652" s="577"/>
      <c r="C652" s="578"/>
      <c r="D652" s="486"/>
      <c r="E652" s="578"/>
      <c r="F652" s="581"/>
      <c r="G652" s="580"/>
      <c r="H652" s="580"/>
      <c r="I652" s="580"/>
      <c r="J652" s="93"/>
      <c r="K652" s="206"/>
      <c r="L652" s="93"/>
      <c r="M652" s="93"/>
      <c r="N652" s="93"/>
      <c r="O652" s="93"/>
      <c r="P652" s="93"/>
      <c r="Q652" s="93"/>
      <c r="R652" s="93"/>
      <c r="S652" s="93"/>
      <c r="T652" s="93"/>
      <c r="U652" s="93"/>
      <c r="V652" s="93"/>
      <c r="W652" s="93"/>
      <c r="X652" s="93"/>
      <c r="Y652" s="93"/>
      <c r="Z652" s="93"/>
      <c r="AA652" s="93"/>
      <c r="AB652" s="93"/>
      <c r="AC652" s="93"/>
      <c r="AD652" s="93"/>
      <c r="AE652" s="93"/>
      <c r="AF652" s="93"/>
      <c r="AG652" s="93"/>
      <c r="AH652" s="93"/>
    </row>
    <row r="653">
      <c r="A653" s="576"/>
      <c r="B653" s="577"/>
      <c r="C653" s="578"/>
      <c r="D653" s="486"/>
      <c r="E653" s="578"/>
      <c r="F653" s="581"/>
      <c r="G653" s="580"/>
      <c r="H653" s="580"/>
      <c r="I653" s="580"/>
      <c r="J653" s="93"/>
      <c r="K653" s="206"/>
      <c r="L653" s="93"/>
      <c r="M653" s="93"/>
      <c r="N653" s="93"/>
      <c r="O653" s="93"/>
      <c r="P653" s="93"/>
      <c r="Q653" s="93"/>
      <c r="R653" s="93"/>
      <c r="S653" s="93"/>
      <c r="T653" s="93"/>
      <c r="U653" s="93"/>
      <c r="V653" s="93"/>
      <c r="W653" s="93"/>
      <c r="X653" s="93"/>
      <c r="Y653" s="93"/>
      <c r="Z653" s="93"/>
      <c r="AA653" s="93"/>
      <c r="AB653" s="93"/>
      <c r="AC653" s="93"/>
      <c r="AD653" s="93"/>
      <c r="AE653" s="93"/>
      <c r="AF653" s="93"/>
      <c r="AG653" s="93"/>
      <c r="AH653" s="93"/>
    </row>
    <row r="654">
      <c r="A654" s="576"/>
      <c r="B654" s="577"/>
      <c r="C654" s="578"/>
      <c r="D654" s="486"/>
      <c r="E654" s="578"/>
      <c r="F654" s="581"/>
      <c r="G654" s="580"/>
      <c r="H654" s="580"/>
      <c r="I654" s="580"/>
      <c r="J654" s="93"/>
      <c r="K654" s="206"/>
      <c r="L654" s="93"/>
      <c r="M654" s="93"/>
      <c r="N654" s="93"/>
      <c r="O654" s="93"/>
      <c r="P654" s="93"/>
      <c r="Q654" s="93"/>
      <c r="R654" s="93"/>
      <c r="S654" s="93"/>
      <c r="T654" s="93"/>
      <c r="U654" s="93"/>
      <c r="V654" s="93"/>
      <c r="W654" s="93"/>
      <c r="X654" s="93"/>
      <c r="Y654" s="93"/>
      <c r="Z654" s="93"/>
      <c r="AA654" s="93"/>
      <c r="AB654" s="93"/>
      <c r="AC654" s="93"/>
      <c r="AD654" s="93"/>
      <c r="AE654" s="93"/>
      <c r="AF654" s="93"/>
      <c r="AG654" s="93"/>
      <c r="AH654" s="93"/>
    </row>
    <row r="655">
      <c r="A655" s="576"/>
      <c r="B655" s="577"/>
      <c r="C655" s="578"/>
      <c r="D655" s="486"/>
      <c r="E655" s="578"/>
      <c r="F655" s="581"/>
      <c r="G655" s="580"/>
      <c r="H655" s="580"/>
      <c r="I655" s="580"/>
      <c r="J655" s="93"/>
      <c r="K655" s="206"/>
      <c r="L655" s="93"/>
      <c r="M655" s="93"/>
      <c r="N655" s="93"/>
      <c r="O655" s="93"/>
      <c r="P655" s="93"/>
      <c r="Q655" s="93"/>
      <c r="R655" s="93"/>
      <c r="S655" s="93"/>
      <c r="T655" s="93"/>
      <c r="U655" s="93"/>
      <c r="V655" s="93"/>
      <c r="W655" s="93"/>
      <c r="X655" s="93"/>
      <c r="Y655" s="93"/>
      <c r="Z655" s="93"/>
      <c r="AA655" s="93"/>
      <c r="AB655" s="93"/>
      <c r="AC655" s="93"/>
      <c r="AD655" s="93"/>
      <c r="AE655" s="93"/>
      <c r="AF655" s="93"/>
      <c r="AG655" s="93"/>
      <c r="AH655" s="93"/>
    </row>
    <row r="656">
      <c r="A656" s="576"/>
      <c r="B656" s="577"/>
      <c r="C656" s="578"/>
      <c r="D656" s="486"/>
      <c r="E656" s="578"/>
      <c r="F656" s="581"/>
      <c r="G656" s="580"/>
      <c r="H656" s="580"/>
      <c r="I656" s="580"/>
      <c r="J656" s="93"/>
      <c r="K656" s="206"/>
      <c r="L656" s="93"/>
      <c r="M656" s="93"/>
      <c r="N656" s="93"/>
      <c r="O656" s="93"/>
      <c r="P656" s="93"/>
      <c r="Q656" s="93"/>
      <c r="R656" s="93"/>
      <c r="S656" s="93"/>
      <c r="T656" s="93"/>
      <c r="U656" s="93"/>
      <c r="V656" s="93"/>
      <c r="W656" s="93"/>
      <c r="X656" s="93"/>
      <c r="Y656" s="93"/>
      <c r="Z656" s="93"/>
      <c r="AA656" s="93"/>
      <c r="AB656" s="93"/>
      <c r="AC656" s="93"/>
      <c r="AD656" s="93"/>
      <c r="AE656" s="93"/>
      <c r="AF656" s="93"/>
      <c r="AG656" s="93"/>
      <c r="AH656" s="93"/>
    </row>
    <row r="657">
      <c r="A657" s="576"/>
      <c r="B657" s="577"/>
      <c r="C657" s="578"/>
      <c r="D657" s="486"/>
      <c r="E657" s="578"/>
      <c r="F657" s="581"/>
      <c r="G657" s="580"/>
      <c r="H657" s="580"/>
      <c r="I657" s="580"/>
      <c r="J657" s="93"/>
      <c r="K657" s="206"/>
      <c r="L657" s="93"/>
      <c r="M657" s="93"/>
      <c r="N657" s="93"/>
      <c r="O657" s="93"/>
      <c r="P657" s="93"/>
      <c r="Q657" s="93"/>
      <c r="R657" s="93"/>
      <c r="S657" s="93"/>
      <c r="T657" s="93"/>
      <c r="U657" s="93"/>
      <c r="V657" s="93"/>
      <c r="W657" s="93"/>
      <c r="X657" s="93"/>
      <c r="Y657" s="93"/>
      <c r="Z657" s="93"/>
      <c r="AA657" s="93"/>
      <c r="AB657" s="93"/>
      <c r="AC657" s="93"/>
      <c r="AD657" s="93"/>
      <c r="AE657" s="93"/>
      <c r="AF657" s="93"/>
      <c r="AG657" s="93"/>
      <c r="AH657" s="93"/>
    </row>
    <row r="658">
      <c r="A658" s="576"/>
      <c r="B658" s="577"/>
      <c r="C658" s="578"/>
      <c r="D658" s="486"/>
      <c r="E658" s="578"/>
      <c r="F658" s="581"/>
      <c r="G658" s="580"/>
      <c r="H658" s="580"/>
      <c r="I658" s="580"/>
      <c r="J658" s="93"/>
      <c r="K658" s="206"/>
      <c r="L658" s="93"/>
      <c r="M658" s="93"/>
      <c r="N658" s="93"/>
      <c r="O658" s="93"/>
      <c r="P658" s="93"/>
      <c r="Q658" s="93"/>
      <c r="R658" s="93"/>
      <c r="S658" s="93"/>
      <c r="T658" s="93"/>
      <c r="U658" s="93"/>
      <c r="V658" s="93"/>
      <c r="W658" s="93"/>
      <c r="X658" s="93"/>
      <c r="Y658" s="93"/>
      <c r="Z658" s="93"/>
      <c r="AA658" s="93"/>
      <c r="AB658" s="93"/>
      <c r="AC658" s="93"/>
      <c r="AD658" s="93"/>
      <c r="AE658" s="93"/>
      <c r="AF658" s="93"/>
      <c r="AG658" s="93"/>
      <c r="AH658" s="93"/>
    </row>
    <row r="659">
      <c r="A659" s="576"/>
      <c r="B659" s="577"/>
      <c r="C659" s="578"/>
      <c r="D659" s="486"/>
      <c r="E659" s="578"/>
      <c r="F659" s="581"/>
      <c r="G659" s="580"/>
      <c r="H659" s="580"/>
      <c r="I659" s="580"/>
      <c r="J659" s="93"/>
      <c r="K659" s="206"/>
      <c r="L659" s="93"/>
      <c r="M659" s="93"/>
      <c r="N659" s="93"/>
      <c r="O659" s="93"/>
      <c r="P659" s="93"/>
      <c r="Q659" s="93"/>
      <c r="R659" s="93"/>
      <c r="S659" s="93"/>
      <c r="T659" s="93"/>
      <c r="U659" s="93"/>
      <c r="V659" s="93"/>
      <c r="W659" s="93"/>
      <c r="X659" s="93"/>
      <c r="Y659" s="93"/>
      <c r="Z659" s="93"/>
      <c r="AA659" s="93"/>
      <c r="AB659" s="93"/>
      <c r="AC659" s="93"/>
      <c r="AD659" s="93"/>
      <c r="AE659" s="93"/>
      <c r="AF659" s="93"/>
      <c r="AG659" s="93"/>
      <c r="AH659" s="93"/>
    </row>
  </sheetData>
  <autoFilter ref="$A$1:$P$381"/>
  <customSheetViews>
    <customSheetView guid="{E94DC7CD-6A3B-40EB-8327-65138C27CF9E}" filter="1" showAutoFilter="1">
      <autoFilter ref="$A$122:$R$377"/>
    </customSheetView>
    <customSheetView guid="{6B816DE6-27F7-4E75-925A-AEB66A5F44DD}" filter="1" showAutoFilter="1">
      <autoFilter ref="$A$1:$P$377"/>
    </customSheetView>
  </customSheetViews>
  <dataValidations>
    <dataValidation type="custom" allowBlank="1" showDropDown="1" showErrorMessage="1" sqref="B1">
      <formula1>NOT(ISERROR(SEARCH(("Tgl"),(B1))))</formula1>
    </dataValidation>
    <dataValidation type="custom" allowBlank="1" showDropDown="1" showErrorMessage="1" sqref="D1">
      <formula1>NOT(ISERROR(SEARCH(("Kategori"),(D1))))</formula1>
    </dataValidation>
    <dataValidation type="custom" allowBlank="1" showDropDown="1" showErrorMessage="1" sqref="B2:B147 B150:B162 B164:B330 B333:B659">
      <formula1>OR(NOT(ISERROR(DATEVALUE(B2))), AND(ISNUMBER(B2), LEFT(CELL("format", B2))="D"))</formula1>
    </dataValidation>
    <dataValidation type="list" allowBlank="1" showErrorMessage="1" sqref="D2:D659">
      <formula1>'Details Bug 2020'!$S$2:$S$35</formula1>
    </dataValidation>
  </dataValidations>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25"/>
    <col customWidth="1" min="2" max="2" width="9.38"/>
    <col customWidth="1" min="3" max="3" width="17.13"/>
    <col customWidth="1" min="5" max="5" width="60.25"/>
    <col customWidth="1" min="6" max="6" width="36.13"/>
    <col customWidth="1" min="7" max="7" width="36.88"/>
    <col customWidth="1" min="8" max="8" width="12.25"/>
    <col customWidth="1" min="9" max="9" width="8.0"/>
    <col customWidth="1" min="10" max="10" width="39.13"/>
    <col customWidth="1" min="11" max="11" width="17.5"/>
    <col customWidth="1" min="14" max="14" width="22.0"/>
    <col customWidth="1" min="15" max="16" width="26.75"/>
  </cols>
  <sheetData>
    <row r="1">
      <c r="A1" s="403">
        <v>10500.0</v>
      </c>
      <c r="B1" s="403" t="s">
        <v>255</v>
      </c>
      <c r="C1" s="403" t="s">
        <v>3</v>
      </c>
      <c r="D1" s="403" t="s">
        <v>3000</v>
      </c>
      <c r="E1" s="403" t="s">
        <v>257</v>
      </c>
      <c r="F1" s="404" t="s">
        <v>3717</v>
      </c>
      <c r="G1" s="405" t="s">
        <v>3718</v>
      </c>
      <c r="H1" s="403" t="s">
        <v>8</v>
      </c>
      <c r="I1" s="406" t="s">
        <v>1513</v>
      </c>
      <c r="J1" s="28" t="s">
        <v>261</v>
      </c>
      <c r="K1" s="28" t="s">
        <v>262</v>
      </c>
      <c r="L1" s="28" t="s">
        <v>263</v>
      </c>
      <c r="M1" s="28" t="s">
        <v>264</v>
      </c>
      <c r="N1" s="28" t="s">
        <v>265</v>
      </c>
      <c r="O1" s="31" t="s">
        <v>266</v>
      </c>
      <c r="P1" s="28" t="s">
        <v>267</v>
      </c>
      <c r="Q1" s="17"/>
      <c r="R1" s="17"/>
      <c r="S1" s="9" t="s">
        <v>3050</v>
      </c>
      <c r="T1" s="27"/>
      <c r="U1" s="27"/>
      <c r="V1" s="27"/>
      <c r="W1" s="27"/>
      <c r="X1" s="27"/>
      <c r="Y1" s="27"/>
      <c r="Z1" s="27"/>
      <c r="AA1" s="27"/>
      <c r="AB1" s="27"/>
      <c r="AC1" s="27"/>
      <c r="AD1" s="27"/>
      <c r="AE1" s="27"/>
      <c r="AF1" s="27"/>
      <c r="AG1" s="27"/>
      <c r="AH1" s="27"/>
    </row>
    <row r="2">
      <c r="A2" s="187">
        <v>350.0</v>
      </c>
      <c r="B2" s="582">
        <v>44658.0</v>
      </c>
      <c r="C2" s="583" t="s">
        <v>11</v>
      </c>
      <c r="D2" s="584"/>
      <c r="E2" s="583" t="s">
        <v>3719</v>
      </c>
      <c r="F2" s="585" t="s">
        <v>271</v>
      </c>
      <c r="G2" s="187"/>
      <c r="H2" s="187" t="s">
        <v>193</v>
      </c>
      <c r="I2" s="187" t="s">
        <v>3720</v>
      </c>
      <c r="J2" s="34"/>
      <c r="K2" s="586"/>
      <c r="L2" s="34"/>
      <c r="M2" s="34"/>
      <c r="N2" s="34"/>
      <c r="O2" s="34"/>
      <c r="P2" s="587"/>
      <c r="Q2" s="414"/>
      <c r="R2" s="414"/>
      <c r="S2" s="414"/>
      <c r="T2" s="414"/>
      <c r="U2" s="414"/>
      <c r="V2" s="414"/>
      <c r="W2" s="414"/>
      <c r="X2" s="414"/>
      <c r="Y2" s="414"/>
      <c r="Z2" s="414"/>
      <c r="AA2" s="414"/>
      <c r="AB2" s="414"/>
      <c r="AC2" s="414"/>
      <c r="AD2" s="414"/>
      <c r="AE2" s="414"/>
      <c r="AF2" s="414"/>
      <c r="AG2" s="414"/>
      <c r="AH2" s="414"/>
    </row>
    <row r="3">
      <c r="A3" s="415">
        <v>348.0</v>
      </c>
      <c r="B3" s="588">
        <v>44564.0</v>
      </c>
      <c r="C3" s="417" t="s">
        <v>519</v>
      </c>
      <c r="D3" s="495"/>
      <c r="E3" s="589" t="s">
        <v>3721</v>
      </c>
      <c r="F3" s="558" t="s">
        <v>3722</v>
      </c>
      <c r="G3" s="393" t="s">
        <v>3723</v>
      </c>
      <c r="H3" s="393" t="s">
        <v>3724</v>
      </c>
      <c r="I3" s="393" t="s">
        <v>459</v>
      </c>
      <c r="J3" s="251"/>
      <c r="K3" s="590"/>
      <c r="L3" s="251"/>
      <c r="M3" s="251"/>
      <c r="N3" s="251"/>
      <c r="O3" s="251"/>
      <c r="P3" s="591"/>
      <c r="Q3" s="414"/>
      <c r="R3" s="414"/>
      <c r="S3" s="414"/>
      <c r="T3" s="414"/>
      <c r="U3" s="414"/>
      <c r="V3" s="414"/>
      <c r="W3" s="414"/>
      <c r="X3" s="414"/>
      <c r="Y3" s="414"/>
      <c r="Z3" s="414"/>
      <c r="AA3" s="414"/>
      <c r="AB3" s="414"/>
      <c r="AC3" s="414"/>
      <c r="AD3" s="414"/>
      <c r="AE3" s="414"/>
      <c r="AF3" s="414"/>
      <c r="AG3" s="414"/>
      <c r="AH3" s="414"/>
    </row>
    <row r="4">
      <c r="A4" s="415">
        <v>349.0</v>
      </c>
      <c r="B4" s="588">
        <v>44564.0</v>
      </c>
      <c r="C4" s="417" t="s">
        <v>519</v>
      </c>
      <c r="D4" s="491"/>
      <c r="E4" s="589" t="s">
        <v>3725</v>
      </c>
      <c r="F4" s="558" t="s">
        <v>3722</v>
      </c>
      <c r="G4" s="393" t="s">
        <v>3723</v>
      </c>
      <c r="H4" s="393" t="s">
        <v>3724</v>
      </c>
      <c r="I4" s="393" t="s">
        <v>459</v>
      </c>
      <c r="J4" s="251"/>
      <c r="K4" s="590"/>
      <c r="L4" s="251"/>
      <c r="M4" s="251"/>
      <c r="N4" s="251"/>
      <c r="O4" s="251"/>
      <c r="P4" s="591"/>
      <c r="Q4" s="414"/>
      <c r="R4" s="414"/>
      <c r="S4" s="414"/>
      <c r="T4" s="414"/>
      <c r="U4" s="414"/>
      <c r="V4" s="414"/>
      <c r="W4" s="414"/>
      <c r="X4" s="414"/>
      <c r="Y4" s="414"/>
      <c r="Z4" s="414"/>
      <c r="AA4" s="414"/>
      <c r="AB4" s="414"/>
      <c r="AC4" s="414"/>
      <c r="AD4" s="414"/>
      <c r="AE4" s="414"/>
      <c r="AF4" s="414"/>
      <c r="AG4" s="414"/>
      <c r="AH4" s="414"/>
    </row>
    <row r="5">
      <c r="A5" s="415">
        <v>346.0</v>
      </c>
      <c r="B5" s="588">
        <v>44561.0</v>
      </c>
      <c r="C5" s="417" t="s">
        <v>11</v>
      </c>
      <c r="D5" s="495"/>
      <c r="E5" s="479" t="s">
        <v>3726</v>
      </c>
      <c r="F5" s="558" t="s">
        <v>271</v>
      </c>
      <c r="G5" s="393" t="s">
        <v>3727</v>
      </c>
      <c r="H5" s="393" t="s">
        <v>193</v>
      </c>
      <c r="I5" s="393" t="s">
        <v>3728</v>
      </c>
      <c r="J5" s="251"/>
      <c r="K5" s="590"/>
      <c r="L5" s="251"/>
      <c r="M5" s="251"/>
      <c r="N5" s="251"/>
      <c r="O5" s="251"/>
      <c r="P5" s="591"/>
      <c r="Q5" s="414"/>
      <c r="R5" s="414"/>
      <c r="S5" s="414"/>
      <c r="T5" s="414"/>
      <c r="U5" s="414"/>
      <c r="V5" s="414"/>
      <c r="W5" s="414"/>
      <c r="X5" s="414"/>
      <c r="Y5" s="414"/>
      <c r="Z5" s="414"/>
      <c r="AA5" s="414"/>
      <c r="AB5" s="414"/>
      <c r="AC5" s="414"/>
      <c r="AD5" s="414"/>
      <c r="AE5" s="414"/>
      <c r="AF5" s="414"/>
      <c r="AG5" s="414"/>
      <c r="AH5" s="414"/>
    </row>
    <row r="6">
      <c r="A6" s="415">
        <v>347.0</v>
      </c>
      <c r="B6" s="592">
        <v>44561.0</v>
      </c>
      <c r="C6" s="492" t="s">
        <v>3729</v>
      </c>
      <c r="D6" s="183"/>
      <c r="E6" s="492" t="s">
        <v>3730</v>
      </c>
      <c r="F6" s="593" t="s">
        <v>3731</v>
      </c>
      <c r="G6" s="451" t="s">
        <v>3727</v>
      </c>
      <c r="H6" s="451" t="s">
        <v>17</v>
      </c>
      <c r="I6" s="451" t="s">
        <v>227</v>
      </c>
      <c r="J6" s="17"/>
      <c r="K6" s="590"/>
      <c r="L6" s="17"/>
      <c r="M6" s="17"/>
      <c r="N6" s="17"/>
      <c r="O6" s="17"/>
      <c r="P6" s="594"/>
      <c r="Q6" s="414"/>
      <c r="R6" s="414"/>
      <c r="S6" s="414"/>
      <c r="T6" s="414"/>
      <c r="U6" s="414"/>
      <c r="V6" s="414"/>
      <c r="W6" s="414"/>
      <c r="X6" s="414"/>
      <c r="Y6" s="414"/>
      <c r="Z6" s="414"/>
      <c r="AA6" s="414"/>
      <c r="AB6" s="414"/>
      <c r="AC6" s="414"/>
      <c r="AD6" s="414"/>
      <c r="AE6" s="414"/>
      <c r="AF6" s="414"/>
      <c r="AG6" s="414"/>
      <c r="AH6" s="414"/>
    </row>
    <row r="7">
      <c r="A7" s="415">
        <v>342.0</v>
      </c>
      <c r="B7" s="588">
        <v>44560.0</v>
      </c>
      <c r="C7" s="417" t="s">
        <v>11</v>
      </c>
      <c r="D7" s="495"/>
      <c r="E7" s="417" t="s">
        <v>3732</v>
      </c>
      <c r="F7" s="558" t="s">
        <v>271</v>
      </c>
      <c r="G7" s="393" t="s">
        <v>3733</v>
      </c>
      <c r="H7" s="393" t="s">
        <v>108</v>
      </c>
      <c r="I7" s="393" t="s">
        <v>756</v>
      </c>
      <c r="J7" s="251"/>
      <c r="K7" s="590"/>
      <c r="L7" s="251"/>
      <c r="M7" s="251"/>
      <c r="N7" s="251"/>
      <c r="O7" s="251"/>
      <c r="P7" s="591"/>
      <c r="Q7" s="414"/>
      <c r="R7" s="414"/>
      <c r="S7" s="414"/>
      <c r="T7" s="414"/>
      <c r="U7" s="414"/>
      <c r="V7" s="414"/>
      <c r="W7" s="414"/>
      <c r="X7" s="414"/>
      <c r="Y7" s="414"/>
      <c r="Z7" s="414"/>
      <c r="AA7" s="414"/>
      <c r="AB7" s="414"/>
      <c r="AC7" s="414"/>
      <c r="AD7" s="414"/>
      <c r="AE7" s="414"/>
      <c r="AF7" s="414"/>
      <c r="AG7" s="414"/>
      <c r="AH7" s="414"/>
    </row>
    <row r="8">
      <c r="A8" s="415">
        <v>343.0</v>
      </c>
      <c r="B8" s="588">
        <v>44560.0</v>
      </c>
      <c r="C8" s="417" t="s">
        <v>11</v>
      </c>
      <c r="D8" s="491"/>
      <c r="E8" s="417" t="s">
        <v>3734</v>
      </c>
      <c r="F8" s="558" t="s">
        <v>3735</v>
      </c>
      <c r="G8" s="393" t="s">
        <v>3736</v>
      </c>
      <c r="H8" s="393" t="s">
        <v>193</v>
      </c>
      <c r="I8" s="393" t="s">
        <v>3728</v>
      </c>
      <c r="J8" s="251"/>
      <c r="K8" s="590"/>
      <c r="L8" s="251"/>
      <c r="M8" s="251"/>
      <c r="N8" s="251"/>
      <c r="O8" s="251"/>
      <c r="P8" s="591"/>
      <c r="Q8" s="414"/>
      <c r="R8" s="414"/>
      <c r="S8" s="414"/>
      <c r="T8" s="414"/>
      <c r="U8" s="414"/>
      <c r="V8" s="414"/>
      <c r="W8" s="414"/>
      <c r="X8" s="414"/>
      <c r="Y8" s="414"/>
      <c r="Z8" s="414"/>
      <c r="AA8" s="414"/>
      <c r="AB8" s="414"/>
      <c r="AC8" s="414"/>
      <c r="AD8" s="414"/>
      <c r="AE8" s="414"/>
      <c r="AF8" s="414"/>
      <c r="AG8" s="414"/>
      <c r="AH8" s="414"/>
    </row>
    <row r="9">
      <c r="A9" s="415">
        <v>344.0</v>
      </c>
      <c r="B9" s="588">
        <v>44560.0</v>
      </c>
      <c r="C9" s="417" t="s">
        <v>11</v>
      </c>
      <c r="D9" s="495"/>
      <c r="E9" s="417" t="s">
        <v>3737</v>
      </c>
      <c r="F9" s="558" t="s">
        <v>3735</v>
      </c>
      <c r="G9" s="393" t="s">
        <v>3736</v>
      </c>
      <c r="H9" s="393" t="s">
        <v>193</v>
      </c>
      <c r="I9" s="393" t="s">
        <v>3728</v>
      </c>
      <c r="J9" s="251"/>
      <c r="K9" s="590"/>
      <c r="L9" s="251"/>
      <c r="M9" s="251"/>
      <c r="N9" s="251"/>
      <c r="O9" s="251"/>
      <c r="P9" s="591"/>
      <c r="Q9" s="414"/>
      <c r="R9" s="414"/>
      <c r="S9" s="414"/>
      <c r="T9" s="414"/>
      <c r="U9" s="414"/>
      <c r="V9" s="414"/>
      <c r="W9" s="414"/>
      <c r="X9" s="414"/>
      <c r="Y9" s="414"/>
      <c r="Z9" s="414"/>
      <c r="AA9" s="414"/>
      <c r="AB9" s="414"/>
      <c r="AC9" s="414"/>
      <c r="AD9" s="414"/>
      <c r="AE9" s="414"/>
      <c r="AF9" s="414"/>
      <c r="AG9" s="414"/>
      <c r="AH9" s="414"/>
    </row>
    <row r="10">
      <c r="A10" s="415">
        <v>345.0</v>
      </c>
      <c r="B10" s="588">
        <v>44560.0</v>
      </c>
      <c r="C10" s="417" t="s">
        <v>11</v>
      </c>
      <c r="D10" s="491"/>
      <c r="E10" s="417" t="s">
        <v>3738</v>
      </c>
      <c r="F10" s="558" t="s">
        <v>3735</v>
      </c>
      <c r="G10" s="393" t="s">
        <v>3736</v>
      </c>
      <c r="H10" s="393" t="s">
        <v>193</v>
      </c>
      <c r="I10" s="393" t="s">
        <v>3728</v>
      </c>
      <c r="J10" s="251"/>
      <c r="K10" s="590"/>
      <c r="L10" s="251"/>
      <c r="M10" s="251"/>
      <c r="N10" s="251"/>
      <c r="O10" s="251"/>
      <c r="P10" s="591"/>
      <c r="Q10" s="414"/>
      <c r="R10" s="414"/>
      <c r="S10" s="414"/>
      <c r="T10" s="414"/>
      <c r="U10" s="414"/>
      <c r="V10" s="414"/>
      <c r="W10" s="414"/>
      <c r="X10" s="414"/>
      <c r="Y10" s="414"/>
      <c r="Z10" s="414"/>
      <c r="AA10" s="414"/>
      <c r="AB10" s="414"/>
      <c r="AC10" s="414"/>
      <c r="AD10" s="414"/>
      <c r="AE10" s="414"/>
      <c r="AF10" s="414"/>
      <c r="AG10" s="414"/>
      <c r="AH10" s="414"/>
    </row>
    <row r="11">
      <c r="A11" s="415">
        <v>339.0</v>
      </c>
      <c r="B11" s="588">
        <v>44559.0</v>
      </c>
      <c r="C11" s="417" t="s">
        <v>3729</v>
      </c>
      <c r="D11" s="495"/>
      <c r="E11" s="417" t="s">
        <v>3739</v>
      </c>
      <c r="F11" s="558" t="s">
        <v>3740</v>
      </c>
      <c r="G11" s="393" t="s">
        <v>3741</v>
      </c>
      <c r="H11" s="393" t="s">
        <v>3742</v>
      </c>
      <c r="I11" s="393" t="s">
        <v>878</v>
      </c>
      <c r="J11" s="251"/>
      <c r="K11" s="590"/>
      <c r="L11" s="251"/>
      <c r="M11" s="251"/>
      <c r="N11" s="251"/>
      <c r="O11" s="251"/>
      <c r="P11" s="591"/>
      <c r="Q11" s="414"/>
      <c r="R11" s="414"/>
      <c r="S11" s="414"/>
      <c r="T11" s="414"/>
      <c r="U11" s="414"/>
      <c r="V11" s="414"/>
      <c r="W11" s="414"/>
      <c r="X11" s="414"/>
      <c r="Y11" s="414"/>
      <c r="Z11" s="414"/>
      <c r="AA11" s="414"/>
      <c r="AB11" s="414"/>
      <c r="AC11" s="414"/>
      <c r="AD11" s="414"/>
      <c r="AE11" s="414"/>
      <c r="AF11" s="414"/>
      <c r="AG11" s="414"/>
      <c r="AH11" s="414"/>
    </row>
    <row r="12">
      <c r="A12" s="415">
        <v>340.0</v>
      </c>
      <c r="B12" s="595">
        <v>44559.0</v>
      </c>
      <c r="C12" s="596" t="s">
        <v>3729</v>
      </c>
      <c r="D12" s="491"/>
      <c r="E12" s="596" t="s">
        <v>3743</v>
      </c>
      <c r="F12" s="597" t="s">
        <v>3744</v>
      </c>
      <c r="G12" s="598"/>
      <c r="H12" s="568" t="s">
        <v>17</v>
      </c>
      <c r="I12" s="568" t="s">
        <v>1550</v>
      </c>
      <c r="J12" s="251"/>
      <c r="K12" s="590"/>
      <c r="L12" s="251"/>
      <c r="M12" s="251"/>
      <c r="N12" s="251"/>
      <c r="O12" s="251"/>
      <c r="P12" s="591"/>
      <c r="Q12" s="414"/>
      <c r="R12" s="414"/>
      <c r="S12" s="414"/>
      <c r="T12" s="414"/>
      <c r="U12" s="414"/>
      <c r="V12" s="414"/>
      <c r="W12" s="414"/>
      <c r="X12" s="414"/>
      <c r="Y12" s="414"/>
      <c r="Z12" s="414"/>
      <c r="AA12" s="414"/>
      <c r="AB12" s="414"/>
      <c r="AC12" s="414"/>
      <c r="AD12" s="414"/>
      <c r="AE12" s="414"/>
      <c r="AF12" s="414"/>
      <c r="AG12" s="414"/>
      <c r="AH12" s="414"/>
    </row>
    <row r="13">
      <c r="A13" s="415">
        <v>341.0</v>
      </c>
      <c r="B13" s="588">
        <v>44559.0</v>
      </c>
      <c r="C13" s="417" t="s">
        <v>51</v>
      </c>
      <c r="D13" s="495"/>
      <c r="E13" s="417" t="s">
        <v>3745</v>
      </c>
      <c r="F13" s="429"/>
      <c r="G13" s="487"/>
      <c r="H13" s="487"/>
      <c r="I13" s="487"/>
      <c r="J13" s="251"/>
      <c r="K13" s="590"/>
      <c r="L13" s="251"/>
      <c r="M13" s="251"/>
      <c r="N13" s="251"/>
      <c r="O13" s="251"/>
      <c r="P13" s="591"/>
      <c r="Q13" s="414"/>
      <c r="R13" s="414"/>
      <c r="S13" s="414"/>
      <c r="T13" s="414"/>
      <c r="U13" s="414"/>
      <c r="V13" s="414"/>
      <c r="W13" s="414"/>
      <c r="X13" s="414"/>
      <c r="Y13" s="414"/>
      <c r="Z13" s="414"/>
      <c r="AA13" s="414"/>
      <c r="AB13" s="414"/>
      <c r="AC13" s="414"/>
      <c r="AD13" s="414"/>
      <c r="AE13" s="414"/>
      <c r="AF13" s="414"/>
      <c r="AG13" s="414"/>
      <c r="AH13" s="414"/>
    </row>
    <row r="14">
      <c r="A14" s="415">
        <v>334.0</v>
      </c>
      <c r="B14" s="588">
        <v>44558.0</v>
      </c>
      <c r="C14" s="417" t="s">
        <v>11</v>
      </c>
      <c r="D14" s="491"/>
      <c r="E14" s="417" t="s">
        <v>3746</v>
      </c>
      <c r="F14" s="558" t="s">
        <v>271</v>
      </c>
      <c r="G14" s="393" t="s">
        <v>3747</v>
      </c>
      <c r="H14" s="393" t="s">
        <v>305</v>
      </c>
      <c r="I14" s="393" t="s">
        <v>756</v>
      </c>
      <c r="J14" s="251"/>
      <c r="K14" s="590"/>
      <c r="L14" s="251"/>
      <c r="M14" s="251"/>
      <c r="N14" s="251"/>
      <c r="O14" s="251"/>
      <c r="P14" s="591"/>
      <c r="Q14" s="414"/>
      <c r="R14" s="414"/>
      <c r="S14" s="414"/>
      <c r="T14" s="414"/>
      <c r="U14" s="414"/>
      <c r="V14" s="414"/>
      <c r="W14" s="414"/>
      <c r="X14" s="414"/>
      <c r="Y14" s="414"/>
      <c r="Z14" s="414"/>
      <c r="AA14" s="414"/>
      <c r="AB14" s="414"/>
      <c r="AC14" s="414"/>
      <c r="AD14" s="414"/>
      <c r="AE14" s="414"/>
      <c r="AF14" s="414"/>
      <c r="AG14" s="414"/>
      <c r="AH14" s="414"/>
    </row>
    <row r="15">
      <c r="A15" s="415">
        <v>335.0</v>
      </c>
      <c r="B15" s="588">
        <v>44558.0</v>
      </c>
      <c r="C15" s="417" t="s">
        <v>3729</v>
      </c>
      <c r="D15" s="495"/>
      <c r="E15" s="479" t="s">
        <v>3748</v>
      </c>
      <c r="F15" s="558" t="s">
        <v>3749</v>
      </c>
      <c r="G15" s="393" t="s">
        <v>3750</v>
      </c>
      <c r="H15" s="393" t="s">
        <v>3742</v>
      </c>
      <c r="I15" s="393" t="s">
        <v>227</v>
      </c>
      <c r="J15" s="251"/>
      <c r="K15" s="590"/>
      <c r="L15" s="251"/>
      <c r="M15" s="251"/>
      <c r="N15" s="251"/>
      <c r="O15" s="93"/>
      <c r="P15" s="591"/>
      <c r="Q15" s="414"/>
      <c r="R15" s="414"/>
      <c r="S15" s="414"/>
      <c r="T15" s="414"/>
      <c r="U15" s="414"/>
      <c r="V15" s="414"/>
      <c r="W15" s="414"/>
      <c r="X15" s="414"/>
      <c r="Y15" s="414"/>
      <c r="Z15" s="414"/>
      <c r="AA15" s="414"/>
      <c r="AB15" s="414"/>
      <c r="AC15" s="414"/>
      <c r="AD15" s="414"/>
      <c r="AE15" s="414"/>
      <c r="AF15" s="414"/>
      <c r="AG15" s="414"/>
      <c r="AH15" s="414"/>
    </row>
    <row r="16">
      <c r="A16" s="415">
        <v>336.0</v>
      </c>
      <c r="B16" s="588">
        <v>44558.0</v>
      </c>
      <c r="C16" s="417" t="s">
        <v>11</v>
      </c>
      <c r="D16" s="491"/>
      <c r="E16" s="479" t="s">
        <v>3751</v>
      </c>
      <c r="F16" s="558" t="s">
        <v>278</v>
      </c>
      <c r="G16" s="393" t="s">
        <v>3752</v>
      </c>
      <c r="H16" s="393" t="s">
        <v>108</v>
      </c>
      <c r="I16" s="393" t="s">
        <v>459</v>
      </c>
      <c r="J16" s="251"/>
      <c r="K16" s="590"/>
      <c r="L16" s="251"/>
      <c r="M16" s="251"/>
      <c r="N16" s="251"/>
      <c r="O16" s="93"/>
      <c r="P16" s="591"/>
      <c r="Q16" s="414"/>
      <c r="R16" s="414"/>
      <c r="S16" s="414"/>
      <c r="T16" s="414"/>
      <c r="U16" s="414"/>
      <c r="V16" s="414"/>
      <c r="W16" s="414"/>
      <c r="X16" s="414"/>
      <c r="Y16" s="414"/>
      <c r="Z16" s="414"/>
      <c r="AA16" s="414"/>
      <c r="AB16" s="414"/>
      <c r="AC16" s="414"/>
      <c r="AD16" s="414"/>
      <c r="AE16" s="414"/>
      <c r="AF16" s="414"/>
      <c r="AG16" s="414"/>
      <c r="AH16" s="414"/>
    </row>
    <row r="17">
      <c r="A17" s="415">
        <v>337.0</v>
      </c>
      <c r="B17" s="588">
        <v>44558.0</v>
      </c>
      <c r="C17" s="417" t="s">
        <v>46</v>
      </c>
      <c r="D17" s="495"/>
      <c r="E17" s="599" t="s">
        <v>3753</v>
      </c>
      <c r="F17" s="558" t="s">
        <v>278</v>
      </c>
      <c r="G17" s="393" t="s">
        <v>3754</v>
      </c>
      <c r="H17" s="393" t="s">
        <v>305</v>
      </c>
      <c r="I17" s="393" t="s">
        <v>459</v>
      </c>
      <c r="J17" s="251"/>
      <c r="K17" s="590"/>
      <c r="L17" s="251"/>
      <c r="M17" s="251"/>
      <c r="N17" s="251"/>
      <c r="O17" s="251"/>
      <c r="P17" s="591"/>
      <c r="Q17" s="414"/>
      <c r="R17" s="414"/>
      <c r="S17" s="414"/>
      <c r="T17" s="414"/>
      <c r="U17" s="414"/>
      <c r="V17" s="414"/>
      <c r="W17" s="414"/>
      <c r="X17" s="414"/>
      <c r="Y17" s="414"/>
      <c r="Z17" s="414"/>
      <c r="AA17" s="414"/>
      <c r="AB17" s="414"/>
      <c r="AC17" s="414"/>
      <c r="AD17" s="414"/>
      <c r="AE17" s="414"/>
      <c r="AF17" s="414"/>
      <c r="AG17" s="414"/>
      <c r="AH17" s="414"/>
    </row>
    <row r="18">
      <c r="A18" s="415">
        <v>338.0</v>
      </c>
      <c r="B18" s="588">
        <v>44558.0</v>
      </c>
      <c r="C18" s="417" t="s">
        <v>11</v>
      </c>
      <c r="D18" s="491"/>
      <c r="E18" s="589" t="s">
        <v>3755</v>
      </c>
      <c r="F18" s="558" t="s">
        <v>3756</v>
      </c>
      <c r="G18" s="393" t="s">
        <v>3757</v>
      </c>
      <c r="H18" s="393" t="s">
        <v>108</v>
      </c>
      <c r="I18" s="393" t="s">
        <v>756</v>
      </c>
      <c r="J18" s="251"/>
      <c r="K18" s="590"/>
      <c r="L18" s="251"/>
      <c r="M18" s="251"/>
      <c r="N18" s="251"/>
      <c r="O18" s="251"/>
      <c r="P18" s="591"/>
      <c r="Q18" s="414"/>
      <c r="R18" s="414"/>
      <c r="S18" s="414"/>
      <c r="T18" s="414"/>
      <c r="U18" s="414"/>
      <c r="V18" s="414"/>
      <c r="W18" s="414"/>
      <c r="X18" s="414"/>
      <c r="Y18" s="414"/>
      <c r="Z18" s="414"/>
      <c r="AA18" s="414"/>
      <c r="AB18" s="414"/>
      <c r="AC18" s="414"/>
      <c r="AD18" s="414"/>
      <c r="AE18" s="414"/>
      <c r="AF18" s="414"/>
      <c r="AG18" s="414"/>
      <c r="AH18" s="414"/>
    </row>
    <row r="19">
      <c r="A19" s="415">
        <v>332.0</v>
      </c>
      <c r="B19" s="588">
        <v>44557.0</v>
      </c>
      <c r="C19" s="417" t="s">
        <v>11</v>
      </c>
      <c r="D19" s="495"/>
      <c r="E19" s="589" t="s">
        <v>3758</v>
      </c>
      <c r="F19" s="558" t="s">
        <v>271</v>
      </c>
      <c r="G19" s="393" t="s">
        <v>3759</v>
      </c>
      <c r="H19" s="393" t="s">
        <v>1563</v>
      </c>
      <c r="I19" s="393" t="s">
        <v>3760</v>
      </c>
      <c r="J19" s="251"/>
      <c r="K19" s="590"/>
      <c r="L19" s="251"/>
      <c r="M19" s="251"/>
      <c r="N19" s="251"/>
      <c r="O19" s="251"/>
      <c r="P19" s="591"/>
      <c r="Q19" s="414"/>
      <c r="R19" s="414"/>
      <c r="S19" s="414"/>
      <c r="T19" s="414"/>
      <c r="U19" s="414"/>
      <c r="V19" s="414"/>
      <c r="W19" s="414"/>
      <c r="X19" s="414"/>
      <c r="Y19" s="414"/>
      <c r="Z19" s="414"/>
      <c r="AA19" s="414"/>
      <c r="AB19" s="414"/>
      <c r="AC19" s="414"/>
      <c r="AD19" s="414"/>
      <c r="AE19" s="414"/>
      <c r="AF19" s="414"/>
      <c r="AG19" s="414"/>
      <c r="AH19" s="414"/>
    </row>
    <row r="20">
      <c r="A20" s="415">
        <v>333.0</v>
      </c>
      <c r="B20" s="588">
        <v>44557.0</v>
      </c>
      <c r="C20" s="417" t="s">
        <v>11</v>
      </c>
      <c r="D20" s="491"/>
      <c r="E20" s="589" t="s">
        <v>3761</v>
      </c>
      <c r="F20" s="558" t="s">
        <v>569</v>
      </c>
      <c r="G20" s="393" t="s">
        <v>3762</v>
      </c>
      <c r="H20" s="393" t="s">
        <v>3742</v>
      </c>
      <c r="I20" s="393" t="s">
        <v>29</v>
      </c>
      <c r="J20" s="251"/>
      <c r="K20" s="590"/>
      <c r="L20" s="251"/>
      <c r="M20" s="251"/>
      <c r="N20" s="251"/>
      <c r="O20" s="251"/>
      <c r="P20" s="591"/>
      <c r="Q20" s="414"/>
      <c r="R20" s="414"/>
      <c r="S20" s="414"/>
      <c r="T20" s="414"/>
      <c r="U20" s="414"/>
      <c r="V20" s="414"/>
      <c r="W20" s="414"/>
      <c r="X20" s="414"/>
      <c r="Y20" s="414"/>
      <c r="Z20" s="414"/>
      <c r="AA20" s="414"/>
      <c r="AB20" s="414"/>
      <c r="AC20" s="414"/>
      <c r="AD20" s="414"/>
      <c r="AE20" s="414"/>
      <c r="AF20" s="414"/>
      <c r="AG20" s="414"/>
      <c r="AH20" s="414"/>
    </row>
    <row r="21">
      <c r="A21" s="415">
        <v>328.0</v>
      </c>
      <c r="B21" s="588">
        <v>44554.0</v>
      </c>
      <c r="C21" s="417" t="s">
        <v>51</v>
      </c>
      <c r="D21" s="495"/>
      <c r="E21" s="479" t="s">
        <v>3763</v>
      </c>
      <c r="F21" s="558" t="s">
        <v>3764</v>
      </c>
      <c r="G21" s="393" t="s">
        <v>3765</v>
      </c>
      <c r="H21" s="393" t="s">
        <v>3327</v>
      </c>
      <c r="I21" s="393" t="s">
        <v>3161</v>
      </c>
      <c r="J21" s="251"/>
      <c r="K21" s="590"/>
      <c r="L21" s="251"/>
      <c r="M21" s="251"/>
      <c r="N21" s="251"/>
      <c r="O21" s="251"/>
      <c r="P21" s="591"/>
      <c r="Q21" s="414"/>
      <c r="R21" s="414"/>
      <c r="S21" s="414"/>
      <c r="T21" s="414"/>
      <c r="U21" s="414"/>
      <c r="V21" s="414"/>
      <c r="W21" s="414"/>
      <c r="X21" s="414"/>
      <c r="Y21" s="414"/>
      <c r="Z21" s="414"/>
      <c r="AA21" s="414"/>
      <c r="AB21" s="414"/>
      <c r="AC21" s="414"/>
      <c r="AD21" s="414"/>
      <c r="AE21" s="414"/>
      <c r="AF21" s="414"/>
      <c r="AG21" s="414"/>
      <c r="AH21" s="414"/>
    </row>
    <row r="22">
      <c r="A22" s="415">
        <v>329.0</v>
      </c>
      <c r="B22" s="588">
        <v>44554.0</v>
      </c>
      <c r="C22" s="417" t="s">
        <v>51</v>
      </c>
      <c r="D22" s="491"/>
      <c r="E22" s="417" t="s">
        <v>3766</v>
      </c>
      <c r="F22" s="558" t="s">
        <v>3767</v>
      </c>
      <c r="G22" s="393" t="s">
        <v>3765</v>
      </c>
      <c r="H22" s="393" t="s">
        <v>3327</v>
      </c>
      <c r="I22" s="393" t="s">
        <v>3161</v>
      </c>
      <c r="J22" s="251"/>
      <c r="K22" s="140"/>
      <c r="L22" s="251"/>
      <c r="M22" s="251"/>
      <c r="N22" s="251"/>
      <c r="O22" s="251"/>
      <c r="P22" s="591"/>
      <c r="Q22" s="93"/>
      <c r="R22" s="93"/>
      <c r="S22" s="93"/>
      <c r="T22" s="93"/>
      <c r="U22" s="93"/>
      <c r="V22" s="93"/>
      <c r="W22" s="93"/>
      <c r="X22" s="93"/>
      <c r="Y22" s="93"/>
      <c r="Z22" s="93"/>
      <c r="AA22" s="93"/>
      <c r="AB22" s="93"/>
      <c r="AC22" s="93"/>
      <c r="AD22" s="93"/>
      <c r="AE22" s="93"/>
      <c r="AF22" s="93"/>
      <c r="AG22" s="93"/>
      <c r="AH22" s="93"/>
    </row>
    <row r="23" ht="42.75" customHeight="1">
      <c r="A23" s="415">
        <v>330.0</v>
      </c>
      <c r="B23" s="588">
        <v>44554.0</v>
      </c>
      <c r="C23" s="417" t="s">
        <v>3768</v>
      </c>
      <c r="D23" s="495"/>
      <c r="E23" s="417" t="s">
        <v>3769</v>
      </c>
      <c r="F23" s="429"/>
      <c r="G23" s="487"/>
      <c r="H23" s="487"/>
      <c r="I23" s="487"/>
      <c r="J23" s="251"/>
      <c r="K23" s="140"/>
      <c r="L23" s="251"/>
      <c r="M23" s="251"/>
      <c r="N23" s="251"/>
      <c r="O23" s="251"/>
      <c r="P23" s="591"/>
      <c r="Q23" s="93"/>
      <c r="R23" s="93"/>
      <c r="S23" s="93"/>
      <c r="T23" s="93"/>
      <c r="U23" s="93"/>
      <c r="V23" s="93"/>
      <c r="W23" s="93"/>
      <c r="X23" s="93"/>
      <c r="Y23" s="93"/>
      <c r="Z23" s="93"/>
      <c r="AA23" s="93"/>
      <c r="AB23" s="93"/>
      <c r="AC23" s="93"/>
      <c r="AD23" s="93"/>
      <c r="AE23" s="93"/>
      <c r="AF23" s="93"/>
      <c r="AG23" s="93"/>
      <c r="AH23" s="93"/>
    </row>
    <row r="24">
      <c r="A24" s="415">
        <v>331.0</v>
      </c>
      <c r="B24" s="600">
        <v>44554.0</v>
      </c>
      <c r="C24" s="479" t="s">
        <v>11</v>
      </c>
      <c r="D24" s="486"/>
      <c r="E24" s="589" t="s">
        <v>3770</v>
      </c>
      <c r="F24" s="601" t="s">
        <v>3771</v>
      </c>
      <c r="G24" s="386" t="s">
        <v>3759</v>
      </c>
      <c r="H24" s="386" t="s">
        <v>1563</v>
      </c>
      <c r="I24" s="386" t="s">
        <v>3760</v>
      </c>
      <c r="J24" s="93"/>
      <c r="K24" s="140"/>
      <c r="L24" s="93"/>
      <c r="M24" s="93"/>
      <c r="N24" s="93"/>
      <c r="O24" s="93"/>
      <c r="P24" s="93"/>
      <c r="Q24" s="414"/>
      <c r="R24" s="414"/>
      <c r="S24" s="414"/>
      <c r="T24" s="414"/>
      <c r="U24" s="414"/>
      <c r="V24" s="414"/>
      <c r="W24" s="414"/>
      <c r="X24" s="414"/>
      <c r="Y24" s="414"/>
      <c r="Z24" s="414"/>
      <c r="AA24" s="414"/>
      <c r="AB24" s="414"/>
      <c r="AC24" s="414"/>
      <c r="AD24" s="414"/>
      <c r="AE24" s="414"/>
      <c r="AF24" s="414"/>
      <c r="AG24" s="414"/>
      <c r="AH24" s="414"/>
    </row>
    <row r="25">
      <c r="A25" s="415">
        <v>326.0</v>
      </c>
      <c r="B25" s="588">
        <v>44553.0</v>
      </c>
      <c r="C25" s="417" t="s">
        <v>11</v>
      </c>
      <c r="D25" s="491"/>
      <c r="E25" s="417" t="s">
        <v>3772</v>
      </c>
      <c r="F25" s="558" t="s">
        <v>3773</v>
      </c>
      <c r="G25" s="393" t="s">
        <v>95</v>
      </c>
      <c r="H25" s="393" t="s">
        <v>1563</v>
      </c>
      <c r="I25" s="393" t="s">
        <v>3760</v>
      </c>
      <c r="J25" s="93"/>
      <c r="K25" s="140"/>
      <c r="L25" s="93"/>
      <c r="M25" s="93"/>
      <c r="N25" s="93"/>
      <c r="O25" s="93"/>
      <c r="P25" s="93"/>
      <c r="Q25" s="93"/>
      <c r="R25" s="93"/>
      <c r="S25" s="93"/>
      <c r="T25" s="93"/>
      <c r="U25" s="93"/>
      <c r="V25" s="93"/>
      <c r="W25" s="93"/>
      <c r="X25" s="93"/>
      <c r="Y25" s="93"/>
      <c r="Z25" s="93"/>
      <c r="AA25" s="93"/>
      <c r="AB25" s="93"/>
      <c r="AC25" s="93"/>
      <c r="AD25" s="93"/>
      <c r="AE25" s="93"/>
      <c r="AF25" s="93"/>
      <c r="AG25" s="93"/>
      <c r="AH25" s="93"/>
    </row>
    <row r="26">
      <c r="A26" s="415">
        <v>327.0</v>
      </c>
      <c r="B26" s="588">
        <v>44553.0</v>
      </c>
      <c r="C26" s="417" t="s">
        <v>11</v>
      </c>
      <c r="D26" s="495"/>
      <c r="E26" s="417" t="s">
        <v>3774</v>
      </c>
      <c r="F26" s="602" t="s">
        <v>278</v>
      </c>
      <c r="G26" s="393" t="s">
        <v>3759</v>
      </c>
      <c r="H26" s="393" t="s">
        <v>1563</v>
      </c>
      <c r="I26" s="393" t="s">
        <v>3760</v>
      </c>
      <c r="J26" s="93"/>
      <c r="K26" s="590"/>
      <c r="L26" s="93"/>
      <c r="M26" s="93"/>
      <c r="N26" s="93"/>
      <c r="O26" s="93"/>
      <c r="P26" s="93"/>
      <c r="Q26" s="414"/>
      <c r="R26" s="414"/>
      <c r="S26" s="414"/>
      <c r="T26" s="414"/>
      <c r="U26" s="414"/>
      <c r="V26" s="414"/>
      <c r="W26" s="414"/>
      <c r="X26" s="414"/>
      <c r="Y26" s="414"/>
      <c r="Z26" s="414"/>
      <c r="AA26" s="414"/>
      <c r="AB26" s="414"/>
      <c r="AC26" s="414"/>
      <c r="AD26" s="414"/>
      <c r="AE26" s="414"/>
      <c r="AF26" s="414"/>
      <c r="AG26" s="414"/>
      <c r="AH26" s="414"/>
    </row>
    <row r="27">
      <c r="A27" s="415">
        <v>319.0</v>
      </c>
      <c r="B27" s="588">
        <v>44552.0</v>
      </c>
      <c r="C27" s="417" t="s">
        <v>3775</v>
      </c>
      <c r="D27" s="491"/>
      <c r="E27" s="417" t="s">
        <v>3776</v>
      </c>
      <c r="F27" s="602" t="s">
        <v>3777</v>
      </c>
      <c r="G27" s="393" t="s">
        <v>3778</v>
      </c>
      <c r="H27" s="393" t="s">
        <v>3742</v>
      </c>
      <c r="I27" s="393" t="s">
        <v>2534</v>
      </c>
      <c r="J27" s="93"/>
      <c r="K27" s="140"/>
      <c r="L27" s="93"/>
      <c r="M27" s="93"/>
      <c r="N27" s="93"/>
      <c r="O27" s="93"/>
      <c r="P27" s="93"/>
      <c r="Q27" s="93"/>
      <c r="R27" s="93"/>
      <c r="S27" s="93"/>
      <c r="T27" s="93"/>
      <c r="U27" s="93"/>
      <c r="V27" s="93"/>
      <c r="W27" s="93"/>
      <c r="X27" s="93"/>
      <c r="Y27" s="93"/>
      <c r="Z27" s="93"/>
      <c r="AA27" s="93"/>
      <c r="AB27" s="93"/>
      <c r="AC27" s="93"/>
      <c r="AD27" s="93"/>
      <c r="AE27" s="93"/>
      <c r="AF27" s="93"/>
      <c r="AG27" s="93"/>
      <c r="AH27" s="93"/>
    </row>
    <row r="28">
      <c r="A28" s="415">
        <v>320.0</v>
      </c>
      <c r="B28" s="588">
        <v>44552.0</v>
      </c>
      <c r="C28" s="417" t="s">
        <v>11</v>
      </c>
      <c r="D28" s="495"/>
      <c r="E28" s="417" t="s">
        <v>3779</v>
      </c>
      <c r="F28" s="602" t="s">
        <v>3771</v>
      </c>
      <c r="G28" s="393" t="s">
        <v>95</v>
      </c>
      <c r="H28" s="393" t="s">
        <v>1563</v>
      </c>
      <c r="I28" s="393" t="s">
        <v>3760</v>
      </c>
      <c r="J28" s="93"/>
      <c r="K28" s="140"/>
      <c r="L28" s="93"/>
      <c r="M28" s="93"/>
      <c r="N28" s="93"/>
      <c r="O28" s="93"/>
      <c r="P28" s="93"/>
      <c r="Q28" s="93"/>
      <c r="R28" s="93"/>
      <c r="S28" s="93"/>
      <c r="T28" s="93"/>
      <c r="U28" s="93"/>
      <c r="V28" s="93"/>
      <c r="W28" s="93"/>
      <c r="X28" s="93"/>
      <c r="Y28" s="93"/>
      <c r="Z28" s="93"/>
      <c r="AA28" s="93"/>
      <c r="AB28" s="93"/>
      <c r="AC28" s="93"/>
      <c r="AD28" s="93"/>
      <c r="AE28" s="93"/>
      <c r="AF28" s="93"/>
      <c r="AG28" s="93"/>
      <c r="AH28" s="93"/>
    </row>
    <row r="29">
      <c r="A29" s="415">
        <v>321.0</v>
      </c>
      <c r="B29" s="588">
        <v>44552.0</v>
      </c>
      <c r="C29" s="417" t="s">
        <v>11</v>
      </c>
      <c r="D29" s="491"/>
      <c r="E29" s="417" t="s">
        <v>3780</v>
      </c>
      <c r="F29" s="602" t="s">
        <v>271</v>
      </c>
      <c r="G29" s="393" t="s">
        <v>3759</v>
      </c>
      <c r="H29" s="393" t="s">
        <v>1563</v>
      </c>
      <c r="I29" s="393" t="s">
        <v>3760</v>
      </c>
      <c r="J29" s="93"/>
      <c r="K29" s="140"/>
      <c r="L29" s="93"/>
      <c r="M29" s="93"/>
      <c r="N29" s="93"/>
      <c r="O29" s="93"/>
      <c r="P29" s="93"/>
      <c r="Q29" s="93"/>
      <c r="R29" s="93"/>
      <c r="S29" s="93"/>
      <c r="T29" s="93"/>
      <c r="U29" s="93"/>
      <c r="V29" s="93"/>
      <c r="W29" s="93"/>
      <c r="X29" s="93"/>
      <c r="Y29" s="93"/>
      <c r="Z29" s="93"/>
      <c r="AA29" s="93"/>
      <c r="AB29" s="93"/>
      <c r="AC29" s="93"/>
      <c r="AD29" s="93"/>
      <c r="AE29" s="93"/>
      <c r="AF29" s="93"/>
      <c r="AG29" s="93"/>
      <c r="AH29" s="93"/>
    </row>
    <row r="30">
      <c r="A30" s="415">
        <v>322.0</v>
      </c>
      <c r="B30" s="588">
        <v>44552.0</v>
      </c>
      <c r="C30" s="417" t="s">
        <v>11</v>
      </c>
      <c r="D30" s="495"/>
      <c r="E30" s="417" t="s">
        <v>3781</v>
      </c>
      <c r="F30" s="602" t="s">
        <v>278</v>
      </c>
      <c r="G30" s="393" t="s">
        <v>3759</v>
      </c>
      <c r="H30" s="393" t="s">
        <v>1563</v>
      </c>
      <c r="I30" s="393" t="s">
        <v>3760</v>
      </c>
      <c r="J30" s="93"/>
      <c r="K30" s="140"/>
      <c r="L30" s="93"/>
      <c r="M30" s="93"/>
      <c r="N30" s="93"/>
      <c r="O30" s="93"/>
      <c r="P30" s="93"/>
      <c r="Q30" s="93"/>
      <c r="R30" s="93"/>
      <c r="S30" s="93"/>
      <c r="T30" s="93"/>
      <c r="U30" s="93"/>
      <c r="V30" s="93"/>
      <c r="W30" s="93"/>
      <c r="X30" s="93"/>
      <c r="Y30" s="93"/>
      <c r="Z30" s="93"/>
      <c r="AA30" s="93"/>
      <c r="AB30" s="93"/>
      <c r="AC30" s="93"/>
      <c r="AD30" s="93"/>
      <c r="AE30" s="93"/>
      <c r="AF30" s="93"/>
      <c r="AG30" s="93"/>
      <c r="AH30" s="93"/>
    </row>
    <row r="31">
      <c r="A31" s="415">
        <v>323.0</v>
      </c>
      <c r="B31" s="588">
        <v>44552.0</v>
      </c>
      <c r="C31" s="417" t="s">
        <v>11</v>
      </c>
      <c r="D31" s="491"/>
      <c r="E31" s="417" t="s">
        <v>3782</v>
      </c>
      <c r="F31" s="602" t="s">
        <v>278</v>
      </c>
      <c r="G31" s="393" t="s">
        <v>3759</v>
      </c>
      <c r="H31" s="393" t="s">
        <v>1563</v>
      </c>
      <c r="I31" s="393" t="s">
        <v>3760</v>
      </c>
      <c r="J31" s="93"/>
      <c r="K31" s="140"/>
      <c r="L31" s="93"/>
      <c r="M31" s="93"/>
      <c r="N31" s="93"/>
      <c r="O31" s="93"/>
      <c r="P31" s="93"/>
      <c r="Q31" s="93"/>
      <c r="R31" s="93"/>
      <c r="S31" s="93"/>
      <c r="T31" s="93"/>
      <c r="U31" s="93"/>
      <c r="V31" s="93"/>
      <c r="W31" s="93"/>
      <c r="X31" s="93"/>
      <c r="Y31" s="93"/>
      <c r="Z31" s="93"/>
      <c r="AA31" s="93"/>
      <c r="AB31" s="93"/>
      <c r="AC31" s="93"/>
      <c r="AD31" s="93"/>
      <c r="AE31" s="93"/>
      <c r="AF31" s="93"/>
      <c r="AG31" s="93"/>
      <c r="AH31" s="93"/>
    </row>
    <row r="32">
      <c r="A32" s="415">
        <v>324.0</v>
      </c>
      <c r="B32" s="603">
        <v>44552.0</v>
      </c>
      <c r="C32" s="604" t="s">
        <v>3729</v>
      </c>
      <c r="D32" s="495"/>
      <c r="E32" s="604" t="s">
        <v>3783</v>
      </c>
      <c r="F32" s="605"/>
      <c r="G32" s="606"/>
      <c r="H32" s="607" t="s">
        <v>3589</v>
      </c>
      <c r="I32" s="607" t="s">
        <v>3152</v>
      </c>
      <c r="J32" s="93"/>
      <c r="K32" s="140"/>
      <c r="L32" s="93"/>
      <c r="M32" s="93"/>
      <c r="N32" s="93"/>
      <c r="O32" s="93"/>
      <c r="P32" s="93"/>
      <c r="Q32" s="93"/>
      <c r="R32" s="93"/>
      <c r="S32" s="93"/>
      <c r="T32" s="93"/>
      <c r="U32" s="93"/>
      <c r="V32" s="93"/>
      <c r="W32" s="93"/>
      <c r="X32" s="93"/>
      <c r="Y32" s="93"/>
      <c r="Z32" s="93"/>
      <c r="AA32" s="93"/>
      <c r="AB32" s="93"/>
      <c r="AC32" s="93"/>
      <c r="AD32" s="93"/>
      <c r="AE32" s="93"/>
      <c r="AF32" s="93"/>
      <c r="AG32" s="93"/>
      <c r="AH32" s="93"/>
    </row>
    <row r="33">
      <c r="A33" s="415">
        <v>325.0</v>
      </c>
      <c r="B33" s="588">
        <v>44552.0</v>
      </c>
      <c r="C33" s="417" t="s">
        <v>11</v>
      </c>
      <c r="D33" s="491"/>
      <c r="E33" s="417" t="s">
        <v>3784</v>
      </c>
      <c r="F33" s="395" t="s">
        <v>3773</v>
      </c>
      <c r="G33" s="602" t="s">
        <v>3785</v>
      </c>
      <c r="H33" s="393" t="s">
        <v>1563</v>
      </c>
      <c r="I33" s="393" t="s">
        <v>3760</v>
      </c>
      <c r="J33" s="93"/>
      <c r="K33" s="206"/>
      <c r="L33" s="93"/>
      <c r="M33" s="93"/>
      <c r="N33" s="93"/>
      <c r="O33" s="93"/>
      <c r="P33" s="93"/>
      <c r="Q33" s="93"/>
      <c r="R33" s="93"/>
      <c r="S33" s="93"/>
      <c r="T33" s="93"/>
      <c r="U33" s="93"/>
      <c r="V33" s="93"/>
      <c r="W33" s="93"/>
      <c r="X33" s="93"/>
      <c r="Y33" s="93"/>
      <c r="Z33" s="93"/>
      <c r="AA33" s="93"/>
      <c r="AB33" s="93"/>
      <c r="AC33" s="93"/>
      <c r="AD33" s="93"/>
      <c r="AE33" s="93"/>
      <c r="AF33" s="93"/>
      <c r="AG33" s="93"/>
      <c r="AH33" s="93"/>
    </row>
    <row r="34">
      <c r="A34" s="415">
        <v>317.0</v>
      </c>
      <c r="B34" s="588">
        <v>44551.0</v>
      </c>
      <c r="C34" s="417" t="s">
        <v>51</v>
      </c>
      <c r="D34" s="495"/>
      <c r="E34" s="417" t="s">
        <v>3786</v>
      </c>
      <c r="F34" s="608"/>
      <c r="G34" s="393"/>
      <c r="H34" s="393"/>
      <c r="I34" s="393"/>
      <c r="J34" s="93"/>
      <c r="K34" s="206"/>
      <c r="L34" s="93"/>
      <c r="M34" s="93"/>
      <c r="N34" s="93"/>
      <c r="O34" s="93"/>
      <c r="P34" s="93"/>
      <c r="Q34" s="93"/>
      <c r="R34" s="93"/>
      <c r="S34" s="93"/>
      <c r="T34" s="93"/>
      <c r="U34" s="93"/>
      <c r="V34" s="93"/>
      <c r="W34" s="93"/>
      <c r="X34" s="93"/>
      <c r="Y34" s="93"/>
      <c r="Z34" s="93"/>
      <c r="AA34" s="93"/>
      <c r="AB34" s="93"/>
      <c r="AC34" s="93"/>
      <c r="AD34" s="93"/>
      <c r="AE34" s="93"/>
      <c r="AF34" s="93"/>
      <c r="AG34" s="93"/>
      <c r="AH34" s="93"/>
    </row>
    <row r="35">
      <c r="A35" s="415">
        <v>318.0</v>
      </c>
      <c r="B35" s="588">
        <v>44551.0</v>
      </c>
      <c r="C35" s="417" t="s">
        <v>51</v>
      </c>
      <c r="D35" s="491"/>
      <c r="E35" s="417" t="s">
        <v>3787</v>
      </c>
      <c r="F35" s="608"/>
      <c r="G35" s="487"/>
      <c r="H35" s="487"/>
      <c r="I35" s="487"/>
      <c r="J35" s="93"/>
      <c r="K35" s="140"/>
      <c r="L35" s="93"/>
      <c r="M35" s="93"/>
      <c r="N35" s="93"/>
      <c r="O35" s="93"/>
      <c r="P35" s="93"/>
      <c r="Q35" s="93"/>
      <c r="R35" s="93"/>
      <c r="S35" s="93"/>
      <c r="T35" s="93"/>
      <c r="U35" s="93"/>
      <c r="V35" s="93"/>
      <c r="W35" s="93"/>
      <c r="X35" s="93"/>
      <c r="Y35" s="93"/>
      <c r="Z35" s="93"/>
      <c r="AA35" s="93"/>
      <c r="AB35" s="93"/>
      <c r="AC35" s="93"/>
      <c r="AD35" s="93"/>
      <c r="AE35" s="93"/>
      <c r="AF35" s="93"/>
      <c r="AG35" s="93"/>
      <c r="AH35" s="93"/>
    </row>
    <row r="36">
      <c r="A36" s="415">
        <v>316.0</v>
      </c>
      <c r="B36" s="588">
        <v>44550.0</v>
      </c>
      <c r="C36" s="417" t="s">
        <v>11</v>
      </c>
      <c r="D36" s="495"/>
      <c r="E36" s="417" t="s">
        <v>3788</v>
      </c>
      <c r="F36" s="608"/>
      <c r="G36" s="487"/>
      <c r="H36" s="487"/>
      <c r="I36" s="487"/>
      <c r="J36" s="93"/>
      <c r="K36" s="140"/>
      <c r="L36" s="93"/>
      <c r="M36" s="93"/>
      <c r="N36" s="93"/>
      <c r="O36" s="93"/>
      <c r="P36" s="93"/>
      <c r="Q36" s="414"/>
      <c r="R36" s="414"/>
      <c r="S36" s="414"/>
      <c r="T36" s="414"/>
      <c r="U36" s="414"/>
      <c r="V36" s="414"/>
      <c r="W36" s="414"/>
      <c r="X36" s="414"/>
      <c r="Y36" s="414"/>
      <c r="Z36" s="414"/>
      <c r="AA36" s="414"/>
      <c r="AB36" s="414"/>
      <c r="AC36" s="414"/>
      <c r="AD36" s="414"/>
      <c r="AE36" s="414"/>
      <c r="AF36" s="414"/>
      <c r="AG36" s="414"/>
      <c r="AH36" s="414"/>
    </row>
    <row r="37">
      <c r="A37" s="415">
        <v>314.0</v>
      </c>
      <c r="B37" s="588">
        <v>44547.0</v>
      </c>
      <c r="C37" s="417" t="s">
        <v>11</v>
      </c>
      <c r="D37" s="491"/>
      <c r="E37" s="417" t="s">
        <v>3789</v>
      </c>
      <c r="F37" s="602" t="s">
        <v>271</v>
      </c>
      <c r="G37" s="393" t="s">
        <v>3790</v>
      </c>
      <c r="H37" s="393" t="s">
        <v>193</v>
      </c>
      <c r="I37" s="393" t="s">
        <v>3728</v>
      </c>
      <c r="J37" s="93"/>
      <c r="K37" s="140"/>
      <c r="L37" s="93"/>
      <c r="M37" s="93"/>
      <c r="N37" s="93"/>
      <c r="O37" s="93"/>
      <c r="P37" s="93"/>
      <c r="Q37" s="93"/>
      <c r="R37" s="93"/>
      <c r="S37" s="93"/>
      <c r="T37" s="93"/>
      <c r="U37" s="93"/>
      <c r="V37" s="93"/>
      <c r="W37" s="93"/>
      <c r="X37" s="93"/>
      <c r="Y37" s="93"/>
      <c r="Z37" s="93"/>
      <c r="AA37" s="93"/>
      <c r="AB37" s="93"/>
      <c r="AC37" s="93"/>
      <c r="AD37" s="93"/>
      <c r="AE37" s="93"/>
      <c r="AF37" s="93"/>
      <c r="AG37" s="93"/>
      <c r="AH37" s="93"/>
    </row>
    <row r="38">
      <c r="A38" s="415">
        <v>315.0</v>
      </c>
      <c r="B38" s="588">
        <v>44547.0</v>
      </c>
      <c r="C38" s="417" t="s">
        <v>11</v>
      </c>
      <c r="D38" s="495"/>
      <c r="E38" s="417" t="s">
        <v>3791</v>
      </c>
      <c r="F38" s="602" t="s">
        <v>271</v>
      </c>
      <c r="G38" s="393" t="s">
        <v>3790</v>
      </c>
      <c r="H38" s="393" t="s">
        <v>193</v>
      </c>
      <c r="I38" s="393" t="s">
        <v>3728</v>
      </c>
      <c r="J38" s="93"/>
      <c r="K38" s="140"/>
      <c r="L38" s="93"/>
      <c r="M38" s="93"/>
      <c r="N38" s="93"/>
      <c r="O38" s="93"/>
      <c r="P38" s="93"/>
      <c r="Q38" s="93"/>
      <c r="R38" s="93"/>
      <c r="S38" s="93"/>
      <c r="T38" s="93"/>
      <c r="U38" s="93"/>
      <c r="V38" s="93"/>
      <c r="W38" s="93"/>
      <c r="X38" s="93"/>
      <c r="Y38" s="93"/>
      <c r="Z38" s="93"/>
      <c r="AA38" s="93"/>
      <c r="AB38" s="93"/>
      <c r="AC38" s="93"/>
      <c r="AD38" s="93"/>
      <c r="AE38" s="93"/>
      <c r="AF38" s="93"/>
      <c r="AG38" s="93"/>
      <c r="AH38" s="93"/>
    </row>
    <row r="39">
      <c r="A39" s="415">
        <v>312.0</v>
      </c>
      <c r="B39" s="588">
        <v>44545.0</v>
      </c>
      <c r="C39" s="417" t="s">
        <v>51</v>
      </c>
      <c r="D39" s="491"/>
      <c r="E39" s="417" t="s">
        <v>3792</v>
      </c>
      <c r="F39" s="602" t="s">
        <v>3793</v>
      </c>
      <c r="G39" s="393" t="s">
        <v>95</v>
      </c>
      <c r="H39" s="393" t="s">
        <v>3569</v>
      </c>
      <c r="I39" s="393" t="s">
        <v>16</v>
      </c>
      <c r="J39" s="93"/>
      <c r="K39" s="140"/>
      <c r="L39" s="93"/>
      <c r="M39" s="93"/>
      <c r="N39" s="93"/>
      <c r="O39" s="93"/>
      <c r="P39" s="93"/>
      <c r="Q39" s="93"/>
      <c r="R39" s="93"/>
      <c r="S39" s="93"/>
      <c r="T39" s="93"/>
      <c r="U39" s="93"/>
      <c r="V39" s="93"/>
      <c r="W39" s="93"/>
      <c r="X39" s="93"/>
      <c r="Y39" s="93"/>
      <c r="Z39" s="93"/>
      <c r="AA39" s="93"/>
      <c r="AB39" s="93"/>
      <c r="AC39" s="93"/>
      <c r="AD39" s="93"/>
      <c r="AE39" s="93"/>
      <c r="AF39" s="93"/>
      <c r="AG39" s="93"/>
      <c r="AH39" s="93"/>
    </row>
    <row r="40">
      <c r="A40" s="415">
        <v>313.0</v>
      </c>
      <c r="B40" s="588">
        <v>44545.0</v>
      </c>
      <c r="C40" s="417" t="s">
        <v>51</v>
      </c>
      <c r="D40" s="495"/>
      <c r="E40" s="417" t="s">
        <v>3794</v>
      </c>
      <c r="F40" s="602" t="s">
        <v>3793</v>
      </c>
      <c r="G40" s="393" t="s">
        <v>95</v>
      </c>
      <c r="H40" s="393" t="s">
        <v>3569</v>
      </c>
      <c r="I40" s="393" t="s">
        <v>16</v>
      </c>
      <c r="J40" s="93"/>
      <c r="K40" s="140"/>
      <c r="L40" s="93"/>
      <c r="M40" s="93"/>
      <c r="N40" s="93"/>
      <c r="O40" s="93"/>
      <c r="P40" s="93"/>
      <c r="Q40" s="93"/>
      <c r="R40" s="93"/>
      <c r="S40" s="93"/>
      <c r="T40" s="93"/>
      <c r="U40" s="93"/>
      <c r="V40" s="93"/>
      <c r="W40" s="93"/>
      <c r="X40" s="93"/>
      <c r="Y40" s="93"/>
      <c r="Z40" s="93"/>
      <c r="AA40" s="93"/>
      <c r="AB40" s="93"/>
      <c r="AC40" s="93"/>
      <c r="AD40" s="93"/>
      <c r="AE40" s="93"/>
      <c r="AF40" s="93"/>
      <c r="AG40" s="93"/>
      <c r="AH40" s="93"/>
    </row>
    <row r="41">
      <c r="A41" s="415">
        <v>310.0</v>
      </c>
      <c r="B41" s="588">
        <v>44544.0</v>
      </c>
      <c r="C41" s="417" t="s">
        <v>11</v>
      </c>
      <c r="D41" s="491"/>
      <c r="E41" s="417" t="s">
        <v>3795</v>
      </c>
      <c r="F41" s="602" t="s">
        <v>3735</v>
      </c>
      <c r="G41" s="393" t="s">
        <v>95</v>
      </c>
      <c r="H41" s="393" t="s">
        <v>193</v>
      </c>
      <c r="I41" s="393" t="s">
        <v>3728</v>
      </c>
      <c r="J41" s="93"/>
      <c r="K41" s="140"/>
      <c r="L41" s="93"/>
      <c r="M41" s="93"/>
      <c r="N41" s="93"/>
      <c r="O41" s="93"/>
      <c r="P41" s="93"/>
      <c r="Q41" s="93"/>
      <c r="R41" s="93"/>
      <c r="S41" s="93"/>
      <c r="T41" s="93"/>
      <c r="U41" s="93"/>
      <c r="V41" s="93"/>
      <c r="W41" s="93"/>
      <c r="X41" s="93"/>
      <c r="Y41" s="93"/>
      <c r="Z41" s="93"/>
      <c r="AA41" s="93"/>
      <c r="AB41" s="93"/>
      <c r="AC41" s="93"/>
      <c r="AD41" s="93"/>
      <c r="AE41" s="93"/>
      <c r="AF41" s="93"/>
      <c r="AG41" s="93"/>
      <c r="AH41" s="93"/>
    </row>
    <row r="42" ht="33.0" customHeight="1">
      <c r="A42" s="415">
        <v>311.0</v>
      </c>
      <c r="B42" s="588">
        <v>44544.0</v>
      </c>
      <c r="C42" s="417" t="s">
        <v>11</v>
      </c>
      <c r="D42" s="495"/>
      <c r="E42" s="417" t="s">
        <v>3796</v>
      </c>
      <c r="F42" s="602" t="s">
        <v>271</v>
      </c>
      <c r="G42" s="393" t="s">
        <v>3790</v>
      </c>
      <c r="H42" s="393" t="s">
        <v>193</v>
      </c>
      <c r="I42" s="393" t="s">
        <v>3728</v>
      </c>
      <c r="J42" s="93"/>
      <c r="K42" s="140"/>
      <c r="L42" s="93"/>
      <c r="M42" s="93"/>
      <c r="N42" s="93"/>
      <c r="O42" s="93"/>
      <c r="P42" s="93"/>
      <c r="Q42" s="93"/>
      <c r="R42" s="93"/>
      <c r="S42" s="93"/>
      <c r="T42" s="93"/>
      <c r="U42" s="93"/>
      <c r="V42" s="93"/>
      <c r="W42" s="93"/>
      <c r="X42" s="93"/>
      <c r="Y42" s="93"/>
      <c r="Z42" s="93"/>
      <c r="AA42" s="93"/>
      <c r="AB42" s="93"/>
      <c r="AC42" s="93"/>
      <c r="AD42" s="93"/>
      <c r="AE42" s="93"/>
      <c r="AF42" s="93"/>
      <c r="AG42" s="93"/>
      <c r="AH42" s="93"/>
    </row>
    <row r="43">
      <c r="A43" s="415">
        <v>309.0</v>
      </c>
      <c r="B43" s="588">
        <v>44543.0</v>
      </c>
      <c r="C43" s="417" t="s">
        <v>11</v>
      </c>
      <c r="D43" s="491"/>
      <c r="E43" s="609" t="s">
        <v>3797</v>
      </c>
      <c r="F43" s="602" t="s">
        <v>3798</v>
      </c>
      <c r="G43" s="393" t="s">
        <v>3799</v>
      </c>
      <c r="H43" s="393" t="s">
        <v>3800</v>
      </c>
      <c r="I43" s="393" t="s">
        <v>756</v>
      </c>
      <c r="J43" s="93"/>
      <c r="K43" s="140"/>
      <c r="L43" s="93"/>
      <c r="M43" s="93"/>
      <c r="N43" s="93"/>
      <c r="O43" s="93"/>
      <c r="P43" s="93"/>
      <c r="Q43" s="93"/>
      <c r="R43" s="93"/>
      <c r="S43" s="93"/>
      <c r="T43" s="93"/>
      <c r="U43" s="93"/>
      <c r="V43" s="93"/>
      <c r="W43" s="93"/>
      <c r="X43" s="93"/>
      <c r="Y43" s="93"/>
      <c r="Z43" s="93"/>
      <c r="AA43" s="93"/>
      <c r="AB43" s="93"/>
      <c r="AC43" s="93"/>
      <c r="AD43" s="93"/>
      <c r="AE43" s="93"/>
      <c r="AF43" s="93"/>
      <c r="AG43" s="93"/>
      <c r="AH43" s="93"/>
    </row>
    <row r="44">
      <c r="A44" s="415">
        <v>308.0</v>
      </c>
      <c r="B44" s="588">
        <v>44540.0</v>
      </c>
      <c r="C44" s="417" t="s">
        <v>11</v>
      </c>
      <c r="D44" s="495"/>
      <c r="E44" s="417" t="s">
        <v>3801</v>
      </c>
      <c r="F44" s="602" t="s">
        <v>3735</v>
      </c>
      <c r="G44" s="393" t="s">
        <v>3790</v>
      </c>
      <c r="H44" s="393" t="s">
        <v>193</v>
      </c>
      <c r="I44" s="393" t="s">
        <v>3728</v>
      </c>
      <c r="J44" s="93"/>
      <c r="K44" s="140"/>
      <c r="L44" s="93"/>
      <c r="M44" s="93"/>
      <c r="N44" s="93"/>
      <c r="O44" s="93"/>
      <c r="P44" s="93"/>
      <c r="Q44" s="93"/>
      <c r="R44" s="93"/>
      <c r="S44" s="93"/>
      <c r="T44" s="93"/>
      <c r="U44" s="93"/>
      <c r="V44" s="93"/>
      <c r="W44" s="93"/>
      <c r="X44" s="93"/>
      <c r="Y44" s="93"/>
      <c r="Z44" s="93"/>
      <c r="AA44" s="93"/>
      <c r="AB44" s="93"/>
      <c r="AC44" s="93"/>
      <c r="AD44" s="93"/>
      <c r="AE44" s="93"/>
      <c r="AF44" s="93"/>
      <c r="AG44" s="93"/>
      <c r="AH44" s="93"/>
    </row>
    <row r="45">
      <c r="A45" s="415">
        <v>305.0</v>
      </c>
      <c r="B45" s="588">
        <v>44539.0</v>
      </c>
      <c r="C45" s="417" t="s">
        <v>11</v>
      </c>
      <c r="D45" s="491"/>
      <c r="E45" s="610" t="s">
        <v>3802</v>
      </c>
      <c r="F45" s="602" t="s">
        <v>278</v>
      </c>
      <c r="G45" s="393" t="s">
        <v>3803</v>
      </c>
      <c r="H45" s="393" t="s">
        <v>3800</v>
      </c>
      <c r="I45" s="393" t="s">
        <v>756</v>
      </c>
      <c r="J45" s="93"/>
      <c r="K45" s="140"/>
      <c r="L45" s="93"/>
      <c r="M45" s="93"/>
      <c r="N45" s="93"/>
      <c r="O45" s="93"/>
      <c r="P45" s="93"/>
      <c r="Q45" s="93"/>
      <c r="R45" s="93"/>
      <c r="S45" s="93"/>
      <c r="T45" s="93"/>
      <c r="U45" s="93"/>
      <c r="V45" s="93"/>
      <c r="W45" s="93"/>
      <c r="X45" s="93"/>
      <c r="Y45" s="93"/>
      <c r="Z45" s="93"/>
      <c r="AA45" s="93"/>
      <c r="AB45" s="93"/>
      <c r="AC45" s="93"/>
      <c r="AD45" s="93"/>
      <c r="AE45" s="93"/>
      <c r="AF45" s="93"/>
      <c r="AG45" s="93"/>
      <c r="AH45" s="93"/>
    </row>
    <row r="46">
      <c r="A46" s="415">
        <v>306.0</v>
      </c>
      <c r="B46" s="588">
        <v>44539.0</v>
      </c>
      <c r="C46" s="417" t="s">
        <v>51</v>
      </c>
      <c r="D46" s="495"/>
      <c r="E46" s="417" t="s">
        <v>3804</v>
      </c>
      <c r="F46" s="602" t="s">
        <v>3805</v>
      </c>
      <c r="G46" s="393" t="s">
        <v>3806</v>
      </c>
      <c r="H46" s="393" t="s">
        <v>3569</v>
      </c>
      <c r="I46" s="393" t="s">
        <v>16</v>
      </c>
      <c r="J46" s="93"/>
      <c r="K46" s="140"/>
      <c r="L46" s="93"/>
      <c r="M46" s="93"/>
      <c r="N46" s="93"/>
      <c r="O46" s="93"/>
      <c r="P46" s="93"/>
      <c r="Q46" s="93"/>
      <c r="R46" s="93"/>
      <c r="S46" s="93"/>
      <c r="T46" s="93"/>
      <c r="U46" s="93"/>
      <c r="V46" s="93"/>
      <c r="W46" s="93"/>
      <c r="X46" s="93"/>
      <c r="Y46" s="93"/>
      <c r="Z46" s="93"/>
      <c r="AA46" s="93"/>
      <c r="AB46" s="93"/>
      <c r="AC46" s="93"/>
      <c r="AD46" s="93"/>
      <c r="AE46" s="93"/>
      <c r="AF46" s="93"/>
      <c r="AG46" s="93"/>
      <c r="AH46" s="93"/>
    </row>
    <row r="47">
      <c r="A47" s="415">
        <v>307.0</v>
      </c>
      <c r="B47" s="588">
        <v>44539.0</v>
      </c>
      <c r="C47" s="417" t="s">
        <v>11</v>
      </c>
      <c r="D47" s="491"/>
      <c r="E47" s="417" t="s">
        <v>3807</v>
      </c>
      <c r="F47" s="602" t="s">
        <v>271</v>
      </c>
      <c r="G47" s="393" t="s">
        <v>3808</v>
      </c>
      <c r="H47" s="393" t="s">
        <v>193</v>
      </c>
      <c r="I47" s="393" t="s">
        <v>3728</v>
      </c>
      <c r="J47" s="93"/>
      <c r="K47" s="140"/>
      <c r="L47" s="93"/>
      <c r="M47" s="93"/>
      <c r="N47" s="93"/>
      <c r="O47" s="93"/>
      <c r="P47" s="93"/>
      <c r="Q47" s="93"/>
      <c r="R47" s="93"/>
      <c r="S47" s="93"/>
      <c r="T47" s="93"/>
      <c r="U47" s="93"/>
      <c r="V47" s="93"/>
      <c r="W47" s="93"/>
      <c r="X47" s="93"/>
      <c r="Y47" s="93"/>
      <c r="Z47" s="93"/>
      <c r="AA47" s="93"/>
      <c r="AB47" s="93"/>
      <c r="AC47" s="93"/>
      <c r="AD47" s="93"/>
      <c r="AE47" s="93"/>
      <c r="AF47" s="93"/>
      <c r="AG47" s="93"/>
      <c r="AH47" s="93"/>
    </row>
    <row r="48">
      <c r="A48" s="415">
        <v>303.0</v>
      </c>
      <c r="B48" s="588">
        <v>44537.0</v>
      </c>
      <c r="C48" s="417" t="s">
        <v>11</v>
      </c>
      <c r="D48" s="495"/>
      <c r="E48" s="417" t="s">
        <v>3809</v>
      </c>
      <c r="F48" s="602" t="s">
        <v>278</v>
      </c>
      <c r="G48" s="393" t="s">
        <v>3810</v>
      </c>
      <c r="H48" s="393" t="s">
        <v>193</v>
      </c>
      <c r="I48" s="393" t="s">
        <v>3728</v>
      </c>
      <c r="J48" s="93"/>
      <c r="K48" s="140"/>
      <c r="L48" s="93"/>
      <c r="M48" s="93"/>
      <c r="N48" s="93"/>
      <c r="O48" s="93"/>
      <c r="P48" s="93"/>
      <c r="Q48" s="93"/>
      <c r="R48" s="93"/>
      <c r="S48" s="93"/>
      <c r="T48" s="93"/>
      <c r="U48" s="93"/>
      <c r="V48" s="93"/>
      <c r="W48" s="93"/>
      <c r="X48" s="93"/>
      <c r="Y48" s="93"/>
      <c r="Z48" s="93"/>
      <c r="AA48" s="93"/>
      <c r="AB48" s="93"/>
      <c r="AC48" s="93"/>
      <c r="AD48" s="93"/>
      <c r="AE48" s="93"/>
      <c r="AF48" s="93"/>
      <c r="AG48" s="93"/>
      <c r="AH48" s="93"/>
    </row>
    <row r="49">
      <c r="A49" s="415">
        <v>304.0</v>
      </c>
      <c r="B49" s="588">
        <v>44537.0</v>
      </c>
      <c r="C49" s="417" t="s">
        <v>11</v>
      </c>
      <c r="D49" s="491"/>
      <c r="E49" s="417" t="s">
        <v>3811</v>
      </c>
      <c r="F49" s="602" t="s">
        <v>3735</v>
      </c>
      <c r="G49" s="393" t="s">
        <v>3810</v>
      </c>
      <c r="H49" s="393" t="s">
        <v>193</v>
      </c>
      <c r="I49" s="393" t="s">
        <v>3728</v>
      </c>
      <c r="J49" s="93"/>
      <c r="K49" s="140"/>
      <c r="L49" s="93"/>
      <c r="M49" s="93"/>
      <c r="N49" s="93"/>
      <c r="O49" s="93"/>
      <c r="P49" s="93"/>
      <c r="Q49" s="93"/>
      <c r="R49" s="93"/>
      <c r="S49" s="93"/>
      <c r="T49" s="93"/>
      <c r="U49" s="93"/>
      <c r="V49" s="93"/>
      <c r="W49" s="93"/>
      <c r="X49" s="93"/>
      <c r="Y49" s="93"/>
      <c r="Z49" s="93"/>
      <c r="AA49" s="93"/>
      <c r="AB49" s="93"/>
      <c r="AC49" s="93"/>
      <c r="AD49" s="93"/>
      <c r="AE49" s="93"/>
      <c r="AF49" s="93"/>
      <c r="AG49" s="93"/>
      <c r="AH49" s="93"/>
    </row>
    <row r="50">
      <c r="A50" s="415">
        <v>302.0</v>
      </c>
      <c r="B50" s="588">
        <v>44536.0</v>
      </c>
      <c r="C50" s="417" t="s">
        <v>11</v>
      </c>
      <c r="D50" s="495"/>
      <c r="E50" s="417" t="s">
        <v>3812</v>
      </c>
      <c r="F50" s="602" t="s">
        <v>278</v>
      </c>
      <c r="G50" s="393" t="s">
        <v>3810</v>
      </c>
      <c r="H50" s="393" t="s">
        <v>193</v>
      </c>
      <c r="I50" s="393" t="s">
        <v>3728</v>
      </c>
      <c r="J50" s="93"/>
      <c r="K50" s="140"/>
      <c r="L50" s="93"/>
      <c r="M50" s="93"/>
      <c r="N50" s="93"/>
      <c r="O50" s="93"/>
      <c r="P50" s="93"/>
      <c r="Q50" s="93"/>
      <c r="R50" s="93"/>
      <c r="S50" s="93"/>
      <c r="T50" s="93"/>
      <c r="U50" s="93"/>
      <c r="V50" s="93"/>
      <c r="W50" s="93"/>
      <c r="X50" s="93"/>
      <c r="Y50" s="93"/>
      <c r="Z50" s="93"/>
      <c r="AA50" s="93"/>
      <c r="AB50" s="93"/>
      <c r="AC50" s="93"/>
      <c r="AD50" s="93"/>
      <c r="AE50" s="93"/>
      <c r="AF50" s="93"/>
      <c r="AG50" s="93"/>
      <c r="AH50" s="93"/>
    </row>
    <row r="51">
      <c r="A51" s="415">
        <v>300.0</v>
      </c>
      <c r="B51" s="588">
        <v>44533.0</v>
      </c>
      <c r="C51" s="417" t="s">
        <v>3813</v>
      </c>
      <c r="D51" s="491"/>
      <c r="E51" s="417" t="s">
        <v>3814</v>
      </c>
      <c r="F51" s="602" t="s">
        <v>3815</v>
      </c>
      <c r="G51" s="393" t="s">
        <v>3816</v>
      </c>
      <c r="H51" s="393" t="s">
        <v>17</v>
      </c>
      <c r="I51" s="393" t="s">
        <v>227</v>
      </c>
      <c r="J51" s="93"/>
      <c r="K51" s="140"/>
      <c r="L51" s="93"/>
      <c r="M51" s="93"/>
      <c r="N51" s="93"/>
      <c r="O51" s="93"/>
      <c r="P51" s="93"/>
      <c r="Q51" s="93"/>
      <c r="R51" s="93"/>
      <c r="S51" s="93"/>
      <c r="T51" s="93"/>
      <c r="U51" s="93"/>
      <c r="V51" s="93"/>
      <c r="W51" s="93"/>
      <c r="X51" s="93"/>
      <c r="Y51" s="93"/>
      <c r="Z51" s="93"/>
      <c r="AA51" s="93"/>
      <c r="AB51" s="93"/>
      <c r="AC51" s="93"/>
      <c r="AD51" s="93"/>
      <c r="AE51" s="93"/>
      <c r="AF51" s="93"/>
      <c r="AG51" s="93"/>
      <c r="AH51" s="93"/>
    </row>
    <row r="52">
      <c r="A52" s="415">
        <v>301.0</v>
      </c>
      <c r="B52" s="588">
        <v>44533.0</v>
      </c>
      <c r="C52" s="417" t="s">
        <v>3729</v>
      </c>
      <c r="D52" s="495"/>
      <c r="E52" s="417" t="s">
        <v>3817</v>
      </c>
      <c r="F52" s="602" t="s">
        <v>3818</v>
      </c>
      <c r="G52" s="393" t="s">
        <v>3819</v>
      </c>
      <c r="H52" s="393" t="s">
        <v>17</v>
      </c>
      <c r="I52" s="393" t="s">
        <v>227</v>
      </c>
      <c r="J52" s="93"/>
      <c r="K52" s="140"/>
      <c r="L52" s="93"/>
      <c r="M52" s="93"/>
      <c r="N52" s="93"/>
      <c r="O52" s="93"/>
      <c r="P52" s="93"/>
      <c r="Q52" s="93"/>
      <c r="R52" s="93"/>
      <c r="S52" s="93"/>
      <c r="T52" s="93"/>
      <c r="U52" s="93"/>
      <c r="V52" s="93"/>
      <c r="W52" s="93"/>
      <c r="X52" s="93"/>
      <c r="Y52" s="93"/>
      <c r="Z52" s="93"/>
      <c r="AA52" s="93"/>
      <c r="AB52" s="93"/>
      <c r="AC52" s="93"/>
      <c r="AD52" s="93"/>
      <c r="AE52" s="93"/>
      <c r="AF52" s="93"/>
      <c r="AG52" s="93"/>
      <c r="AH52" s="93"/>
    </row>
    <row r="53">
      <c r="A53" s="415">
        <v>297.0</v>
      </c>
      <c r="B53" s="588">
        <v>44531.0</v>
      </c>
      <c r="C53" s="417" t="s">
        <v>11</v>
      </c>
      <c r="D53" s="491"/>
      <c r="E53" s="417" t="s">
        <v>3820</v>
      </c>
      <c r="F53" s="602" t="s">
        <v>3821</v>
      </c>
      <c r="G53" s="393" t="s">
        <v>95</v>
      </c>
      <c r="H53" s="393" t="s">
        <v>193</v>
      </c>
      <c r="I53" s="393" t="s">
        <v>3728</v>
      </c>
      <c r="J53" s="93"/>
      <c r="K53" s="140"/>
      <c r="L53" s="93"/>
      <c r="M53" s="93"/>
      <c r="N53" s="93"/>
      <c r="O53" s="93"/>
      <c r="P53" s="93"/>
      <c r="Q53" s="93"/>
      <c r="R53" s="93"/>
      <c r="S53" s="93"/>
      <c r="T53" s="93"/>
      <c r="U53" s="93"/>
      <c r="V53" s="93"/>
      <c r="W53" s="93"/>
      <c r="X53" s="93"/>
      <c r="Y53" s="93"/>
      <c r="Z53" s="93"/>
      <c r="AA53" s="93"/>
      <c r="AB53" s="93"/>
      <c r="AC53" s="93"/>
      <c r="AD53" s="93"/>
      <c r="AE53" s="93"/>
      <c r="AF53" s="93"/>
      <c r="AG53" s="93"/>
      <c r="AH53" s="93"/>
    </row>
    <row r="54">
      <c r="A54" s="415">
        <v>298.0</v>
      </c>
      <c r="B54" s="588">
        <v>44531.0</v>
      </c>
      <c r="C54" s="417" t="s">
        <v>11</v>
      </c>
      <c r="D54" s="495"/>
      <c r="E54" s="417" t="s">
        <v>3822</v>
      </c>
      <c r="F54" s="602" t="s">
        <v>3823</v>
      </c>
      <c r="G54" s="393" t="s">
        <v>95</v>
      </c>
      <c r="H54" s="393" t="s">
        <v>17</v>
      </c>
      <c r="I54" s="393" t="s">
        <v>227</v>
      </c>
      <c r="J54" s="93"/>
      <c r="K54" s="140"/>
      <c r="L54" s="93"/>
      <c r="M54" s="93"/>
      <c r="N54" s="93"/>
      <c r="O54" s="93"/>
      <c r="P54" s="93"/>
      <c r="Q54" s="93"/>
      <c r="R54" s="93"/>
      <c r="S54" s="93"/>
      <c r="T54" s="93"/>
      <c r="U54" s="93"/>
      <c r="V54" s="93"/>
      <c r="W54" s="93"/>
      <c r="X54" s="93"/>
      <c r="Y54" s="93"/>
      <c r="Z54" s="93"/>
      <c r="AA54" s="93"/>
      <c r="AB54" s="93"/>
      <c r="AC54" s="93"/>
      <c r="AD54" s="93"/>
      <c r="AE54" s="93"/>
      <c r="AF54" s="93"/>
      <c r="AG54" s="93"/>
      <c r="AH54" s="93"/>
    </row>
    <row r="55">
      <c r="A55" s="415">
        <v>299.0</v>
      </c>
      <c r="B55" s="588">
        <v>44531.0</v>
      </c>
      <c r="C55" s="417" t="s">
        <v>3824</v>
      </c>
      <c r="D55" s="491"/>
      <c r="E55" s="417" t="s">
        <v>3825</v>
      </c>
      <c r="F55" s="608"/>
      <c r="G55" s="393" t="s">
        <v>95</v>
      </c>
      <c r="H55" s="393" t="s">
        <v>17</v>
      </c>
      <c r="I55" s="393" t="s">
        <v>227</v>
      </c>
      <c r="J55" s="93"/>
      <c r="K55" s="140"/>
      <c r="L55" s="93"/>
      <c r="M55" s="93"/>
      <c r="N55" s="93"/>
      <c r="O55" s="93"/>
      <c r="P55" s="93"/>
      <c r="Q55" s="93"/>
      <c r="R55" s="93"/>
      <c r="S55" s="93"/>
      <c r="T55" s="93"/>
      <c r="U55" s="93"/>
      <c r="V55" s="93"/>
      <c r="W55" s="93"/>
      <c r="X55" s="93"/>
      <c r="Y55" s="93"/>
      <c r="Z55" s="93"/>
      <c r="AA55" s="93"/>
      <c r="AB55" s="93"/>
      <c r="AC55" s="93"/>
      <c r="AD55" s="93"/>
      <c r="AE55" s="93"/>
      <c r="AF55" s="93"/>
      <c r="AG55" s="93"/>
      <c r="AH55" s="93"/>
    </row>
    <row r="56">
      <c r="A56" s="415">
        <v>294.0</v>
      </c>
      <c r="B56" s="588">
        <v>44530.0</v>
      </c>
      <c r="C56" s="417" t="s">
        <v>3826</v>
      </c>
      <c r="D56" s="495"/>
      <c r="E56" s="417" t="s">
        <v>3827</v>
      </c>
      <c r="F56" s="602" t="s">
        <v>271</v>
      </c>
      <c r="G56" s="393" t="s">
        <v>3828</v>
      </c>
      <c r="H56" s="393" t="s">
        <v>3800</v>
      </c>
      <c r="I56" s="393" t="s">
        <v>1543</v>
      </c>
      <c r="J56" s="93"/>
      <c r="K56" s="140"/>
      <c r="L56" s="93"/>
      <c r="M56" s="93"/>
      <c r="N56" s="93"/>
      <c r="O56" s="93"/>
      <c r="P56" s="93"/>
      <c r="Q56" s="93"/>
      <c r="R56" s="93"/>
      <c r="S56" s="93"/>
      <c r="T56" s="93"/>
      <c r="U56" s="93"/>
      <c r="V56" s="93"/>
      <c r="W56" s="93"/>
      <c r="X56" s="93"/>
      <c r="Y56" s="93"/>
      <c r="Z56" s="93"/>
      <c r="AA56" s="93"/>
      <c r="AB56" s="93"/>
      <c r="AC56" s="93"/>
      <c r="AD56" s="93"/>
      <c r="AE56" s="93"/>
      <c r="AF56" s="93"/>
      <c r="AG56" s="93"/>
      <c r="AH56" s="93"/>
    </row>
    <row r="57">
      <c r="A57" s="415">
        <v>295.0</v>
      </c>
      <c r="B57" s="588">
        <v>44530.0</v>
      </c>
      <c r="C57" s="417" t="s">
        <v>11</v>
      </c>
      <c r="D57" s="491"/>
      <c r="E57" s="417" t="s">
        <v>3829</v>
      </c>
      <c r="F57" s="602" t="s">
        <v>271</v>
      </c>
      <c r="G57" s="393" t="s">
        <v>3830</v>
      </c>
      <c r="H57" s="393" t="s">
        <v>193</v>
      </c>
      <c r="I57" s="393" t="s">
        <v>3728</v>
      </c>
      <c r="J57" s="93"/>
      <c r="K57" s="140"/>
      <c r="L57" s="93"/>
      <c r="M57" s="93"/>
      <c r="N57" s="93"/>
      <c r="O57" s="93"/>
      <c r="P57" s="93"/>
      <c r="Q57" s="93"/>
      <c r="R57" s="93"/>
      <c r="S57" s="93"/>
      <c r="T57" s="93"/>
      <c r="U57" s="93"/>
      <c r="V57" s="93"/>
      <c r="W57" s="93"/>
      <c r="X57" s="93"/>
      <c r="Y57" s="93"/>
      <c r="Z57" s="93"/>
      <c r="AA57" s="93"/>
      <c r="AB57" s="93"/>
      <c r="AC57" s="93"/>
      <c r="AD57" s="93"/>
      <c r="AE57" s="93"/>
      <c r="AF57" s="93"/>
      <c r="AG57" s="93"/>
      <c r="AH57" s="93"/>
    </row>
    <row r="58">
      <c r="A58" s="415">
        <v>296.0</v>
      </c>
      <c r="B58" s="588">
        <v>44530.0</v>
      </c>
      <c r="C58" s="417" t="s">
        <v>3826</v>
      </c>
      <c r="D58" s="495"/>
      <c r="E58" s="417" t="s">
        <v>3831</v>
      </c>
      <c r="F58" s="602" t="s">
        <v>271</v>
      </c>
      <c r="G58" s="393" t="s">
        <v>3828</v>
      </c>
      <c r="H58" s="393" t="s">
        <v>3800</v>
      </c>
      <c r="I58" s="393" t="s">
        <v>1543</v>
      </c>
      <c r="J58" s="93"/>
      <c r="K58" s="140"/>
      <c r="L58" s="93"/>
      <c r="M58" s="93"/>
      <c r="N58" s="93"/>
      <c r="O58" s="93"/>
      <c r="P58" s="93"/>
      <c r="Q58" s="93"/>
      <c r="R58" s="93"/>
      <c r="S58" s="93"/>
      <c r="T58" s="93"/>
      <c r="U58" s="93"/>
      <c r="V58" s="93"/>
      <c r="W58" s="93"/>
      <c r="X58" s="93"/>
      <c r="Y58" s="93"/>
      <c r="Z58" s="93"/>
      <c r="AA58" s="93"/>
      <c r="AB58" s="93"/>
      <c r="AC58" s="93"/>
      <c r="AD58" s="93"/>
      <c r="AE58" s="93"/>
      <c r="AF58" s="93"/>
      <c r="AG58" s="93"/>
      <c r="AH58" s="93"/>
    </row>
    <row r="59">
      <c r="A59" s="415">
        <v>291.0</v>
      </c>
      <c r="B59" s="588">
        <v>44525.0</v>
      </c>
      <c r="C59" s="417" t="s">
        <v>11</v>
      </c>
      <c r="D59" s="491"/>
      <c r="E59" s="417" t="s">
        <v>3832</v>
      </c>
      <c r="F59" s="602" t="s">
        <v>271</v>
      </c>
      <c r="G59" s="393" t="s">
        <v>3830</v>
      </c>
      <c r="H59" s="393" t="s">
        <v>193</v>
      </c>
      <c r="I59" s="393" t="s">
        <v>3728</v>
      </c>
      <c r="J59" s="93"/>
      <c r="K59" s="140"/>
      <c r="L59" s="93"/>
      <c r="M59" s="93"/>
      <c r="N59" s="93"/>
      <c r="O59" s="93"/>
      <c r="P59" s="93"/>
      <c r="Q59" s="93"/>
      <c r="R59" s="93"/>
      <c r="S59" s="93"/>
      <c r="T59" s="93"/>
      <c r="U59" s="93"/>
      <c r="V59" s="93"/>
      <c r="W59" s="93"/>
      <c r="X59" s="93"/>
      <c r="Y59" s="93"/>
      <c r="Z59" s="93"/>
      <c r="AA59" s="93"/>
      <c r="AB59" s="93"/>
      <c r="AC59" s="93"/>
      <c r="AD59" s="93"/>
      <c r="AE59" s="93"/>
      <c r="AF59" s="93"/>
      <c r="AG59" s="93"/>
      <c r="AH59" s="93"/>
    </row>
    <row r="60">
      <c r="A60" s="415">
        <v>292.0</v>
      </c>
      <c r="B60" s="588">
        <v>44525.0</v>
      </c>
      <c r="C60" s="417" t="s">
        <v>11</v>
      </c>
      <c r="D60" s="495"/>
      <c r="E60" s="609" t="s">
        <v>3833</v>
      </c>
      <c r="F60" s="602" t="s">
        <v>271</v>
      </c>
      <c r="G60" s="393" t="s">
        <v>3830</v>
      </c>
      <c r="H60" s="393" t="s">
        <v>193</v>
      </c>
      <c r="I60" s="393" t="s">
        <v>3728</v>
      </c>
      <c r="J60" s="93"/>
      <c r="K60" s="140"/>
      <c r="L60" s="93"/>
      <c r="M60" s="93"/>
      <c r="N60" s="93"/>
      <c r="O60" s="93"/>
      <c r="P60" s="93"/>
      <c r="Q60" s="93"/>
      <c r="R60" s="93"/>
      <c r="S60" s="93"/>
      <c r="T60" s="93"/>
      <c r="U60" s="93"/>
      <c r="V60" s="93"/>
      <c r="W60" s="93"/>
      <c r="X60" s="93"/>
      <c r="Y60" s="93"/>
      <c r="Z60" s="93"/>
      <c r="AA60" s="93"/>
      <c r="AB60" s="93"/>
      <c r="AC60" s="93"/>
      <c r="AD60" s="93"/>
      <c r="AE60" s="93"/>
      <c r="AF60" s="93"/>
      <c r="AG60" s="93"/>
      <c r="AH60" s="93"/>
    </row>
    <row r="61">
      <c r="A61" s="415">
        <v>293.0</v>
      </c>
      <c r="B61" s="588">
        <v>44525.0</v>
      </c>
      <c r="C61" s="417" t="s">
        <v>11</v>
      </c>
      <c r="D61" s="491"/>
      <c r="E61" s="417" t="s">
        <v>3834</v>
      </c>
      <c r="F61" s="602" t="s">
        <v>271</v>
      </c>
      <c r="G61" s="393" t="s">
        <v>3830</v>
      </c>
      <c r="H61" s="393" t="s">
        <v>193</v>
      </c>
      <c r="I61" s="393" t="s">
        <v>3728</v>
      </c>
      <c r="J61" s="93"/>
      <c r="K61" s="140"/>
      <c r="L61" s="93"/>
      <c r="M61" s="93"/>
      <c r="N61" s="93"/>
      <c r="O61" s="93"/>
      <c r="P61" s="93"/>
      <c r="Q61" s="93"/>
      <c r="R61" s="93"/>
      <c r="S61" s="93"/>
      <c r="T61" s="93"/>
      <c r="U61" s="93"/>
      <c r="V61" s="93"/>
      <c r="W61" s="93"/>
      <c r="X61" s="93"/>
      <c r="Y61" s="93"/>
      <c r="Z61" s="93"/>
      <c r="AA61" s="93"/>
      <c r="AB61" s="93"/>
      <c r="AC61" s="93"/>
      <c r="AD61" s="93"/>
      <c r="AE61" s="93"/>
      <c r="AF61" s="93"/>
      <c r="AG61" s="93"/>
      <c r="AH61" s="93"/>
    </row>
    <row r="62">
      <c r="A62" s="415">
        <v>286.0</v>
      </c>
      <c r="B62" s="588">
        <v>44522.0</v>
      </c>
      <c r="C62" s="417" t="s">
        <v>3835</v>
      </c>
      <c r="D62" s="495"/>
      <c r="E62" s="589" t="s">
        <v>3836</v>
      </c>
      <c r="F62" s="602" t="s">
        <v>3837</v>
      </c>
      <c r="G62" s="393" t="s">
        <v>3838</v>
      </c>
      <c r="H62" s="393" t="s">
        <v>17</v>
      </c>
      <c r="I62" s="393" t="s">
        <v>2534</v>
      </c>
      <c r="J62" s="93"/>
      <c r="K62" s="140"/>
      <c r="L62" s="93"/>
      <c r="M62" s="93"/>
      <c r="N62" s="93"/>
      <c r="O62" s="93"/>
      <c r="P62" s="93"/>
      <c r="Q62" s="93"/>
      <c r="R62" s="93"/>
      <c r="S62" s="93"/>
      <c r="T62" s="93"/>
      <c r="U62" s="93"/>
      <c r="V62" s="93"/>
      <c r="W62" s="93"/>
      <c r="X62" s="93"/>
      <c r="Y62" s="93"/>
      <c r="Z62" s="93"/>
      <c r="AA62" s="93"/>
      <c r="AB62" s="93"/>
      <c r="AC62" s="93"/>
      <c r="AD62" s="93"/>
      <c r="AE62" s="93"/>
      <c r="AF62" s="93"/>
      <c r="AG62" s="93"/>
      <c r="AH62" s="93"/>
    </row>
    <row r="63">
      <c r="A63" s="415">
        <v>287.0</v>
      </c>
      <c r="B63" s="588">
        <v>44522.0</v>
      </c>
      <c r="C63" s="417" t="s">
        <v>3835</v>
      </c>
      <c r="D63" s="491"/>
      <c r="E63" s="589" t="s">
        <v>3839</v>
      </c>
      <c r="F63" s="602" t="s">
        <v>3837</v>
      </c>
      <c r="G63" s="393" t="s">
        <v>3838</v>
      </c>
      <c r="H63" s="393" t="s">
        <v>17</v>
      </c>
      <c r="I63" s="393" t="s">
        <v>2534</v>
      </c>
      <c r="J63" s="93"/>
      <c r="K63" s="140"/>
      <c r="L63" s="93"/>
      <c r="M63" s="93"/>
      <c r="N63" s="93"/>
      <c r="O63" s="93"/>
      <c r="P63" s="93"/>
      <c r="Q63" s="93"/>
      <c r="R63" s="93"/>
      <c r="S63" s="93"/>
      <c r="T63" s="93"/>
      <c r="U63" s="93"/>
      <c r="V63" s="93"/>
      <c r="W63" s="93"/>
      <c r="X63" s="93"/>
      <c r="Y63" s="93"/>
      <c r="Z63" s="93"/>
      <c r="AA63" s="93"/>
      <c r="AB63" s="93"/>
      <c r="AC63" s="93"/>
      <c r="AD63" s="93"/>
      <c r="AE63" s="93"/>
      <c r="AF63" s="93"/>
      <c r="AG63" s="93"/>
      <c r="AH63" s="93"/>
    </row>
    <row r="64">
      <c r="A64" s="415">
        <v>288.0</v>
      </c>
      <c r="B64" s="588">
        <v>44522.0</v>
      </c>
      <c r="C64" s="417" t="s">
        <v>3835</v>
      </c>
      <c r="D64" s="495"/>
      <c r="E64" s="417" t="s">
        <v>3840</v>
      </c>
      <c r="F64" s="602" t="s">
        <v>3837</v>
      </c>
      <c r="G64" s="393" t="s">
        <v>3838</v>
      </c>
      <c r="H64" s="393" t="s">
        <v>17</v>
      </c>
      <c r="I64" s="393" t="s">
        <v>2534</v>
      </c>
      <c r="J64" s="93"/>
      <c r="K64" s="140"/>
      <c r="L64" s="93"/>
      <c r="M64" s="93"/>
      <c r="N64" s="93"/>
      <c r="O64" s="93"/>
      <c r="P64" s="93"/>
      <c r="Q64" s="93"/>
      <c r="R64" s="93"/>
      <c r="S64" s="93"/>
      <c r="T64" s="93"/>
      <c r="U64" s="93"/>
      <c r="V64" s="93"/>
      <c r="W64" s="93"/>
      <c r="X64" s="93"/>
      <c r="Y64" s="93"/>
      <c r="Z64" s="93"/>
      <c r="AA64" s="93"/>
      <c r="AB64" s="93"/>
      <c r="AC64" s="93"/>
      <c r="AD64" s="93"/>
      <c r="AE64" s="93"/>
      <c r="AF64" s="93"/>
      <c r="AG64" s="93"/>
      <c r="AH64" s="93"/>
    </row>
    <row r="65">
      <c r="A65" s="415">
        <v>289.0</v>
      </c>
      <c r="B65" s="588">
        <v>44522.0</v>
      </c>
      <c r="C65" s="417" t="s">
        <v>3835</v>
      </c>
      <c r="D65" s="491"/>
      <c r="E65" s="417" t="s">
        <v>3841</v>
      </c>
      <c r="F65" s="602" t="s">
        <v>3837</v>
      </c>
      <c r="G65" s="393" t="s">
        <v>3838</v>
      </c>
      <c r="H65" s="393" t="s">
        <v>17</v>
      </c>
      <c r="I65" s="393" t="s">
        <v>2534</v>
      </c>
      <c r="J65" s="93"/>
      <c r="K65" s="140"/>
      <c r="L65" s="93"/>
      <c r="M65" s="93"/>
      <c r="N65" s="93"/>
      <c r="O65" s="93"/>
      <c r="P65" s="93"/>
      <c r="Q65" s="93"/>
      <c r="R65" s="93"/>
      <c r="S65" s="93"/>
      <c r="T65" s="93"/>
      <c r="U65" s="93"/>
      <c r="V65" s="93"/>
      <c r="W65" s="93"/>
      <c r="X65" s="93"/>
      <c r="Y65" s="93"/>
      <c r="Z65" s="93"/>
      <c r="AA65" s="93"/>
      <c r="AB65" s="93"/>
      <c r="AC65" s="93"/>
      <c r="AD65" s="93"/>
      <c r="AE65" s="93"/>
      <c r="AF65" s="93"/>
      <c r="AG65" s="93"/>
      <c r="AH65" s="93"/>
    </row>
    <row r="66">
      <c r="A66" s="415">
        <v>290.0</v>
      </c>
      <c r="B66" s="588">
        <v>44522.0</v>
      </c>
      <c r="C66" s="417" t="s">
        <v>3835</v>
      </c>
      <c r="D66" s="495"/>
      <c r="E66" s="479" t="s">
        <v>3842</v>
      </c>
      <c r="F66" s="602" t="s">
        <v>3837</v>
      </c>
      <c r="G66" s="393" t="s">
        <v>3838</v>
      </c>
      <c r="H66" s="393" t="s">
        <v>17</v>
      </c>
      <c r="I66" s="393" t="s">
        <v>2534</v>
      </c>
      <c r="J66" s="93"/>
      <c r="K66" s="140"/>
      <c r="L66" s="93"/>
      <c r="M66" s="93"/>
      <c r="N66" s="93"/>
      <c r="O66" s="93"/>
      <c r="P66" s="93"/>
      <c r="Q66" s="93"/>
      <c r="R66" s="93"/>
      <c r="S66" s="93"/>
      <c r="T66" s="93"/>
      <c r="U66" s="93"/>
      <c r="V66" s="93"/>
      <c r="W66" s="93"/>
      <c r="X66" s="93"/>
      <c r="Y66" s="93"/>
      <c r="Z66" s="93"/>
      <c r="AA66" s="93"/>
      <c r="AB66" s="93"/>
      <c r="AC66" s="93"/>
      <c r="AD66" s="93"/>
      <c r="AE66" s="93"/>
      <c r="AF66" s="93"/>
      <c r="AG66" s="93"/>
      <c r="AH66" s="93"/>
    </row>
    <row r="67">
      <c r="A67" s="415">
        <v>285.0</v>
      </c>
      <c r="B67" s="588">
        <v>44519.0</v>
      </c>
      <c r="C67" s="417" t="s">
        <v>3835</v>
      </c>
      <c r="D67" s="491"/>
      <c r="E67" s="417" t="s">
        <v>3843</v>
      </c>
      <c r="F67" s="602" t="s">
        <v>3844</v>
      </c>
      <c r="G67" s="393" t="s">
        <v>3845</v>
      </c>
      <c r="H67" s="393" t="s">
        <v>17</v>
      </c>
      <c r="I67" s="393" t="s">
        <v>227</v>
      </c>
      <c r="J67" s="93"/>
      <c r="K67" s="140"/>
      <c r="L67" s="93"/>
      <c r="M67" s="93"/>
      <c r="N67" s="93"/>
      <c r="O67" s="93"/>
      <c r="P67" s="93"/>
      <c r="Q67" s="93"/>
      <c r="R67" s="93"/>
      <c r="S67" s="93"/>
      <c r="T67" s="93"/>
      <c r="U67" s="93"/>
      <c r="V67" s="93"/>
      <c r="W67" s="93"/>
      <c r="X67" s="93"/>
      <c r="Y67" s="93"/>
      <c r="Z67" s="93"/>
      <c r="AA67" s="93"/>
      <c r="AB67" s="93"/>
      <c r="AC67" s="93"/>
      <c r="AD67" s="93"/>
      <c r="AE67" s="93"/>
      <c r="AF67" s="93"/>
      <c r="AG67" s="93"/>
      <c r="AH67" s="93"/>
    </row>
    <row r="68">
      <c r="A68" s="415">
        <v>283.0</v>
      </c>
      <c r="B68" s="588">
        <v>44518.0</v>
      </c>
      <c r="C68" s="417" t="s">
        <v>51</v>
      </c>
      <c r="D68" s="495"/>
      <c r="E68" s="417" t="s">
        <v>3846</v>
      </c>
      <c r="F68" s="602" t="s">
        <v>3847</v>
      </c>
      <c r="G68" s="393" t="s">
        <v>95</v>
      </c>
      <c r="H68" s="393" t="s">
        <v>3569</v>
      </c>
      <c r="I68" s="393" t="s">
        <v>16</v>
      </c>
      <c r="J68" s="93"/>
      <c r="K68" s="140"/>
      <c r="L68" s="93"/>
      <c r="M68" s="93"/>
      <c r="N68" s="93"/>
      <c r="O68" s="93"/>
      <c r="P68" s="93"/>
      <c r="Q68" s="93"/>
      <c r="R68" s="93"/>
      <c r="S68" s="93"/>
      <c r="T68" s="93"/>
      <c r="U68" s="93"/>
      <c r="V68" s="93"/>
      <c r="W68" s="93"/>
      <c r="X68" s="93"/>
      <c r="Y68" s="93"/>
      <c r="Z68" s="93"/>
      <c r="AA68" s="93"/>
      <c r="AB68" s="93"/>
      <c r="AC68" s="93"/>
      <c r="AD68" s="93"/>
      <c r="AE68" s="93"/>
      <c r="AF68" s="93"/>
      <c r="AG68" s="93"/>
      <c r="AH68" s="93"/>
    </row>
    <row r="69">
      <c r="A69" s="415">
        <v>284.0</v>
      </c>
      <c r="B69" s="588">
        <v>44518.0</v>
      </c>
      <c r="C69" s="417" t="s">
        <v>51</v>
      </c>
      <c r="D69" s="491"/>
      <c r="E69" s="479" t="s">
        <v>3848</v>
      </c>
      <c r="F69" s="602" t="s">
        <v>3849</v>
      </c>
      <c r="G69" s="393" t="s">
        <v>95</v>
      </c>
      <c r="H69" s="393" t="s">
        <v>3569</v>
      </c>
      <c r="I69" s="393" t="s">
        <v>16</v>
      </c>
      <c r="J69" s="93"/>
      <c r="K69" s="140"/>
      <c r="L69" s="93"/>
      <c r="M69" s="93"/>
      <c r="N69" s="93"/>
      <c r="O69" s="93"/>
      <c r="P69" s="93"/>
      <c r="Q69" s="93"/>
      <c r="R69" s="93"/>
      <c r="S69" s="93"/>
      <c r="T69" s="93"/>
      <c r="U69" s="93"/>
      <c r="V69" s="93"/>
      <c r="W69" s="93"/>
      <c r="X69" s="93"/>
      <c r="Y69" s="93"/>
      <c r="Z69" s="93"/>
      <c r="AA69" s="93"/>
      <c r="AB69" s="93"/>
      <c r="AC69" s="93"/>
      <c r="AD69" s="93"/>
      <c r="AE69" s="93"/>
      <c r="AF69" s="93"/>
      <c r="AG69" s="93"/>
      <c r="AH69" s="93"/>
    </row>
    <row r="70">
      <c r="A70" s="415">
        <v>282.0</v>
      </c>
      <c r="B70" s="588">
        <v>44517.0</v>
      </c>
      <c r="C70" s="417" t="s">
        <v>11</v>
      </c>
      <c r="D70" s="495"/>
      <c r="E70" s="417" t="s">
        <v>3850</v>
      </c>
      <c r="F70" s="602" t="s">
        <v>3851</v>
      </c>
      <c r="G70" s="393" t="s">
        <v>3830</v>
      </c>
      <c r="H70" s="393" t="s">
        <v>193</v>
      </c>
      <c r="I70" s="393" t="s">
        <v>3728</v>
      </c>
      <c r="J70" s="93"/>
      <c r="K70" s="140"/>
      <c r="L70" s="93"/>
      <c r="M70" s="93"/>
      <c r="N70" s="93"/>
      <c r="O70" s="93"/>
      <c r="P70" s="93"/>
      <c r="Q70" s="93"/>
      <c r="R70" s="93"/>
      <c r="S70" s="93"/>
      <c r="T70" s="93"/>
      <c r="U70" s="93"/>
      <c r="V70" s="93"/>
      <c r="W70" s="93"/>
      <c r="X70" s="93"/>
      <c r="Y70" s="93"/>
      <c r="Z70" s="93"/>
      <c r="AA70" s="93"/>
      <c r="AB70" s="93"/>
      <c r="AC70" s="93"/>
      <c r="AD70" s="93"/>
      <c r="AE70" s="93"/>
      <c r="AF70" s="93"/>
      <c r="AG70" s="93"/>
      <c r="AH70" s="93"/>
    </row>
    <row r="71">
      <c r="A71" s="415">
        <v>277.0</v>
      </c>
      <c r="B71" s="588">
        <v>44516.0</v>
      </c>
      <c r="C71" s="417" t="s">
        <v>11</v>
      </c>
      <c r="D71" s="491"/>
      <c r="E71" s="417" t="s">
        <v>3852</v>
      </c>
      <c r="F71" s="611" t="s">
        <v>3853</v>
      </c>
      <c r="G71" s="393" t="s">
        <v>3854</v>
      </c>
      <c r="H71" s="393" t="s">
        <v>3800</v>
      </c>
      <c r="I71" s="393" t="s">
        <v>1543</v>
      </c>
      <c r="J71" s="93"/>
      <c r="K71" s="206"/>
      <c r="L71" s="93"/>
      <c r="M71" s="93"/>
      <c r="N71" s="93"/>
      <c r="O71" s="93"/>
      <c r="P71" s="93"/>
      <c r="Q71" s="93"/>
      <c r="R71" s="93"/>
      <c r="S71" s="93"/>
      <c r="T71" s="93"/>
      <c r="U71" s="93"/>
      <c r="V71" s="93"/>
      <c r="W71" s="93"/>
      <c r="X71" s="93"/>
      <c r="Y71" s="93"/>
      <c r="Z71" s="93"/>
      <c r="AA71" s="93"/>
      <c r="AB71" s="93"/>
      <c r="AC71" s="93"/>
      <c r="AD71" s="93"/>
      <c r="AE71" s="93"/>
      <c r="AF71" s="93"/>
      <c r="AG71" s="93"/>
      <c r="AH71" s="93"/>
    </row>
    <row r="72">
      <c r="A72" s="415">
        <v>278.0</v>
      </c>
      <c r="B72" s="588">
        <v>44516.0</v>
      </c>
      <c r="C72" s="417" t="s">
        <v>11</v>
      </c>
      <c r="D72" s="495"/>
      <c r="E72" s="417" t="s">
        <v>3855</v>
      </c>
      <c r="F72" s="611" t="s">
        <v>3853</v>
      </c>
      <c r="G72" s="393" t="s">
        <v>3854</v>
      </c>
      <c r="H72" s="393" t="s">
        <v>3800</v>
      </c>
      <c r="I72" s="393" t="s">
        <v>1543</v>
      </c>
      <c r="J72" s="93"/>
      <c r="K72" s="206"/>
      <c r="L72" s="93"/>
      <c r="M72" s="93"/>
      <c r="N72" s="93"/>
      <c r="O72" s="93"/>
      <c r="P72" s="93"/>
      <c r="Q72" s="93"/>
      <c r="R72" s="93"/>
      <c r="S72" s="93"/>
      <c r="T72" s="93"/>
      <c r="U72" s="93"/>
      <c r="V72" s="93"/>
      <c r="W72" s="93"/>
      <c r="X72" s="93"/>
      <c r="Y72" s="93"/>
      <c r="Z72" s="93"/>
      <c r="AA72" s="93"/>
      <c r="AB72" s="93"/>
      <c r="AC72" s="93"/>
      <c r="AD72" s="93"/>
      <c r="AE72" s="93"/>
      <c r="AF72" s="93"/>
      <c r="AG72" s="93"/>
      <c r="AH72" s="93"/>
    </row>
    <row r="73">
      <c r="A73" s="415">
        <v>279.0</v>
      </c>
      <c r="B73" s="588">
        <v>44516.0</v>
      </c>
      <c r="C73" s="417" t="s">
        <v>3338</v>
      </c>
      <c r="D73" s="491"/>
      <c r="E73" s="417" t="s">
        <v>3856</v>
      </c>
      <c r="F73" s="611" t="s">
        <v>3857</v>
      </c>
      <c r="G73" s="393" t="s">
        <v>3854</v>
      </c>
      <c r="H73" s="393" t="s">
        <v>3800</v>
      </c>
      <c r="I73" s="393" t="s">
        <v>1543</v>
      </c>
      <c r="J73" s="93"/>
      <c r="K73" s="206"/>
      <c r="L73" s="93"/>
      <c r="M73" s="93"/>
      <c r="N73" s="93"/>
      <c r="O73" s="93"/>
      <c r="P73" s="93"/>
      <c r="Q73" s="93"/>
      <c r="R73" s="93"/>
      <c r="S73" s="93"/>
      <c r="T73" s="93"/>
      <c r="U73" s="93"/>
      <c r="V73" s="93"/>
      <c r="W73" s="93"/>
      <c r="X73" s="93"/>
      <c r="Y73" s="93"/>
      <c r="Z73" s="93"/>
      <c r="AA73" s="93"/>
      <c r="AB73" s="93"/>
      <c r="AC73" s="93"/>
      <c r="AD73" s="93"/>
      <c r="AE73" s="93"/>
      <c r="AF73" s="93"/>
      <c r="AG73" s="93"/>
      <c r="AH73" s="93"/>
    </row>
    <row r="74">
      <c r="A74" s="415">
        <v>280.0</v>
      </c>
      <c r="B74" s="588">
        <v>44516.0</v>
      </c>
      <c r="C74" s="417" t="s">
        <v>519</v>
      </c>
      <c r="D74" s="495"/>
      <c r="E74" s="479" t="s">
        <v>3858</v>
      </c>
      <c r="F74" s="602" t="s">
        <v>271</v>
      </c>
      <c r="G74" s="393" t="s">
        <v>3859</v>
      </c>
      <c r="H74" s="393" t="s">
        <v>3064</v>
      </c>
      <c r="I74" s="393" t="s">
        <v>3728</v>
      </c>
      <c r="J74" s="93"/>
      <c r="K74" s="206"/>
      <c r="L74" s="93"/>
      <c r="M74" s="93"/>
      <c r="N74" s="93"/>
      <c r="O74" s="93"/>
      <c r="P74" s="93"/>
      <c r="Q74" s="93"/>
      <c r="R74" s="93"/>
      <c r="S74" s="93"/>
      <c r="T74" s="93"/>
      <c r="U74" s="93"/>
      <c r="V74" s="93"/>
      <c r="W74" s="93"/>
      <c r="X74" s="93"/>
      <c r="Y74" s="93"/>
      <c r="Z74" s="93"/>
      <c r="AA74" s="93"/>
      <c r="AB74" s="93"/>
      <c r="AC74" s="93"/>
      <c r="AD74" s="93"/>
      <c r="AE74" s="93"/>
      <c r="AF74" s="93"/>
      <c r="AG74" s="93"/>
      <c r="AH74" s="93"/>
    </row>
    <row r="75">
      <c r="A75" s="415">
        <v>281.0</v>
      </c>
      <c r="B75" s="588">
        <v>44516.0</v>
      </c>
      <c r="C75" s="417" t="s">
        <v>519</v>
      </c>
      <c r="D75" s="491"/>
      <c r="E75" s="417" t="s">
        <v>3860</v>
      </c>
      <c r="F75" s="602" t="s">
        <v>3861</v>
      </c>
      <c r="G75" s="393" t="s">
        <v>3862</v>
      </c>
      <c r="H75" s="393" t="s">
        <v>3800</v>
      </c>
      <c r="I75" s="393" t="s">
        <v>1543</v>
      </c>
      <c r="J75" s="93"/>
      <c r="K75" s="206"/>
      <c r="L75" s="93"/>
      <c r="M75" s="93"/>
      <c r="N75" s="93"/>
      <c r="O75" s="93"/>
      <c r="P75" s="93"/>
      <c r="Q75" s="93"/>
      <c r="R75" s="93"/>
      <c r="S75" s="93"/>
      <c r="T75" s="93"/>
      <c r="U75" s="93"/>
      <c r="V75" s="93"/>
      <c r="W75" s="93"/>
      <c r="X75" s="93"/>
      <c r="Y75" s="93"/>
      <c r="Z75" s="93"/>
      <c r="AA75" s="93"/>
      <c r="AB75" s="93"/>
      <c r="AC75" s="93"/>
      <c r="AD75" s="93"/>
      <c r="AE75" s="93"/>
      <c r="AF75" s="93"/>
      <c r="AG75" s="93"/>
      <c r="AH75" s="93"/>
    </row>
    <row r="76">
      <c r="A76" s="415">
        <v>276.0</v>
      </c>
      <c r="B76" s="588">
        <v>44515.0</v>
      </c>
      <c r="C76" s="417" t="s">
        <v>11</v>
      </c>
      <c r="D76" s="495"/>
      <c r="E76" s="417" t="s">
        <v>3863</v>
      </c>
      <c r="F76" s="611" t="s">
        <v>3864</v>
      </c>
      <c r="G76" s="393" t="s">
        <v>3790</v>
      </c>
      <c r="H76" s="393" t="s">
        <v>193</v>
      </c>
      <c r="I76" s="393" t="s">
        <v>3728</v>
      </c>
      <c r="J76" s="93"/>
      <c r="K76" s="206"/>
      <c r="L76" s="93"/>
      <c r="M76" s="93"/>
      <c r="N76" s="93"/>
      <c r="O76" s="93"/>
      <c r="P76" s="93"/>
      <c r="Q76" s="93"/>
      <c r="R76" s="93"/>
      <c r="S76" s="93"/>
      <c r="T76" s="93"/>
      <c r="U76" s="93"/>
      <c r="V76" s="93"/>
      <c r="W76" s="93"/>
      <c r="X76" s="93"/>
      <c r="Y76" s="93"/>
      <c r="Z76" s="93"/>
      <c r="AA76" s="93"/>
      <c r="AB76" s="93"/>
      <c r="AC76" s="93"/>
      <c r="AD76" s="93"/>
      <c r="AE76" s="93"/>
      <c r="AF76" s="93"/>
      <c r="AG76" s="93"/>
      <c r="AH76" s="93"/>
    </row>
    <row r="77">
      <c r="A77" s="415">
        <v>272.0</v>
      </c>
      <c r="B77" s="588">
        <v>44511.0</v>
      </c>
      <c r="C77" s="417" t="s">
        <v>3775</v>
      </c>
      <c r="D77" s="491"/>
      <c r="E77" s="417" t="s">
        <v>3865</v>
      </c>
      <c r="F77" s="602" t="s">
        <v>3866</v>
      </c>
      <c r="G77" s="393" t="s">
        <v>95</v>
      </c>
      <c r="H77" s="393" t="s">
        <v>3164</v>
      </c>
      <c r="I77" s="393" t="s">
        <v>2534</v>
      </c>
      <c r="J77" s="93"/>
      <c r="K77" s="206"/>
      <c r="L77" s="93"/>
      <c r="M77" s="93"/>
      <c r="N77" s="93"/>
      <c r="O77" s="93"/>
      <c r="P77" s="93"/>
      <c r="Q77" s="93"/>
      <c r="R77" s="93"/>
      <c r="S77" s="93"/>
      <c r="T77" s="93"/>
      <c r="U77" s="93"/>
      <c r="V77" s="93"/>
      <c r="W77" s="93"/>
      <c r="X77" s="93"/>
      <c r="Y77" s="93"/>
      <c r="Z77" s="93"/>
      <c r="AA77" s="93"/>
      <c r="AB77" s="93"/>
      <c r="AC77" s="93"/>
      <c r="AD77" s="93"/>
      <c r="AE77" s="93"/>
      <c r="AF77" s="93"/>
      <c r="AG77" s="93"/>
      <c r="AH77" s="93"/>
    </row>
    <row r="78">
      <c r="A78" s="415">
        <v>273.0</v>
      </c>
      <c r="B78" s="588">
        <v>44511.0</v>
      </c>
      <c r="C78" s="417" t="s">
        <v>3775</v>
      </c>
      <c r="D78" s="495"/>
      <c r="E78" s="395" t="s">
        <v>3867</v>
      </c>
      <c r="F78" s="612" t="s">
        <v>3868</v>
      </c>
      <c r="G78" s="393" t="s">
        <v>95</v>
      </c>
      <c r="H78" s="393" t="s">
        <v>17</v>
      </c>
      <c r="I78" s="393" t="s">
        <v>227</v>
      </c>
      <c r="J78" s="93"/>
      <c r="K78" s="206"/>
      <c r="L78" s="93"/>
      <c r="M78" s="93"/>
      <c r="N78" s="93"/>
      <c r="O78" s="93"/>
      <c r="P78" s="93"/>
      <c r="Q78" s="93"/>
      <c r="R78" s="93"/>
      <c r="S78" s="93"/>
      <c r="T78" s="93"/>
      <c r="U78" s="93"/>
      <c r="V78" s="93"/>
      <c r="W78" s="93"/>
      <c r="X78" s="93"/>
      <c r="Y78" s="93"/>
      <c r="Z78" s="93"/>
      <c r="AA78" s="93"/>
      <c r="AB78" s="93"/>
      <c r="AC78" s="93"/>
      <c r="AD78" s="93"/>
      <c r="AE78" s="93"/>
      <c r="AF78" s="93"/>
      <c r="AG78" s="93"/>
      <c r="AH78" s="93"/>
    </row>
    <row r="79">
      <c r="A79" s="415">
        <v>274.0</v>
      </c>
      <c r="B79" s="588">
        <v>44511.0</v>
      </c>
      <c r="C79" s="417" t="s">
        <v>3775</v>
      </c>
      <c r="D79" s="491"/>
      <c r="E79" s="417" t="s">
        <v>3869</v>
      </c>
      <c r="F79" s="611" t="s">
        <v>3870</v>
      </c>
      <c r="G79" s="393" t="s">
        <v>95</v>
      </c>
      <c r="H79" s="393" t="s">
        <v>3164</v>
      </c>
      <c r="I79" s="393" t="s">
        <v>2534</v>
      </c>
      <c r="J79" s="93"/>
      <c r="K79" s="206"/>
      <c r="L79" s="93"/>
      <c r="M79" s="93"/>
      <c r="N79" s="93"/>
      <c r="O79" s="93"/>
      <c r="P79" s="93"/>
      <c r="Q79" s="93"/>
      <c r="R79" s="93"/>
      <c r="S79" s="93"/>
      <c r="T79" s="93"/>
      <c r="U79" s="93"/>
      <c r="V79" s="93"/>
      <c r="W79" s="93"/>
      <c r="X79" s="93"/>
      <c r="Y79" s="93"/>
      <c r="Z79" s="93"/>
      <c r="AA79" s="93"/>
      <c r="AB79" s="93"/>
      <c r="AC79" s="93"/>
      <c r="AD79" s="93"/>
      <c r="AE79" s="93"/>
      <c r="AF79" s="93"/>
      <c r="AG79" s="93"/>
      <c r="AH79" s="93"/>
    </row>
    <row r="80">
      <c r="A80" s="415">
        <v>275.0</v>
      </c>
      <c r="B80" s="588">
        <v>44511.0</v>
      </c>
      <c r="C80" s="417" t="s">
        <v>3871</v>
      </c>
      <c r="D80" s="495"/>
      <c r="E80" s="417" t="s">
        <v>3872</v>
      </c>
      <c r="F80" s="602" t="s">
        <v>3873</v>
      </c>
      <c r="G80" s="393" t="s">
        <v>3790</v>
      </c>
      <c r="H80" s="487"/>
      <c r="I80" s="487"/>
      <c r="J80" s="93"/>
      <c r="K80" s="206"/>
      <c r="L80" s="93"/>
      <c r="M80" s="93"/>
      <c r="N80" s="93"/>
      <c r="O80" s="93"/>
      <c r="P80" s="93"/>
      <c r="Q80" s="93"/>
      <c r="R80" s="93"/>
      <c r="S80" s="93"/>
      <c r="T80" s="93"/>
      <c r="U80" s="93"/>
      <c r="V80" s="93"/>
      <c r="W80" s="93"/>
      <c r="X80" s="93"/>
      <c r="Y80" s="93"/>
      <c r="Z80" s="93"/>
      <c r="AA80" s="93"/>
      <c r="AB80" s="93"/>
      <c r="AC80" s="93"/>
      <c r="AD80" s="93"/>
      <c r="AE80" s="93"/>
      <c r="AF80" s="93"/>
      <c r="AG80" s="93"/>
      <c r="AH80" s="93"/>
    </row>
    <row r="81">
      <c r="A81" s="415">
        <v>271.0</v>
      </c>
      <c r="B81" s="588">
        <v>44510.0</v>
      </c>
      <c r="C81" s="417" t="s">
        <v>11</v>
      </c>
      <c r="D81" s="491"/>
      <c r="E81" s="417" t="s">
        <v>3874</v>
      </c>
      <c r="F81" s="602" t="s">
        <v>3875</v>
      </c>
      <c r="G81" s="393" t="s">
        <v>95</v>
      </c>
      <c r="H81" s="393" t="s">
        <v>193</v>
      </c>
      <c r="I81" s="393" t="s">
        <v>3728</v>
      </c>
      <c r="J81" s="93"/>
      <c r="K81" s="206"/>
      <c r="L81" s="93"/>
      <c r="M81" s="93"/>
      <c r="N81" s="93"/>
      <c r="O81" s="93"/>
      <c r="P81" s="93"/>
      <c r="Q81" s="93"/>
      <c r="R81" s="93"/>
      <c r="S81" s="93"/>
      <c r="T81" s="93"/>
      <c r="U81" s="93"/>
      <c r="V81" s="93"/>
      <c r="W81" s="93"/>
      <c r="X81" s="93"/>
      <c r="Y81" s="93"/>
      <c r="Z81" s="93"/>
      <c r="AA81" s="93"/>
      <c r="AB81" s="93"/>
      <c r="AC81" s="93"/>
      <c r="AD81" s="93"/>
      <c r="AE81" s="93"/>
      <c r="AF81" s="93"/>
      <c r="AG81" s="93"/>
      <c r="AH81" s="93"/>
    </row>
    <row r="82">
      <c r="A82" s="415">
        <v>269.0</v>
      </c>
      <c r="B82" s="588">
        <v>44509.0</v>
      </c>
      <c r="C82" s="417" t="s">
        <v>51</v>
      </c>
      <c r="D82" s="495"/>
      <c r="E82" s="417" t="s">
        <v>3876</v>
      </c>
      <c r="F82" s="602" t="s">
        <v>3877</v>
      </c>
      <c r="G82" s="393" t="s">
        <v>95</v>
      </c>
      <c r="H82" s="487"/>
      <c r="I82" s="487"/>
      <c r="J82" s="251"/>
      <c r="K82" s="140"/>
      <c r="L82" s="251"/>
      <c r="M82" s="251"/>
      <c r="N82" s="251"/>
      <c r="O82" s="251"/>
      <c r="P82" s="251"/>
      <c r="Q82" s="93"/>
      <c r="R82" s="93"/>
      <c r="S82" s="93"/>
      <c r="T82" s="93"/>
      <c r="U82" s="93"/>
      <c r="V82" s="93"/>
      <c r="W82" s="93"/>
      <c r="X82" s="93"/>
      <c r="Y82" s="93"/>
      <c r="Z82" s="93"/>
      <c r="AA82" s="93"/>
      <c r="AB82" s="93"/>
      <c r="AC82" s="93"/>
      <c r="AD82" s="93"/>
      <c r="AE82" s="93"/>
      <c r="AF82" s="93"/>
      <c r="AG82" s="93"/>
      <c r="AH82" s="93"/>
    </row>
    <row r="83">
      <c r="A83" s="415">
        <v>270.0</v>
      </c>
      <c r="B83" s="588">
        <v>44509.0</v>
      </c>
      <c r="C83" s="417" t="s">
        <v>3729</v>
      </c>
      <c r="D83" s="491"/>
      <c r="E83" s="417" t="s">
        <v>3878</v>
      </c>
      <c r="F83" s="602" t="s">
        <v>3879</v>
      </c>
      <c r="G83" s="393" t="s">
        <v>3880</v>
      </c>
      <c r="H83" s="393" t="s">
        <v>3125</v>
      </c>
      <c r="I83" s="487"/>
      <c r="J83" s="251"/>
      <c r="K83" s="140"/>
      <c r="L83" s="251"/>
      <c r="M83" s="251"/>
      <c r="N83" s="251"/>
      <c r="O83" s="251"/>
      <c r="P83" s="251"/>
      <c r="Q83" s="93"/>
      <c r="R83" s="93"/>
      <c r="S83" s="93"/>
      <c r="T83" s="93"/>
      <c r="U83" s="93"/>
      <c r="V83" s="93"/>
      <c r="W83" s="93"/>
      <c r="X83" s="93"/>
      <c r="Y83" s="93"/>
      <c r="Z83" s="93"/>
      <c r="AA83" s="93"/>
      <c r="AB83" s="93"/>
      <c r="AC83" s="93"/>
      <c r="AD83" s="93"/>
      <c r="AE83" s="93"/>
      <c r="AF83" s="93"/>
      <c r="AG83" s="93"/>
      <c r="AH83" s="93"/>
    </row>
    <row r="84">
      <c r="A84" s="415">
        <v>268.0</v>
      </c>
      <c r="B84" s="588">
        <v>44508.0</v>
      </c>
      <c r="C84" s="417" t="s">
        <v>51</v>
      </c>
      <c r="D84" s="495"/>
      <c r="E84" s="417" t="s">
        <v>3881</v>
      </c>
      <c r="F84" s="602" t="s">
        <v>3877</v>
      </c>
      <c r="G84" s="393" t="s">
        <v>95</v>
      </c>
      <c r="H84" s="393" t="s">
        <v>3427</v>
      </c>
      <c r="I84" s="393" t="s">
        <v>16</v>
      </c>
      <c r="J84" s="251"/>
      <c r="K84" s="140"/>
      <c r="L84" s="251"/>
      <c r="M84" s="251"/>
      <c r="N84" s="251"/>
      <c r="O84" s="251"/>
      <c r="P84" s="251"/>
      <c r="Q84" s="93"/>
      <c r="R84" s="93"/>
      <c r="S84" s="93"/>
      <c r="T84" s="93"/>
      <c r="U84" s="93"/>
      <c r="V84" s="93"/>
      <c r="W84" s="93"/>
      <c r="X84" s="93"/>
      <c r="Y84" s="93"/>
      <c r="Z84" s="93"/>
      <c r="AA84" s="93"/>
      <c r="AB84" s="93"/>
      <c r="AC84" s="93"/>
      <c r="AD84" s="93"/>
      <c r="AE84" s="93"/>
      <c r="AF84" s="93"/>
      <c r="AG84" s="93"/>
      <c r="AH84" s="93"/>
    </row>
    <row r="85">
      <c r="A85" s="415">
        <v>263.0</v>
      </c>
      <c r="B85" s="588">
        <v>44504.0</v>
      </c>
      <c r="C85" s="417" t="s">
        <v>3871</v>
      </c>
      <c r="D85" s="518"/>
      <c r="E85" s="613" t="s">
        <v>3882</v>
      </c>
      <c r="F85" s="613" t="s">
        <v>3883</v>
      </c>
      <c r="G85" s="613" t="s">
        <v>3790</v>
      </c>
      <c r="H85" s="393" t="s">
        <v>193</v>
      </c>
      <c r="I85" s="393" t="s">
        <v>3728</v>
      </c>
      <c r="J85" s="519"/>
      <c r="K85" s="614"/>
      <c r="L85" s="519"/>
      <c r="M85" s="519"/>
      <c r="N85" s="519"/>
      <c r="O85" s="519"/>
      <c r="P85" s="519"/>
      <c r="Q85" s="93"/>
      <c r="R85" s="93"/>
      <c r="S85" s="93"/>
      <c r="T85" s="93"/>
      <c r="U85" s="93"/>
      <c r="V85" s="93"/>
      <c r="W85" s="93"/>
      <c r="X85" s="93"/>
      <c r="Y85" s="93"/>
      <c r="Z85" s="93"/>
      <c r="AA85" s="93"/>
      <c r="AB85" s="93"/>
      <c r="AC85" s="93"/>
      <c r="AD85" s="93"/>
      <c r="AE85" s="93"/>
      <c r="AF85" s="93"/>
      <c r="AG85" s="93"/>
      <c r="AH85" s="93"/>
    </row>
    <row r="86">
      <c r="A86" s="415">
        <v>264.0</v>
      </c>
      <c r="B86" s="588">
        <v>44504.0</v>
      </c>
      <c r="C86" s="417" t="s">
        <v>11</v>
      </c>
      <c r="D86" s="518"/>
      <c r="E86" s="613" t="s">
        <v>3884</v>
      </c>
      <c r="F86" s="613" t="s">
        <v>3821</v>
      </c>
      <c r="G86" s="613" t="s">
        <v>3885</v>
      </c>
      <c r="H86" s="393" t="s">
        <v>193</v>
      </c>
      <c r="I86" s="393" t="s">
        <v>3728</v>
      </c>
      <c r="J86" s="519"/>
      <c r="K86" s="614"/>
      <c r="L86" s="519"/>
      <c r="M86" s="519"/>
      <c r="N86" s="519"/>
      <c r="O86" s="519"/>
      <c r="P86" s="519"/>
      <c r="Q86" s="93"/>
      <c r="R86" s="93"/>
      <c r="S86" s="93"/>
      <c r="T86" s="93"/>
      <c r="U86" s="93"/>
      <c r="V86" s="93"/>
      <c r="W86" s="93"/>
      <c r="X86" s="93"/>
      <c r="Y86" s="93"/>
      <c r="Z86" s="93"/>
      <c r="AA86" s="93"/>
      <c r="AB86" s="93"/>
      <c r="AC86" s="93"/>
      <c r="AD86" s="93"/>
      <c r="AE86" s="93"/>
      <c r="AF86" s="93"/>
      <c r="AG86" s="93"/>
      <c r="AH86" s="93"/>
    </row>
    <row r="87">
      <c r="A87" s="415">
        <v>265.0</v>
      </c>
      <c r="B87" s="588">
        <v>44504.0</v>
      </c>
      <c r="C87" s="417" t="s">
        <v>3871</v>
      </c>
      <c r="D87" s="518"/>
      <c r="E87" s="613" t="s">
        <v>3886</v>
      </c>
      <c r="F87" s="613" t="s">
        <v>3887</v>
      </c>
      <c r="G87" s="613" t="s">
        <v>3888</v>
      </c>
      <c r="H87" s="393" t="s">
        <v>305</v>
      </c>
      <c r="I87" s="393" t="s">
        <v>1543</v>
      </c>
      <c r="J87" s="519"/>
      <c r="K87" s="614"/>
      <c r="L87" s="519"/>
      <c r="M87" s="519"/>
      <c r="N87" s="519"/>
      <c r="O87" s="519"/>
      <c r="P87" s="519"/>
      <c r="Q87" s="93"/>
      <c r="R87" s="93"/>
      <c r="S87" s="93"/>
      <c r="T87" s="93"/>
      <c r="U87" s="93"/>
      <c r="V87" s="93"/>
      <c r="W87" s="93"/>
      <c r="X87" s="93"/>
      <c r="Y87" s="93"/>
      <c r="Z87" s="93"/>
      <c r="AA87" s="93"/>
      <c r="AB87" s="93"/>
      <c r="AC87" s="93"/>
      <c r="AD87" s="93"/>
      <c r="AE87" s="93"/>
      <c r="AF87" s="93"/>
      <c r="AG87" s="93"/>
      <c r="AH87" s="93"/>
    </row>
    <row r="88">
      <c r="A88" s="415">
        <v>266.0</v>
      </c>
      <c r="B88" s="588">
        <v>44504.0</v>
      </c>
      <c r="C88" s="417" t="s">
        <v>11</v>
      </c>
      <c r="D88" s="518"/>
      <c r="E88" s="613" t="s">
        <v>3889</v>
      </c>
      <c r="F88" s="613" t="s">
        <v>271</v>
      </c>
      <c r="G88" s="613" t="s">
        <v>3890</v>
      </c>
      <c r="H88" s="393" t="s">
        <v>193</v>
      </c>
      <c r="I88" s="393" t="s">
        <v>3728</v>
      </c>
      <c r="J88" s="519"/>
      <c r="K88" s="614"/>
      <c r="L88" s="519"/>
      <c r="M88" s="519"/>
      <c r="N88" s="519"/>
      <c r="O88" s="519"/>
      <c r="P88" s="519"/>
      <c r="Q88" s="93"/>
      <c r="R88" s="93"/>
      <c r="S88" s="93"/>
      <c r="T88" s="93"/>
      <c r="U88" s="93"/>
      <c r="V88" s="93"/>
      <c r="W88" s="93"/>
      <c r="X88" s="93"/>
      <c r="Y88" s="93"/>
      <c r="Z88" s="93"/>
      <c r="AA88" s="93"/>
      <c r="AB88" s="93"/>
      <c r="AC88" s="93"/>
      <c r="AD88" s="93"/>
      <c r="AE88" s="93"/>
      <c r="AF88" s="93"/>
      <c r="AG88" s="93"/>
      <c r="AH88" s="93"/>
    </row>
    <row r="89">
      <c r="A89" s="415">
        <v>262.0</v>
      </c>
      <c r="B89" s="588">
        <v>44503.0</v>
      </c>
      <c r="C89" s="417" t="s">
        <v>11</v>
      </c>
      <c r="D89" s="518"/>
      <c r="E89" s="613" t="s">
        <v>3891</v>
      </c>
      <c r="F89" s="613" t="s">
        <v>271</v>
      </c>
      <c r="G89" s="613" t="s">
        <v>3892</v>
      </c>
      <c r="H89" s="393" t="s">
        <v>193</v>
      </c>
      <c r="I89" s="393" t="s">
        <v>3728</v>
      </c>
      <c r="J89" s="519"/>
      <c r="K89" s="614"/>
      <c r="L89" s="519"/>
      <c r="M89" s="519"/>
      <c r="N89" s="519"/>
      <c r="O89" s="519"/>
      <c r="P89" s="519"/>
      <c r="Q89" s="93"/>
      <c r="R89" s="93"/>
      <c r="S89" s="93"/>
      <c r="T89" s="93"/>
      <c r="U89" s="93"/>
      <c r="V89" s="93"/>
      <c r="W89" s="93"/>
      <c r="X89" s="93"/>
      <c r="Y89" s="93"/>
      <c r="Z89" s="93"/>
      <c r="AA89" s="93"/>
      <c r="AB89" s="93"/>
      <c r="AC89" s="93"/>
      <c r="AD89" s="93"/>
      <c r="AE89" s="93"/>
      <c r="AF89" s="93"/>
      <c r="AG89" s="93"/>
      <c r="AH89" s="93"/>
    </row>
    <row r="90">
      <c r="A90" s="415">
        <v>261.0</v>
      </c>
      <c r="B90" s="588">
        <v>44498.0</v>
      </c>
      <c r="C90" s="417" t="s">
        <v>3824</v>
      </c>
      <c r="D90" s="518"/>
      <c r="E90" s="613" t="s">
        <v>3893</v>
      </c>
      <c r="F90" s="613" t="s">
        <v>3894</v>
      </c>
      <c r="G90" s="613" t="s">
        <v>3895</v>
      </c>
      <c r="H90" s="393" t="s">
        <v>17</v>
      </c>
      <c r="I90" s="393" t="s">
        <v>227</v>
      </c>
      <c r="J90" s="519"/>
      <c r="K90" s="614"/>
      <c r="L90" s="519"/>
      <c r="M90" s="519"/>
      <c r="N90" s="519"/>
      <c r="O90" s="519"/>
      <c r="P90" s="519"/>
      <c r="Q90" s="93"/>
      <c r="R90" s="93"/>
      <c r="S90" s="93"/>
      <c r="T90" s="93"/>
      <c r="U90" s="93"/>
      <c r="V90" s="93"/>
      <c r="W90" s="93"/>
      <c r="X90" s="93"/>
      <c r="Y90" s="93"/>
      <c r="Z90" s="93"/>
      <c r="AA90" s="93"/>
      <c r="AB90" s="93"/>
      <c r="AC90" s="93"/>
      <c r="AD90" s="93"/>
      <c r="AE90" s="93"/>
      <c r="AF90" s="93"/>
      <c r="AG90" s="93"/>
      <c r="AH90" s="93"/>
    </row>
    <row r="91">
      <c r="A91" s="415">
        <v>258.0</v>
      </c>
      <c r="B91" s="588">
        <v>44497.0</v>
      </c>
      <c r="C91" s="417" t="s">
        <v>11</v>
      </c>
      <c r="D91" s="518"/>
      <c r="E91" s="613" t="s">
        <v>3896</v>
      </c>
      <c r="F91" s="613" t="s">
        <v>271</v>
      </c>
      <c r="G91" s="613" t="s">
        <v>3897</v>
      </c>
      <c r="H91" s="393" t="s">
        <v>193</v>
      </c>
      <c r="I91" s="393" t="s">
        <v>3728</v>
      </c>
      <c r="J91" s="519"/>
      <c r="K91" s="614"/>
      <c r="L91" s="519"/>
      <c r="M91" s="519"/>
      <c r="N91" s="519"/>
      <c r="O91" s="519"/>
      <c r="P91" s="519"/>
      <c r="Q91" s="93"/>
      <c r="R91" s="93"/>
      <c r="S91" s="93"/>
      <c r="T91" s="93"/>
      <c r="U91" s="93"/>
      <c r="V91" s="93"/>
      <c r="W91" s="93"/>
      <c r="X91" s="93"/>
      <c r="Y91" s="93"/>
      <c r="Z91" s="93"/>
      <c r="AA91" s="93"/>
      <c r="AB91" s="93"/>
      <c r="AC91" s="93"/>
      <c r="AD91" s="93"/>
      <c r="AE91" s="93"/>
      <c r="AF91" s="93"/>
      <c r="AG91" s="93"/>
      <c r="AH91" s="93"/>
    </row>
    <row r="92">
      <c r="A92" s="415">
        <v>259.0</v>
      </c>
      <c r="B92" s="588">
        <v>44497.0</v>
      </c>
      <c r="C92" s="417" t="s">
        <v>11</v>
      </c>
      <c r="D92" s="518"/>
      <c r="E92" s="613" t="s">
        <v>3898</v>
      </c>
      <c r="F92" s="613" t="s">
        <v>271</v>
      </c>
      <c r="G92" s="613" t="s">
        <v>3790</v>
      </c>
      <c r="H92" s="393" t="s">
        <v>193</v>
      </c>
      <c r="I92" s="393" t="s">
        <v>3728</v>
      </c>
      <c r="J92" s="519"/>
      <c r="K92" s="614"/>
      <c r="L92" s="519"/>
      <c r="M92" s="519"/>
      <c r="N92" s="519"/>
      <c r="O92" s="519"/>
      <c r="P92" s="519"/>
      <c r="Q92" s="93"/>
      <c r="R92" s="93"/>
      <c r="S92" s="93"/>
      <c r="T92" s="93"/>
      <c r="U92" s="93"/>
      <c r="V92" s="93"/>
      <c r="W92" s="93"/>
      <c r="X92" s="93"/>
      <c r="Y92" s="93"/>
      <c r="Z92" s="93"/>
      <c r="AA92" s="93"/>
      <c r="AB92" s="93"/>
      <c r="AC92" s="93"/>
      <c r="AD92" s="93"/>
      <c r="AE92" s="93"/>
      <c r="AF92" s="93"/>
      <c r="AG92" s="93"/>
      <c r="AH92" s="93"/>
    </row>
    <row r="93">
      <c r="A93" s="415">
        <v>260.0</v>
      </c>
      <c r="B93" s="588">
        <v>44497.0</v>
      </c>
      <c r="C93" s="417" t="s">
        <v>11</v>
      </c>
      <c r="D93" s="518"/>
      <c r="E93" s="613" t="s">
        <v>3899</v>
      </c>
      <c r="F93" s="613" t="s">
        <v>271</v>
      </c>
      <c r="G93" s="613" t="s">
        <v>3790</v>
      </c>
      <c r="H93" s="393" t="s">
        <v>193</v>
      </c>
      <c r="I93" s="393" t="s">
        <v>3728</v>
      </c>
      <c r="J93" s="519"/>
      <c r="K93" s="614"/>
      <c r="L93" s="519"/>
      <c r="M93" s="519"/>
      <c r="N93" s="519"/>
      <c r="O93" s="519"/>
      <c r="P93" s="519"/>
      <c r="Q93" s="93"/>
      <c r="R93" s="93"/>
      <c r="S93" s="93"/>
      <c r="T93" s="93"/>
      <c r="U93" s="93"/>
      <c r="V93" s="93"/>
      <c r="W93" s="93"/>
      <c r="X93" s="93"/>
      <c r="Y93" s="93"/>
      <c r="Z93" s="93"/>
      <c r="AA93" s="93"/>
      <c r="AB93" s="93"/>
      <c r="AC93" s="93"/>
      <c r="AD93" s="93"/>
      <c r="AE93" s="93"/>
      <c r="AF93" s="93"/>
      <c r="AG93" s="93"/>
      <c r="AH93" s="93"/>
    </row>
    <row r="94">
      <c r="A94" s="415">
        <v>257.0</v>
      </c>
      <c r="B94" s="588">
        <v>44496.0</v>
      </c>
      <c r="C94" s="417" t="s">
        <v>11</v>
      </c>
      <c r="D94" s="487"/>
      <c r="E94" s="613" t="s">
        <v>3900</v>
      </c>
      <c r="F94" s="613" t="s">
        <v>3873</v>
      </c>
      <c r="G94" s="613" t="s">
        <v>3897</v>
      </c>
      <c r="H94" s="393" t="s">
        <v>193</v>
      </c>
      <c r="I94" s="393" t="s">
        <v>3728</v>
      </c>
      <c r="J94" s="412"/>
      <c r="K94" s="615"/>
      <c r="L94" s="412"/>
      <c r="M94" s="412"/>
      <c r="N94" s="412"/>
      <c r="O94" s="412"/>
      <c r="P94" s="412"/>
      <c r="Q94" s="93"/>
      <c r="R94" s="93"/>
      <c r="S94" s="93"/>
      <c r="T94" s="93"/>
      <c r="U94" s="93"/>
      <c r="V94" s="93"/>
      <c r="W94" s="93"/>
      <c r="X94" s="93"/>
      <c r="Y94" s="93"/>
      <c r="Z94" s="93"/>
      <c r="AA94" s="93"/>
      <c r="AB94" s="93"/>
      <c r="AC94" s="93"/>
      <c r="AD94" s="93"/>
      <c r="AE94" s="93"/>
      <c r="AF94" s="93"/>
      <c r="AG94" s="93"/>
      <c r="AH94" s="93"/>
    </row>
    <row r="95">
      <c r="A95" s="415">
        <v>255.0</v>
      </c>
      <c r="B95" s="588">
        <v>44495.0</v>
      </c>
      <c r="C95" s="417" t="s">
        <v>3871</v>
      </c>
      <c r="D95" s="518"/>
      <c r="E95" s="613" t="s">
        <v>3901</v>
      </c>
      <c r="F95" s="613" t="s">
        <v>3902</v>
      </c>
      <c r="G95" s="613" t="s">
        <v>3903</v>
      </c>
      <c r="H95" s="393" t="s">
        <v>108</v>
      </c>
      <c r="I95" s="393" t="s">
        <v>459</v>
      </c>
      <c r="J95" s="519"/>
      <c r="K95" s="614"/>
      <c r="L95" s="519"/>
      <c r="M95" s="519"/>
      <c r="N95" s="519"/>
      <c r="O95" s="519"/>
      <c r="P95" s="519"/>
      <c r="Q95" s="93"/>
      <c r="R95" s="93"/>
      <c r="S95" s="93"/>
      <c r="T95" s="93"/>
      <c r="U95" s="93"/>
      <c r="V95" s="93"/>
      <c r="W95" s="93"/>
      <c r="X95" s="93"/>
      <c r="Y95" s="93"/>
      <c r="Z95" s="93"/>
      <c r="AA95" s="93"/>
      <c r="AB95" s="93"/>
      <c r="AC95" s="93"/>
      <c r="AD95" s="93"/>
      <c r="AE95" s="93"/>
      <c r="AF95" s="93"/>
      <c r="AG95" s="93"/>
      <c r="AH95" s="93"/>
    </row>
    <row r="96">
      <c r="A96" s="415">
        <v>256.0</v>
      </c>
      <c r="B96" s="588">
        <v>44495.0</v>
      </c>
      <c r="C96" s="417" t="s">
        <v>11</v>
      </c>
      <c r="D96" s="518"/>
      <c r="E96" s="613" t="s">
        <v>3904</v>
      </c>
      <c r="F96" s="613" t="s">
        <v>278</v>
      </c>
      <c r="G96" s="613" t="s">
        <v>3830</v>
      </c>
      <c r="H96" s="393" t="s">
        <v>193</v>
      </c>
      <c r="I96" s="393" t="s">
        <v>3728</v>
      </c>
      <c r="J96" s="519"/>
      <c r="K96" s="614"/>
      <c r="L96" s="519"/>
      <c r="M96" s="519"/>
      <c r="N96" s="519"/>
      <c r="O96" s="519"/>
      <c r="P96" s="519"/>
      <c r="Q96" s="93"/>
      <c r="R96" s="93"/>
      <c r="S96" s="93"/>
      <c r="T96" s="93"/>
      <c r="U96" s="93"/>
      <c r="V96" s="93"/>
      <c r="W96" s="93"/>
      <c r="X96" s="93"/>
      <c r="Y96" s="93"/>
      <c r="Z96" s="93"/>
      <c r="AA96" s="93"/>
      <c r="AB96" s="93"/>
      <c r="AC96" s="93"/>
      <c r="AD96" s="93"/>
      <c r="AE96" s="93"/>
      <c r="AF96" s="93"/>
      <c r="AG96" s="93"/>
      <c r="AH96" s="93"/>
    </row>
    <row r="97">
      <c r="A97" s="415">
        <v>253.0</v>
      </c>
      <c r="B97" s="588">
        <v>44491.0</v>
      </c>
      <c r="C97" s="417" t="s">
        <v>3905</v>
      </c>
      <c r="D97" s="518"/>
      <c r="E97" s="613" t="s">
        <v>3906</v>
      </c>
      <c r="F97" s="613" t="s">
        <v>278</v>
      </c>
      <c r="G97" s="613" t="s">
        <v>3907</v>
      </c>
      <c r="H97" s="393" t="s">
        <v>108</v>
      </c>
      <c r="I97" s="393" t="s">
        <v>459</v>
      </c>
      <c r="J97" s="519"/>
      <c r="K97" s="614"/>
      <c r="L97" s="519"/>
      <c r="M97" s="519"/>
      <c r="N97" s="519"/>
      <c r="O97" s="519"/>
      <c r="P97" s="519"/>
      <c r="Q97" s="93"/>
      <c r="R97" s="93"/>
      <c r="S97" s="93"/>
      <c r="T97" s="93"/>
      <c r="U97" s="93"/>
      <c r="V97" s="93"/>
      <c r="W97" s="93"/>
      <c r="X97" s="93"/>
      <c r="Y97" s="93"/>
      <c r="Z97" s="93"/>
      <c r="AA97" s="93"/>
      <c r="AB97" s="93"/>
      <c r="AC97" s="93"/>
      <c r="AD97" s="93"/>
      <c r="AE97" s="93"/>
      <c r="AF97" s="93"/>
      <c r="AG97" s="93"/>
      <c r="AH97" s="93"/>
    </row>
    <row r="98">
      <c r="A98" s="415">
        <v>254.0</v>
      </c>
      <c r="B98" s="588">
        <v>44491.0</v>
      </c>
      <c r="C98" s="417" t="s">
        <v>3908</v>
      </c>
      <c r="D98" s="518"/>
      <c r="E98" s="613" t="s">
        <v>3909</v>
      </c>
      <c r="F98" s="613" t="s">
        <v>278</v>
      </c>
      <c r="G98" s="613" t="s">
        <v>3910</v>
      </c>
      <c r="H98" s="393" t="s">
        <v>108</v>
      </c>
      <c r="I98" s="393" t="s">
        <v>459</v>
      </c>
      <c r="J98" s="519"/>
      <c r="K98" s="614"/>
      <c r="L98" s="519"/>
      <c r="M98" s="519"/>
      <c r="N98" s="519"/>
      <c r="O98" s="519"/>
      <c r="P98" s="519"/>
      <c r="Q98" s="93"/>
      <c r="R98" s="93"/>
      <c r="S98" s="93"/>
      <c r="T98" s="93"/>
      <c r="U98" s="93"/>
      <c r="V98" s="93"/>
      <c r="W98" s="93"/>
      <c r="X98" s="93"/>
      <c r="Y98" s="93"/>
      <c r="Z98" s="93"/>
      <c r="AA98" s="93"/>
      <c r="AB98" s="93"/>
      <c r="AC98" s="93"/>
      <c r="AD98" s="93"/>
      <c r="AE98" s="93"/>
      <c r="AF98" s="93"/>
      <c r="AG98" s="93"/>
      <c r="AH98" s="93"/>
    </row>
    <row r="99">
      <c r="A99" s="415">
        <v>252.0</v>
      </c>
      <c r="B99" s="588">
        <v>44490.0</v>
      </c>
      <c r="C99" s="417" t="s">
        <v>11</v>
      </c>
      <c r="D99" s="491"/>
      <c r="E99" s="417" t="s">
        <v>3911</v>
      </c>
      <c r="F99" s="611" t="s">
        <v>3912</v>
      </c>
      <c r="G99" s="393" t="s">
        <v>3913</v>
      </c>
      <c r="H99" s="389" t="s">
        <v>108</v>
      </c>
      <c r="I99" s="389" t="s">
        <v>459</v>
      </c>
      <c r="J99" s="539"/>
      <c r="K99" s="184"/>
      <c r="L99" s="539"/>
      <c r="M99" s="539"/>
      <c r="N99" s="539"/>
      <c r="O99" s="539"/>
      <c r="P99" s="539"/>
      <c r="Q99" s="93"/>
      <c r="R99" s="93"/>
      <c r="S99" s="93"/>
      <c r="T99" s="93"/>
      <c r="U99" s="93"/>
      <c r="V99" s="93"/>
      <c r="W99" s="93"/>
      <c r="X99" s="93"/>
      <c r="Y99" s="93"/>
      <c r="Z99" s="93"/>
      <c r="AA99" s="93"/>
      <c r="AB99" s="93"/>
      <c r="AC99" s="93"/>
      <c r="AD99" s="93"/>
      <c r="AE99" s="93"/>
      <c r="AF99" s="93"/>
      <c r="AG99" s="93"/>
      <c r="AH99" s="93"/>
    </row>
    <row r="100">
      <c r="A100" s="415">
        <v>250.0</v>
      </c>
      <c r="B100" s="588">
        <v>44488.0</v>
      </c>
      <c r="C100" s="417" t="s">
        <v>11</v>
      </c>
      <c r="D100" s="495"/>
      <c r="E100" s="417" t="s">
        <v>3914</v>
      </c>
      <c r="F100" s="602" t="s">
        <v>3915</v>
      </c>
      <c r="G100" s="393" t="s">
        <v>3830</v>
      </c>
      <c r="H100" s="389" t="s">
        <v>193</v>
      </c>
      <c r="I100" s="389" t="s">
        <v>3728</v>
      </c>
      <c r="J100" s="251"/>
      <c r="K100" s="140"/>
      <c r="L100" s="251"/>
      <c r="M100" s="251"/>
      <c r="N100" s="251"/>
      <c r="O100" s="251"/>
      <c r="P100" s="251"/>
      <c r="Q100" s="93"/>
      <c r="R100" s="93"/>
      <c r="S100" s="93"/>
      <c r="T100" s="93"/>
      <c r="U100" s="93"/>
      <c r="V100" s="93"/>
      <c r="W100" s="93"/>
      <c r="X100" s="93"/>
      <c r="Y100" s="93"/>
      <c r="Z100" s="93"/>
      <c r="AA100" s="93"/>
      <c r="AB100" s="93"/>
      <c r="AC100" s="93"/>
      <c r="AD100" s="93"/>
      <c r="AE100" s="93"/>
      <c r="AF100" s="93"/>
      <c r="AG100" s="93"/>
      <c r="AH100" s="93"/>
    </row>
    <row r="101">
      <c r="A101" s="415">
        <v>251.0</v>
      </c>
      <c r="B101" s="588">
        <v>44488.0</v>
      </c>
      <c r="C101" s="417" t="s">
        <v>11</v>
      </c>
      <c r="D101" s="491"/>
      <c r="E101" s="417" t="s">
        <v>3916</v>
      </c>
      <c r="F101" s="602" t="s">
        <v>3915</v>
      </c>
      <c r="G101" s="393" t="s">
        <v>3830</v>
      </c>
      <c r="H101" s="389" t="s">
        <v>193</v>
      </c>
      <c r="I101" s="389" t="s">
        <v>3728</v>
      </c>
      <c r="J101" s="251"/>
      <c r="K101" s="140"/>
      <c r="L101" s="251"/>
      <c r="M101" s="251"/>
      <c r="N101" s="251"/>
      <c r="O101" s="251"/>
      <c r="P101" s="251"/>
      <c r="Q101" s="93"/>
      <c r="R101" s="93"/>
      <c r="S101" s="93"/>
      <c r="T101" s="93"/>
      <c r="U101" s="93"/>
      <c r="V101" s="93"/>
      <c r="W101" s="93"/>
      <c r="X101" s="93"/>
      <c r="Y101" s="93"/>
      <c r="Z101" s="93"/>
      <c r="AA101" s="93"/>
      <c r="AB101" s="93"/>
      <c r="AC101" s="93"/>
      <c r="AD101" s="93"/>
      <c r="AE101" s="93"/>
      <c r="AF101" s="93"/>
      <c r="AG101" s="93"/>
      <c r="AH101" s="93"/>
    </row>
    <row r="102">
      <c r="A102" s="415">
        <v>248.0</v>
      </c>
      <c r="B102" s="588">
        <v>44487.0</v>
      </c>
      <c r="C102" s="417" t="s">
        <v>11</v>
      </c>
      <c r="D102" s="495"/>
      <c r="E102" s="417" t="s">
        <v>3917</v>
      </c>
      <c r="F102" s="602" t="s">
        <v>271</v>
      </c>
      <c r="G102" s="393" t="s">
        <v>3830</v>
      </c>
      <c r="H102" s="389" t="s">
        <v>193</v>
      </c>
      <c r="I102" s="389" t="s">
        <v>3728</v>
      </c>
      <c r="J102" s="251"/>
      <c r="K102" s="140"/>
      <c r="L102" s="251"/>
      <c r="M102" s="251"/>
      <c r="N102" s="251"/>
      <c r="O102" s="251"/>
      <c r="P102" s="251"/>
      <c r="Q102" s="93"/>
      <c r="R102" s="93"/>
      <c r="S102" s="93"/>
      <c r="T102" s="93"/>
      <c r="U102" s="93"/>
      <c r="V102" s="93"/>
      <c r="W102" s="93"/>
      <c r="X102" s="93"/>
      <c r="Y102" s="93"/>
      <c r="Z102" s="93"/>
      <c r="AA102" s="93"/>
      <c r="AB102" s="93"/>
      <c r="AC102" s="93"/>
      <c r="AD102" s="93"/>
      <c r="AE102" s="93"/>
      <c r="AF102" s="93"/>
      <c r="AG102" s="93"/>
      <c r="AH102" s="93"/>
    </row>
    <row r="103">
      <c r="A103" s="415">
        <v>249.0</v>
      </c>
      <c r="B103" s="588">
        <v>44487.0</v>
      </c>
      <c r="C103" s="417" t="s">
        <v>3918</v>
      </c>
      <c r="D103" s="491"/>
      <c r="E103" s="417" t="s">
        <v>3919</v>
      </c>
      <c r="F103" s="602" t="s">
        <v>271</v>
      </c>
      <c r="G103" s="393" t="s">
        <v>3920</v>
      </c>
      <c r="H103" s="389" t="s">
        <v>108</v>
      </c>
      <c r="I103" s="389" t="s">
        <v>459</v>
      </c>
      <c r="J103" s="251"/>
      <c r="K103" s="140"/>
      <c r="L103" s="251"/>
      <c r="M103" s="251"/>
      <c r="N103" s="251"/>
      <c r="O103" s="251"/>
      <c r="P103" s="251"/>
      <c r="Q103" s="616"/>
      <c r="R103" s="616"/>
      <c r="S103" s="616"/>
      <c r="T103" s="616"/>
      <c r="U103" s="616"/>
      <c r="V103" s="616"/>
      <c r="W103" s="616"/>
      <c r="X103" s="616"/>
      <c r="Y103" s="616"/>
      <c r="Z103" s="616"/>
      <c r="AA103" s="616"/>
      <c r="AB103" s="616"/>
      <c r="AC103" s="616"/>
      <c r="AD103" s="616"/>
      <c r="AE103" s="616"/>
      <c r="AF103" s="616"/>
      <c r="AG103" s="616"/>
      <c r="AH103" s="616"/>
    </row>
    <row r="104">
      <c r="A104" s="415">
        <v>245.0</v>
      </c>
      <c r="B104" s="588">
        <v>44484.0</v>
      </c>
      <c r="C104" s="417" t="s">
        <v>11</v>
      </c>
      <c r="D104" s="495"/>
      <c r="E104" s="417" t="s">
        <v>3921</v>
      </c>
      <c r="F104" s="602" t="s">
        <v>271</v>
      </c>
      <c r="G104" s="393" t="s">
        <v>3830</v>
      </c>
      <c r="H104" s="393" t="s">
        <v>193</v>
      </c>
      <c r="I104" s="393" t="s">
        <v>3728</v>
      </c>
      <c r="J104" s="251"/>
      <c r="K104" s="140"/>
      <c r="L104" s="251"/>
      <c r="M104" s="251"/>
      <c r="N104" s="251"/>
      <c r="O104" s="251"/>
      <c r="P104" s="251"/>
      <c r="Q104" s="616"/>
      <c r="R104" s="616"/>
      <c r="S104" s="616"/>
      <c r="T104" s="616"/>
      <c r="U104" s="616"/>
      <c r="V104" s="616"/>
      <c r="W104" s="616"/>
      <c r="X104" s="616"/>
      <c r="Y104" s="616"/>
      <c r="Z104" s="616"/>
      <c r="AA104" s="616"/>
      <c r="AB104" s="616"/>
      <c r="AC104" s="616"/>
      <c r="AD104" s="616"/>
      <c r="AE104" s="616"/>
      <c r="AF104" s="616"/>
      <c r="AG104" s="616"/>
      <c r="AH104" s="616"/>
    </row>
    <row r="105">
      <c r="A105" s="415">
        <v>246.0</v>
      </c>
      <c r="B105" s="588">
        <v>44484.0</v>
      </c>
      <c r="C105" s="417" t="s">
        <v>11</v>
      </c>
      <c r="D105" s="491"/>
      <c r="E105" s="417" t="s">
        <v>3922</v>
      </c>
      <c r="F105" s="602" t="s">
        <v>271</v>
      </c>
      <c r="G105" s="393" t="s">
        <v>3830</v>
      </c>
      <c r="H105" s="393" t="s">
        <v>193</v>
      </c>
      <c r="I105" s="393" t="s">
        <v>3728</v>
      </c>
      <c r="J105" s="251"/>
      <c r="K105" s="140"/>
      <c r="L105" s="251"/>
      <c r="M105" s="251"/>
      <c r="N105" s="251"/>
      <c r="O105" s="251"/>
      <c r="P105" s="251"/>
      <c r="Q105" s="616"/>
      <c r="R105" s="616"/>
      <c r="S105" s="616"/>
      <c r="T105" s="616"/>
      <c r="U105" s="616"/>
      <c r="V105" s="616"/>
      <c r="W105" s="616"/>
      <c r="X105" s="616"/>
      <c r="Y105" s="616"/>
      <c r="Z105" s="616"/>
      <c r="AA105" s="616"/>
      <c r="AB105" s="616"/>
      <c r="AC105" s="616"/>
      <c r="AD105" s="616"/>
      <c r="AE105" s="616"/>
      <c r="AF105" s="616"/>
      <c r="AG105" s="616"/>
      <c r="AH105" s="616"/>
    </row>
    <row r="106">
      <c r="A106" s="415">
        <v>247.0</v>
      </c>
      <c r="B106" s="588">
        <v>44484.0</v>
      </c>
      <c r="C106" s="417" t="s">
        <v>11</v>
      </c>
      <c r="D106" s="495"/>
      <c r="E106" s="417" t="s">
        <v>3923</v>
      </c>
      <c r="F106" s="602" t="s">
        <v>271</v>
      </c>
      <c r="G106" s="393" t="s">
        <v>3830</v>
      </c>
      <c r="H106" s="393" t="s">
        <v>193</v>
      </c>
      <c r="I106" s="393" t="s">
        <v>3728</v>
      </c>
      <c r="J106" s="251"/>
      <c r="K106" s="140"/>
      <c r="L106" s="251"/>
      <c r="M106" s="251"/>
      <c r="N106" s="251"/>
      <c r="O106" s="251"/>
      <c r="P106" s="251"/>
      <c r="Q106" s="616"/>
      <c r="R106" s="616"/>
      <c r="S106" s="616"/>
      <c r="T106" s="616"/>
      <c r="U106" s="616"/>
      <c r="V106" s="616"/>
      <c r="W106" s="616"/>
      <c r="X106" s="616"/>
      <c r="Y106" s="616"/>
      <c r="Z106" s="616"/>
      <c r="AA106" s="616"/>
      <c r="AB106" s="616"/>
      <c r="AC106" s="616"/>
      <c r="AD106" s="616"/>
      <c r="AE106" s="616"/>
      <c r="AF106" s="616"/>
      <c r="AG106" s="616"/>
      <c r="AH106" s="616"/>
    </row>
    <row r="107">
      <c r="A107" s="415">
        <v>241.0</v>
      </c>
      <c r="B107" s="588">
        <v>44483.0</v>
      </c>
      <c r="C107" s="417" t="s">
        <v>51</v>
      </c>
      <c r="D107" s="491"/>
      <c r="E107" s="417" t="s">
        <v>3924</v>
      </c>
      <c r="F107" s="602" t="s">
        <v>3925</v>
      </c>
      <c r="G107" s="393" t="s">
        <v>3926</v>
      </c>
      <c r="H107" s="393" t="s">
        <v>3427</v>
      </c>
      <c r="I107" s="393" t="s">
        <v>16</v>
      </c>
      <c r="J107" s="251"/>
      <c r="K107" s="140"/>
      <c r="L107" s="251"/>
      <c r="M107" s="251"/>
      <c r="N107" s="251"/>
      <c r="O107" s="251"/>
      <c r="P107" s="251"/>
      <c r="Q107" s="616"/>
      <c r="R107" s="616"/>
      <c r="S107" s="616"/>
      <c r="T107" s="616"/>
      <c r="U107" s="616"/>
      <c r="V107" s="616"/>
      <c r="W107" s="616"/>
      <c r="X107" s="616"/>
      <c r="Y107" s="616"/>
      <c r="Z107" s="616"/>
      <c r="AA107" s="616"/>
      <c r="AB107" s="616"/>
      <c r="AC107" s="616"/>
      <c r="AD107" s="616"/>
      <c r="AE107" s="616"/>
      <c r="AF107" s="616"/>
      <c r="AG107" s="616"/>
      <c r="AH107" s="616"/>
    </row>
    <row r="108">
      <c r="A108" s="415">
        <v>242.0</v>
      </c>
      <c r="B108" s="588">
        <v>44483.0</v>
      </c>
      <c r="C108" s="417" t="s">
        <v>51</v>
      </c>
      <c r="D108" s="495"/>
      <c r="E108" s="417" t="s">
        <v>3927</v>
      </c>
      <c r="F108" s="602" t="s">
        <v>3928</v>
      </c>
      <c r="G108" s="393" t="s">
        <v>3926</v>
      </c>
      <c r="H108" s="393" t="s">
        <v>3427</v>
      </c>
      <c r="I108" s="393" t="s">
        <v>16</v>
      </c>
      <c r="J108" s="251"/>
      <c r="K108" s="140"/>
      <c r="L108" s="251"/>
      <c r="M108" s="251"/>
      <c r="N108" s="251"/>
      <c r="O108" s="251"/>
      <c r="P108" s="251"/>
      <c r="Q108" s="616"/>
      <c r="R108" s="616"/>
      <c r="S108" s="616"/>
      <c r="T108" s="616"/>
      <c r="U108" s="616"/>
      <c r="V108" s="616"/>
      <c r="W108" s="616"/>
      <c r="X108" s="616"/>
      <c r="Y108" s="616"/>
      <c r="Z108" s="616"/>
      <c r="AA108" s="616"/>
      <c r="AB108" s="616"/>
      <c r="AC108" s="616"/>
      <c r="AD108" s="616"/>
      <c r="AE108" s="616"/>
      <c r="AF108" s="616"/>
      <c r="AG108" s="616"/>
      <c r="AH108" s="616"/>
    </row>
    <row r="109">
      <c r="A109" s="415">
        <v>243.0</v>
      </c>
      <c r="B109" s="588">
        <v>44483.0</v>
      </c>
      <c r="C109" s="417" t="s">
        <v>51</v>
      </c>
      <c r="D109" s="491"/>
      <c r="E109" s="417" t="s">
        <v>3929</v>
      </c>
      <c r="F109" s="602" t="s">
        <v>3793</v>
      </c>
      <c r="G109" s="393" t="s">
        <v>3926</v>
      </c>
      <c r="H109" s="393" t="s">
        <v>3427</v>
      </c>
      <c r="I109" s="393" t="s">
        <v>16</v>
      </c>
      <c r="J109" s="251"/>
      <c r="K109" s="140"/>
      <c r="L109" s="251"/>
      <c r="M109" s="251"/>
      <c r="N109" s="251"/>
      <c r="O109" s="251"/>
      <c r="P109" s="251"/>
      <c r="Q109" s="616"/>
      <c r="R109" s="616"/>
      <c r="S109" s="616"/>
      <c r="T109" s="616"/>
      <c r="U109" s="616"/>
      <c r="V109" s="616"/>
      <c r="W109" s="616"/>
      <c r="X109" s="616"/>
      <c r="Y109" s="616"/>
      <c r="Z109" s="616"/>
      <c r="AA109" s="616"/>
      <c r="AB109" s="616"/>
      <c r="AC109" s="616"/>
      <c r="AD109" s="616"/>
      <c r="AE109" s="616"/>
      <c r="AF109" s="616"/>
      <c r="AG109" s="616"/>
      <c r="AH109" s="616"/>
    </row>
    <row r="110">
      <c r="A110" s="415">
        <v>244.0</v>
      </c>
      <c r="B110" s="588">
        <v>44483.0</v>
      </c>
      <c r="C110" s="417" t="s">
        <v>51</v>
      </c>
      <c r="D110" s="495"/>
      <c r="E110" s="417" t="s">
        <v>3930</v>
      </c>
      <c r="F110" s="393" t="s">
        <v>3931</v>
      </c>
      <c r="G110" s="393" t="s">
        <v>3926</v>
      </c>
      <c r="H110" s="389" t="s">
        <v>3427</v>
      </c>
      <c r="I110" s="389" t="s">
        <v>16</v>
      </c>
      <c r="J110" s="251"/>
      <c r="K110" s="140"/>
      <c r="L110" s="251"/>
      <c r="M110" s="251"/>
      <c r="N110" s="251"/>
      <c r="O110" s="251"/>
      <c r="P110" s="251"/>
      <c r="Q110" s="616"/>
      <c r="R110" s="616"/>
      <c r="S110" s="616"/>
      <c r="T110" s="616"/>
      <c r="U110" s="616"/>
      <c r="V110" s="616"/>
      <c r="W110" s="616"/>
      <c r="X110" s="616"/>
      <c r="Y110" s="616"/>
      <c r="Z110" s="616"/>
      <c r="AA110" s="616"/>
      <c r="AB110" s="616"/>
      <c r="AC110" s="616"/>
      <c r="AD110" s="616"/>
      <c r="AE110" s="616"/>
      <c r="AF110" s="616"/>
      <c r="AG110" s="616"/>
      <c r="AH110" s="616"/>
    </row>
    <row r="111" ht="65.25" customHeight="1">
      <c r="A111" s="415">
        <v>240.0</v>
      </c>
      <c r="B111" s="588">
        <v>44482.0</v>
      </c>
      <c r="C111" s="417" t="s">
        <v>25</v>
      </c>
      <c r="D111" s="617"/>
      <c r="E111" s="417" t="s">
        <v>3932</v>
      </c>
      <c r="F111" s="602" t="s">
        <v>3879</v>
      </c>
      <c r="G111" s="393" t="s">
        <v>3933</v>
      </c>
      <c r="H111" s="393" t="s">
        <v>17</v>
      </c>
      <c r="I111" s="393" t="s">
        <v>3125</v>
      </c>
      <c r="J111" s="541"/>
      <c r="K111" s="618"/>
      <c r="L111" s="251"/>
      <c r="M111" s="251"/>
      <c r="N111" s="251"/>
      <c r="O111" s="251"/>
      <c r="P111" s="251"/>
      <c r="Q111" s="315"/>
      <c r="R111" s="315"/>
      <c r="S111" s="315"/>
      <c r="T111" s="315"/>
      <c r="U111" s="315"/>
      <c r="V111" s="315"/>
      <c r="W111" s="315"/>
      <c r="X111" s="315"/>
      <c r="Y111" s="315"/>
      <c r="Z111" s="315"/>
      <c r="AA111" s="315"/>
      <c r="AB111" s="315"/>
      <c r="AC111" s="315"/>
      <c r="AD111" s="315"/>
      <c r="AE111" s="315"/>
      <c r="AF111" s="315"/>
      <c r="AG111" s="315"/>
      <c r="AH111" s="315"/>
    </row>
    <row r="112">
      <c r="A112" s="415">
        <v>237.0</v>
      </c>
      <c r="B112" s="588">
        <v>44481.0</v>
      </c>
      <c r="C112" s="619" t="s">
        <v>11</v>
      </c>
      <c r="D112" s="620"/>
      <c r="E112" s="621" t="s">
        <v>3934</v>
      </c>
      <c r="F112" s="622" t="s">
        <v>271</v>
      </c>
      <c r="G112" s="622"/>
      <c r="H112" s="623" t="s">
        <v>193</v>
      </c>
      <c r="I112" s="623" t="s">
        <v>3728</v>
      </c>
      <c r="J112" s="624"/>
      <c r="K112" s="625"/>
      <c r="L112" s="519"/>
      <c r="M112" s="519"/>
      <c r="N112" s="519"/>
      <c r="O112" s="519"/>
      <c r="P112" s="519"/>
      <c r="Q112" s="127"/>
      <c r="R112" s="127"/>
      <c r="S112" s="127"/>
      <c r="T112" s="127"/>
      <c r="U112" s="127"/>
      <c r="V112" s="127"/>
      <c r="W112" s="127"/>
      <c r="X112" s="127"/>
      <c r="Y112" s="127"/>
      <c r="Z112" s="127"/>
      <c r="AA112" s="127"/>
      <c r="AB112" s="127"/>
      <c r="AC112" s="127"/>
      <c r="AD112" s="127"/>
      <c r="AE112" s="127"/>
      <c r="AF112" s="127"/>
      <c r="AG112" s="127"/>
      <c r="AH112" s="127"/>
    </row>
    <row r="113">
      <c r="A113" s="415">
        <v>238.0</v>
      </c>
      <c r="B113" s="626">
        <v>44481.0</v>
      </c>
      <c r="C113" s="627" t="s">
        <v>11</v>
      </c>
      <c r="D113" s="628"/>
      <c r="E113" s="629" t="s">
        <v>3935</v>
      </c>
      <c r="F113" s="630" t="s">
        <v>271</v>
      </c>
      <c r="G113" s="630" t="s">
        <v>3936</v>
      </c>
      <c r="H113" s="631" t="s">
        <v>108</v>
      </c>
      <c r="I113" s="631" t="s">
        <v>756</v>
      </c>
      <c r="J113" s="632" t="s">
        <v>3937</v>
      </c>
      <c r="K113" s="633"/>
      <c r="L113" s="251"/>
      <c r="M113" s="251"/>
      <c r="N113" s="251"/>
      <c r="O113" s="251"/>
      <c r="P113" s="251"/>
      <c r="Q113" s="315"/>
      <c r="R113" s="315"/>
      <c r="S113" s="315"/>
      <c r="T113" s="315"/>
      <c r="U113" s="315"/>
      <c r="V113" s="315"/>
      <c r="W113" s="315"/>
      <c r="X113" s="315"/>
      <c r="Y113" s="315"/>
      <c r="Z113" s="315"/>
      <c r="AA113" s="315"/>
      <c r="AB113" s="315"/>
      <c r="AC113" s="315"/>
      <c r="AD113" s="315"/>
      <c r="AE113" s="315"/>
      <c r="AF113" s="315"/>
      <c r="AG113" s="315"/>
      <c r="AH113" s="315"/>
    </row>
    <row r="114">
      <c r="A114" s="415">
        <v>239.0</v>
      </c>
      <c r="B114" s="588">
        <v>44481.0</v>
      </c>
      <c r="C114" s="619" t="s">
        <v>11</v>
      </c>
      <c r="D114" s="491"/>
      <c r="E114" s="634" t="s">
        <v>3938</v>
      </c>
      <c r="F114" s="622" t="s">
        <v>3821</v>
      </c>
      <c r="G114" s="622" t="s">
        <v>3885</v>
      </c>
      <c r="H114" s="623" t="s">
        <v>193</v>
      </c>
      <c r="I114" s="623" t="s">
        <v>3728</v>
      </c>
      <c r="J114" s="635"/>
      <c r="K114" s="636"/>
      <c r="L114" s="251"/>
      <c r="M114" s="251"/>
      <c r="N114" s="251"/>
      <c r="O114" s="251"/>
      <c r="P114" s="251"/>
      <c r="Q114" s="315"/>
      <c r="R114" s="315"/>
      <c r="S114" s="315"/>
      <c r="T114" s="315"/>
      <c r="U114" s="315"/>
      <c r="V114" s="315"/>
      <c r="W114" s="315"/>
      <c r="X114" s="315"/>
      <c r="Y114" s="315"/>
      <c r="Z114" s="315"/>
      <c r="AA114" s="315"/>
      <c r="AB114" s="315"/>
      <c r="AC114" s="315"/>
      <c r="AD114" s="315"/>
      <c r="AE114" s="315"/>
      <c r="AF114" s="315"/>
      <c r="AG114" s="315"/>
      <c r="AH114" s="315"/>
    </row>
    <row r="115">
      <c r="A115" s="415">
        <v>232.0</v>
      </c>
      <c r="B115" s="588">
        <v>44480.0</v>
      </c>
      <c r="C115" s="619" t="s">
        <v>11</v>
      </c>
      <c r="D115" s="518"/>
      <c r="E115" s="637" t="s">
        <v>3939</v>
      </c>
      <c r="F115" s="622" t="s">
        <v>196</v>
      </c>
      <c r="G115" s="622"/>
      <c r="H115" s="623" t="s">
        <v>193</v>
      </c>
      <c r="I115" s="623" t="s">
        <v>3728</v>
      </c>
      <c r="J115" s="624"/>
      <c r="K115" s="625"/>
      <c r="L115" s="519"/>
      <c r="M115" s="519"/>
      <c r="N115" s="519"/>
      <c r="O115" s="519"/>
      <c r="P115" s="519"/>
      <c r="Q115" s="315"/>
      <c r="R115" s="315"/>
      <c r="S115" s="315"/>
      <c r="T115" s="315"/>
      <c r="U115" s="315"/>
      <c r="V115" s="315"/>
      <c r="W115" s="315"/>
      <c r="X115" s="315"/>
      <c r="Y115" s="315"/>
      <c r="Z115" s="315"/>
      <c r="AA115" s="315"/>
      <c r="AB115" s="315"/>
      <c r="AC115" s="315"/>
      <c r="AD115" s="315"/>
      <c r="AE115" s="315"/>
      <c r="AF115" s="315"/>
      <c r="AG115" s="315"/>
      <c r="AH115" s="315"/>
    </row>
    <row r="116">
      <c r="A116" s="415">
        <v>233.0</v>
      </c>
      <c r="B116" s="588">
        <v>44480.0</v>
      </c>
      <c r="C116" s="619" t="s">
        <v>11</v>
      </c>
      <c r="D116" s="518"/>
      <c r="E116" s="637" t="s">
        <v>3940</v>
      </c>
      <c r="F116" s="622" t="s">
        <v>196</v>
      </c>
      <c r="G116" s="622"/>
      <c r="H116" s="623" t="s">
        <v>193</v>
      </c>
      <c r="I116" s="623" t="s">
        <v>3728</v>
      </c>
      <c r="J116" s="624"/>
      <c r="K116" s="625"/>
      <c r="L116" s="519"/>
      <c r="M116" s="519"/>
      <c r="N116" s="519"/>
      <c r="O116" s="519"/>
      <c r="P116" s="519"/>
      <c r="Q116" s="315"/>
      <c r="R116" s="315"/>
      <c r="S116" s="315"/>
      <c r="T116" s="315"/>
      <c r="U116" s="315"/>
      <c r="V116" s="315"/>
      <c r="W116" s="315"/>
      <c r="X116" s="315"/>
      <c r="Y116" s="315"/>
      <c r="Z116" s="315"/>
      <c r="AA116" s="315"/>
      <c r="AB116" s="315"/>
      <c r="AC116" s="315"/>
      <c r="AD116" s="315"/>
      <c r="AE116" s="315"/>
      <c r="AF116" s="315"/>
      <c r="AG116" s="315"/>
      <c r="AH116" s="315"/>
    </row>
    <row r="117">
      <c r="A117" s="415">
        <v>234.0</v>
      </c>
      <c r="B117" s="588">
        <v>44480.0</v>
      </c>
      <c r="C117" s="619" t="s">
        <v>11</v>
      </c>
      <c r="D117" s="518"/>
      <c r="E117" s="637" t="s">
        <v>3941</v>
      </c>
      <c r="F117" s="622" t="s">
        <v>271</v>
      </c>
      <c r="G117" s="622" t="s">
        <v>3830</v>
      </c>
      <c r="H117" s="623" t="s">
        <v>193</v>
      </c>
      <c r="I117" s="623" t="s">
        <v>3728</v>
      </c>
      <c r="J117" s="624"/>
      <c r="K117" s="625"/>
      <c r="L117" s="519"/>
      <c r="M117" s="519"/>
      <c r="N117" s="519"/>
      <c r="O117" s="519"/>
      <c r="P117" s="519"/>
      <c r="Q117" s="616"/>
      <c r="R117" s="616"/>
      <c r="S117" s="616"/>
      <c r="T117" s="616"/>
      <c r="U117" s="616"/>
      <c r="V117" s="616"/>
      <c r="W117" s="616"/>
      <c r="X117" s="616"/>
      <c r="Y117" s="616"/>
      <c r="Z117" s="616"/>
      <c r="AA117" s="616"/>
      <c r="AB117" s="616"/>
      <c r="AC117" s="616"/>
      <c r="AD117" s="616"/>
      <c r="AE117" s="616"/>
      <c r="AF117" s="616"/>
      <c r="AG117" s="616"/>
      <c r="AH117" s="616"/>
    </row>
    <row r="118">
      <c r="A118" s="415">
        <v>235.0</v>
      </c>
      <c r="B118" s="588">
        <v>44480.0</v>
      </c>
      <c r="C118" s="638"/>
      <c r="D118" s="491"/>
      <c r="E118" s="639" t="s">
        <v>3942</v>
      </c>
      <c r="F118" s="622" t="s">
        <v>532</v>
      </c>
      <c r="G118" s="622"/>
      <c r="H118" s="623" t="s">
        <v>3943</v>
      </c>
      <c r="I118" s="623" t="s">
        <v>3944</v>
      </c>
      <c r="J118" s="635"/>
      <c r="K118" s="636"/>
      <c r="L118" s="539"/>
      <c r="M118" s="539"/>
      <c r="N118" s="539"/>
      <c r="O118" s="539"/>
      <c r="P118" s="539"/>
      <c r="Q118" s="93"/>
      <c r="R118" s="93"/>
      <c r="S118" s="93"/>
      <c r="T118" s="93"/>
      <c r="U118" s="93"/>
      <c r="V118" s="93"/>
      <c r="W118" s="93"/>
      <c r="X118" s="93"/>
      <c r="Y118" s="93"/>
      <c r="Z118" s="93"/>
      <c r="AA118" s="93"/>
      <c r="AB118" s="93"/>
      <c r="AC118" s="93"/>
      <c r="AD118" s="93"/>
      <c r="AE118" s="93"/>
      <c r="AF118" s="93"/>
      <c r="AG118" s="93"/>
      <c r="AH118" s="93"/>
    </row>
    <row r="119" ht="84.0" customHeight="1">
      <c r="A119" s="415">
        <v>236.0</v>
      </c>
      <c r="B119" s="588">
        <v>44480.0</v>
      </c>
      <c r="C119" s="619" t="s">
        <v>11</v>
      </c>
      <c r="D119" s="518"/>
      <c r="E119" s="621" t="s">
        <v>3945</v>
      </c>
      <c r="F119" s="622" t="s">
        <v>271</v>
      </c>
      <c r="G119" s="622" t="s">
        <v>3830</v>
      </c>
      <c r="H119" s="623" t="s">
        <v>193</v>
      </c>
      <c r="I119" s="623" t="s">
        <v>3728</v>
      </c>
      <c r="J119" s="624"/>
      <c r="K119" s="625"/>
      <c r="L119" s="519"/>
      <c r="M119" s="519"/>
      <c r="N119" s="519"/>
      <c r="O119" s="519"/>
      <c r="P119" s="519"/>
      <c r="Q119" s="93"/>
      <c r="R119" s="93"/>
      <c r="S119" s="93"/>
      <c r="T119" s="93"/>
      <c r="U119" s="93"/>
      <c r="V119" s="93"/>
      <c r="W119" s="93"/>
      <c r="X119" s="93"/>
      <c r="Y119" s="93"/>
      <c r="Z119" s="93"/>
      <c r="AA119" s="93"/>
      <c r="AB119" s="93"/>
      <c r="AC119" s="93"/>
      <c r="AD119" s="93"/>
      <c r="AE119" s="93"/>
      <c r="AF119" s="93"/>
      <c r="AG119" s="93"/>
      <c r="AH119" s="93"/>
    </row>
    <row r="120" ht="84.0" customHeight="1">
      <c r="A120" s="415">
        <v>190.0</v>
      </c>
      <c r="B120" s="592">
        <v>44478.0</v>
      </c>
      <c r="C120" s="492" t="s">
        <v>3946</v>
      </c>
      <c r="D120" s="183"/>
      <c r="E120" s="492" t="s">
        <v>3947</v>
      </c>
      <c r="F120" s="640" t="s">
        <v>3948</v>
      </c>
      <c r="G120" s="641"/>
      <c r="H120" s="492" t="s">
        <v>17</v>
      </c>
      <c r="I120" s="492" t="s">
        <v>227</v>
      </c>
      <c r="J120" s="642"/>
      <c r="K120" s="642"/>
      <c r="L120" s="17"/>
      <c r="M120" s="17"/>
      <c r="N120" s="17"/>
      <c r="O120" s="17"/>
      <c r="P120" s="17"/>
      <c r="Q120" s="93"/>
      <c r="R120" s="93"/>
      <c r="S120" s="93"/>
      <c r="T120" s="93"/>
      <c r="U120" s="93"/>
      <c r="V120" s="93"/>
      <c r="W120" s="93"/>
      <c r="X120" s="93"/>
      <c r="Y120" s="93"/>
      <c r="Z120" s="93"/>
      <c r="AA120" s="93"/>
      <c r="AB120" s="93"/>
      <c r="AC120" s="93"/>
      <c r="AD120" s="93"/>
      <c r="AE120" s="93"/>
      <c r="AF120" s="93"/>
      <c r="AG120" s="93"/>
      <c r="AH120" s="93"/>
    </row>
    <row r="121" ht="84.0" customHeight="1">
      <c r="A121" s="415">
        <v>230.0</v>
      </c>
      <c r="B121" s="588">
        <v>44477.0</v>
      </c>
      <c r="C121" s="619" t="s">
        <v>11</v>
      </c>
      <c r="D121" s="491"/>
      <c r="E121" s="609" t="s">
        <v>3949</v>
      </c>
      <c r="F121" s="622" t="s">
        <v>3704</v>
      </c>
      <c r="G121" s="622" t="s">
        <v>3950</v>
      </c>
      <c r="H121" s="623" t="s">
        <v>108</v>
      </c>
      <c r="I121" s="623" t="s">
        <v>1543</v>
      </c>
      <c r="J121" s="635"/>
      <c r="K121" s="636"/>
      <c r="L121" s="539"/>
      <c r="M121" s="539"/>
      <c r="N121" s="539"/>
      <c r="O121" s="539"/>
      <c r="P121" s="539"/>
      <c r="Q121" s="93"/>
      <c r="R121" s="93"/>
      <c r="S121" s="93"/>
      <c r="T121" s="93"/>
      <c r="U121" s="93"/>
      <c r="V121" s="93"/>
      <c r="W121" s="93"/>
      <c r="X121" s="93"/>
      <c r="Y121" s="93"/>
      <c r="Z121" s="93"/>
      <c r="AA121" s="93"/>
      <c r="AB121" s="93"/>
      <c r="AC121" s="93"/>
      <c r="AD121" s="93"/>
      <c r="AE121" s="93"/>
      <c r="AF121" s="93"/>
      <c r="AG121" s="93"/>
      <c r="AH121" s="93"/>
    </row>
    <row r="122" ht="84.0" customHeight="1">
      <c r="A122" s="415">
        <v>231.0</v>
      </c>
      <c r="B122" s="588">
        <v>44477.0</v>
      </c>
      <c r="C122" s="619" t="s">
        <v>11</v>
      </c>
      <c r="D122" s="491"/>
      <c r="E122" s="609" t="s">
        <v>3951</v>
      </c>
      <c r="F122" s="622" t="s">
        <v>3704</v>
      </c>
      <c r="G122" s="622" t="s">
        <v>3950</v>
      </c>
      <c r="H122" s="623" t="s">
        <v>108</v>
      </c>
      <c r="I122" s="623" t="s">
        <v>1543</v>
      </c>
      <c r="J122" s="635"/>
      <c r="K122" s="636"/>
      <c r="L122" s="539"/>
      <c r="M122" s="539"/>
      <c r="N122" s="539"/>
      <c r="O122" s="539"/>
      <c r="P122" s="539"/>
      <c r="Q122" s="616"/>
      <c r="R122" s="616"/>
      <c r="S122" s="616"/>
      <c r="T122" s="616"/>
      <c r="U122" s="616"/>
      <c r="V122" s="616"/>
      <c r="W122" s="616"/>
      <c r="X122" s="616"/>
      <c r="Y122" s="616"/>
      <c r="Z122" s="616"/>
      <c r="AA122" s="616"/>
      <c r="AB122" s="616"/>
      <c r="AC122" s="616"/>
      <c r="AD122" s="616"/>
      <c r="AE122" s="616"/>
      <c r="AF122" s="616"/>
      <c r="AG122" s="616"/>
      <c r="AH122" s="616"/>
    </row>
    <row r="123" ht="84.0" customHeight="1">
      <c r="A123" s="415">
        <v>228.0</v>
      </c>
      <c r="B123" s="643">
        <v>44476.0</v>
      </c>
      <c r="C123" s="619" t="s">
        <v>3952</v>
      </c>
      <c r="D123" s="491"/>
      <c r="E123" s="644" t="s">
        <v>3953</v>
      </c>
      <c r="F123" s="622" t="s">
        <v>3954</v>
      </c>
      <c r="G123" s="622" t="s">
        <v>3955</v>
      </c>
      <c r="H123" s="623" t="s">
        <v>108</v>
      </c>
      <c r="I123" s="623" t="s">
        <v>1543</v>
      </c>
      <c r="J123" s="635"/>
      <c r="K123" s="636"/>
      <c r="L123" s="539"/>
      <c r="M123" s="539"/>
      <c r="N123" s="539"/>
      <c r="O123" s="539"/>
      <c r="P123" s="539"/>
      <c r="Q123" s="616"/>
      <c r="R123" s="616"/>
      <c r="S123" s="616"/>
      <c r="T123" s="616"/>
      <c r="U123" s="616"/>
      <c r="V123" s="616"/>
      <c r="W123" s="616"/>
      <c r="X123" s="616"/>
      <c r="Y123" s="616"/>
      <c r="Z123" s="616"/>
      <c r="AA123" s="616"/>
      <c r="AB123" s="616"/>
      <c r="AC123" s="616"/>
      <c r="AD123" s="616"/>
      <c r="AE123" s="616"/>
      <c r="AF123" s="616"/>
      <c r="AG123" s="616"/>
      <c r="AH123" s="616"/>
    </row>
    <row r="124" ht="84.0" customHeight="1">
      <c r="A124" s="415">
        <v>229.0</v>
      </c>
      <c r="B124" s="588">
        <v>44476.0</v>
      </c>
      <c r="C124" s="619" t="s">
        <v>11</v>
      </c>
      <c r="D124" s="491"/>
      <c r="E124" s="609" t="s">
        <v>3956</v>
      </c>
      <c r="F124" s="622" t="s">
        <v>278</v>
      </c>
      <c r="G124" s="622" t="s">
        <v>3950</v>
      </c>
      <c r="H124" s="645"/>
      <c r="I124" s="645"/>
      <c r="J124" s="635"/>
      <c r="K124" s="636"/>
      <c r="L124" s="251"/>
      <c r="M124" s="251"/>
      <c r="N124" s="251"/>
      <c r="O124" s="251"/>
      <c r="P124" s="251"/>
      <c r="Q124" s="616"/>
      <c r="R124" s="616"/>
      <c r="S124" s="616"/>
      <c r="T124" s="616"/>
      <c r="U124" s="616"/>
      <c r="V124" s="616"/>
      <c r="W124" s="616"/>
      <c r="X124" s="616"/>
      <c r="Y124" s="616"/>
      <c r="Z124" s="616"/>
      <c r="AA124" s="616"/>
      <c r="AB124" s="616"/>
      <c r="AC124" s="616"/>
      <c r="AD124" s="616"/>
      <c r="AE124" s="616"/>
      <c r="AF124" s="616"/>
      <c r="AG124" s="616"/>
      <c r="AH124" s="616"/>
    </row>
    <row r="125" ht="84.0" customHeight="1">
      <c r="A125" s="415">
        <v>224.0</v>
      </c>
      <c r="B125" s="646">
        <v>44475.0</v>
      </c>
      <c r="C125" s="534" t="s">
        <v>3581</v>
      </c>
      <c r="D125" s="491"/>
      <c r="E125" s="647" t="s">
        <v>3957</v>
      </c>
      <c r="F125" s="630" t="s">
        <v>278</v>
      </c>
      <c r="G125" s="648" t="s">
        <v>95</v>
      </c>
      <c r="H125" s="631" t="s">
        <v>1532</v>
      </c>
      <c r="I125" s="631" t="s">
        <v>949</v>
      </c>
      <c r="J125" s="649"/>
      <c r="K125" s="633"/>
      <c r="L125" s="539"/>
      <c r="M125" s="539"/>
      <c r="N125" s="539"/>
      <c r="O125" s="539"/>
      <c r="P125" s="539"/>
      <c r="Q125" s="616"/>
      <c r="R125" s="616"/>
      <c r="S125" s="616"/>
      <c r="T125" s="616"/>
      <c r="U125" s="616"/>
      <c r="V125" s="616"/>
      <c r="W125" s="616"/>
      <c r="X125" s="616"/>
      <c r="Y125" s="616"/>
      <c r="Z125" s="616"/>
      <c r="AA125" s="616"/>
      <c r="AB125" s="616"/>
      <c r="AC125" s="616"/>
      <c r="AD125" s="616"/>
      <c r="AE125" s="616"/>
      <c r="AF125" s="616"/>
      <c r="AG125" s="616"/>
      <c r="AH125" s="616"/>
    </row>
    <row r="126" ht="84.0" customHeight="1">
      <c r="A126" s="415">
        <v>225.0</v>
      </c>
      <c r="B126" s="588">
        <v>44475.0</v>
      </c>
      <c r="C126" s="526" t="s">
        <v>3958</v>
      </c>
      <c r="D126" s="491"/>
      <c r="E126" s="644" t="s">
        <v>3959</v>
      </c>
      <c r="F126" s="622" t="s">
        <v>3960</v>
      </c>
      <c r="G126" s="650" t="s">
        <v>3961</v>
      </c>
      <c r="H126" s="623" t="s">
        <v>305</v>
      </c>
      <c r="I126" s="623" t="s">
        <v>459</v>
      </c>
      <c r="J126" s="635"/>
      <c r="K126" s="636"/>
      <c r="L126" s="539"/>
      <c r="M126" s="539"/>
      <c r="N126" s="539"/>
      <c r="O126" s="539"/>
      <c r="P126" s="539"/>
      <c r="Q126" s="616"/>
      <c r="R126" s="616"/>
      <c r="S126" s="616"/>
      <c r="T126" s="616"/>
      <c r="U126" s="616"/>
      <c r="V126" s="616"/>
      <c r="W126" s="616"/>
      <c r="X126" s="616"/>
      <c r="Y126" s="616"/>
      <c r="Z126" s="616"/>
      <c r="AA126" s="616"/>
      <c r="AB126" s="616"/>
      <c r="AC126" s="616"/>
      <c r="AD126" s="616"/>
      <c r="AE126" s="616"/>
      <c r="AF126" s="616"/>
      <c r="AG126" s="616"/>
      <c r="AH126" s="616"/>
    </row>
    <row r="127" ht="84.0" customHeight="1">
      <c r="A127" s="415">
        <v>226.0</v>
      </c>
      <c r="B127" s="588">
        <v>44475.0</v>
      </c>
      <c r="C127" s="526" t="s">
        <v>3422</v>
      </c>
      <c r="D127" s="491"/>
      <c r="E127" s="644" t="s">
        <v>3962</v>
      </c>
      <c r="F127" s="622" t="s">
        <v>278</v>
      </c>
      <c r="G127" s="650" t="s">
        <v>3963</v>
      </c>
      <c r="H127" s="623" t="s">
        <v>305</v>
      </c>
      <c r="I127" s="623" t="s">
        <v>459</v>
      </c>
      <c r="J127" s="649"/>
      <c r="K127" s="633"/>
      <c r="L127" s="539"/>
      <c r="M127" s="539"/>
      <c r="N127" s="539"/>
      <c r="O127" s="539"/>
      <c r="P127" s="539"/>
      <c r="Q127" s="616"/>
      <c r="R127" s="616"/>
      <c r="S127" s="616"/>
      <c r="T127" s="616"/>
      <c r="U127" s="616"/>
      <c r="V127" s="616"/>
      <c r="W127" s="616"/>
      <c r="X127" s="616"/>
      <c r="Y127" s="616"/>
      <c r="Z127" s="616"/>
      <c r="AA127" s="616"/>
      <c r="AB127" s="616"/>
      <c r="AC127" s="616"/>
      <c r="AD127" s="616"/>
      <c r="AE127" s="616"/>
      <c r="AF127" s="616"/>
      <c r="AG127" s="616"/>
      <c r="AH127" s="616"/>
    </row>
    <row r="128">
      <c r="A128" s="415">
        <v>227.0</v>
      </c>
      <c r="B128" s="588">
        <v>44475.0</v>
      </c>
      <c r="C128" s="526" t="s">
        <v>3964</v>
      </c>
      <c r="D128" s="491"/>
      <c r="E128" s="644" t="s">
        <v>3965</v>
      </c>
      <c r="F128" s="622" t="s">
        <v>278</v>
      </c>
      <c r="G128" s="650" t="s">
        <v>3966</v>
      </c>
      <c r="H128" s="623" t="s">
        <v>193</v>
      </c>
      <c r="I128" s="623" t="s">
        <v>3728</v>
      </c>
      <c r="J128" s="635"/>
      <c r="K128" s="636"/>
      <c r="L128" s="539"/>
      <c r="M128" s="539"/>
      <c r="N128" s="539"/>
      <c r="O128" s="539"/>
      <c r="P128" s="539"/>
      <c r="Q128" s="93"/>
      <c r="R128" s="93"/>
      <c r="S128" s="93"/>
      <c r="T128" s="93"/>
      <c r="U128" s="93"/>
      <c r="V128" s="93"/>
      <c r="W128" s="93"/>
      <c r="X128" s="93"/>
      <c r="Y128" s="93"/>
      <c r="Z128" s="93"/>
      <c r="AA128" s="93"/>
      <c r="AB128" s="93"/>
      <c r="AC128" s="93"/>
      <c r="AD128" s="93"/>
      <c r="AE128" s="93"/>
      <c r="AF128" s="93"/>
      <c r="AG128" s="93"/>
      <c r="AH128" s="93"/>
    </row>
    <row r="129">
      <c r="A129" s="415">
        <v>223.0</v>
      </c>
      <c r="B129" s="588">
        <v>44473.0</v>
      </c>
      <c r="C129" s="526" t="s">
        <v>3967</v>
      </c>
      <c r="D129" s="495"/>
      <c r="E129" s="651" t="s">
        <v>3968</v>
      </c>
      <c r="F129" s="622" t="s">
        <v>271</v>
      </c>
      <c r="G129" s="650" t="s">
        <v>95</v>
      </c>
      <c r="H129" s="623" t="s">
        <v>193</v>
      </c>
      <c r="I129" s="623" t="s">
        <v>3728</v>
      </c>
      <c r="J129" s="649"/>
      <c r="K129" s="633"/>
      <c r="L129" s="251"/>
      <c r="M129" s="251"/>
      <c r="N129" s="251"/>
      <c r="O129" s="251"/>
      <c r="P129" s="251"/>
      <c r="Q129" s="93"/>
      <c r="R129" s="93"/>
      <c r="S129" s="93"/>
      <c r="T129" s="93"/>
      <c r="U129" s="93"/>
      <c r="V129" s="93"/>
      <c r="W129" s="93"/>
      <c r="X129" s="93"/>
      <c r="Y129" s="93"/>
      <c r="Z129" s="93"/>
      <c r="AA129" s="93"/>
      <c r="AB129" s="93"/>
      <c r="AC129" s="93"/>
      <c r="AD129" s="93"/>
      <c r="AE129" s="93"/>
      <c r="AF129" s="93"/>
      <c r="AG129" s="93"/>
      <c r="AH129" s="93"/>
    </row>
    <row r="130">
      <c r="A130" s="415">
        <v>221.0</v>
      </c>
      <c r="B130" s="588">
        <v>44470.0</v>
      </c>
      <c r="C130" s="526" t="s">
        <v>11</v>
      </c>
      <c r="D130" s="491"/>
      <c r="E130" s="651" t="s">
        <v>3969</v>
      </c>
      <c r="F130" s="622" t="s">
        <v>271</v>
      </c>
      <c r="G130" s="650" t="s">
        <v>3970</v>
      </c>
      <c r="H130" s="623" t="s">
        <v>193</v>
      </c>
      <c r="I130" s="623" t="s">
        <v>3728</v>
      </c>
      <c r="J130" s="635"/>
      <c r="K130" s="636"/>
      <c r="L130" s="251"/>
      <c r="M130" s="251"/>
      <c r="N130" s="251"/>
      <c r="O130" s="251"/>
      <c r="P130" s="251"/>
      <c r="Q130" s="93"/>
      <c r="R130" s="93"/>
      <c r="S130" s="93"/>
      <c r="T130" s="93"/>
      <c r="U130" s="93"/>
      <c r="V130" s="93"/>
      <c r="W130" s="93"/>
      <c r="X130" s="93"/>
      <c r="Y130" s="93"/>
      <c r="Z130" s="93"/>
      <c r="AA130" s="93"/>
      <c r="AB130" s="93"/>
      <c r="AC130" s="93"/>
      <c r="AD130" s="93"/>
      <c r="AE130" s="93"/>
      <c r="AF130" s="93"/>
      <c r="AG130" s="93"/>
      <c r="AH130" s="93"/>
    </row>
    <row r="131">
      <c r="A131" s="415">
        <v>222.0</v>
      </c>
      <c r="B131" s="588">
        <v>44470.0</v>
      </c>
      <c r="C131" s="526" t="s">
        <v>11</v>
      </c>
      <c r="D131" s="495"/>
      <c r="E131" s="651" t="s">
        <v>3971</v>
      </c>
      <c r="F131" s="622" t="s">
        <v>271</v>
      </c>
      <c r="G131" s="650" t="s">
        <v>3972</v>
      </c>
      <c r="H131" s="623" t="s">
        <v>193</v>
      </c>
      <c r="I131" s="623" t="s">
        <v>3728</v>
      </c>
      <c r="J131" s="649"/>
      <c r="K131" s="633"/>
      <c r="L131" s="251"/>
      <c r="M131" s="251"/>
      <c r="N131" s="251"/>
      <c r="O131" s="251"/>
      <c r="P131" s="251"/>
      <c r="Q131" s="93"/>
      <c r="R131" s="93"/>
      <c r="S131" s="93"/>
      <c r="T131" s="93"/>
      <c r="U131" s="93"/>
      <c r="V131" s="93"/>
      <c r="W131" s="93"/>
      <c r="X131" s="93"/>
      <c r="Y131" s="93"/>
      <c r="Z131" s="93"/>
      <c r="AA131" s="93"/>
      <c r="AB131" s="93"/>
      <c r="AC131" s="93"/>
      <c r="AD131" s="93"/>
      <c r="AE131" s="93"/>
      <c r="AF131" s="93"/>
      <c r="AG131" s="93"/>
      <c r="AH131" s="93"/>
    </row>
    <row r="132">
      <c r="A132" s="415">
        <v>218.0</v>
      </c>
      <c r="B132" s="588">
        <v>44469.0</v>
      </c>
      <c r="C132" s="526" t="s">
        <v>46</v>
      </c>
      <c r="D132" s="491"/>
      <c r="E132" s="651" t="s">
        <v>3973</v>
      </c>
      <c r="F132" s="622" t="s">
        <v>271</v>
      </c>
      <c r="G132" s="650" t="s">
        <v>3830</v>
      </c>
      <c r="H132" s="623" t="s">
        <v>193</v>
      </c>
      <c r="I132" s="623" t="s">
        <v>3728</v>
      </c>
      <c r="J132" s="635"/>
      <c r="K132" s="636"/>
      <c r="L132" s="251"/>
      <c r="M132" s="251"/>
      <c r="N132" s="251"/>
      <c r="O132" s="251"/>
      <c r="P132" s="251"/>
      <c r="Q132" s="93"/>
      <c r="R132" s="93"/>
      <c r="S132" s="93"/>
      <c r="T132" s="93"/>
      <c r="U132" s="93"/>
      <c r="V132" s="93"/>
      <c r="W132" s="93"/>
      <c r="X132" s="93"/>
      <c r="Y132" s="93"/>
      <c r="Z132" s="93"/>
      <c r="AA132" s="93"/>
      <c r="AB132" s="93"/>
      <c r="AC132" s="93"/>
      <c r="AD132" s="93"/>
      <c r="AE132" s="93"/>
      <c r="AF132" s="93"/>
      <c r="AG132" s="93"/>
      <c r="AH132" s="93"/>
    </row>
    <row r="133">
      <c r="A133" s="415">
        <v>219.0</v>
      </c>
      <c r="B133" s="588">
        <v>44469.0</v>
      </c>
      <c r="C133" s="526" t="s">
        <v>46</v>
      </c>
      <c r="D133" s="495"/>
      <c r="E133" s="652" t="s">
        <v>3974</v>
      </c>
      <c r="F133" s="622" t="s">
        <v>271</v>
      </c>
      <c r="G133" s="650"/>
      <c r="H133" s="623" t="s">
        <v>193</v>
      </c>
      <c r="I133" s="623" t="s">
        <v>3728</v>
      </c>
      <c r="J133" s="649"/>
      <c r="K133" s="633"/>
      <c r="L133" s="251"/>
      <c r="M133" s="251"/>
      <c r="N133" s="251"/>
      <c r="O133" s="251"/>
      <c r="P133" s="251"/>
      <c r="Q133" s="93"/>
      <c r="R133" s="93"/>
      <c r="S133" s="93"/>
      <c r="T133" s="93"/>
      <c r="U133" s="93"/>
      <c r="V133" s="93"/>
      <c r="W133" s="93"/>
      <c r="X133" s="93"/>
      <c r="Y133" s="93"/>
      <c r="Z133" s="93"/>
      <c r="AA133" s="93"/>
      <c r="AB133" s="93"/>
      <c r="AC133" s="93"/>
      <c r="AD133" s="93"/>
      <c r="AE133" s="93"/>
      <c r="AF133" s="93"/>
      <c r="AG133" s="93"/>
      <c r="AH133" s="93"/>
    </row>
    <row r="134">
      <c r="A134" s="415">
        <v>220.0</v>
      </c>
      <c r="B134" s="588">
        <v>44469.0</v>
      </c>
      <c r="C134" s="526" t="s">
        <v>46</v>
      </c>
      <c r="D134" s="491"/>
      <c r="E134" s="651" t="s">
        <v>3975</v>
      </c>
      <c r="F134" s="622" t="s">
        <v>271</v>
      </c>
      <c r="G134" s="650" t="s">
        <v>3970</v>
      </c>
      <c r="H134" s="623" t="s">
        <v>193</v>
      </c>
      <c r="I134" s="623" t="s">
        <v>3728</v>
      </c>
      <c r="J134" s="635"/>
      <c r="K134" s="636"/>
      <c r="L134" s="251"/>
      <c r="M134" s="251"/>
      <c r="N134" s="251"/>
      <c r="O134" s="251"/>
      <c r="P134" s="251"/>
      <c r="Q134" s="93"/>
      <c r="R134" s="93"/>
      <c r="S134" s="93"/>
      <c r="T134" s="93"/>
      <c r="U134" s="93"/>
      <c r="V134" s="93"/>
      <c r="W134" s="93"/>
      <c r="X134" s="93"/>
      <c r="Y134" s="93"/>
      <c r="Z134" s="93"/>
      <c r="AA134" s="93"/>
      <c r="AB134" s="93"/>
      <c r="AC134" s="93"/>
      <c r="AD134" s="93"/>
      <c r="AE134" s="93"/>
      <c r="AF134" s="93"/>
      <c r="AG134" s="93"/>
      <c r="AH134" s="93"/>
    </row>
    <row r="135">
      <c r="A135" s="415">
        <v>215.0</v>
      </c>
      <c r="B135" s="588">
        <v>44468.0</v>
      </c>
      <c r="C135" s="526" t="s">
        <v>11</v>
      </c>
      <c r="D135" s="495"/>
      <c r="E135" s="651" t="s">
        <v>3976</v>
      </c>
      <c r="F135" s="622" t="s">
        <v>3771</v>
      </c>
      <c r="G135" s="650"/>
      <c r="H135" s="623" t="s">
        <v>193</v>
      </c>
      <c r="I135" s="623" t="s">
        <v>756</v>
      </c>
      <c r="J135" s="649"/>
      <c r="K135" s="633"/>
      <c r="L135" s="251"/>
      <c r="M135" s="251"/>
      <c r="N135" s="251"/>
      <c r="O135" s="251"/>
      <c r="P135" s="251"/>
      <c r="Q135" s="93"/>
      <c r="R135" s="93"/>
      <c r="S135" s="93"/>
      <c r="T135" s="93"/>
      <c r="U135" s="93"/>
      <c r="V135" s="93"/>
      <c r="W135" s="93"/>
      <c r="X135" s="93"/>
      <c r="Y135" s="93"/>
      <c r="Z135" s="93"/>
      <c r="AA135" s="93"/>
      <c r="AB135" s="93"/>
      <c r="AC135" s="93"/>
      <c r="AD135" s="93"/>
      <c r="AE135" s="93"/>
      <c r="AF135" s="93"/>
      <c r="AG135" s="93"/>
      <c r="AH135" s="93"/>
    </row>
    <row r="136">
      <c r="A136" s="415">
        <v>216.0</v>
      </c>
      <c r="B136" s="588">
        <v>44468.0</v>
      </c>
      <c r="C136" s="526" t="s">
        <v>1559</v>
      </c>
      <c r="D136" s="491"/>
      <c r="E136" s="651" t="s">
        <v>3977</v>
      </c>
      <c r="F136" s="622" t="s">
        <v>271</v>
      </c>
      <c r="G136" s="650" t="s">
        <v>3830</v>
      </c>
      <c r="H136" s="623" t="s">
        <v>193</v>
      </c>
      <c r="I136" s="623" t="s">
        <v>3728</v>
      </c>
      <c r="J136" s="635"/>
      <c r="K136" s="636"/>
      <c r="L136" s="251"/>
      <c r="M136" s="251"/>
      <c r="N136" s="251"/>
      <c r="O136" s="251"/>
      <c r="P136" s="251"/>
      <c r="Q136" s="93"/>
      <c r="R136" s="93"/>
      <c r="S136" s="93"/>
      <c r="T136" s="93"/>
      <c r="U136" s="93"/>
      <c r="V136" s="93"/>
      <c r="W136" s="93"/>
      <c r="X136" s="93"/>
      <c r="Y136" s="93"/>
      <c r="Z136" s="93"/>
      <c r="AA136" s="93"/>
      <c r="AB136" s="93"/>
      <c r="AC136" s="93"/>
      <c r="AD136" s="93"/>
      <c r="AE136" s="93"/>
      <c r="AF136" s="93"/>
      <c r="AG136" s="93"/>
      <c r="AH136" s="93"/>
    </row>
    <row r="137">
      <c r="A137" s="415">
        <v>217.0</v>
      </c>
      <c r="B137" s="588">
        <v>44468.0</v>
      </c>
      <c r="C137" s="526" t="s">
        <v>11</v>
      </c>
      <c r="D137" s="495"/>
      <c r="E137" s="651" t="s">
        <v>3978</v>
      </c>
      <c r="F137" s="622" t="s">
        <v>271</v>
      </c>
      <c r="G137" s="650" t="s">
        <v>3936</v>
      </c>
      <c r="H137" s="623" t="s">
        <v>193</v>
      </c>
      <c r="I137" s="623" t="s">
        <v>756</v>
      </c>
      <c r="J137" s="649"/>
      <c r="K137" s="633"/>
      <c r="L137" s="251"/>
      <c r="M137" s="251"/>
      <c r="N137" s="251"/>
      <c r="O137" s="251"/>
      <c r="P137" s="251"/>
      <c r="Q137" s="93"/>
      <c r="R137" s="93"/>
      <c r="S137" s="93"/>
      <c r="T137" s="93"/>
      <c r="U137" s="93"/>
      <c r="V137" s="93"/>
      <c r="W137" s="93"/>
      <c r="X137" s="93"/>
      <c r="Y137" s="93"/>
      <c r="Z137" s="93"/>
      <c r="AA137" s="93"/>
      <c r="AB137" s="93"/>
      <c r="AC137" s="93"/>
      <c r="AD137" s="93"/>
      <c r="AE137" s="93"/>
      <c r="AF137" s="93"/>
      <c r="AG137" s="93"/>
      <c r="AH137" s="93"/>
    </row>
    <row r="138">
      <c r="A138" s="415">
        <v>214.0</v>
      </c>
      <c r="B138" s="588">
        <v>44467.0</v>
      </c>
      <c r="C138" s="526" t="s">
        <v>11</v>
      </c>
      <c r="D138" s="491"/>
      <c r="E138" s="651" t="s">
        <v>3979</v>
      </c>
      <c r="F138" s="622" t="s">
        <v>3771</v>
      </c>
      <c r="G138" s="650"/>
      <c r="H138" s="623" t="s">
        <v>193</v>
      </c>
      <c r="I138" s="623" t="s">
        <v>3728</v>
      </c>
      <c r="J138" s="635"/>
      <c r="K138" s="636"/>
      <c r="L138" s="251"/>
      <c r="M138" s="251"/>
      <c r="N138" s="251"/>
      <c r="O138" s="251"/>
      <c r="P138" s="251"/>
      <c r="Q138" s="93"/>
      <c r="R138" s="93"/>
      <c r="S138" s="93"/>
      <c r="T138" s="93"/>
      <c r="U138" s="93"/>
      <c r="V138" s="93"/>
      <c r="W138" s="93"/>
      <c r="X138" s="93"/>
      <c r="Y138" s="93"/>
      <c r="Z138" s="93"/>
      <c r="AA138" s="93"/>
      <c r="AB138" s="93"/>
      <c r="AC138" s="93"/>
      <c r="AD138" s="93"/>
      <c r="AE138" s="93"/>
      <c r="AF138" s="93"/>
      <c r="AG138" s="93"/>
      <c r="AH138" s="93"/>
    </row>
    <row r="139">
      <c r="A139" s="415">
        <v>208.0</v>
      </c>
      <c r="B139" s="588">
        <v>44466.0</v>
      </c>
      <c r="C139" s="526" t="s">
        <v>11</v>
      </c>
      <c r="D139" s="495"/>
      <c r="E139" s="653" t="s">
        <v>3980</v>
      </c>
      <c r="F139" s="622" t="s">
        <v>271</v>
      </c>
      <c r="G139" s="650" t="s">
        <v>3981</v>
      </c>
      <c r="H139" s="623" t="s">
        <v>193</v>
      </c>
      <c r="I139" s="623" t="s">
        <v>3728</v>
      </c>
      <c r="J139" s="649"/>
      <c r="K139" s="633"/>
      <c r="L139" s="251"/>
      <c r="M139" s="251"/>
      <c r="N139" s="251"/>
      <c r="O139" s="251"/>
      <c r="P139" s="251"/>
      <c r="Q139" s="93"/>
      <c r="R139" s="93"/>
      <c r="S139" s="93"/>
      <c r="T139" s="93"/>
      <c r="U139" s="93"/>
      <c r="V139" s="93"/>
      <c r="W139" s="93"/>
      <c r="X139" s="93"/>
      <c r="Y139" s="93"/>
      <c r="Z139" s="93"/>
      <c r="AA139" s="93"/>
      <c r="AB139" s="93"/>
      <c r="AC139" s="93"/>
      <c r="AD139" s="93"/>
      <c r="AE139" s="93"/>
      <c r="AF139" s="93"/>
      <c r="AG139" s="93"/>
      <c r="AH139" s="93"/>
    </row>
    <row r="140">
      <c r="A140" s="415">
        <v>209.0</v>
      </c>
      <c r="B140" s="588">
        <v>44466.0</v>
      </c>
      <c r="C140" s="526" t="s">
        <v>11</v>
      </c>
      <c r="D140" s="491"/>
      <c r="E140" s="653" t="s">
        <v>3982</v>
      </c>
      <c r="F140" s="622" t="s">
        <v>271</v>
      </c>
      <c r="G140" s="650" t="s">
        <v>3892</v>
      </c>
      <c r="H140" s="623" t="s">
        <v>193</v>
      </c>
      <c r="I140" s="623" t="s">
        <v>3728</v>
      </c>
      <c r="J140" s="635"/>
      <c r="K140" s="636"/>
      <c r="L140" s="251"/>
      <c r="M140" s="251"/>
      <c r="N140" s="251"/>
      <c r="O140" s="251"/>
      <c r="P140" s="251"/>
      <c r="Q140" s="93"/>
      <c r="R140" s="93"/>
      <c r="S140" s="93"/>
      <c r="T140" s="93"/>
      <c r="U140" s="93"/>
      <c r="V140" s="93"/>
      <c r="W140" s="93"/>
      <c r="X140" s="93"/>
      <c r="Y140" s="93"/>
      <c r="Z140" s="93"/>
      <c r="AA140" s="93"/>
      <c r="AB140" s="93"/>
      <c r="AC140" s="93"/>
      <c r="AD140" s="93"/>
      <c r="AE140" s="93"/>
      <c r="AF140" s="93"/>
      <c r="AG140" s="93"/>
      <c r="AH140" s="93"/>
    </row>
    <row r="141">
      <c r="A141" s="415">
        <v>210.0</v>
      </c>
      <c r="B141" s="588">
        <v>44466.0</v>
      </c>
      <c r="C141" s="526" t="s">
        <v>11</v>
      </c>
      <c r="D141" s="495"/>
      <c r="E141" s="651" t="s">
        <v>3983</v>
      </c>
      <c r="F141" s="622" t="s">
        <v>271</v>
      </c>
      <c r="G141" s="650" t="s">
        <v>3830</v>
      </c>
      <c r="H141" s="623" t="s">
        <v>3064</v>
      </c>
      <c r="I141" s="623" t="s">
        <v>3728</v>
      </c>
      <c r="J141" s="649"/>
      <c r="K141" s="633"/>
      <c r="L141" s="251"/>
      <c r="M141" s="251"/>
      <c r="N141" s="251"/>
      <c r="O141" s="251"/>
      <c r="P141" s="251"/>
      <c r="Q141" s="93"/>
      <c r="R141" s="93"/>
      <c r="S141" s="93"/>
      <c r="T141" s="93"/>
      <c r="U141" s="93"/>
      <c r="V141" s="93"/>
      <c r="W141" s="93"/>
      <c r="X141" s="93"/>
      <c r="Y141" s="93"/>
      <c r="Z141" s="93"/>
      <c r="AA141" s="93"/>
      <c r="AB141" s="93"/>
      <c r="AC141" s="93"/>
      <c r="AD141" s="93"/>
      <c r="AE141" s="93"/>
      <c r="AF141" s="93"/>
      <c r="AG141" s="93"/>
      <c r="AH141" s="93"/>
    </row>
    <row r="142">
      <c r="A142" s="415">
        <v>211.0</v>
      </c>
      <c r="B142" s="588">
        <v>44466.0</v>
      </c>
      <c r="C142" s="526" t="s">
        <v>1559</v>
      </c>
      <c r="D142" s="491"/>
      <c r="E142" s="651" t="s">
        <v>3984</v>
      </c>
      <c r="F142" s="622" t="s">
        <v>3985</v>
      </c>
      <c r="G142" s="650" t="s">
        <v>3830</v>
      </c>
      <c r="H142" s="623" t="s">
        <v>193</v>
      </c>
      <c r="I142" s="623" t="s">
        <v>3728</v>
      </c>
      <c r="J142" s="635"/>
      <c r="K142" s="636"/>
      <c r="L142" s="251"/>
      <c r="M142" s="251"/>
      <c r="N142" s="251"/>
      <c r="O142" s="251"/>
      <c r="P142" s="251"/>
      <c r="Q142" s="93"/>
      <c r="R142" s="93"/>
      <c r="S142" s="93"/>
      <c r="T142" s="93"/>
      <c r="U142" s="93"/>
      <c r="V142" s="93"/>
      <c r="W142" s="93"/>
      <c r="X142" s="93"/>
      <c r="Y142" s="93"/>
      <c r="Z142" s="93"/>
      <c r="AA142" s="93"/>
      <c r="AB142" s="93"/>
      <c r="AC142" s="93"/>
      <c r="AD142" s="93"/>
      <c r="AE142" s="93"/>
      <c r="AF142" s="93"/>
      <c r="AG142" s="93"/>
      <c r="AH142" s="93"/>
    </row>
    <row r="143">
      <c r="A143" s="415">
        <v>212.0</v>
      </c>
      <c r="B143" s="588">
        <v>44466.0</v>
      </c>
      <c r="C143" s="526" t="s">
        <v>51</v>
      </c>
      <c r="D143" s="495"/>
      <c r="E143" s="651" t="s">
        <v>3986</v>
      </c>
      <c r="F143" s="622" t="s">
        <v>3987</v>
      </c>
      <c r="G143" s="650" t="s">
        <v>95</v>
      </c>
      <c r="H143" s="623" t="s">
        <v>3427</v>
      </c>
      <c r="I143" s="623" t="s">
        <v>16</v>
      </c>
      <c r="J143" s="649"/>
      <c r="K143" s="633"/>
      <c r="L143" s="251"/>
      <c r="M143" s="251"/>
      <c r="N143" s="251"/>
      <c r="O143" s="251"/>
      <c r="P143" s="251"/>
      <c r="Q143" s="93"/>
      <c r="R143" s="93"/>
      <c r="S143" s="93"/>
      <c r="T143" s="93"/>
      <c r="U143" s="93"/>
      <c r="V143" s="93"/>
      <c r="W143" s="93"/>
      <c r="X143" s="93"/>
      <c r="Y143" s="93"/>
      <c r="Z143" s="93"/>
      <c r="AA143" s="93"/>
      <c r="AB143" s="93"/>
      <c r="AC143" s="93"/>
      <c r="AD143" s="93"/>
      <c r="AE143" s="93"/>
      <c r="AF143" s="93"/>
      <c r="AG143" s="93"/>
      <c r="AH143" s="93"/>
    </row>
    <row r="144">
      <c r="A144" s="415">
        <v>213.0</v>
      </c>
      <c r="B144" s="588">
        <v>44466.0</v>
      </c>
      <c r="C144" s="526" t="s">
        <v>51</v>
      </c>
      <c r="D144" s="491"/>
      <c r="E144" s="651" t="s">
        <v>3988</v>
      </c>
      <c r="F144" s="622" t="s">
        <v>3805</v>
      </c>
      <c r="G144" s="650" t="s">
        <v>95</v>
      </c>
      <c r="H144" s="623" t="s">
        <v>3427</v>
      </c>
      <c r="I144" s="623" t="s">
        <v>16</v>
      </c>
      <c r="J144" s="635"/>
      <c r="K144" s="636"/>
      <c r="L144" s="251"/>
      <c r="M144" s="251"/>
      <c r="N144" s="251"/>
      <c r="O144" s="251"/>
      <c r="P144" s="251"/>
      <c r="Q144" s="93"/>
      <c r="R144" s="93"/>
      <c r="S144" s="93"/>
      <c r="T144" s="93"/>
      <c r="U144" s="93"/>
      <c r="V144" s="93"/>
      <c r="W144" s="93"/>
      <c r="X144" s="93"/>
      <c r="Y144" s="93"/>
      <c r="Z144" s="93"/>
      <c r="AA144" s="93"/>
      <c r="AB144" s="93"/>
      <c r="AC144" s="93"/>
      <c r="AD144" s="93"/>
      <c r="AE144" s="93"/>
      <c r="AF144" s="93"/>
      <c r="AG144" s="93"/>
      <c r="AH144" s="93"/>
    </row>
    <row r="145">
      <c r="A145" s="415">
        <v>206.0</v>
      </c>
      <c r="B145" s="588">
        <v>44463.0</v>
      </c>
      <c r="C145" s="526" t="s">
        <v>46</v>
      </c>
      <c r="D145" s="495"/>
      <c r="E145" s="653" t="s">
        <v>3989</v>
      </c>
      <c r="F145" s="622" t="s">
        <v>271</v>
      </c>
      <c r="G145" s="650" t="s">
        <v>3981</v>
      </c>
      <c r="H145" s="623" t="s">
        <v>193</v>
      </c>
      <c r="I145" s="623" t="s">
        <v>3728</v>
      </c>
      <c r="J145" s="649"/>
      <c r="K145" s="633"/>
      <c r="L145" s="251"/>
      <c r="M145" s="251"/>
      <c r="N145" s="251"/>
      <c r="O145" s="251"/>
      <c r="P145" s="251"/>
      <c r="Q145" s="93"/>
      <c r="R145" s="93"/>
      <c r="S145" s="93"/>
      <c r="T145" s="93"/>
      <c r="U145" s="93"/>
      <c r="V145" s="93"/>
      <c r="W145" s="93"/>
      <c r="X145" s="93"/>
      <c r="Y145" s="93"/>
      <c r="Z145" s="93"/>
      <c r="AA145" s="93"/>
      <c r="AB145" s="93"/>
      <c r="AC145" s="93"/>
      <c r="AD145" s="93"/>
      <c r="AE145" s="93"/>
      <c r="AF145" s="93"/>
      <c r="AG145" s="93"/>
      <c r="AH145" s="93"/>
    </row>
    <row r="146">
      <c r="A146" s="415">
        <v>207.0</v>
      </c>
      <c r="B146" s="626">
        <v>44463.0</v>
      </c>
      <c r="C146" s="654" t="s">
        <v>3276</v>
      </c>
      <c r="D146" s="491"/>
      <c r="E146" s="655" t="s">
        <v>3990</v>
      </c>
      <c r="F146" s="656" t="s">
        <v>3991</v>
      </c>
      <c r="G146" s="657" t="s">
        <v>3992</v>
      </c>
      <c r="H146" s="658" t="s">
        <v>17</v>
      </c>
      <c r="I146" s="658" t="s">
        <v>227</v>
      </c>
      <c r="J146" s="635"/>
      <c r="K146" s="636"/>
      <c r="L146" s="251"/>
      <c r="M146" s="251"/>
      <c r="N146" s="251"/>
      <c r="O146" s="251"/>
      <c r="P146" s="251"/>
      <c r="Q146" s="93"/>
      <c r="R146" s="93"/>
      <c r="S146" s="93"/>
      <c r="T146" s="93"/>
      <c r="U146" s="93"/>
      <c r="V146" s="93"/>
      <c r="W146" s="93"/>
      <c r="X146" s="93"/>
      <c r="Y146" s="93"/>
      <c r="Z146" s="93"/>
      <c r="AA146" s="93"/>
      <c r="AB146" s="93"/>
      <c r="AC146" s="93"/>
      <c r="AD146" s="93"/>
      <c r="AE146" s="93"/>
      <c r="AF146" s="93"/>
      <c r="AG146" s="93"/>
      <c r="AH146" s="93"/>
    </row>
    <row r="147">
      <c r="A147" s="415">
        <v>203.0</v>
      </c>
      <c r="B147" s="588">
        <v>44460.0</v>
      </c>
      <c r="C147" s="526" t="s">
        <v>3993</v>
      </c>
      <c r="D147" s="518"/>
      <c r="E147" s="659" t="s">
        <v>3994</v>
      </c>
      <c r="F147" s="622" t="s">
        <v>3995</v>
      </c>
      <c r="G147" s="650" t="s">
        <v>3996</v>
      </c>
      <c r="H147" s="623" t="s">
        <v>3800</v>
      </c>
      <c r="I147" s="623" t="s">
        <v>1543</v>
      </c>
      <c r="J147" s="649"/>
      <c r="K147" s="633"/>
      <c r="L147" s="519"/>
      <c r="M147" s="519"/>
      <c r="N147" s="519"/>
      <c r="O147" s="519"/>
      <c r="P147" s="519"/>
      <c r="Q147" s="520"/>
      <c r="R147" s="520"/>
      <c r="S147" s="520"/>
      <c r="T147" s="520"/>
      <c r="U147" s="520"/>
      <c r="V147" s="520"/>
      <c r="W147" s="520"/>
      <c r="X147" s="520"/>
      <c r="Y147" s="520"/>
      <c r="Z147" s="520"/>
      <c r="AA147" s="520"/>
      <c r="AB147" s="520"/>
      <c r="AC147" s="520"/>
      <c r="AD147" s="520"/>
      <c r="AE147" s="520"/>
      <c r="AF147" s="520"/>
      <c r="AG147" s="520"/>
      <c r="AH147" s="520"/>
    </row>
    <row r="148">
      <c r="A148" s="415">
        <v>204.0</v>
      </c>
      <c r="B148" s="588">
        <v>44460.0</v>
      </c>
      <c r="C148" s="526" t="s">
        <v>3993</v>
      </c>
      <c r="D148" s="491"/>
      <c r="E148" s="660" t="s">
        <v>3997</v>
      </c>
      <c r="F148" s="622" t="s">
        <v>3998</v>
      </c>
      <c r="G148" s="650" t="s">
        <v>3999</v>
      </c>
      <c r="H148" s="623" t="s">
        <v>3800</v>
      </c>
      <c r="I148" s="623" t="s">
        <v>1543</v>
      </c>
      <c r="J148" s="635"/>
      <c r="K148" s="636"/>
      <c r="L148" s="251"/>
      <c r="M148" s="251"/>
      <c r="N148" s="251"/>
      <c r="O148" s="251"/>
      <c r="P148" s="251"/>
      <c r="Q148" s="520"/>
      <c r="R148" s="520"/>
      <c r="S148" s="520"/>
      <c r="T148" s="520"/>
      <c r="U148" s="520"/>
      <c r="V148" s="520"/>
      <c r="W148" s="520"/>
      <c r="X148" s="520"/>
      <c r="Y148" s="520"/>
      <c r="Z148" s="520"/>
      <c r="AA148" s="520"/>
      <c r="AB148" s="520"/>
      <c r="AC148" s="520"/>
      <c r="AD148" s="520"/>
      <c r="AE148" s="520"/>
      <c r="AF148" s="520"/>
      <c r="AG148" s="520"/>
      <c r="AH148" s="520"/>
    </row>
    <row r="149">
      <c r="A149" s="415">
        <v>205.0</v>
      </c>
      <c r="B149" s="600">
        <v>44460.0</v>
      </c>
      <c r="C149" s="661" t="s">
        <v>46</v>
      </c>
      <c r="D149" s="495"/>
      <c r="E149" s="662" t="s">
        <v>4000</v>
      </c>
      <c r="F149" s="663"/>
      <c r="G149" s="664" t="s">
        <v>4001</v>
      </c>
      <c r="H149" s="665" t="s">
        <v>193</v>
      </c>
      <c r="I149" s="665" t="s">
        <v>3728</v>
      </c>
      <c r="J149" s="666"/>
      <c r="K149" s="667"/>
      <c r="L149" s="93"/>
      <c r="M149" s="93"/>
      <c r="N149" s="93"/>
      <c r="O149" s="93"/>
      <c r="P149" s="93"/>
      <c r="Q149" s="520"/>
      <c r="R149" s="520"/>
      <c r="S149" s="520"/>
      <c r="T149" s="520"/>
      <c r="U149" s="520"/>
      <c r="V149" s="520"/>
      <c r="W149" s="520"/>
      <c r="X149" s="520"/>
      <c r="Y149" s="520"/>
      <c r="Z149" s="520"/>
      <c r="AA149" s="520"/>
      <c r="AB149" s="520"/>
      <c r="AC149" s="520"/>
      <c r="AD149" s="520"/>
      <c r="AE149" s="520"/>
      <c r="AF149" s="520"/>
      <c r="AG149" s="520"/>
      <c r="AH149" s="520"/>
    </row>
    <row r="150">
      <c r="A150" s="415">
        <v>198.0</v>
      </c>
      <c r="B150" s="668">
        <v>44459.0</v>
      </c>
      <c r="C150" s="665" t="s">
        <v>46</v>
      </c>
      <c r="D150" s="669"/>
      <c r="E150" s="665" t="s">
        <v>4002</v>
      </c>
      <c r="F150" s="665" t="s">
        <v>271</v>
      </c>
      <c r="G150" s="670" t="s">
        <v>3790</v>
      </c>
      <c r="H150" s="671" t="s">
        <v>193</v>
      </c>
      <c r="I150" s="671" t="s">
        <v>3728</v>
      </c>
      <c r="J150" s="672"/>
      <c r="K150" s="672"/>
      <c r="L150" s="673"/>
      <c r="M150" s="673"/>
      <c r="N150" s="673"/>
      <c r="O150" s="673"/>
      <c r="P150" s="673"/>
      <c r="Q150" s="520"/>
      <c r="R150" s="520"/>
      <c r="S150" s="520"/>
      <c r="T150" s="520"/>
      <c r="U150" s="520"/>
      <c r="V150" s="520"/>
      <c r="W150" s="520"/>
      <c r="X150" s="520"/>
      <c r="Y150" s="520"/>
      <c r="Z150" s="520"/>
      <c r="AA150" s="520"/>
      <c r="AB150" s="520"/>
      <c r="AC150" s="520"/>
      <c r="AD150" s="520"/>
      <c r="AE150" s="520"/>
      <c r="AF150" s="520"/>
      <c r="AG150" s="520"/>
      <c r="AH150" s="520"/>
    </row>
    <row r="151">
      <c r="A151" s="415">
        <v>199.0</v>
      </c>
      <c r="B151" s="668">
        <v>44459.0</v>
      </c>
      <c r="C151" s="665" t="s">
        <v>46</v>
      </c>
      <c r="D151" s="669"/>
      <c r="E151" s="665" t="s">
        <v>4003</v>
      </c>
      <c r="F151" s="665" t="s">
        <v>271</v>
      </c>
      <c r="G151" s="670" t="s">
        <v>3790</v>
      </c>
      <c r="H151" s="671" t="s">
        <v>193</v>
      </c>
      <c r="I151" s="671" t="s">
        <v>3728</v>
      </c>
      <c r="J151" s="672"/>
      <c r="K151" s="672"/>
      <c r="L151" s="673"/>
      <c r="M151" s="673"/>
      <c r="N151" s="673"/>
      <c r="O151" s="673"/>
      <c r="P151" s="673"/>
      <c r="Q151" s="520"/>
      <c r="R151" s="520"/>
      <c r="S151" s="520"/>
      <c r="T151" s="520"/>
      <c r="U151" s="520"/>
      <c r="V151" s="520"/>
      <c r="W151" s="520"/>
      <c r="X151" s="520"/>
      <c r="Y151" s="520"/>
      <c r="Z151" s="520"/>
      <c r="AA151" s="520"/>
      <c r="AB151" s="520"/>
      <c r="AC151" s="520"/>
      <c r="AD151" s="520"/>
      <c r="AE151" s="520"/>
      <c r="AF151" s="520"/>
      <c r="AG151" s="520"/>
      <c r="AH151" s="520"/>
    </row>
    <row r="152">
      <c r="A152" s="415">
        <v>200.0</v>
      </c>
      <c r="B152" s="668">
        <v>44459.0</v>
      </c>
      <c r="C152" s="665" t="s">
        <v>46</v>
      </c>
      <c r="D152" s="669"/>
      <c r="E152" s="665" t="s">
        <v>4004</v>
      </c>
      <c r="F152" s="665" t="s">
        <v>271</v>
      </c>
      <c r="G152" s="670" t="s">
        <v>3790</v>
      </c>
      <c r="H152" s="671" t="s">
        <v>193</v>
      </c>
      <c r="I152" s="671" t="s">
        <v>3728</v>
      </c>
      <c r="J152" s="672"/>
      <c r="K152" s="672"/>
      <c r="L152" s="673"/>
      <c r="M152" s="673"/>
      <c r="N152" s="673"/>
      <c r="O152" s="673"/>
      <c r="P152" s="673"/>
      <c r="Q152" s="520"/>
      <c r="R152" s="520"/>
      <c r="S152" s="520"/>
      <c r="T152" s="520"/>
      <c r="U152" s="520"/>
      <c r="V152" s="520"/>
      <c r="W152" s="520"/>
      <c r="X152" s="520"/>
      <c r="Y152" s="520"/>
      <c r="Z152" s="520"/>
      <c r="AA152" s="520"/>
      <c r="AB152" s="520"/>
      <c r="AC152" s="520"/>
      <c r="AD152" s="520"/>
      <c r="AE152" s="520"/>
      <c r="AF152" s="520"/>
      <c r="AG152" s="520"/>
      <c r="AH152" s="520"/>
    </row>
    <row r="153">
      <c r="A153" s="415">
        <v>201.0</v>
      </c>
      <c r="B153" s="668">
        <v>44459.0</v>
      </c>
      <c r="C153" s="665" t="s">
        <v>4005</v>
      </c>
      <c r="D153" s="669"/>
      <c r="E153" s="665" t="s">
        <v>4006</v>
      </c>
      <c r="F153" s="665" t="s">
        <v>4007</v>
      </c>
      <c r="G153" s="670" t="s">
        <v>95</v>
      </c>
      <c r="H153" s="671" t="s">
        <v>3742</v>
      </c>
      <c r="I153" s="671" t="s">
        <v>227</v>
      </c>
      <c r="J153" s="672"/>
      <c r="K153" s="672"/>
      <c r="L153" s="673"/>
      <c r="M153" s="673"/>
      <c r="N153" s="673"/>
      <c r="O153" s="673"/>
      <c r="P153" s="673"/>
      <c r="Q153" s="520"/>
      <c r="R153" s="520"/>
      <c r="S153" s="520"/>
      <c r="T153" s="520"/>
      <c r="U153" s="520"/>
      <c r="V153" s="520"/>
      <c r="W153" s="520"/>
      <c r="X153" s="520"/>
      <c r="Y153" s="520"/>
      <c r="Z153" s="520"/>
      <c r="AA153" s="520"/>
      <c r="AB153" s="520"/>
      <c r="AC153" s="520"/>
      <c r="AD153" s="520"/>
      <c r="AE153" s="520"/>
      <c r="AF153" s="520"/>
      <c r="AG153" s="520"/>
      <c r="AH153" s="520"/>
    </row>
    <row r="154" ht="51.75" customHeight="1">
      <c r="A154" s="415">
        <v>202.0</v>
      </c>
      <c r="B154" s="674">
        <v>44459.0</v>
      </c>
      <c r="C154" s="675" t="s">
        <v>4008</v>
      </c>
      <c r="D154" s="669"/>
      <c r="E154" s="675" t="s">
        <v>4009</v>
      </c>
      <c r="F154" s="675" t="s">
        <v>4010</v>
      </c>
      <c r="G154" s="676"/>
      <c r="H154" s="677" t="s">
        <v>3742</v>
      </c>
      <c r="I154" s="677" t="s">
        <v>227</v>
      </c>
      <c r="J154" s="672"/>
      <c r="K154" s="672"/>
      <c r="L154" s="673"/>
      <c r="M154" s="673"/>
      <c r="N154" s="673"/>
      <c r="O154" s="673"/>
      <c r="P154" s="673"/>
      <c r="Q154" s="520"/>
      <c r="R154" s="520"/>
      <c r="S154" s="520"/>
      <c r="T154" s="520"/>
      <c r="U154" s="520"/>
      <c r="V154" s="520"/>
      <c r="W154" s="520"/>
      <c r="X154" s="520"/>
      <c r="Y154" s="520"/>
      <c r="Z154" s="520"/>
      <c r="AA154" s="520"/>
      <c r="AB154" s="520"/>
      <c r="AC154" s="520"/>
      <c r="AD154" s="520"/>
      <c r="AE154" s="520"/>
      <c r="AF154" s="520"/>
      <c r="AG154" s="520"/>
      <c r="AH154" s="520"/>
    </row>
    <row r="155" ht="32.25" customHeight="1">
      <c r="A155" s="415">
        <v>197.0</v>
      </c>
      <c r="B155" s="668">
        <v>44456.0</v>
      </c>
      <c r="C155" s="665" t="s">
        <v>46</v>
      </c>
      <c r="D155" s="669"/>
      <c r="E155" s="665" t="s">
        <v>4011</v>
      </c>
      <c r="F155" s="665" t="s">
        <v>271</v>
      </c>
      <c r="G155" s="670" t="s">
        <v>4012</v>
      </c>
      <c r="H155" s="671" t="s">
        <v>193</v>
      </c>
      <c r="I155" s="671" t="s">
        <v>3728</v>
      </c>
      <c r="J155" s="672"/>
      <c r="K155" s="672"/>
      <c r="L155" s="673"/>
      <c r="M155" s="673"/>
      <c r="N155" s="673"/>
      <c r="O155" s="673"/>
      <c r="P155" s="673"/>
      <c r="Q155" s="520"/>
      <c r="R155" s="520"/>
      <c r="S155" s="520"/>
      <c r="T155" s="520"/>
      <c r="U155" s="520"/>
      <c r="V155" s="520"/>
      <c r="W155" s="520"/>
      <c r="X155" s="520"/>
      <c r="Y155" s="520"/>
      <c r="Z155" s="520"/>
      <c r="AA155" s="520"/>
      <c r="AB155" s="520"/>
      <c r="AC155" s="520"/>
      <c r="AD155" s="520"/>
      <c r="AE155" s="520"/>
      <c r="AF155" s="520"/>
      <c r="AG155" s="520"/>
      <c r="AH155" s="520"/>
    </row>
    <row r="156">
      <c r="A156" s="415">
        <v>192.0</v>
      </c>
      <c r="B156" s="668">
        <v>44455.0</v>
      </c>
      <c r="C156" s="665" t="s">
        <v>11</v>
      </c>
      <c r="D156" s="669"/>
      <c r="E156" s="665" t="s">
        <v>4013</v>
      </c>
      <c r="F156" s="665" t="s">
        <v>271</v>
      </c>
      <c r="G156" s="670"/>
      <c r="H156" s="671" t="s">
        <v>193</v>
      </c>
      <c r="I156" s="671" t="s">
        <v>3728</v>
      </c>
      <c r="J156" s="678" t="s">
        <v>4014</v>
      </c>
      <c r="K156" s="672"/>
      <c r="L156" s="673"/>
      <c r="M156" s="673"/>
      <c r="N156" s="673"/>
      <c r="O156" s="673"/>
      <c r="P156" s="673"/>
      <c r="Q156" s="679"/>
      <c r="R156" s="679"/>
      <c r="S156" s="679"/>
      <c r="T156" s="679"/>
      <c r="U156" s="679"/>
      <c r="V156" s="679"/>
      <c r="W156" s="679"/>
      <c r="X156" s="679"/>
      <c r="Y156" s="679"/>
      <c r="Z156" s="679"/>
      <c r="AA156" s="679"/>
      <c r="AB156" s="679"/>
      <c r="AC156" s="679"/>
      <c r="AD156" s="679"/>
      <c r="AE156" s="679"/>
      <c r="AF156" s="679"/>
      <c r="AG156" s="679"/>
      <c r="AH156" s="679"/>
    </row>
    <row r="157">
      <c r="A157" s="415">
        <v>193.0</v>
      </c>
      <c r="B157" s="668">
        <v>44455.0</v>
      </c>
      <c r="C157" s="665" t="s">
        <v>4015</v>
      </c>
      <c r="D157" s="669"/>
      <c r="E157" s="665" t="s">
        <v>4016</v>
      </c>
      <c r="F157" s="665" t="s">
        <v>4017</v>
      </c>
      <c r="G157" s="670"/>
      <c r="H157" s="671" t="s">
        <v>1532</v>
      </c>
      <c r="I157" s="671" t="s">
        <v>949</v>
      </c>
      <c r="J157" s="672"/>
      <c r="K157" s="672"/>
      <c r="L157" s="673"/>
      <c r="M157" s="673"/>
      <c r="N157" s="673"/>
      <c r="O157" s="673"/>
      <c r="P157" s="673"/>
      <c r="Q157" s="679"/>
      <c r="R157" s="679"/>
      <c r="S157" s="679"/>
      <c r="T157" s="679"/>
      <c r="U157" s="679"/>
      <c r="V157" s="679"/>
      <c r="W157" s="679"/>
      <c r="X157" s="679"/>
      <c r="Y157" s="679"/>
      <c r="Z157" s="679"/>
      <c r="AA157" s="679"/>
      <c r="AB157" s="679"/>
      <c r="AC157" s="679"/>
      <c r="AD157" s="679"/>
      <c r="AE157" s="679"/>
      <c r="AF157" s="679"/>
      <c r="AG157" s="679"/>
      <c r="AH157" s="679"/>
    </row>
    <row r="158">
      <c r="A158" s="415">
        <v>194.0</v>
      </c>
      <c r="B158" s="680">
        <v>44455.0</v>
      </c>
      <c r="C158" s="681" t="s">
        <v>4015</v>
      </c>
      <c r="D158" s="669"/>
      <c r="E158" s="681" t="s">
        <v>4018</v>
      </c>
      <c r="F158" s="681" t="s">
        <v>4017</v>
      </c>
      <c r="G158" s="682"/>
      <c r="H158" s="683" t="s">
        <v>1532</v>
      </c>
      <c r="I158" s="683" t="s">
        <v>949</v>
      </c>
      <c r="J158" s="678" t="s">
        <v>4019</v>
      </c>
      <c r="K158" s="672"/>
      <c r="L158" s="673"/>
      <c r="M158" s="673"/>
      <c r="N158" s="673"/>
      <c r="O158" s="673"/>
      <c r="P158" s="673"/>
      <c r="Q158" s="679"/>
      <c r="R158" s="679"/>
      <c r="S158" s="679"/>
      <c r="T158" s="679"/>
      <c r="U158" s="679"/>
      <c r="V158" s="679"/>
      <c r="W158" s="679"/>
      <c r="X158" s="679"/>
      <c r="Y158" s="679"/>
      <c r="Z158" s="679"/>
      <c r="AA158" s="679"/>
      <c r="AB158" s="679"/>
      <c r="AC158" s="679"/>
      <c r="AD158" s="679"/>
      <c r="AE158" s="679"/>
      <c r="AF158" s="679"/>
      <c r="AG158" s="679"/>
      <c r="AH158" s="679"/>
    </row>
    <row r="159">
      <c r="A159" s="415">
        <v>195.0</v>
      </c>
      <c r="B159" s="684">
        <v>44455.0</v>
      </c>
      <c r="C159" s="685" t="s">
        <v>4020</v>
      </c>
      <c r="D159" s="669"/>
      <c r="E159" s="685" t="s">
        <v>4021</v>
      </c>
      <c r="F159" s="685" t="s">
        <v>4017</v>
      </c>
      <c r="G159" s="686"/>
      <c r="H159" s="687" t="s">
        <v>1532</v>
      </c>
      <c r="I159" s="687" t="s">
        <v>125</v>
      </c>
      <c r="J159" s="678" t="s">
        <v>4022</v>
      </c>
      <c r="K159" s="672"/>
      <c r="L159" s="673"/>
      <c r="M159" s="673"/>
      <c r="N159" s="673"/>
      <c r="O159" s="673"/>
      <c r="P159" s="673"/>
      <c r="Q159" s="679"/>
      <c r="R159" s="679"/>
      <c r="S159" s="679"/>
      <c r="T159" s="679"/>
      <c r="U159" s="679"/>
      <c r="V159" s="679"/>
      <c r="W159" s="679"/>
      <c r="X159" s="679"/>
      <c r="Y159" s="679"/>
      <c r="Z159" s="679"/>
      <c r="AA159" s="679"/>
      <c r="AB159" s="679"/>
      <c r="AC159" s="679"/>
      <c r="AD159" s="679"/>
      <c r="AE159" s="679"/>
      <c r="AF159" s="679"/>
      <c r="AG159" s="679"/>
      <c r="AH159" s="679"/>
    </row>
    <row r="160">
      <c r="A160" s="415">
        <v>196.0</v>
      </c>
      <c r="B160" s="668">
        <v>44455.0</v>
      </c>
      <c r="C160" s="665" t="s">
        <v>4023</v>
      </c>
      <c r="D160" s="669"/>
      <c r="E160" s="665" t="s">
        <v>4024</v>
      </c>
      <c r="F160" s="665" t="s">
        <v>271</v>
      </c>
      <c r="G160" s="670"/>
      <c r="H160" s="671" t="s">
        <v>193</v>
      </c>
      <c r="I160" s="671" t="s">
        <v>3728</v>
      </c>
      <c r="J160" s="672"/>
      <c r="K160" s="672"/>
      <c r="L160" s="673"/>
      <c r="M160" s="673"/>
      <c r="N160" s="673"/>
      <c r="O160" s="673"/>
      <c r="P160" s="673"/>
      <c r="Q160" s="679"/>
      <c r="R160" s="679"/>
      <c r="S160" s="679"/>
      <c r="T160" s="679"/>
      <c r="U160" s="679"/>
      <c r="V160" s="679"/>
      <c r="W160" s="679"/>
      <c r="X160" s="679"/>
      <c r="Y160" s="679"/>
      <c r="Z160" s="679"/>
      <c r="AA160" s="679"/>
      <c r="AB160" s="679"/>
      <c r="AC160" s="679"/>
      <c r="AD160" s="679"/>
      <c r="AE160" s="679"/>
      <c r="AF160" s="679"/>
      <c r="AG160" s="679"/>
      <c r="AH160" s="679"/>
    </row>
    <row r="161">
      <c r="A161" s="415">
        <v>191.0</v>
      </c>
      <c r="B161" s="668">
        <v>44454.0</v>
      </c>
      <c r="C161" s="545" t="s">
        <v>4025</v>
      </c>
      <c r="D161" s="688"/>
      <c r="E161" s="665" t="s">
        <v>4026</v>
      </c>
      <c r="F161" s="665" t="s">
        <v>4027</v>
      </c>
      <c r="G161" s="689"/>
      <c r="H161" s="690" t="s">
        <v>17</v>
      </c>
      <c r="I161" s="690" t="s">
        <v>23</v>
      </c>
      <c r="J161" s="691"/>
      <c r="K161" s="691"/>
      <c r="L161" s="581"/>
      <c r="M161" s="581"/>
      <c r="N161" s="581"/>
      <c r="O161" s="581"/>
      <c r="P161" s="581"/>
      <c r="Q161" s="679"/>
      <c r="R161" s="679"/>
      <c r="S161" s="679"/>
      <c r="T161" s="679"/>
      <c r="U161" s="679"/>
      <c r="V161" s="679"/>
      <c r="W161" s="679"/>
      <c r="X161" s="679"/>
      <c r="Y161" s="679"/>
      <c r="Z161" s="679"/>
      <c r="AA161" s="679"/>
      <c r="AB161" s="679"/>
      <c r="AC161" s="679"/>
      <c r="AD161" s="679"/>
      <c r="AE161" s="679"/>
      <c r="AF161" s="679"/>
      <c r="AG161" s="679"/>
      <c r="AH161" s="679"/>
    </row>
    <row r="162">
      <c r="A162" s="415">
        <v>188.0</v>
      </c>
      <c r="B162" s="600">
        <v>44447.0</v>
      </c>
      <c r="C162" s="479" t="s">
        <v>4028</v>
      </c>
      <c r="D162" s="491"/>
      <c r="E162" s="692" t="s">
        <v>4029</v>
      </c>
      <c r="F162" s="692" t="s">
        <v>4027</v>
      </c>
      <c r="G162" s="693"/>
      <c r="H162" s="694" t="s">
        <v>17</v>
      </c>
      <c r="I162" s="694" t="s">
        <v>227</v>
      </c>
      <c r="J162" s="695"/>
      <c r="K162" s="695"/>
      <c r="L162" s="616"/>
      <c r="M162" s="616"/>
      <c r="N162" s="616"/>
      <c r="O162" s="616"/>
      <c r="P162" s="616"/>
      <c r="Q162" s="520"/>
      <c r="R162" s="520"/>
      <c r="S162" s="520"/>
      <c r="T162" s="520"/>
      <c r="U162" s="520"/>
      <c r="V162" s="520"/>
      <c r="W162" s="520"/>
      <c r="X162" s="520"/>
      <c r="Y162" s="520"/>
      <c r="Z162" s="520"/>
      <c r="AA162" s="520"/>
      <c r="AB162" s="520"/>
      <c r="AC162" s="520"/>
      <c r="AD162" s="520"/>
      <c r="AE162" s="520"/>
      <c r="AF162" s="520"/>
      <c r="AG162" s="520"/>
      <c r="AH162" s="520"/>
    </row>
    <row r="163">
      <c r="A163" s="415">
        <v>189.0</v>
      </c>
      <c r="B163" s="600">
        <v>44447.0</v>
      </c>
      <c r="C163" s="479" t="s">
        <v>4028</v>
      </c>
      <c r="D163" s="495"/>
      <c r="E163" s="692" t="s">
        <v>4030</v>
      </c>
      <c r="F163" s="692" t="s">
        <v>4027</v>
      </c>
      <c r="G163" s="693"/>
      <c r="H163" s="694" t="s">
        <v>17</v>
      </c>
      <c r="I163" s="694" t="s">
        <v>227</v>
      </c>
      <c r="J163" s="696"/>
      <c r="K163" s="696"/>
      <c r="L163" s="93"/>
      <c r="M163" s="93"/>
      <c r="N163" s="93"/>
      <c r="O163" s="93"/>
      <c r="P163" s="93"/>
      <c r="Q163" s="520"/>
      <c r="R163" s="520"/>
      <c r="S163" s="520"/>
      <c r="T163" s="520"/>
      <c r="U163" s="520"/>
      <c r="V163" s="520"/>
      <c r="W163" s="520"/>
      <c r="X163" s="520"/>
      <c r="Y163" s="520"/>
      <c r="Z163" s="520"/>
      <c r="AA163" s="520"/>
      <c r="AB163" s="520"/>
      <c r="AC163" s="520"/>
      <c r="AD163" s="520"/>
      <c r="AE163" s="520"/>
      <c r="AF163" s="520"/>
      <c r="AG163" s="520"/>
      <c r="AH163" s="520"/>
    </row>
    <row r="164">
      <c r="A164" s="415">
        <v>186.0</v>
      </c>
      <c r="B164" s="600">
        <v>44446.0</v>
      </c>
      <c r="C164" s="479" t="s">
        <v>1545</v>
      </c>
      <c r="D164" s="491"/>
      <c r="E164" s="479" t="s">
        <v>4031</v>
      </c>
      <c r="F164" s="479" t="s">
        <v>4032</v>
      </c>
      <c r="G164" s="697"/>
      <c r="H164" s="694" t="s">
        <v>17</v>
      </c>
      <c r="I164" s="694" t="s">
        <v>23</v>
      </c>
      <c r="J164" s="695"/>
      <c r="K164" s="695"/>
      <c r="L164" s="93"/>
      <c r="M164" s="93"/>
      <c r="N164" s="93"/>
      <c r="O164" s="93"/>
      <c r="P164" s="93"/>
      <c r="Q164" s="520"/>
      <c r="R164" s="520"/>
      <c r="S164" s="520"/>
      <c r="T164" s="520"/>
      <c r="U164" s="520"/>
      <c r="V164" s="520"/>
      <c r="W164" s="520"/>
      <c r="X164" s="520"/>
      <c r="Y164" s="520"/>
      <c r="Z164" s="520"/>
      <c r="AA164" s="520"/>
      <c r="AB164" s="520"/>
      <c r="AC164" s="520"/>
      <c r="AD164" s="520"/>
      <c r="AE164" s="520"/>
      <c r="AF164" s="520"/>
      <c r="AG164" s="520"/>
      <c r="AH164" s="520"/>
    </row>
    <row r="165">
      <c r="A165" s="415">
        <v>187.0</v>
      </c>
      <c r="B165" s="600">
        <v>44446.0</v>
      </c>
      <c r="C165" s="479" t="s">
        <v>4025</v>
      </c>
      <c r="D165" s="495"/>
      <c r="E165" s="479" t="s">
        <v>4033</v>
      </c>
      <c r="F165" s="479"/>
      <c r="G165" s="697"/>
      <c r="H165" s="694" t="s">
        <v>17</v>
      </c>
      <c r="I165" s="694" t="s">
        <v>23</v>
      </c>
      <c r="J165" s="696"/>
      <c r="K165" s="696"/>
      <c r="L165" s="93"/>
      <c r="M165" s="93"/>
      <c r="N165" s="93"/>
      <c r="O165" s="93"/>
      <c r="P165" s="93"/>
      <c r="Q165" s="520"/>
      <c r="R165" s="520"/>
      <c r="S165" s="520"/>
      <c r="T165" s="520"/>
      <c r="U165" s="520"/>
      <c r="V165" s="520"/>
      <c r="W165" s="520"/>
      <c r="X165" s="520"/>
      <c r="Y165" s="520"/>
      <c r="Z165" s="520"/>
      <c r="AA165" s="520"/>
      <c r="AB165" s="520"/>
      <c r="AC165" s="520"/>
      <c r="AD165" s="520"/>
      <c r="AE165" s="520"/>
      <c r="AF165" s="520"/>
      <c r="AG165" s="520"/>
      <c r="AH165" s="520"/>
    </row>
    <row r="166" ht="47.25" customHeight="1">
      <c r="A166" s="415">
        <v>184.0</v>
      </c>
      <c r="B166" s="698">
        <v>44445.0</v>
      </c>
      <c r="C166" s="699" t="s">
        <v>4034</v>
      </c>
      <c r="D166" s="518"/>
      <c r="E166" s="700" t="s">
        <v>4035</v>
      </c>
      <c r="F166" s="697" t="s">
        <v>271</v>
      </c>
      <c r="G166" s="697" t="s">
        <v>4036</v>
      </c>
      <c r="H166" s="694" t="s">
        <v>3800</v>
      </c>
      <c r="I166" s="694" t="s">
        <v>1543</v>
      </c>
      <c r="J166" s="695"/>
      <c r="K166" s="695"/>
      <c r="L166" s="520"/>
      <c r="M166" s="520"/>
      <c r="N166" s="520"/>
      <c r="O166" s="520"/>
      <c r="P166" s="520"/>
      <c r="Q166" s="520"/>
      <c r="R166" s="520"/>
      <c r="S166" s="520"/>
      <c r="T166" s="520"/>
      <c r="U166" s="520"/>
      <c r="V166" s="520"/>
      <c r="W166" s="520"/>
      <c r="X166" s="520"/>
      <c r="Y166" s="520"/>
      <c r="Z166" s="520"/>
      <c r="AA166" s="520"/>
      <c r="AB166" s="520"/>
      <c r="AC166" s="520"/>
      <c r="AD166" s="520"/>
      <c r="AE166" s="520"/>
      <c r="AF166" s="520"/>
      <c r="AG166" s="520"/>
      <c r="AH166" s="520"/>
    </row>
    <row r="167">
      <c r="A167" s="415">
        <v>185.0</v>
      </c>
      <c r="B167" s="698">
        <v>44445.0</v>
      </c>
      <c r="C167" s="699" t="s">
        <v>4025</v>
      </c>
      <c r="D167" s="495"/>
      <c r="E167" s="700" t="s">
        <v>4037</v>
      </c>
      <c r="F167" s="697"/>
      <c r="G167" s="697"/>
      <c r="H167" s="694" t="s">
        <v>17</v>
      </c>
      <c r="I167" s="694" t="s">
        <v>227</v>
      </c>
      <c r="J167" s="696"/>
      <c r="K167" s="696"/>
      <c r="L167" s="93"/>
      <c r="M167" s="93"/>
      <c r="N167" s="93"/>
      <c r="O167" s="93"/>
      <c r="P167" s="93"/>
      <c r="Q167" s="520"/>
      <c r="R167" s="520"/>
      <c r="S167" s="520"/>
      <c r="T167" s="520"/>
      <c r="U167" s="520"/>
      <c r="V167" s="520"/>
      <c r="W167" s="520"/>
      <c r="X167" s="520"/>
      <c r="Y167" s="520"/>
      <c r="Z167" s="520"/>
      <c r="AA167" s="520"/>
      <c r="AB167" s="520"/>
      <c r="AC167" s="520"/>
      <c r="AD167" s="520"/>
      <c r="AE167" s="520"/>
      <c r="AF167" s="520"/>
      <c r="AG167" s="520"/>
      <c r="AH167" s="520"/>
    </row>
    <row r="168">
      <c r="A168" s="415">
        <v>181.0</v>
      </c>
      <c r="B168" s="600">
        <v>44442.0</v>
      </c>
      <c r="C168" s="699" t="s">
        <v>167</v>
      </c>
      <c r="D168" s="518"/>
      <c r="E168" s="700" t="s">
        <v>4038</v>
      </c>
      <c r="F168" s="697" t="s">
        <v>373</v>
      </c>
      <c r="G168" s="697" t="s">
        <v>4039</v>
      </c>
      <c r="H168" s="694" t="s">
        <v>305</v>
      </c>
      <c r="I168" s="694" t="s">
        <v>459</v>
      </c>
      <c r="J168" s="695"/>
      <c r="K168" s="695"/>
      <c r="L168" s="520"/>
      <c r="M168" s="520"/>
      <c r="N168" s="520"/>
      <c r="O168" s="520"/>
      <c r="P168" s="520"/>
      <c r="Q168" s="520"/>
      <c r="R168" s="520"/>
      <c r="S168" s="520"/>
      <c r="T168" s="520"/>
      <c r="U168" s="520"/>
      <c r="V168" s="520"/>
      <c r="W168" s="520"/>
      <c r="X168" s="520"/>
      <c r="Y168" s="520"/>
      <c r="Z168" s="520"/>
      <c r="AA168" s="520"/>
      <c r="AB168" s="520"/>
      <c r="AC168" s="520"/>
      <c r="AD168" s="520"/>
      <c r="AE168" s="520"/>
      <c r="AF168" s="520"/>
      <c r="AG168" s="520"/>
      <c r="AH168" s="520"/>
    </row>
    <row r="169" ht="41.25" customHeight="1">
      <c r="A169" s="415">
        <v>182.0</v>
      </c>
      <c r="B169" s="600">
        <v>44442.0</v>
      </c>
      <c r="C169" s="699" t="s">
        <v>167</v>
      </c>
      <c r="D169" s="518"/>
      <c r="E169" s="701" t="s">
        <v>4040</v>
      </c>
      <c r="F169" s="697" t="s">
        <v>373</v>
      </c>
      <c r="G169" s="697" t="s">
        <v>4039</v>
      </c>
      <c r="H169" s="694" t="s">
        <v>305</v>
      </c>
      <c r="I169" s="694" t="s">
        <v>459</v>
      </c>
      <c r="J169" s="696"/>
      <c r="K169" s="696"/>
      <c r="L169" s="520"/>
      <c r="M169" s="520"/>
      <c r="N169" s="520"/>
      <c r="O169" s="520"/>
      <c r="P169" s="520"/>
      <c r="Q169" s="520"/>
      <c r="R169" s="520"/>
      <c r="S169" s="520"/>
      <c r="T169" s="520"/>
      <c r="U169" s="520"/>
      <c r="V169" s="520"/>
      <c r="W169" s="520"/>
      <c r="X169" s="520"/>
      <c r="Y169" s="520"/>
      <c r="Z169" s="520"/>
      <c r="AA169" s="520"/>
      <c r="AB169" s="520"/>
      <c r="AC169" s="520"/>
      <c r="AD169" s="520"/>
      <c r="AE169" s="520"/>
      <c r="AF169" s="520"/>
      <c r="AG169" s="520"/>
      <c r="AH169" s="520"/>
    </row>
    <row r="170">
      <c r="A170" s="415">
        <v>183.0</v>
      </c>
      <c r="B170" s="600">
        <v>44442.0</v>
      </c>
      <c r="C170" s="699" t="s">
        <v>4041</v>
      </c>
      <c r="D170" s="518"/>
      <c r="E170" s="702" t="s">
        <v>4042</v>
      </c>
      <c r="F170" s="697" t="s">
        <v>373</v>
      </c>
      <c r="G170" s="697" t="s">
        <v>4043</v>
      </c>
      <c r="H170" s="694" t="s">
        <v>305</v>
      </c>
      <c r="I170" s="694" t="s">
        <v>459</v>
      </c>
      <c r="J170" s="695"/>
      <c r="K170" s="695"/>
      <c r="L170" s="520"/>
      <c r="M170" s="520"/>
      <c r="N170" s="520"/>
      <c r="O170" s="520"/>
      <c r="P170" s="520"/>
      <c r="Q170" s="520"/>
      <c r="R170" s="520"/>
      <c r="S170" s="520"/>
      <c r="T170" s="520"/>
      <c r="U170" s="520"/>
      <c r="V170" s="520"/>
      <c r="W170" s="520"/>
      <c r="X170" s="520"/>
      <c r="Y170" s="520"/>
      <c r="Z170" s="520"/>
      <c r="AA170" s="520"/>
      <c r="AB170" s="520"/>
      <c r="AC170" s="520"/>
      <c r="AD170" s="520"/>
      <c r="AE170" s="520"/>
      <c r="AF170" s="520"/>
      <c r="AG170" s="520"/>
      <c r="AH170" s="520"/>
    </row>
    <row r="171">
      <c r="A171" s="415">
        <v>178.0</v>
      </c>
      <c r="B171" s="703">
        <v>44441.0</v>
      </c>
      <c r="C171" s="704" t="s">
        <v>11</v>
      </c>
      <c r="D171" s="518"/>
      <c r="E171" s="705" t="s">
        <v>4044</v>
      </c>
      <c r="F171" s="706" t="s">
        <v>373</v>
      </c>
      <c r="G171" s="706" t="s">
        <v>4045</v>
      </c>
      <c r="H171" s="707" t="s">
        <v>193</v>
      </c>
      <c r="I171" s="707" t="s">
        <v>3728</v>
      </c>
      <c r="J171" s="708" t="s">
        <v>4046</v>
      </c>
      <c r="K171" s="696"/>
      <c r="L171" s="520"/>
      <c r="M171" s="520"/>
      <c r="N171" s="520"/>
      <c r="O171" s="520"/>
      <c r="P171" s="520"/>
      <c r="Q171" s="520"/>
      <c r="R171" s="520"/>
      <c r="S171" s="520"/>
      <c r="T171" s="520"/>
      <c r="U171" s="520"/>
      <c r="V171" s="520"/>
      <c r="W171" s="520"/>
      <c r="X171" s="520"/>
      <c r="Y171" s="520"/>
      <c r="Z171" s="520"/>
      <c r="AA171" s="520"/>
      <c r="AB171" s="520"/>
      <c r="AC171" s="520"/>
      <c r="AD171" s="520"/>
      <c r="AE171" s="520"/>
      <c r="AF171" s="520"/>
      <c r="AG171" s="520"/>
      <c r="AH171" s="520"/>
    </row>
    <row r="172">
      <c r="A172" s="415">
        <v>179.0</v>
      </c>
      <c r="B172" s="703">
        <v>44441.0</v>
      </c>
      <c r="C172" s="704" t="s">
        <v>11</v>
      </c>
      <c r="D172" s="518"/>
      <c r="E172" s="709" t="s">
        <v>4047</v>
      </c>
      <c r="F172" s="706" t="s">
        <v>373</v>
      </c>
      <c r="G172" s="706" t="s">
        <v>4045</v>
      </c>
      <c r="H172" s="707" t="s">
        <v>193</v>
      </c>
      <c r="I172" s="707" t="s">
        <v>3728</v>
      </c>
      <c r="J172" s="710" t="s">
        <v>4046</v>
      </c>
      <c r="K172" s="695"/>
      <c r="L172" s="520"/>
      <c r="M172" s="520"/>
      <c r="N172" s="520"/>
      <c r="O172" s="520"/>
      <c r="P172" s="520"/>
      <c r="Q172" s="520"/>
      <c r="R172" s="520"/>
      <c r="S172" s="520"/>
      <c r="T172" s="520"/>
      <c r="U172" s="520"/>
      <c r="V172" s="520"/>
      <c r="W172" s="520"/>
      <c r="X172" s="520"/>
      <c r="Y172" s="520"/>
      <c r="Z172" s="520"/>
      <c r="AA172" s="520"/>
      <c r="AB172" s="520"/>
      <c r="AC172" s="520"/>
      <c r="AD172" s="520"/>
      <c r="AE172" s="520"/>
      <c r="AF172" s="520"/>
      <c r="AG172" s="520"/>
      <c r="AH172" s="520"/>
    </row>
    <row r="173">
      <c r="A173" s="415">
        <v>180.0</v>
      </c>
      <c r="B173" s="600">
        <v>44441.0</v>
      </c>
      <c r="C173" s="699" t="s">
        <v>11</v>
      </c>
      <c r="D173" s="518"/>
      <c r="E173" s="702" t="s">
        <v>4048</v>
      </c>
      <c r="F173" s="697" t="s">
        <v>373</v>
      </c>
      <c r="G173" s="697" t="s">
        <v>4045</v>
      </c>
      <c r="H173" s="694" t="s">
        <v>193</v>
      </c>
      <c r="I173" s="694" t="s">
        <v>3728</v>
      </c>
      <c r="J173" s="696"/>
      <c r="K173" s="696"/>
      <c r="L173" s="520"/>
      <c r="M173" s="520"/>
      <c r="N173" s="520"/>
      <c r="O173" s="520"/>
      <c r="P173" s="520"/>
      <c r="Q173" s="520"/>
      <c r="R173" s="520"/>
      <c r="S173" s="520"/>
      <c r="T173" s="520"/>
      <c r="U173" s="520"/>
      <c r="V173" s="520"/>
      <c r="W173" s="520"/>
      <c r="X173" s="520"/>
      <c r="Y173" s="520"/>
      <c r="Z173" s="520"/>
      <c r="AA173" s="520"/>
      <c r="AB173" s="520"/>
      <c r="AC173" s="520"/>
      <c r="AD173" s="520"/>
      <c r="AE173" s="520"/>
      <c r="AF173" s="520"/>
      <c r="AG173" s="520"/>
      <c r="AH173" s="520"/>
    </row>
    <row r="174">
      <c r="A174" s="415">
        <v>175.0</v>
      </c>
      <c r="B174" s="600">
        <v>44440.0</v>
      </c>
      <c r="C174" s="699" t="s">
        <v>11</v>
      </c>
      <c r="D174" s="518"/>
      <c r="E174" s="700" t="s">
        <v>4049</v>
      </c>
      <c r="F174" s="697" t="s">
        <v>373</v>
      </c>
      <c r="G174" s="697" t="s">
        <v>4050</v>
      </c>
      <c r="H174" s="694" t="s">
        <v>193</v>
      </c>
      <c r="I174" s="694" t="s">
        <v>3146</v>
      </c>
      <c r="J174" s="695"/>
      <c r="K174" s="695"/>
      <c r="L174" s="520"/>
      <c r="M174" s="520"/>
      <c r="N174" s="520"/>
      <c r="O174" s="520"/>
      <c r="P174" s="520"/>
      <c r="Q174" s="520"/>
      <c r="R174" s="520"/>
      <c r="S174" s="520"/>
      <c r="T174" s="520"/>
      <c r="U174" s="520"/>
      <c r="V174" s="520"/>
      <c r="W174" s="520"/>
      <c r="X174" s="520"/>
      <c r="Y174" s="520"/>
      <c r="Z174" s="520"/>
      <c r="AA174" s="520"/>
      <c r="AB174" s="520"/>
      <c r="AC174" s="520"/>
      <c r="AD174" s="520"/>
      <c r="AE174" s="520"/>
      <c r="AF174" s="520"/>
      <c r="AG174" s="520"/>
      <c r="AH174" s="520"/>
    </row>
    <row r="175">
      <c r="A175" s="415">
        <v>176.0</v>
      </c>
      <c r="B175" s="600">
        <v>44440.0</v>
      </c>
      <c r="C175" s="699" t="s">
        <v>11</v>
      </c>
      <c r="D175" s="518"/>
      <c r="E175" s="700" t="s">
        <v>4051</v>
      </c>
      <c r="F175" s="697" t="s">
        <v>373</v>
      </c>
      <c r="G175" s="697" t="s">
        <v>4050</v>
      </c>
      <c r="H175" s="694" t="s">
        <v>193</v>
      </c>
      <c r="I175" s="694" t="s">
        <v>3728</v>
      </c>
      <c r="J175" s="696"/>
      <c r="K175" s="696"/>
      <c r="L175" s="520"/>
      <c r="M175" s="520"/>
      <c r="N175" s="520"/>
      <c r="O175" s="520"/>
      <c r="P175" s="520"/>
      <c r="Q175" s="520"/>
      <c r="R175" s="520"/>
      <c r="S175" s="520"/>
      <c r="T175" s="520"/>
      <c r="U175" s="520"/>
      <c r="V175" s="520"/>
      <c r="W175" s="520"/>
      <c r="X175" s="520"/>
      <c r="Y175" s="520"/>
      <c r="Z175" s="520"/>
      <c r="AA175" s="520"/>
      <c r="AB175" s="520"/>
      <c r="AC175" s="520"/>
      <c r="AD175" s="520"/>
      <c r="AE175" s="520"/>
      <c r="AF175" s="520"/>
      <c r="AG175" s="520"/>
      <c r="AH175" s="520"/>
    </row>
    <row r="176">
      <c r="A176" s="415">
        <v>177.0</v>
      </c>
      <c r="B176" s="600">
        <v>44440.0</v>
      </c>
      <c r="C176" s="699" t="s">
        <v>11</v>
      </c>
      <c r="D176" s="518"/>
      <c r="E176" s="700" t="s">
        <v>4052</v>
      </c>
      <c r="F176" s="697" t="s">
        <v>373</v>
      </c>
      <c r="G176" s="697" t="s">
        <v>4050</v>
      </c>
      <c r="H176" s="694" t="s">
        <v>193</v>
      </c>
      <c r="I176" s="694" t="s">
        <v>3728</v>
      </c>
      <c r="J176" s="695"/>
      <c r="K176" s="695"/>
      <c r="L176" s="520"/>
      <c r="M176" s="520"/>
      <c r="N176" s="520"/>
      <c r="O176" s="520"/>
      <c r="P176" s="520"/>
      <c r="Q176" s="520"/>
      <c r="R176" s="520"/>
      <c r="S176" s="520"/>
      <c r="T176" s="520"/>
      <c r="U176" s="520"/>
      <c r="V176" s="520"/>
      <c r="W176" s="520"/>
      <c r="X176" s="520"/>
      <c r="Y176" s="520"/>
      <c r="Z176" s="520"/>
      <c r="AA176" s="520"/>
      <c r="AB176" s="520"/>
      <c r="AC176" s="520"/>
      <c r="AD176" s="520"/>
      <c r="AE176" s="520"/>
      <c r="AF176" s="520"/>
      <c r="AG176" s="520"/>
      <c r="AH176" s="520"/>
    </row>
    <row r="177">
      <c r="A177" s="415">
        <v>173.0</v>
      </c>
      <c r="B177" s="600">
        <v>44438.0</v>
      </c>
      <c r="C177" s="699" t="s">
        <v>11</v>
      </c>
      <c r="D177" s="518"/>
      <c r="E177" s="700" t="s">
        <v>4053</v>
      </c>
      <c r="F177" s="697" t="s">
        <v>4054</v>
      </c>
      <c r="G177" s="697" t="s">
        <v>4050</v>
      </c>
      <c r="H177" s="694" t="s">
        <v>193</v>
      </c>
      <c r="I177" s="694" t="s">
        <v>3146</v>
      </c>
      <c r="J177" s="696"/>
      <c r="K177" s="696"/>
      <c r="L177" s="520"/>
      <c r="M177" s="520"/>
      <c r="N177" s="520"/>
      <c r="O177" s="520"/>
      <c r="P177" s="520"/>
      <c r="Q177" s="520"/>
      <c r="R177" s="520"/>
      <c r="S177" s="520"/>
      <c r="T177" s="520"/>
      <c r="U177" s="520"/>
      <c r="V177" s="520"/>
      <c r="W177" s="520"/>
      <c r="X177" s="520"/>
      <c r="Y177" s="520"/>
      <c r="Z177" s="520"/>
      <c r="AA177" s="520"/>
      <c r="AB177" s="520"/>
      <c r="AC177" s="520"/>
      <c r="AD177" s="520"/>
      <c r="AE177" s="520"/>
      <c r="AF177" s="520"/>
      <c r="AG177" s="520"/>
      <c r="AH177" s="520"/>
    </row>
    <row r="178">
      <c r="A178" s="415">
        <v>174.0</v>
      </c>
      <c r="B178" s="600">
        <v>44438.0</v>
      </c>
      <c r="C178" s="699" t="s">
        <v>11</v>
      </c>
      <c r="D178" s="518"/>
      <c r="E178" s="700" t="s">
        <v>4055</v>
      </c>
      <c r="F178" s="697" t="s">
        <v>373</v>
      </c>
      <c r="G178" s="697" t="s">
        <v>4050</v>
      </c>
      <c r="H178" s="694" t="s">
        <v>193</v>
      </c>
      <c r="I178" s="694" t="s">
        <v>3146</v>
      </c>
      <c r="J178" s="695"/>
      <c r="K178" s="695"/>
      <c r="L178" s="520"/>
      <c r="M178" s="520"/>
      <c r="N178" s="520"/>
      <c r="O178" s="520"/>
      <c r="P178" s="520"/>
      <c r="Q178" s="520"/>
      <c r="R178" s="520"/>
      <c r="S178" s="520"/>
      <c r="T178" s="520"/>
      <c r="U178" s="520"/>
      <c r="V178" s="520"/>
      <c r="W178" s="520"/>
      <c r="X178" s="520"/>
      <c r="Y178" s="520"/>
      <c r="Z178" s="520"/>
      <c r="AA178" s="520"/>
      <c r="AB178" s="520"/>
      <c r="AC178" s="520"/>
      <c r="AD178" s="520"/>
      <c r="AE178" s="520"/>
      <c r="AF178" s="520"/>
      <c r="AG178" s="520"/>
      <c r="AH178" s="520"/>
    </row>
    <row r="179">
      <c r="A179" s="415">
        <v>169.0</v>
      </c>
      <c r="B179" s="600">
        <v>44435.0</v>
      </c>
      <c r="C179" s="699" t="s">
        <v>4056</v>
      </c>
      <c r="D179" s="518"/>
      <c r="E179" s="440" t="s">
        <v>4057</v>
      </c>
      <c r="F179" s="697" t="s">
        <v>4054</v>
      </c>
      <c r="G179" s="697" t="s">
        <v>4058</v>
      </c>
      <c r="H179" s="694" t="s">
        <v>108</v>
      </c>
      <c r="I179" s="694" t="s">
        <v>1543</v>
      </c>
      <c r="J179" s="696"/>
      <c r="K179" s="696"/>
      <c r="L179" s="520"/>
      <c r="M179" s="520"/>
      <c r="N179" s="520"/>
      <c r="O179" s="520"/>
      <c r="P179" s="520"/>
      <c r="Q179" s="520"/>
      <c r="R179" s="520"/>
      <c r="S179" s="520"/>
      <c r="T179" s="520"/>
      <c r="U179" s="520"/>
      <c r="V179" s="520"/>
      <c r="W179" s="520"/>
      <c r="X179" s="520"/>
      <c r="Y179" s="520"/>
      <c r="Z179" s="520"/>
      <c r="AA179" s="520"/>
      <c r="AB179" s="520"/>
      <c r="AC179" s="520"/>
      <c r="AD179" s="520"/>
      <c r="AE179" s="520"/>
      <c r="AF179" s="520"/>
      <c r="AG179" s="520"/>
      <c r="AH179" s="520"/>
    </row>
    <row r="180">
      <c r="A180" s="415">
        <v>170.0</v>
      </c>
      <c r="B180" s="600">
        <v>44435.0</v>
      </c>
      <c r="C180" s="699" t="s">
        <v>4056</v>
      </c>
      <c r="D180" s="518"/>
      <c r="E180" s="440" t="s">
        <v>4059</v>
      </c>
      <c r="F180" s="697" t="s">
        <v>4054</v>
      </c>
      <c r="G180" s="697" t="s">
        <v>4058</v>
      </c>
      <c r="H180" s="694" t="s">
        <v>108</v>
      </c>
      <c r="I180" s="694" t="s">
        <v>1543</v>
      </c>
      <c r="J180" s="695"/>
      <c r="K180" s="695"/>
      <c r="L180" s="520"/>
      <c r="M180" s="520"/>
      <c r="N180" s="520"/>
      <c r="O180" s="520"/>
      <c r="P180" s="520"/>
      <c r="Q180" s="520"/>
      <c r="R180" s="520"/>
      <c r="S180" s="520"/>
      <c r="T180" s="520"/>
      <c r="U180" s="520"/>
      <c r="V180" s="520"/>
      <c r="W180" s="520"/>
      <c r="X180" s="520"/>
      <c r="Y180" s="520"/>
      <c r="Z180" s="520"/>
      <c r="AA180" s="520"/>
      <c r="AB180" s="520"/>
      <c r="AC180" s="520"/>
      <c r="AD180" s="520"/>
      <c r="AE180" s="520"/>
      <c r="AF180" s="520"/>
      <c r="AG180" s="520"/>
      <c r="AH180" s="520"/>
    </row>
    <row r="181">
      <c r="A181" s="415">
        <v>171.0</v>
      </c>
      <c r="B181" s="600">
        <v>44435.0</v>
      </c>
      <c r="C181" s="699" t="s">
        <v>4056</v>
      </c>
      <c r="D181" s="518"/>
      <c r="E181" s="489" t="s">
        <v>4060</v>
      </c>
      <c r="F181" s="697" t="s">
        <v>4054</v>
      </c>
      <c r="G181" s="697" t="s">
        <v>4058</v>
      </c>
      <c r="H181" s="694" t="s">
        <v>108</v>
      </c>
      <c r="I181" s="694" t="s">
        <v>1543</v>
      </c>
      <c r="J181" s="696"/>
      <c r="K181" s="696"/>
      <c r="L181" s="520"/>
      <c r="M181" s="520"/>
      <c r="N181" s="520"/>
      <c r="O181" s="520"/>
      <c r="P181" s="520"/>
      <c r="Q181" s="520"/>
      <c r="R181" s="520"/>
      <c r="S181" s="520"/>
      <c r="T181" s="520"/>
      <c r="U181" s="520"/>
      <c r="V181" s="520"/>
      <c r="W181" s="520"/>
      <c r="X181" s="520"/>
      <c r="Y181" s="520"/>
      <c r="Z181" s="520"/>
      <c r="AA181" s="520"/>
      <c r="AB181" s="520"/>
      <c r="AC181" s="520"/>
      <c r="AD181" s="520"/>
      <c r="AE181" s="520"/>
      <c r="AF181" s="520"/>
      <c r="AG181" s="520"/>
      <c r="AH181" s="520"/>
    </row>
    <row r="182">
      <c r="A182" s="415">
        <v>172.0</v>
      </c>
      <c r="B182" s="600">
        <v>44435.0</v>
      </c>
      <c r="C182" s="699" t="s">
        <v>4056</v>
      </c>
      <c r="D182" s="518"/>
      <c r="E182" s="440" t="s">
        <v>4061</v>
      </c>
      <c r="F182" s="697" t="s">
        <v>4054</v>
      </c>
      <c r="G182" s="697" t="s">
        <v>4058</v>
      </c>
      <c r="H182" s="694" t="s">
        <v>3800</v>
      </c>
      <c r="I182" s="694" t="s">
        <v>1543</v>
      </c>
      <c r="J182" s="695"/>
      <c r="K182" s="695"/>
      <c r="L182" s="520"/>
      <c r="M182" s="520"/>
      <c r="N182" s="520"/>
      <c r="O182" s="520"/>
      <c r="P182" s="520"/>
      <c r="Q182" s="520"/>
      <c r="R182" s="520"/>
      <c r="S182" s="520"/>
      <c r="T182" s="520"/>
      <c r="U182" s="520"/>
      <c r="V182" s="520"/>
      <c r="W182" s="520"/>
      <c r="X182" s="520"/>
      <c r="Y182" s="520"/>
      <c r="Z182" s="520"/>
      <c r="AA182" s="520"/>
      <c r="AB182" s="520"/>
      <c r="AC182" s="520"/>
      <c r="AD182" s="520"/>
      <c r="AE182" s="520"/>
      <c r="AF182" s="520"/>
      <c r="AG182" s="520"/>
      <c r="AH182" s="520"/>
    </row>
    <row r="183">
      <c r="A183" s="415">
        <v>167.0</v>
      </c>
      <c r="B183" s="600">
        <v>44433.0</v>
      </c>
      <c r="C183" s="699" t="s">
        <v>51</v>
      </c>
      <c r="D183" s="518"/>
      <c r="E183" s="711" t="s">
        <v>4062</v>
      </c>
      <c r="F183" s="697" t="s">
        <v>4063</v>
      </c>
      <c r="G183" s="697" t="s">
        <v>95</v>
      </c>
      <c r="H183" s="694" t="s">
        <v>3427</v>
      </c>
      <c r="I183" s="694" t="s">
        <v>16</v>
      </c>
      <c r="J183" s="696"/>
      <c r="K183" s="696"/>
      <c r="L183" s="520"/>
      <c r="M183" s="520"/>
      <c r="N183" s="520"/>
      <c r="O183" s="520"/>
      <c r="P183" s="520"/>
      <c r="Q183" s="520"/>
      <c r="R183" s="520"/>
      <c r="S183" s="520"/>
      <c r="T183" s="520"/>
      <c r="U183" s="520"/>
      <c r="V183" s="520"/>
      <c r="W183" s="520"/>
      <c r="X183" s="520"/>
      <c r="Y183" s="520"/>
      <c r="Z183" s="520"/>
      <c r="AA183" s="520"/>
      <c r="AB183" s="520"/>
      <c r="AC183" s="520"/>
      <c r="AD183" s="520"/>
      <c r="AE183" s="520"/>
      <c r="AF183" s="520"/>
      <c r="AG183" s="520"/>
      <c r="AH183" s="520"/>
    </row>
    <row r="184">
      <c r="A184" s="415">
        <v>168.0</v>
      </c>
      <c r="B184" s="600">
        <v>44433.0</v>
      </c>
      <c r="C184" s="699" t="s">
        <v>51</v>
      </c>
      <c r="D184" s="518"/>
      <c r="E184" s="711" t="s">
        <v>4064</v>
      </c>
      <c r="F184" s="697" t="s">
        <v>4065</v>
      </c>
      <c r="G184" s="697" t="s">
        <v>95</v>
      </c>
      <c r="H184" s="694" t="s">
        <v>3427</v>
      </c>
      <c r="I184" s="694" t="s">
        <v>16</v>
      </c>
      <c r="J184" s="695"/>
      <c r="K184" s="695"/>
      <c r="L184" s="520"/>
      <c r="M184" s="520"/>
      <c r="N184" s="520"/>
      <c r="O184" s="520"/>
      <c r="P184" s="520"/>
      <c r="Q184" s="520"/>
      <c r="R184" s="520"/>
      <c r="S184" s="520"/>
      <c r="T184" s="520"/>
      <c r="U184" s="520"/>
      <c r="V184" s="520"/>
      <c r="W184" s="520"/>
      <c r="X184" s="520"/>
      <c r="Y184" s="520"/>
      <c r="Z184" s="520"/>
      <c r="AA184" s="520"/>
      <c r="AB184" s="520"/>
      <c r="AC184" s="520"/>
      <c r="AD184" s="520"/>
      <c r="AE184" s="520"/>
      <c r="AF184" s="520"/>
      <c r="AG184" s="520"/>
      <c r="AH184" s="520"/>
    </row>
    <row r="185">
      <c r="A185" s="415">
        <v>162.0</v>
      </c>
      <c r="B185" s="588">
        <v>44431.0</v>
      </c>
      <c r="C185" s="712" t="s">
        <v>11</v>
      </c>
      <c r="D185" s="518"/>
      <c r="E185" s="634" t="s">
        <v>4066</v>
      </c>
      <c r="F185" s="641" t="s">
        <v>271</v>
      </c>
      <c r="G185" s="641" t="s">
        <v>4067</v>
      </c>
      <c r="H185" s="492" t="s">
        <v>193</v>
      </c>
      <c r="I185" s="492" t="s">
        <v>3146</v>
      </c>
      <c r="J185" s="494"/>
      <c r="K185" s="494"/>
      <c r="L185" s="519"/>
      <c r="M185" s="519"/>
      <c r="N185" s="519"/>
      <c r="O185" s="519"/>
      <c r="P185" s="519"/>
      <c r="Q185" s="520"/>
      <c r="R185" s="520"/>
      <c r="S185" s="520"/>
      <c r="T185" s="520"/>
      <c r="U185" s="520"/>
      <c r="V185" s="520"/>
      <c r="W185" s="520"/>
      <c r="X185" s="520"/>
      <c r="Y185" s="520"/>
      <c r="Z185" s="520"/>
      <c r="AA185" s="520"/>
      <c r="AB185" s="520"/>
      <c r="AC185" s="520"/>
      <c r="AD185" s="520"/>
      <c r="AE185" s="520"/>
      <c r="AF185" s="520"/>
      <c r="AG185" s="520"/>
      <c r="AH185" s="520"/>
    </row>
    <row r="186">
      <c r="A186" s="415">
        <v>160.0</v>
      </c>
      <c r="B186" s="713">
        <v>44428.0</v>
      </c>
      <c r="C186" s="714"/>
      <c r="D186" s="715"/>
      <c r="E186" s="634" t="s">
        <v>4068</v>
      </c>
      <c r="F186" s="641" t="s">
        <v>271</v>
      </c>
      <c r="G186" s="641"/>
      <c r="H186" s="492" t="s">
        <v>193</v>
      </c>
      <c r="I186" s="492" t="s">
        <v>3146</v>
      </c>
      <c r="J186" s="642"/>
      <c r="K186" s="642"/>
      <c r="L186" s="716"/>
      <c r="M186" s="716"/>
      <c r="N186" s="716"/>
      <c r="O186" s="716"/>
      <c r="P186" s="716"/>
      <c r="Q186" s="93"/>
      <c r="R186" s="93"/>
      <c r="S186" s="93"/>
      <c r="T186" s="93"/>
      <c r="U186" s="93"/>
      <c r="V186" s="93"/>
      <c r="W186" s="93"/>
      <c r="X186" s="93"/>
      <c r="Y186" s="93"/>
      <c r="Z186" s="93"/>
      <c r="AA186" s="93"/>
      <c r="AB186" s="93"/>
      <c r="AC186" s="93"/>
      <c r="AD186" s="93"/>
      <c r="AE186" s="93"/>
      <c r="AF186" s="93"/>
      <c r="AG186" s="93"/>
      <c r="AH186" s="93"/>
    </row>
    <row r="187">
      <c r="A187" s="415">
        <v>161.0</v>
      </c>
      <c r="B187" s="713">
        <v>44428.0</v>
      </c>
      <c r="C187" s="712" t="s">
        <v>1545</v>
      </c>
      <c r="D187" s="518"/>
      <c r="E187" s="634" t="s">
        <v>4069</v>
      </c>
      <c r="F187" s="641" t="s">
        <v>4070</v>
      </c>
      <c r="G187" s="641" t="s">
        <v>4071</v>
      </c>
      <c r="H187" s="492" t="s">
        <v>4072</v>
      </c>
      <c r="I187" s="492" t="s">
        <v>23</v>
      </c>
      <c r="J187" s="494"/>
      <c r="K187" s="494"/>
      <c r="L187" s="519"/>
      <c r="M187" s="519"/>
      <c r="N187" s="519"/>
      <c r="O187" s="519"/>
      <c r="P187" s="519"/>
      <c r="Q187" s="93"/>
      <c r="R187" s="93"/>
      <c r="S187" s="93"/>
      <c r="T187" s="93"/>
      <c r="U187" s="93"/>
      <c r="V187" s="93"/>
      <c r="W187" s="93"/>
      <c r="X187" s="93"/>
      <c r="Y187" s="93"/>
      <c r="Z187" s="93"/>
      <c r="AA187" s="93"/>
      <c r="AB187" s="93"/>
      <c r="AC187" s="93"/>
      <c r="AD187" s="93"/>
      <c r="AE187" s="93"/>
      <c r="AF187" s="93"/>
      <c r="AG187" s="93"/>
      <c r="AH187" s="93"/>
    </row>
    <row r="188">
      <c r="A188" s="415">
        <v>159.0</v>
      </c>
      <c r="B188" s="713">
        <v>44427.0</v>
      </c>
      <c r="C188" s="712" t="s">
        <v>4073</v>
      </c>
      <c r="D188" s="715"/>
      <c r="E188" s="717" t="s">
        <v>4074</v>
      </c>
      <c r="F188" s="641" t="s">
        <v>271</v>
      </c>
      <c r="G188" s="641" t="s">
        <v>4075</v>
      </c>
      <c r="H188" s="718"/>
      <c r="I188" s="718"/>
      <c r="J188" s="642"/>
      <c r="K188" s="642"/>
      <c r="L188" s="716"/>
      <c r="M188" s="716"/>
      <c r="N188" s="716"/>
      <c r="O188" s="716"/>
      <c r="P188" s="716"/>
      <c r="Q188" s="93"/>
      <c r="R188" s="93"/>
      <c r="S188" s="93"/>
      <c r="T188" s="93"/>
      <c r="U188" s="93"/>
      <c r="V188" s="93"/>
      <c r="W188" s="93"/>
      <c r="X188" s="93"/>
      <c r="Y188" s="93"/>
      <c r="Z188" s="93"/>
      <c r="AA188" s="93"/>
      <c r="AB188" s="93"/>
      <c r="AC188" s="93"/>
      <c r="AD188" s="93"/>
      <c r="AE188" s="93"/>
      <c r="AF188" s="93"/>
      <c r="AG188" s="93"/>
      <c r="AH188" s="93"/>
    </row>
    <row r="189">
      <c r="A189" s="415">
        <v>155.0</v>
      </c>
      <c r="B189" s="713">
        <v>44426.0</v>
      </c>
      <c r="C189" s="718"/>
      <c r="D189" s="715"/>
      <c r="E189" s="634" t="s">
        <v>4076</v>
      </c>
      <c r="F189" s="641" t="s">
        <v>271</v>
      </c>
      <c r="G189" s="641"/>
      <c r="H189" s="492" t="s">
        <v>193</v>
      </c>
      <c r="I189" s="492" t="s">
        <v>3146</v>
      </c>
      <c r="J189" s="494"/>
      <c r="K189" s="494"/>
      <c r="L189" s="716"/>
      <c r="M189" s="716"/>
      <c r="N189" s="716"/>
      <c r="O189" s="716"/>
      <c r="P189" s="716"/>
      <c r="Q189" s="616"/>
      <c r="R189" s="616"/>
      <c r="S189" s="616"/>
      <c r="T189" s="616"/>
      <c r="U189" s="616"/>
      <c r="V189" s="616"/>
      <c r="W189" s="616"/>
      <c r="X189" s="616"/>
      <c r="Y189" s="616"/>
      <c r="Z189" s="616"/>
      <c r="AA189" s="616"/>
      <c r="AB189" s="616"/>
      <c r="AC189" s="616"/>
      <c r="AD189" s="616"/>
      <c r="AE189" s="616"/>
      <c r="AF189" s="616"/>
      <c r="AG189" s="616"/>
      <c r="AH189" s="616"/>
    </row>
    <row r="190">
      <c r="A190" s="415">
        <v>156.0</v>
      </c>
      <c r="B190" s="719">
        <v>44426.0</v>
      </c>
      <c r="C190" s="720"/>
      <c r="D190" s="715"/>
      <c r="E190" s="721" t="s">
        <v>4077</v>
      </c>
      <c r="F190" s="722" t="s">
        <v>271</v>
      </c>
      <c r="G190" s="722" t="s">
        <v>4078</v>
      </c>
      <c r="H190" s="723" t="s">
        <v>193</v>
      </c>
      <c r="I190" s="723" t="s">
        <v>3146</v>
      </c>
      <c r="J190" s="642"/>
      <c r="K190" s="642"/>
      <c r="L190" s="716"/>
      <c r="M190" s="716"/>
      <c r="N190" s="716"/>
      <c r="O190" s="716"/>
      <c r="P190" s="716"/>
      <c r="Q190" s="93"/>
      <c r="R190" s="93"/>
      <c r="S190" s="93"/>
      <c r="T190" s="93"/>
      <c r="U190" s="93"/>
      <c r="V190" s="93"/>
      <c r="W190" s="93"/>
      <c r="X190" s="93"/>
      <c r="Y190" s="93"/>
      <c r="Z190" s="93"/>
      <c r="AA190" s="93"/>
      <c r="AB190" s="93"/>
      <c r="AC190" s="93"/>
      <c r="AD190" s="93"/>
      <c r="AE190" s="93"/>
      <c r="AF190" s="93"/>
      <c r="AG190" s="93"/>
      <c r="AH190" s="93"/>
    </row>
    <row r="191" ht="116.25" customHeight="1">
      <c r="A191" s="415">
        <v>157.0</v>
      </c>
      <c r="B191" s="724">
        <v>44426.0</v>
      </c>
      <c r="C191" s="725"/>
      <c r="D191" s="715"/>
      <c r="E191" s="721" t="s">
        <v>4079</v>
      </c>
      <c r="F191" s="722" t="s">
        <v>271</v>
      </c>
      <c r="G191" s="726" t="s">
        <v>4078</v>
      </c>
      <c r="H191" s="723" t="s">
        <v>193</v>
      </c>
      <c r="I191" s="723" t="s">
        <v>3146</v>
      </c>
      <c r="J191" s="696"/>
      <c r="K191" s="696"/>
      <c r="L191" s="679"/>
      <c r="M191" s="679"/>
      <c r="N191" s="679"/>
      <c r="O191" s="679"/>
      <c r="P191" s="679"/>
      <c r="Q191" s="27"/>
      <c r="R191" s="27"/>
      <c r="S191" s="27"/>
      <c r="T191" s="27"/>
      <c r="U191" s="27"/>
      <c r="V191" s="27"/>
      <c r="W191" s="27"/>
      <c r="X191" s="27"/>
      <c r="Y191" s="27"/>
      <c r="Z191" s="27"/>
      <c r="AA191" s="27"/>
      <c r="AB191" s="27"/>
      <c r="AC191" s="27"/>
      <c r="AD191" s="27"/>
      <c r="AE191" s="27"/>
      <c r="AF191" s="27"/>
      <c r="AG191" s="27"/>
      <c r="AH191" s="27"/>
    </row>
    <row r="192" ht="66.0" customHeight="1">
      <c r="A192" s="415">
        <v>158.0</v>
      </c>
      <c r="B192" s="727">
        <v>44426.0</v>
      </c>
      <c r="C192" s="728"/>
      <c r="D192" s="729"/>
      <c r="E192" s="730" t="s">
        <v>4080</v>
      </c>
      <c r="F192" s="731" t="s">
        <v>271</v>
      </c>
      <c r="G192" s="731" t="s">
        <v>4078</v>
      </c>
      <c r="H192" s="732" t="s">
        <v>193</v>
      </c>
      <c r="I192" s="732" t="s">
        <v>3146</v>
      </c>
      <c r="J192" s="733"/>
      <c r="K192" s="733"/>
      <c r="L192" s="734"/>
      <c r="M192" s="734"/>
      <c r="N192" s="734"/>
      <c r="O192" s="734"/>
      <c r="P192" s="734"/>
      <c r="Q192" s="581"/>
      <c r="R192" s="735"/>
      <c r="S192" s="581"/>
      <c r="T192" s="581"/>
      <c r="U192" s="581"/>
      <c r="V192" s="581"/>
      <c r="W192" s="581"/>
      <c r="X192" s="581"/>
      <c r="Y192" s="581"/>
      <c r="Z192" s="581"/>
      <c r="AA192" s="581"/>
      <c r="AB192" s="581"/>
      <c r="AC192" s="581"/>
      <c r="AD192" s="581"/>
      <c r="AE192" s="581"/>
      <c r="AF192" s="581"/>
      <c r="AG192" s="581"/>
      <c r="AH192" s="581"/>
    </row>
    <row r="193" ht="66.0" customHeight="1">
      <c r="A193" s="415">
        <v>153.0</v>
      </c>
      <c r="B193" s="588">
        <v>44424.0</v>
      </c>
      <c r="C193" s="718"/>
      <c r="D193" s="736"/>
      <c r="E193" s="634" t="s">
        <v>4081</v>
      </c>
      <c r="F193" s="641" t="s">
        <v>3704</v>
      </c>
      <c r="G193" s="641" t="s">
        <v>4082</v>
      </c>
      <c r="H193" s="492" t="s">
        <v>193</v>
      </c>
      <c r="I193" s="492" t="s">
        <v>3146</v>
      </c>
      <c r="J193" s="494"/>
      <c r="K193" s="494"/>
      <c r="L193" s="519"/>
      <c r="M193" s="519"/>
      <c r="N193" s="519"/>
      <c r="O193" s="519"/>
      <c r="P193" s="519"/>
      <c r="Q193" s="673"/>
      <c r="R193" s="673"/>
      <c r="S193" s="673"/>
      <c r="T193" s="673"/>
      <c r="U193" s="673"/>
      <c r="V193" s="673"/>
      <c r="W193" s="673"/>
      <c r="X193" s="673"/>
      <c r="Y193" s="673"/>
      <c r="Z193" s="673"/>
      <c r="AA193" s="673"/>
      <c r="AB193" s="673"/>
      <c r="AC193" s="673"/>
      <c r="AD193" s="673"/>
      <c r="AE193" s="673"/>
      <c r="AF193" s="673"/>
      <c r="AG193" s="673"/>
      <c r="AH193" s="673"/>
    </row>
    <row r="194" ht="66.0" customHeight="1">
      <c r="A194" s="415">
        <v>154.0</v>
      </c>
      <c r="B194" s="588">
        <v>44424.0</v>
      </c>
      <c r="C194" s="718"/>
      <c r="D194" s="736"/>
      <c r="E194" s="737" t="s">
        <v>4083</v>
      </c>
      <c r="F194" s="641" t="s">
        <v>271</v>
      </c>
      <c r="G194" s="641" t="s">
        <v>4075</v>
      </c>
      <c r="H194" s="718"/>
      <c r="I194" s="718"/>
      <c r="J194" s="642"/>
      <c r="K194" s="642"/>
      <c r="L194" s="519"/>
      <c r="M194" s="519"/>
      <c r="N194" s="519"/>
      <c r="O194" s="519"/>
      <c r="P194" s="519"/>
      <c r="Q194" s="673"/>
      <c r="R194" s="673"/>
      <c r="S194" s="673"/>
      <c r="T194" s="673"/>
      <c r="U194" s="673"/>
      <c r="V194" s="673"/>
      <c r="W194" s="673"/>
      <c r="X194" s="673"/>
      <c r="Y194" s="673"/>
      <c r="Z194" s="673"/>
      <c r="AA194" s="673"/>
      <c r="AB194" s="673"/>
      <c r="AC194" s="673"/>
      <c r="AD194" s="673"/>
      <c r="AE194" s="673"/>
      <c r="AF194" s="673"/>
      <c r="AG194" s="673"/>
      <c r="AH194" s="673"/>
    </row>
    <row r="195" ht="66.0" customHeight="1">
      <c r="A195" s="415">
        <v>151.0</v>
      </c>
      <c r="B195" s="588">
        <v>44420.0</v>
      </c>
      <c r="C195" s="718"/>
      <c r="D195" s="736"/>
      <c r="E195" s="634" t="s">
        <v>4084</v>
      </c>
      <c r="F195" s="641" t="s">
        <v>4085</v>
      </c>
      <c r="G195" s="641" t="s">
        <v>4082</v>
      </c>
      <c r="H195" s="492" t="s">
        <v>3064</v>
      </c>
      <c r="I195" s="492" t="s">
        <v>3146</v>
      </c>
      <c r="J195" s="496" t="s">
        <v>4086</v>
      </c>
      <c r="K195" s="494"/>
      <c r="L195" s="519"/>
      <c r="M195" s="519"/>
      <c r="N195" s="519"/>
      <c r="O195" s="519"/>
      <c r="P195" s="519"/>
      <c r="Q195" s="673"/>
      <c r="R195" s="673"/>
      <c r="S195" s="673"/>
      <c r="T195" s="673"/>
      <c r="U195" s="673"/>
      <c r="V195" s="673"/>
      <c r="W195" s="673"/>
      <c r="X195" s="673"/>
      <c r="Y195" s="673"/>
      <c r="Z195" s="673"/>
      <c r="AA195" s="673"/>
      <c r="AB195" s="673"/>
      <c r="AC195" s="673"/>
      <c r="AD195" s="673"/>
      <c r="AE195" s="673"/>
      <c r="AF195" s="673"/>
      <c r="AG195" s="673"/>
      <c r="AH195" s="673"/>
    </row>
    <row r="196" ht="66.0" customHeight="1">
      <c r="A196" s="415">
        <v>152.0</v>
      </c>
      <c r="B196" s="588">
        <v>44420.0</v>
      </c>
      <c r="C196" s="718"/>
      <c r="D196" s="736"/>
      <c r="E196" s="634" t="s">
        <v>4087</v>
      </c>
      <c r="F196" s="641" t="s">
        <v>3704</v>
      </c>
      <c r="G196" s="641" t="s">
        <v>4082</v>
      </c>
      <c r="H196" s="492" t="s">
        <v>193</v>
      </c>
      <c r="I196" s="492" t="s">
        <v>3146</v>
      </c>
      <c r="J196" s="642"/>
      <c r="K196" s="642"/>
      <c r="L196" s="519"/>
      <c r="M196" s="519"/>
      <c r="N196" s="519"/>
      <c r="O196" s="519"/>
      <c r="P196" s="519"/>
      <c r="Q196" s="673"/>
      <c r="R196" s="673"/>
      <c r="S196" s="673"/>
      <c r="T196" s="673"/>
      <c r="U196" s="673"/>
      <c r="V196" s="673"/>
      <c r="W196" s="673"/>
      <c r="X196" s="673"/>
      <c r="Y196" s="673"/>
      <c r="Z196" s="673"/>
      <c r="AA196" s="673"/>
      <c r="AB196" s="673"/>
      <c r="AC196" s="673"/>
      <c r="AD196" s="673"/>
      <c r="AE196" s="673"/>
      <c r="AF196" s="673"/>
      <c r="AG196" s="673"/>
      <c r="AH196" s="673"/>
    </row>
    <row r="197" ht="66.0" customHeight="1">
      <c r="A197" s="415">
        <v>150.0</v>
      </c>
      <c r="B197" s="588">
        <v>44418.0</v>
      </c>
      <c r="C197" s="492" t="s">
        <v>167</v>
      </c>
      <c r="D197" s="736"/>
      <c r="E197" s="634" t="s">
        <v>4088</v>
      </c>
      <c r="F197" s="641" t="s">
        <v>271</v>
      </c>
      <c r="G197" s="641"/>
      <c r="H197" s="492" t="s">
        <v>193</v>
      </c>
      <c r="I197" s="492" t="s">
        <v>756</v>
      </c>
      <c r="J197" s="494"/>
      <c r="K197" s="494"/>
      <c r="L197" s="519"/>
      <c r="M197" s="519"/>
      <c r="N197" s="519"/>
      <c r="O197" s="519"/>
      <c r="P197" s="519"/>
      <c r="Q197" s="673"/>
      <c r="R197" s="673"/>
      <c r="S197" s="673"/>
      <c r="T197" s="673"/>
      <c r="U197" s="673"/>
      <c r="V197" s="673"/>
      <c r="W197" s="673"/>
      <c r="X197" s="673"/>
      <c r="Y197" s="673"/>
      <c r="Z197" s="673"/>
      <c r="AA197" s="673"/>
      <c r="AB197" s="673"/>
      <c r="AC197" s="673"/>
      <c r="AD197" s="673"/>
      <c r="AE197" s="673"/>
      <c r="AF197" s="673"/>
      <c r="AG197" s="673"/>
      <c r="AH197" s="673"/>
    </row>
    <row r="198" ht="66.0" customHeight="1">
      <c r="A198" s="415">
        <v>149.0</v>
      </c>
      <c r="B198" s="588">
        <v>44417.0</v>
      </c>
      <c r="C198" s="492" t="s">
        <v>11</v>
      </c>
      <c r="D198" s="736"/>
      <c r="E198" s="634" t="s">
        <v>4089</v>
      </c>
      <c r="F198" s="641" t="s">
        <v>271</v>
      </c>
      <c r="G198" s="641"/>
      <c r="H198" s="492" t="s">
        <v>193</v>
      </c>
      <c r="I198" s="492" t="s">
        <v>756</v>
      </c>
      <c r="J198" s="642"/>
      <c r="K198" s="642"/>
      <c r="L198" s="519"/>
      <c r="M198" s="519"/>
      <c r="N198" s="519"/>
      <c r="O198" s="519"/>
      <c r="P198" s="519"/>
      <c r="Q198" s="673"/>
      <c r="R198" s="673"/>
      <c r="S198" s="673"/>
      <c r="T198" s="673"/>
      <c r="U198" s="673"/>
      <c r="V198" s="673"/>
      <c r="W198" s="673"/>
      <c r="X198" s="673"/>
      <c r="Y198" s="673"/>
      <c r="Z198" s="673"/>
      <c r="AA198" s="673"/>
      <c r="AB198" s="673"/>
      <c r="AC198" s="673"/>
      <c r="AD198" s="673"/>
      <c r="AE198" s="673"/>
      <c r="AF198" s="673"/>
      <c r="AG198" s="673"/>
      <c r="AH198" s="673"/>
    </row>
    <row r="199" ht="66.0" customHeight="1">
      <c r="A199" s="415">
        <v>146.0</v>
      </c>
      <c r="B199" s="588">
        <v>44414.0</v>
      </c>
      <c r="C199" s="492" t="s">
        <v>51</v>
      </c>
      <c r="D199" s="736"/>
      <c r="E199" s="621" t="s">
        <v>4090</v>
      </c>
      <c r="F199" s="738" t="s">
        <v>4091</v>
      </c>
      <c r="G199" s="641"/>
      <c r="H199" s="492" t="s">
        <v>4092</v>
      </c>
      <c r="I199" s="492" t="s">
        <v>16</v>
      </c>
      <c r="J199" s="494"/>
      <c r="K199" s="494"/>
      <c r="L199" s="519"/>
      <c r="M199" s="519"/>
      <c r="N199" s="519"/>
      <c r="O199" s="519"/>
      <c r="P199" s="519"/>
      <c r="Q199" s="673"/>
      <c r="R199" s="673"/>
      <c r="S199" s="673"/>
      <c r="T199" s="673"/>
      <c r="U199" s="673"/>
      <c r="V199" s="673"/>
      <c r="W199" s="673"/>
      <c r="X199" s="673"/>
      <c r="Y199" s="673"/>
      <c r="Z199" s="673"/>
      <c r="AA199" s="673"/>
      <c r="AB199" s="673"/>
      <c r="AC199" s="673"/>
      <c r="AD199" s="673"/>
      <c r="AE199" s="673"/>
      <c r="AF199" s="673"/>
      <c r="AG199" s="673"/>
      <c r="AH199" s="673"/>
    </row>
    <row r="200" ht="66.0" customHeight="1">
      <c r="A200" s="415">
        <v>147.0</v>
      </c>
      <c r="B200" s="588">
        <v>44414.0</v>
      </c>
      <c r="C200" s="492" t="s">
        <v>51</v>
      </c>
      <c r="D200" s="736"/>
      <c r="E200" s="621" t="s">
        <v>4093</v>
      </c>
      <c r="F200" s="738" t="s">
        <v>4094</v>
      </c>
      <c r="G200" s="641"/>
      <c r="H200" s="492" t="s">
        <v>4092</v>
      </c>
      <c r="I200" s="492" t="s">
        <v>16</v>
      </c>
      <c r="J200" s="642"/>
      <c r="K200" s="642"/>
      <c r="L200" s="519"/>
      <c r="M200" s="519"/>
      <c r="N200" s="519"/>
      <c r="O200" s="519"/>
      <c r="P200" s="519"/>
      <c r="Q200" s="673"/>
      <c r="R200" s="673"/>
      <c r="S200" s="673"/>
      <c r="T200" s="673"/>
      <c r="U200" s="673"/>
      <c r="V200" s="673"/>
      <c r="W200" s="673"/>
      <c r="X200" s="673"/>
      <c r="Y200" s="673"/>
      <c r="Z200" s="673"/>
      <c r="AA200" s="673"/>
      <c r="AB200" s="673"/>
      <c r="AC200" s="673"/>
      <c r="AD200" s="673"/>
      <c r="AE200" s="673"/>
      <c r="AF200" s="673"/>
      <c r="AG200" s="673"/>
      <c r="AH200" s="673"/>
    </row>
    <row r="201" ht="66.0" customHeight="1">
      <c r="A201" s="415">
        <v>148.0</v>
      </c>
      <c r="B201" s="588">
        <v>44414.0</v>
      </c>
      <c r="C201" s="492" t="s">
        <v>11</v>
      </c>
      <c r="D201" s="736"/>
      <c r="E201" s="634" t="s">
        <v>4095</v>
      </c>
      <c r="F201" s="641" t="s">
        <v>271</v>
      </c>
      <c r="G201" s="641" t="s">
        <v>4082</v>
      </c>
      <c r="H201" s="492" t="s">
        <v>193</v>
      </c>
      <c r="I201" s="492" t="s">
        <v>756</v>
      </c>
      <c r="J201" s="494"/>
      <c r="K201" s="494"/>
      <c r="L201" s="519"/>
      <c r="M201" s="519"/>
      <c r="N201" s="519"/>
      <c r="O201" s="519"/>
      <c r="P201" s="519"/>
      <c r="Q201" s="673"/>
      <c r="R201" s="673"/>
      <c r="S201" s="673"/>
      <c r="T201" s="673"/>
      <c r="U201" s="673"/>
      <c r="V201" s="673"/>
      <c r="W201" s="673"/>
      <c r="X201" s="673"/>
      <c r="Y201" s="673"/>
      <c r="Z201" s="673"/>
      <c r="AA201" s="673"/>
      <c r="AB201" s="673"/>
      <c r="AC201" s="673"/>
      <c r="AD201" s="673"/>
      <c r="AE201" s="673"/>
      <c r="AF201" s="673"/>
      <c r="AG201" s="673"/>
      <c r="AH201" s="673"/>
    </row>
    <row r="202" ht="66.0" customHeight="1">
      <c r="A202" s="415">
        <v>137.0</v>
      </c>
      <c r="B202" s="588">
        <v>44411.0</v>
      </c>
      <c r="C202" s="492" t="s">
        <v>4096</v>
      </c>
      <c r="D202" s="739"/>
      <c r="E202" s="634" t="s">
        <v>4097</v>
      </c>
      <c r="F202" s="641" t="s">
        <v>271</v>
      </c>
      <c r="G202" s="740" t="s">
        <v>4098</v>
      </c>
      <c r="H202" s="492" t="s">
        <v>4099</v>
      </c>
      <c r="I202" s="492" t="s">
        <v>3146</v>
      </c>
      <c r="J202" s="170" t="s">
        <v>4100</v>
      </c>
      <c r="K202" s="642"/>
      <c r="L202" s="251"/>
      <c r="M202" s="251"/>
      <c r="N202" s="251"/>
      <c r="O202" s="251"/>
      <c r="P202" s="251"/>
      <c r="Q202" s="673"/>
      <c r="R202" s="673"/>
      <c r="S202" s="673"/>
      <c r="T202" s="673"/>
      <c r="U202" s="673"/>
      <c r="V202" s="673"/>
      <c r="W202" s="673"/>
      <c r="X202" s="673"/>
      <c r="Y202" s="673"/>
      <c r="Z202" s="673"/>
      <c r="AA202" s="673"/>
      <c r="AB202" s="673"/>
      <c r="AC202" s="673"/>
      <c r="AD202" s="673"/>
      <c r="AE202" s="673"/>
      <c r="AF202" s="673"/>
      <c r="AG202" s="673"/>
      <c r="AH202" s="673"/>
    </row>
    <row r="203" ht="66.0" customHeight="1">
      <c r="A203" s="415">
        <v>138.0</v>
      </c>
      <c r="B203" s="588">
        <v>44411.0</v>
      </c>
      <c r="C203" s="492" t="s">
        <v>4096</v>
      </c>
      <c r="D203" s="741"/>
      <c r="E203" s="634" t="s">
        <v>4101</v>
      </c>
      <c r="F203" s="641" t="s">
        <v>271</v>
      </c>
      <c r="G203" s="740" t="s">
        <v>4098</v>
      </c>
      <c r="H203" s="492" t="s">
        <v>4099</v>
      </c>
      <c r="I203" s="492" t="s">
        <v>3146</v>
      </c>
      <c r="J203" s="496" t="s">
        <v>4100</v>
      </c>
      <c r="K203" s="494"/>
      <c r="L203" s="251"/>
      <c r="M203" s="251"/>
      <c r="N203" s="251"/>
      <c r="O203" s="251"/>
      <c r="P203" s="251"/>
      <c r="Q203" s="673"/>
      <c r="R203" s="673"/>
      <c r="S203" s="673"/>
      <c r="T203" s="673"/>
      <c r="U203" s="673"/>
      <c r="V203" s="673"/>
      <c r="W203" s="673"/>
      <c r="X203" s="673"/>
      <c r="Y203" s="673"/>
      <c r="Z203" s="673"/>
      <c r="AA203" s="673"/>
      <c r="AB203" s="673"/>
      <c r="AC203" s="673"/>
      <c r="AD203" s="673"/>
      <c r="AE203" s="673"/>
      <c r="AF203" s="673"/>
      <c r="AG203" s="673"/>
      <c r="AH203" s="673"/>
    </row>
    <row r="204" ht="66.0" customHeight="1">
      <c r="A204" s="415">
        <v>139.0</v>
      </c>
      <c r="B204" s="588">
        <v>44411.0</v>
      </c>
      <c r="C204" s="492" t="s">
        <v>4096</v>
      </c>
      <c r="D204" s="739"/>
      <c r="E204" s="634" t="s">
        <v>4102</v>
      </c>
      <c r="F204" s="641" t="s">
        <v>271</v>
      </c>
      <c r="G204" s="740" t="s">
        <v>4098</v>
      </c>
      <c r="H204" s="492" t="s">
        <v>4099</v>
      </c>
      <c r="I204" s="492" t="s">
        <v>3146</v>
      </c>
      <c r="J204" s="170" t="s">
        <v>4100</v>
      </c>
      <c r="K204" s="642"/>
      <c r="L204" s="251"/>
      <c r="M204" s="251"/>
      <c r="N204" s="251"/>
      <c r="O204" s="251"/>
      <c r="P204" s="251"/>
      <c r="Q204" s="520"/>
      <c r="R204" s="520"/>
      <c r="S204" s="520"/>
      <c r="T204" s="520"/>
      <c r="U204" s="520"/>
      <c r="V204" s="520"/>
      <c r="W204" s="520"/>
      <c r="X204" s="520"/>
      <c r="Y204" s="520"/>
      <c r="Z204" s="520"/>
      <c r="AA204" s="520"/>
      <c r="AB204" s="520"/>
      <c r="AC204" s="520"/>
      <c r="AD204" s="520"/>
      <c r="AE204" s="520"/>
      <c r="AF204" s="520"/>
      <c r="AG204" s="520"/>
      <c r="AH204" s="520"/>
    </row>
    <row r="205" ht="66.0" customHeight="1">
      <c r="A205" s="415">
        <v>140.0</v>
      </c>
      <c r="B205" s="588">
        <v>44411.0</v>
      </c>
      <c r="C205" s="492" t="s">
        <v>4096</v>
      </c>
      <c r="D205" s="741"/>
      <c r="E205" s="634" t="s">
        <v>4103</v>
      </c>
      <c r="F205" s="641" t="s">
        <v>271</v>
      </c>
      <c r="G205" s="740" t="s">
        <v>4098</v>
      </c>
      <c r="H205" s="492" t="s">
        <v>4099</v>
      </c>
      <c r="I205" s="492" t="s">
        <v>3146</v>
      </c>
      <c r="J205" s="496" t="s">
        <v>4100</v>
      </c>
      <c r="K205" s="494"/>
      <c r="L205" s="251"/>
      <c r="M205" s="251"/>
      <c r="N205" s="251"/>
      <c r="O205" s="251"/>
      <c r="P205" s="251"/>
      <c r="Q205" s="93"/>
      <c r="R205" s="93"/>
      <c r="S205" s="93"/>
      <c r="T205" s="93"/>
      <c r="U205" s="93"/>
      <c r="V205" s="93"/>
      <c r="W205" s="93"/>
      <c r="X205" s="93"/>
      <c r="Y205" s="93"/>
      <c r="Z205" s="93"/>
      <c r="AA205" s="93"/>
      <c r="AB205" s="93"/>
      <c r="AC205" s="93"/>
      <c r="AD205" s="93"/>
      <c r="AE205" s="93"/>
      <c r="AF205" s="93"/>
      <c r="AG205" s="93"/>
      <c r="AH205" s="93"/>
    </row>
    <row r="206" ht="66.0" customHeight="1">
      <c r="A206" s="415">
        <v>141.0</v>
      </c>
      <c r="B206" s="588">
        <v>44411.0</v>
      </c>
      <c r="C206" s="492" t="s">
        <v>4096</v>
      </c>
      <c r="D206" s="739"/>
      <c r="E206" s="634" t="s">
        <v>4104</v>
      </c>
      <c r="F206" s="641" t="s">
        <v>271</v>
      </c>
      <c r="G206" s="740" t="s">
        <v>4098</v>
      </c>
      <c r="H206" s="492" t="s">
        <v>4099</v>
      </c>
      <c r="I206" s="492" t="s">
        <v>3146</v>
      </c>
      <c r="J206" s="170" t="s">
        <v>4100</v>
      </c>
      <c r="K206" s="642"/>
      <c r="L206" s="251"/>
      <c r="M206" s="251"/>
      <c r="N206" s="251"/>
      <c r="O206" s="251"/>
      <c r="P206" s="251"/>
      <c r="Q206" s="93"/>
      <c r="R206" s="93"/>
      <c r="S206" s="93"/>
      <c r="T206" s="93"/>
      <c r="U206" s="93"/>
      <c r="V206" s="93"/>
      <c r="W206" s="93"/>
      <c r="X206" s="93"/>
      <c r="Y206" s="93"/>
      <c r="Z206" s="93"/>
      <c r="AA206" s="93"/>
      <c r="AB206" s="93"/>
      <c r="AC206" s="93"/>
      <c r="AD206" s="93"/>
      <c r="AE206" s="93"/>
      <c r="AF206" s="93"/>
      <c r="AG206" s="93"/>
      <c r="AH206" s="93"/>
    </row>
    <row r="207" ht="66.0" customHeight="1">
      <c r="A207" s="415">
        <v>142.0</v>
      </c>
      <c r="B207" s="588">
        <v>44411.0</v>
      </c>
      <c r="C207" s="492" t="s">
        <v>4096</v>
      </c>
      <c r="D207" s="741"/>
      <c r="E207" s="634" t="s">
        <v>4105</v>
      </c>
      <c r="F207" s="641" t="s">
        <v>271</v>
      </c>
      <c r="G207" s="740" t="s">
        <v>4098</v>
      </c>
      <c r="H207" s="492" t="s">
        <v>4099</v>
      </c>
      <c r="I207" s="492" t="s">
        <v>3146</v>
      </c>
      <c r="J207" s="496" t="s">
        <v>4100</v>
      </c>
      <c r="K207" s="494"/>
      <c r="L207" s="251"/>
      <c r="M207" s="251"/>
      <c r="N207" s="251"/>
      <c r="O207" s="251"/>
      <c r="P207" s="251"/>
      <c r="Q207" s="93"/>
      <c r="R207" s="93"/>
      <c r="S207" s="93"/>
      <c r="T207" s="93"/>
      <c r="U207" s="93"/>
      <c r="V207" s="93"/>
      <c r="W207" s="93"/>
      <c r="X207" s="93"/>
      <c r="Y207" s="93"/>
      <c r="Z207" s="93"/>
      <c r="AA207" s="93"/>
      <c r="AB207" s="93"/>
      <c r="AC207" s="93"/>
      <c r="AD207" s="93"/>
      <c r="AE207" s="93"/>
      <c r="AF207" s="93"/>
      <c r="AG207" s="93"/>
      <c r="AH207" s="93"/>
    </row>
    <row r="208" ht="66.0" customHeight="1">
      <c r="A208" s="415">
        <v>143.0</v>
      </c>
      <c r="B208" s="588">
        <v>44411.0</v>
      </c>
      <c r="C208" s="492" t="s">
        <v>51</v>
      </c>
      <c r="D208" s="739"/>
      <c r="E208" s="621" t="s">
        <v>4106</v>
      </c>
      <c r="F208" s="738" t="s">
        <v>4107</v>
      </c>
      <c r="G208" s="738" t="s">
        <v>4107</v>
      </c>
      <c r="H208" s="492" t="s">
        <v>4099</v>
      </c>
      <c r="I208" s="492" t="s">
        <v>16</v>
      </c>
      <c r="J208" s="642"/>
      <c r="K208" s="642"/>
      <c r="L208" s="251"/>
      <c r="M208" s="251"/>
      <c r="N208" s="251"/>
      <c r="O208" s="251"/>
      <c r="P208" s="251"/>
      <c r="Q208" s="93"/>
      <c r="R208" s="93"/>
      <c r="S208" s="93"/>
      <c r="T208" s="93"/>
      <c r="U208" s="93"/>
      <c r="V208" s="93"/>
      <c r="W208" s="93"/>
      <c r="X208" s="93"/>
      <c r="Y208" s="93"/>
      <c r="Z208" s="93"/>
      <c r="AA208" s="93"/>
      <c r="AB208" s="93"/>
      <c r="AC208" s="93"/>
      <c r="AD208" s="93"/>
      <c r="AE208" s="93"/>
      <c r="AF208" s="93"/>
      <c r="AG208" s="93"/>
      <c r="AH208" s="93"/>
    </row>
    <row r="209" ht="66.0" customHeight="1">
      <c r="A209" s="415">
        <v>144.0</v>
      </c>
      <c r="B209" s="588">
        <v>44411.0</v>
      </c>
      <c r="C209" s="492" t="s">
        <v>51</v>
      </c>
      <c r="D209" s="741"/>
      <c r="E209" s="621" t="s">
        <v>4108</v>
      </c>
      <c r="F209" s="738" t="s">
        <v>4109</v>
      </c>
      <c r="G209" s="641"/>
      <c r="H209" s="492" t="s">
        <v>4099</v>
      </c>
      <c r="I209" s="492" t="s">
        <v>16</v>
      </c>
      <c r="J209" s="494"/>
      <c r="K209" s="494"/>
      <c r="L209" s="251"/>
      <c r="M209" s="251"/>
      <c r="N209" s="251"/>
      <c r="O209" s="251"/>
      <c r="P209" s="251"/>
      <c r="Q209" s="93"/>
      <c r="R209" s="93"/>
      <c r="S209" s="93"/>
      <c r="T209" s="93"/>
      <c r="U209" s="93"/>
      <c r="V209" s="93"/>
      <c r="W209" s="93"/>
      <c r="X209" s="93"/>
      <c r="Y209" s="93"/>
      <c r="Z209" s="93"/>
      <c r="AA209" s="93"/>
      <c r="AB209" s="93"/>
      <c r="AC209" s="93"/>
      <c r="AD209" s="93"/>
      <c r="AE209" s="93"/>
      <c r="AF209" s="93"/>
      <c r="AG209" s="93"/>
      <c r="AH209" s="93"/>
    </row>
    <row r="210" ht="66.0" customHeight="1">
      <c r="A210" s="415">
        <v>145.0</v>
      </c>
      <c r="B210" s="588">
        <v>44411.0</v>
      </c>
      <c r="C210" s="492" t="s">
        <v>51</v>
      </c>
      <c r="D210" s="739"/>
      <c r="E210" s="621" t="s">
        <v>4110</v>
      </c>
      <c r="F210" s="738" t="s">
        <v>4109</v>
      </c>
      <c r="G210" s="641"/>
      <c r="H210" s="492" t="s">
        <v>4099</v>
      </c>
      <c r="I210" s="492" t="s">
        <v>16</v>
      </c>
      <c r="J210" s="642"/>
      <c r="K210" s="642"/>
      <c r="L210" s="251"/>
      <c r="M210" s="251"/>
      <c r="N210" s="251"/>
      <c r="O210" s="251"/>
      <c r="P210" s="251"/>
      <c r="Q210" s="93"/>
      <c r="R210" s="93"/>
      <c r="S210" s="93"/>
      <c r="T210" s="93"/>
      <c r="U210" s="93"/>
      <c r="V210" s="93"/>
      <c r="W210" s="93"/>
      <c r="X210" s="93"/>
      <c r="Y210" s="93"/>
      <c r="Z210" s="93"/>
      <c r="AA210" s="93"/>
      <c r="AB210" s="93"/>
      <c r="AC210" s="93"/>
      <c r="AD210" s="93"/>
      <c r="AE210" s="93"/>
      <c r="AF210" s="93"/>
      <c r="AG210" s="93"/>
      <c r="AH210" s="93"/>
    </row>
    <row r="211" ht="66.0" customHeight="1">
      <c r="A211" s="415">
        <v>127.0</v>
      </c>
      <c r="B211" s="588">
        <v>44406.0</v>
      </c>
      <c r="C211" s="492" t="s">
        <v>11</v>
      </c>
      <c r="D211" s="741"/>
      <c r="E211" s="634" t="s">
        <v>4111</v>
      </c>
      <c r="F211" s="641" t="s">
        <v>271</v>
      </c>
      <c r="G211" s="740" t="s">
        <v>4112</v>
      </c>
      <c r="H211" s="492" t="s">
        <v>4113</v>
      </c>
      <c r="I211" s="492" t="s">
        <v>3146</v>
      </c>
      <c r="J211" s="170" t="s">
        <v>4114</v>
      </c>
      <c r="K211" s="494"/>
      <c r="L211" s="251"/>
      <c r="M211" s="251"/>
      <c r="N211" s="251"/>
      <c r="O211" s="251"/>
      <c r="P211" s="251"/>
      <c r="Q211" s="93"/>
      <c r="R211" s="93"/>
      <c r="S211" s="93"/>
      <c r="T211" s="93"/>
      <c r="U211" s="93"/>
      <c r="V211" s="93"/>
      <c r="W211" s="93"/>
      <c r="X211" s="93"/>
      <c r="Y211" s="93"/>
      <c r="Z211" s="93"/>
      <c r="AA211" s="93"/>
      <c r="AB211" s="93"/>
      <c r="AC211" s="93"/>
      <c r="AD211" s="93"/>
      <c r="AE211" s="93"/>
      <c r="AF211" s="93"/>
      <c r="AG211" s="93"/>
      <c r="AH211" s="93"/>
    </row>
    <row r="212" ht="66.0" customHeight="1">
      <c r="A212" s="415">
        <v>128.0</v>
      </c>
      <c r="B212" s="588">
        <v>44406.0</v>
      </c>
      <c r="C212" s="492" t="s">
        <v>11</v>
      </c>
      <c r="D212" s="739"/>
      <c r="E212" s="634" t="s">
        <v>4115</v>
      </c>
      <c r="F212" s="641" t="s">
        <v>271</v>
      </c>
      <c r="G212" s="740" t="s">
        <v>4112</v>
      </c>
      <c r="H212" s="492" t="s">
        <v>4092</v>
      </c>
      <c r="I212" s="492" t="s">
        <v>3146</v>
      </c>
      <c r="J212" s="170" t="s">
        <v>4116</v>
      </c>
      <c r="K212" s="642"/>
      <c r="L212" s="93"/>
      <c r="M212" s="93"/>
      <c r="N212" s="93"/>
      <c r="O212" s="93"/>
      <c r="P212" s="93"/>
      <c r="Q212" s="93"/>
      <c r="R212" s="93"/>
      <c r="S212" s="93"/>
      <c r="T212" s="93"/>
      <c r="U212" s="93"/>
      <c r="V212" s="93"/>
      <c r="W212" s="93"/>
      <c r="X212" s="93"/>
      <c r="Y212" s="93"/>
      <c r="Z212" s="93"/>
      <c r="AA212" s="93"/>
      <c r="AB212" s="93"/>
      <c r="AC212" s="93"/>
      <c r="AD212" s="93"/>
      <c r="AE212" s="93"/>
      <c r="AF212" s="93"/>
      <c r="AG212" s="93"/>
      <c r="AH212" s="93"/>
    </row>
    <row r="213" ht="66.0" customHeight="1">
      <c r="A213" s="415">
        <v>129.0</v>
      </c>
      <c r="B213" s="588">
        <v>44406.0</v>
      </c>
      <c r="C213" s="492" t="s">
        <v>3507</v>
      </c>
      <c r="D213" s="741"/>
      <c r="E213" s="634" t="s">
        <v>4117</v>
      </c>
      <c r="F213" s="641"/>
      <c r="G213" s="740" t="s">
        <v>4118</v>
      </c>
      <c r="H213" s="492" t="s">
        <v>17</v>
      </c>
      <c r="I213" s="492" t="s">
        <v>23</v>
      </c>
      <c r="J213" s="496" t="s">
        <v>4119</v>
      </c>
      <c r="K213" s="494"/>
      <c r="L213" s="93"/>
      <c r="M213" s="93"/>
      <c r="N213" s="93"/>
      <c r="O213" s="93"/>
      <c r="P213" s="93"/>
      <c r="Q213" s="93"/>
      <c r="R213" s="93"/>
      <c r="S213" s="93"/>
      <c r="T213" s="93"/>
      <c r="U213" s="93"/>
      <c r="V213" s="93"/>
      <c r="W213" s="93"/>
      <c r="X213" s="93"/>
      <c r="Y213" s="93"/>
      <c r="Z213" s="93"/>
      <c r="AA213" s="93"/>
      <c r="AB213" s="93"/>
      <c r="AC213" s="93"/>
      <c r="AD213" s="93"/>
      <c r="AE213" s="93"/>
      <c r="AF213" s="93"/>
      <c r="AG213" s="93"/>
      <c r="AH213" s="93"/>
    </row>
    <row r="214" ht="66.0" customHeight="1">
      <c r="A214" s="415">
        <v>125.0</v>
      </c>
      <c r="B214" s="742">
        <v>44405.0</v>
      </c>
      <c r="C214" s="743" t="s">
        <v>4120</v>
      </c>
      <c r="D214" s="739"/>
      <c r="E214" s="744" t="s">
        <v>4121</v>
      </c>
      <c r="F214" s="745" t="s">
        <v>4122</v>
      </c>
      <c r="G214" s="743" t="s">
        <v>4123</v>
      </c>
      <c r="H214" s="743" t="s">
        <v>108</v>
      </c>
      <c r="I214" s="743" t="s">
        <v>1543</v>
      </c>
      <c r="J214" s="170" t="s">
        <v>4124</v>
      </c>
      <c r="K214" s="642"/>
      <c r="L214" s="616"/>
      <c r="M214" s="616"/>
      <c r="N214" s="616"/>
      <c r="O214" s="616"/>
      <c r="P214" s="616"/>
      <c r="Q214" s="93"/>
      <c r="R214" s="93"/>
      <c r="S214" s="93"/>
      <c r="T214" s="93"/>
      <c r="U214" s="93"/>
      <c r="V214" s="93"/>
      <c r="W214" s="93"/>
      <c r="X214" s="93"/>
      <c r="Y214" s="93"/>
      <c r="Z214" s="93"/>
      <c r="AA214" s="93"/>
      <c r="AB214" s="93"/>
      <c r="AC214" s="93"/>
      <c r="AD214" s="93"/>
      <c r="AE214" s="93"/>
      <c r="AF214" s="93"/>
      <c r="AG214" s="93"/>
      <c r="AH214" s="93"/>
    </row>
    <row r="215" ht="66.0" customHeight="1">
      <c r="A215" s="415">
        <v>126.0</v>
      </c>
      <c r="B215" s="742">
        <v>44405.0</v>
      </c>
      <c r="C215" s="743" t="s">
        <v>11</v>
      </c>
      <c r="D215" s="739"/>
      <c r="E215" s="744" t="s">
        <v>4125</v>
      </c>
      <c r="F215" s="745" t="s">
        <v>3704</v>
      </c>
      <c r="G215" s="743" t="s">
        <v>4112</v>
      </c>
      <c r="H215" s="743" t="s">
        <v>3450</v>
      </c>
      <c r="I215" s="743" t="s">
        <v>3146</v>
      </c>
      <c r="J215" s="170" t="s">
        <v>4126</v>
      </c>
      <c r="K215" s="642"/>
      <c r="L215" s="616"/>
      <c r="M215" s="616"/>
      <c r="N215" s="616"/>
      <c r="O215" s="616"/>
      <c r="P215" s="616"/>
      <c r="Q215" s="93"/>
      <c r="R215" s="93"/>
      <c r="S215" s="93"/>
      <c r="T215" s="93"/>
      <c r="U215" s="93"/>
      <c r="V215" s="93"/>
      <c r="W215" s="93"/>
      <c r="X215" s="93"/>
      <c r="Y215" s="93"/>
      <c r="Z215" s="93"/>
      <c r="AA215" s="93"/>
      <c r="AB215" s="93"/>
      <c r="AC215" s="93"/>
      <c r="AD215" s="93"/>
      <c r="AE215" s="93"/>
      <c r="AF215" s="93"/>
      <c r="AG215" s="93"/>
      <c r="AH215" s="93"/>
    </row>
    <row r="216" ht="66.0" customHeight="1">
      <c r="A216" s="415">
        <v>120.0</v>
      </c>
      <c r="B216" s="592">
        <v>44404.0</v>
      </c>
      <c r="C216" s="492" t="s">
        <v>4127</v>
      </c>
      <c r="D216" s="739"/>
      <c r="E216" s="609" t="s">
        <v>4128</v>
      </c>
      <c r="F216" s="746" t="s">
        <v>4129</v>
      </c>
      <c r="G216" s="492" t="s">
        <v>4130</v>
      </c>
      <c r="H216" s="492" t="s">
        <v>108</v>
      </c>
      <c r="I216" s="492" t="s">
        <v>1543</v>
      </c>
      <c r="J216" s="170" t="s">
        <v>4131</v>
      </c>
      <c r="K216" s="642"/>
      <c r="L216" s="93"/>
      <c r="M216" s="93"/>
      <c r="N216" s="93"/>
      <c r="O216" s="93"/>
      <c r="P216" s="93"/>
      <c r="Q216" s="93"/>
      <c r="R216" s="93"/>
      <c r="S216" s="93"/>
      <c r="T216" s="93"/>
      <c r="U216" s="93"/>
      <c r="V216" s="93"/>
      <c r="W216" s="93"/>
      <c r="X216" s="93"/>
      <c r="Y216" s="93"/>
      <c r="Z216" s="93"/>
      <c r="AA216" s="93"/>
      <c r="AB216" s="93"/>
      <c r="AC216" s="93"/>
      <c r="AD216" s="93"/>
      <c r="AE216" s="93"/>
      <c r="AF216" s="93"/>
      <c r="AG216" s="93"/>
      <c r="AH216" s="93"/>
    </row>
    <row r="217" ht="66.0" customHeight="1">
      <c r="A217" s="415">
        <v>121.0</v>
      </c>
      <c r="B217" s="592">
        <v>44404.0</v>
      </c>
      <c r="C217" s="492" t="s">
        <v>4132</v>
      </c>
      <c r="D217" s="739"/>
      <c r="E217" s="609" t="s">
        <v>4133</v>
      </c>
      <c r="F217" s="746" t="s">
        <v>3857</v>
      </c>
      <c r="G217" s="492" t="s">
        <v>4134</v>
      </c>
      <c r="H217" s="492" t="s">
        <v>108</v>
      </c>
      <c r="I217" s="492" t="s">
        <v>1543</v>
      </c>
      <c r="J217" s="170" t="s">
        <v>4135</v>
      </c>
      <c r="K217" s="642"/>
      <c r="L217" s="616"/>
      <c r="M217" s="616"/>
      <c r="N217" s="616"/>
      <c r="O217" s="616"/>
      <c r="P217" s="616"/>
      <c r="Q217" s="93"/>
      <c r="R217" s="93"/>
      <c r="S217" s="93"/>
      <c r="T217" s="93"/>
      <c r="U217" s="93"/>
      <c r="V217" s="93"/>
      <c r="W217" s="93"/>
      <c r="X217" s="93"/>
      <c r="Y217" s="93"/>
      <c r="Z217" s="93"/>
      <c r="AA217" s="93"/>
      <c r="AB217" s="93"/>
      <c r="AC217" s="93"/>
      <c r="AD217" s="93"/>
      <c r="AE217" s="93"/>
      <c r="AF217" s="93"/>
      <c r="AG217" s="93"/>
      <c r="AH217" s="93"/>
    </row>
    <row r="218" ht="66.0" customHeight="1">
      <c r="A218" s="415">
        <v>122.0</v>
      </c>
      <c r="B218" s="592">
        <v>44404.0</v>
      </c>
      <c r="C218" s="492" t="s">
        <v>11</v>
      </c>
      <c r="D218" s="739"/>
      <c r="E218" s="609" t="s">
        <v>4136</v>
      </c>
      <c r="F218" s="746" t="s">
        <v>271</v>
      </c>
      <c r="G218" s="492" t="s">
        <v>4112</v>
      </c>
      <c r="H218" s="492" t="s">
        <v>3450</v>
      </c>
      <c r="I218" s="492" t="s">
        <v>3146</v>
      </c>
      <c r="J218" s="170" t="s">
        <v>4137</v>
      </c>
      <c r="K218" s="642"/>
      <c r="L218" s="616"/>
      <c r="M218" s="616"/>
      <c r="N218" s="616"/>
      <c r="O218" s="616"/>
      <c r="P218" s="616"/>
      <c r="Q218" s="93"/>
      <c r="R218" s="93"/>
      <c r="S218" s="93"/>
      <c r="T218" s="93"/>
      <c r="U218" s="93"/>
      <c r="V218" s="93"/>
      <c r="W218" s="93"/>
      <c r="X218" s="93"/>
      <c r="Y218" s="93"/>
      <c r="Z218" s="93"/>
      <c r="AA218" s="93"/>
      <c r="AB218" s="93"/>
      <c r="AC218" s="93"/>
      <c r="AD218" s="93"/>
      <c r="AE218" s="93"/>
      <c r="AF218" s="93"/>
      <c r="AG218" s="93"/>
      <c r="AH218" s="93"/>
    </row>
    <row r="219" ht="66.0" customHeight="1">
      <c r="A219" s="415">
        <v>123.0</v>
      </c>
      <c r="B219" s="592">
        <v>44404.0</v>
      </c>
      <c r="C219" s="492" t="s">
        <v>11</v>
      </c>
      <c r="D219" s="739"/>
      <c r="E219" s="609" t="s">
        <v>4138</v>
      </c>
      <c r="F219" s="746" t="s">
        <v>271</v>
      </c>
      <c r="G219" s="492" t="s">
        <v>4112</v>
      </c>
      <c r="H219" s="492" t="s">
        <v>3450</v>
      </c>
      <c r="I219" s="492" t="s">
        <v>3146</v>
      </c>
      <c r="J219" s="170" t="s">
        <v>4139</v>
      </c>
      <c r="K219" s="642"/>
      <c r="L219" s="616"/>
      <c r="M219" s="616"/>
      <c r="N219" s="616"/>
      <c r="O219" s="616"/>
      <c r="P219" s="616"/>
      <c r="Q219" s="93"/>
      <c r="R219" s="93"/>
      <c r="S219" s="93"/>
      <c r="T219" s="93"/>
      <c r="U219" s="93"/>
      <c r="V219" s="93"/>
      <c r="W219" s="93"/>
      <c r="X219" s="93"/>
      <c r="Y219" s="93"/>
      <c r="Z219" s="93"/>
      <c r="AA219" s="93"/>
      <c r="AB219" s="93"/>
      <c r="AC219" s="93"/>
      <c r="AD219" s="93"/>
      <c r="AE219" s="93"/>
      <c r="AF219" s="93"/>
      <c r="AG219" s="93"/>
      <c r="AH219" s="93"/>
    </row>
    <row r="220" ht="66.0" customHeight="1">
      <c r="A220" s="415">
        <v>124.0</v>
      </c>
      <c r="B220" s="592">
        <v>44404.0</v>
      </c>
      <c r="C220" s="492" t="s">
        <v>11</v>
      </c>
      <c r="D220" s="739"/>
      <c r="E220" s="609" t="s">
        <v>4140</v>
      </c>
      <c r="F220" s="746" t="s">
        <v>4141</v>
      </c>
      <c r="G220" s="492" t="s">
        <v>4142</v>
      </c>
      <c r="H220" s="492" t="s">
        <v>108</v>
      </c>
      <c r="I220" s="492" t="s">
        <v>1543</v>
      </c>
      <c r="J220" s="170" t="s">
        <v>4143</v>
      </c>
      <c r="K220" s="642"/>
      <c r="L220" s="616"/>
      <c r="M220" s="616"/>
      <c r="N220" s="616"/>
      <c r="O220" s="616"/>
      <c r="P220" s="616"/>
      <c r="Q220" s="93"/>
      <c r="R220" s="93"/>
      <c r="S220" s="93"/>
      <c r="T220" s="93"/>
      <c r="U220" s="93"/>
      <c r="V220" s="93"/>
      <c r="W220" s="93"/>
      <c r="X220" s="93"/>
      <c r="Y220" s="93"/>
      <c r="Z220" s="93"/>
      <c r="AA220" s="93"/>
      <c r="AB220" s="93"/>
      <c r="AC220" s="93"/>
      <c r="AD220" s="93"/>
      <c r="AE220" s="93"/>
      <c r="AF220" s="93"/>
      <c r="AG220" s="93"/>
      <c r="AH220" s="93"/>
    </row>
    <row r="221" ht="66.0" customHeight="1">
      <c r="A221" s="415">
        <v>117.0</v>
      </c>
      <c r="B221" s="592">
        <v>44403.0</v>
      </c>
      <c r="C221" s="492" t="s">
        <v>4144</v>
      </c>
      <c r="D221" s="741"/>
      <c r="E221" s="422" t="s">
        <v>4145</v>
      </c>
      <c r="F221" s="746" t="s">
        <v>4146</v>
      </c>
      <c r="G221" s="492" t="s">
        <v>4147</v>
      </c>
      <c r="H221" s="492" t="s">
        <v>17</v>
      </c>
      <c r="I221" s="492" t="s">
        <v>4148</v>
      </c>
      <c r="J221" s="496" t="s">
        <v>4149</v>
      </c>
      <c r="K221" s="494"/>
      <c r="L221" s="93"/>
      <c r="M221" s="93"/>
      <c r="N221" s="93"/>
      <c r="O221" s="93"/>
      <c r="P221" s="93"/>
      <c r="Q221" s="93"/>
      <c r="R221" s="93"/>
      <c r="S221" s="93"/>
      <c r="T221" s="93"/>
      <c r="U221" s="93"/>
      <c r="V221" s="93"/>
      <c r="W221" s="93"/>
      <c r="X221" s="93"/>
      <c r="Y221" s="93"/>
      <c r="Z221" s="93"/>
      <c r="AA221" s="93"/>
      <c r="AB221" s="93"/>
      <c r="AC221" s="93"/>
      <c r="AD221" s="93"/>
      <c r="AE221" s="93"/>
      <c r="AF221" s="93"/>
      <c r="AG221" s="93"/>
      <c r="AH221" s="93"/>
    </row>
    <row r="222" ht="66.0" customHeight="1">
      <c r="A222" s="415">
        <v>118.0</v>
      </c>
      <c r="B222" s="592">
        <v>44403.0</v>
      </c>
      <c r="C222" s="492" t="s">
        <v>4150</v>
      </c>
      <c r="D222" s="739"/>
      <c r="E222" s="422" t="s">
        <v>4151</v>
      </c>
      <c r="F222" s="746" t="s">
        <v>4152</v>
      </c>
      <c r="G222" s="492" t="s">
        <v>4153</v>
      </c>
      <c r="H222" s="492" t="s">
        <v>17</v>
      </c>
      <c r="I222" s="492" t="s">
        <v>4148</v>
      </c>
      <c r="J222" s="170" t="s">
        <v>4154</v>
      </c>
      <c r="K222" s="642"/>
      <c r="L222" s="93"/>
      <c r="M222" s="93"/>
      <c r="N222" s="93"/>
      <c r="O222" s="93"/>
      <c r="P222" s="93"/>
      <c r="Q222" s="93"/>
      <c r="R222" s="93"/>
      <c r="S222" s="93"/>
      <c r="T222" s="93"/>
      <c r="U222" s="93"/>
      <c r="V222" s="93"/>
      <c r="W222" s="93"/>
      <c r="X222" s="93"/>
      <c r="Y222" s="93"/>
      <c r="Z222" s="93"/>
      <c r="AA222" s="93"/>
      <c r="AB222" s="93"/>
      <c r="AC222" s="93"/>
      <c r="AD222" s="93"/>
      <c r="AE222" s="93"/>
      <c r="AF222" s="93"/>
      <c r="AG222" s="93"/>
      <c r="AH222" s="93"/>
    </row>
    <row r="223" ht="66.0" customHeight="1">
      <c r="A223" s="415">
        <v>119.0</v>
      </c>
      <c r="B223" s="747">
        <v>44403.0</v>
      </c>
      <c r="C223" s="748" t="s">
        <v>4155</v>
      </c>
      <c r="D223" s="741"/>
      <c r="E223" s="749" t="s">
        <v>4156</v>
      </c>
      <c r="F223" s="750" t="s">
        <v>4157</v>
      </c>
      <c r="G223" s="748" t="s">
        <v>4158</v>
      </c>
      <c r="H223" s="748" t="s">
        <v>108</v>
      </c>
      <c r="I223" s="748" t="s">
        <v>1543</v>
      </c>
      <c r="J223" s="496" t="s">
        <v>4159</v>
      </c>
      <c r="K223" s="494"/>
      <c r="L223" s="93"/>
      <c r="M223" s="93"/>
      <c r="N223" s="93"/>
      <c r="O223" s="93"/>
      <c r="P223" s="93"/>
      <c r="Q223" s="93"/>
      <c r="R223" s="93"/>
      <c r="S223" s="93"/>
      <c r="T223" s="93"/>
      <c r="U223" s="93"/>
      <c r="V223" s="93"/>
      <c r="W223" s="93"/>
      <c r="X223" s="93"/>
      <c r="Y223" s="93"/>
      <c r="Z223" s="93"/>
      <c r="AA223" s="93"/>
      <c r="AB223" s="93"/>
      <c r="AC223" s="93"/>
      <c r="AD223" s="93"/>
      <c r="AE223" s="93"/>
      <c r="AF223" s="93"/>
      <c r="AG223" s="93"/>
      <c r="AH223" s="93"/>
    </row>
    <row r="224" ht="66.0" customHeight="1">
      <c r="A224" s="415">
        <v>116.0</v>
      </c>
      <c r="B224" s="751">
        <v>44399.0</v>
      </c>
      <c r="C224" s="743" t="s">
        <v>11</v>
      </c>
      <c r="D224" s="739"/>
      <c r="E224" s="752" t="s">
        <v>4160</v>
      </c>
      <c r="F224" s="745" t="s">
        <v>4161</v>
      </c>
      <c r="G224" s="743" t="s">
        <v>4162</v>
      </c>
      <c r="H224" s="492" t="s">
        <v>3800</v>
      </c>
      <c r="I224" s="492" t="s">
        <v>1543</v>
      </c>
      <c r="J224" s="170" t="s">
        <v>4163</v>
      </c>
      <c r="K224" s="642"/>
      <c r="L224" s="616"/>
      <c r="M224" s="616"/>
      <c r="N224" s="616"/>
      <c r="O224" s="616"/>
      <c r="P224" s="616"/>
      <c r="Q224" s="93"/>
      <c r="R224" s="93"/>
      <c r="S224" s="93"/>
      <c r="T224" s="93"/>
      <c r="U224" s="93"/>
      <c r="V224" s="93"/>
      <c r="W224" s="93"/>
      <c r="X224" s="93"/>
      <c r="Y224" s="93"/>
      <c r="Z224" s="93"/>
      <c r="AA224" s="93"/>
      <c r="AB224" s="93"/>
      <c r="AC224" s="93"/>
      <c r="AD224" s="93"/>
      <c r="AE224" s="93"/>
      <c r="AF224" s="93"/>
      <c r="AG224" s="93"/>
      <c r="AH224" s="93"/>
    </row>
    <row r="225" ht="66.0" customHeight="1">
      <c r="A225" s="415">
        <v>111.0</v>
      </c>
      <c r="B225" s="713">
        <v>44391.0</v>
      </c>
      <c r="C225" s="492" t="s">
        <v>1559</v>
      </c>
      <c r="D225" s="753"/>
      <c r="E225" s="754" t="s">
        <v>4164</v>
      </c>
      <c r="F225" s="746" t="s">
        <v>373</v>
      </c>
      <c r="G225" s="492" t="s">
        <v>4165</v>
      </c>
      <c r="H225" s="492" t="s">
        <v>4092</v>
      </c>
      <c r="I225" s="492" t="s">
        <v>3146</v>
      </c>
      <c r="J225" s="496" t="s">
        <v>4166</v>
      </c>
      <c r="K225" s="496" t="s">
        <v>4167</v>
      </c>
      <c r="L225" s="127"/>
      <c r="M225" s="127"/>
      <c r="N225" s="127"/>
      <c r="O225" s="127"/>
      <c r="P225" s="127"/>
      <c r="Q225" s="616"/>
      <c r="R225" s="616"/>
      <c r="S225" s="616"/>
      <c r="T225" s="616"/>
      <c r="U225" s="616"/>
      <c r="V225" s="616"/>
      <c r="W225" s="616"/>
      <c r="X225" s="616"/>
      <c r="Y225" s="616"/>
      <c r="Z225" s="616"/>
      <c r="AA225" s="616"/>
      <c r="AB225" s="616"/>
      <c r="AC225" s="616"/>
      <c r="AD225" s="616"/>
      <c r="AE225" s="616"/>
      <c r="AF225" s="616"/>
      <c r="AG225" s="616"/>
      <c r="AH225" s="616"/>
    </row>
    <row r="226" ht="66.0" customHeight="1">
      <c r="A226" s="415">
        <v>112.0</v>
      </c>
      <c r="B226" s="755">
        <v>44391.0</v>
      </c>
      <c r="C226" s="492" t="s">
        <v>1559</v>
      </c>
      <c r="D226" s="756"/>
      <c r="E226" s="754" t="s">
        <v>4168</v>
      </c>
      <c r="F226" s="746" t="s">
        <v>271</v>
      </c>
      <c r="G226" s="492" t="s">
        <v>4169</v>
      </c>
      <c r="H226" s="492" t="s">
        <v>4092</v>
      </c>
      <c r="I226" s="492" t="s">
        <v>3146</v>
      </c>
      <c r="J226" s="170" t="s">
        <v>4170</v>
      </c>
      <c r="K226" s="170" t="s">
        <v>4171</v>
      </c>
      <c r="L226" s="315"/>
      <c r="M226" s="315"/>
      <c r="N226" s="315"/>
      <c r="O226" s="315"/>
      <c r="P226" s="315"/>
      <c r="Q226" s="616"/>
      <c r="R226" s="616"/>
      <c r="S226" s="616"/>
      <c r="T226" s="616"/>
      <c r="U226" s="616"/>
      <c r="V226" s="616"/>
      <c r="W226" s="616"/>
      <c r="X226" s="616"/>
      <c r="Y226" s="616"/>
      <c r="Z226" s="616"/>
      <c r="AA226" s="616"/>
      <c r="AB226" s="616"/>
      <c r="AC226" s="616"/>
      <c r="AD226" s="616"/>
      <c r="AE226" s="616"/>
      <c r="AF226" s="616"/>
      <c r="AG226" s="616"/>
      <c r="AH226" s="616"/>
    </row>
    <row r="227" ht="66.0" customHeight="1">
      <c r="A227" s="415">
        <v>113.0</v>
      </c>
      <c r="B227" s="713">
        <v>44391.0</v>
      </c>
      <c r="C227" s="492" t="s">
        <v>3276</v>
      </c>
      <c r="D227" s="757"/>
      <c r="E227" s="422" t="s">
        <v>4172</v>
      </c>
      <c r="F227" s="758"/>
      <c r="G227" s="718"/>
      <c r="H227" s="492" t="s">
        <v>4092</v>
      </c>
      <c r="I227" s="492" t="s">
        <v>3146</v>
      </c>
      <c r="J227" s="496" t="s">
        <v>4173</v>
      </c>
      <c r="K227" s="496" t="s">
        <v>4167</v>
      </c>
      <c r="L227" s="315"/>
      <c r="M227" s="315"/>
      <c r="N227" s="315"/>
      <c r="O227" s="315"/>
      <c r="P227" s="315"/>
      <c r="Q227" s="616"/>
      <c r="R227" s="616"/>
      <c r="S227" s="616"/>
      <c r="T227" s="616"/>
      <c r="U227" s="616"/>
      <c r="V227" s="616"/>
      <c r="W227" s="616"/>
      <c r="X227" s="616"/>
      <c r="Y227" s="616"/>
      <c r="Z227" s="616"/>
      <c r="AA227" s="616"/>
      <c r="AB227" s="616"/>
      <c r="AC227" s="616"/>
      <c r="AD227" s="616"/>
      <c r="AE227" s="616"/>
      <c r="AF227" s="616"/>
      <c r="AG227" s="616"/>
      <c r="AH227" s="616"/>
    </row>
    <row r="228" ht="66.0" customHeight="1">
      <c r="A228" s="415">
        <v>114.0</v>
      </c>
      <c r="B228" s="713">
        <v>44391.0</v>
      </c>
      <c r="C228" s="718"/>
      <c r="D228" s="756"/>
      <c r="E228" s="422" t="s">
        <v>4174</v>
      </c>
      <c r="F228" s="746" t="s">
        <v>271</v>
      </c>
      <c r="G228" s="492" t="s">
        <v>4175</v>
      </c>
      <c r="H228" s="492" t="s">
        <v>4099</v>
      </c>
      <c r="I228" s="492" t="s">
        <v>3146</v>
      </c>
      <c r="J228" s="170" t="s">
        <v>4176</v>
      </c>
      <c r="K228" s="170" t="s">
        <v>4177</v>
      </c>
      <c r="L228" s="315"/>
      <c r="M228" s="315"/>
      <c r="N228" s="315"/>
      <c r="O228" s="315"/>
      <c r="P228" s="315"/>
      <c r="Q228" s="616"/>
      <c r="R228" s="616"/>
      <c r="S228" s="616"/>
      <c r="T228" s="616"/>
      <c r="U228" s="616"/>
      <c r="V228" s="616"/>
      <c r="W228" s="616"/>
      <c r="X228" s="616"/>
      <c r="Y228" s="616"/>
      <c r="Z228" s="616"/>
      <c r="AA228" s="616"/>
      <c r="AB228" s="616"/>
      <c r="AC228" s="616"/>
      <c r="AD228" s="616"/>
      <c r="AE228" s="616"/>
      <c r="AF228" s="616"/>
      <c r="AG228" s="616"/>
      <c r="AH228" s="616"/>
    </row>
    <row r="229" ht="101.25" customHeight="1">
      <c r="A229" s="415">
        <v>115.0</v>
      </c>
      <c r="B229" s="713">
        <v>44391.0</v>
      </c>
      <c r="C229" s="492" t="s">
        <v>51</v>
      </c>
      <c r="D229" s="757"/>
      <c r="E229" s="422" t="s">
        <v>4178</v>
      </c>
      <c r="F229" s="746" t="s">
        <v>4179</v>
      </c>
      <c r="G229" s="718"/>
      <c r="H229" s="492" t="s">
        <v>4099</v>
      </c>
      <c r="I229" s="492" t="s">
        <v>16</v>
      </c>
      <c r="J229" s="496" t="s">
        <v>4180</v>
      </c>
      <c r="K229" s="496" t="s">
        <v>4177</v>
      </c>
      <c r="L229" s="315"/>
      <c r="M229" s="315"/>
      <c r="N229" s="315"/>
      <c r="O229" s="315"/>
      <c r="P229" s="315"/>
      <c r="Q229" s="616"/>
      <c r="R229" s="616"/>
      <c r="S229" s="616"/>
      <c r="T229" s="616"/>
      <c r="U229" s="616"/>
      <c r="V229" s="616"/>
      <c r="W229" s="616"/>
      <c r="X229" s="616"/>
      <c r="Y229" s="616"/>
      <c r="Z229" s="616"/>
      <c r="AA229" s="616"/>
      <c r="AB229" s="616"/>
      <c r="AC229" s="616"/>
      <c r="AD229" s="616"/>
      <c r="AE229" s="616"/>
      <c r="AF229" s="616"/>
      <c r="AG229" s="616"/>
      <c r="AH229" s="616"/>
    </row>
    <row r="230" ht="66.0" customHeight="1">
      <c r="A230" s="415">
        <v>106.0</v>
      </c>
      <c r="B230" s="588">
        <v>44390.0</v>
      </c>
      <c r="C230" s="759" t="s">
        <v>4181</v>
      </c>
      <c r="D230" s="739"/>
      <c r="E230" s="422" t="s">
        <v>4182</v>
      </c>
      <c r="F230" s="451" t="s">
        <v>4183</v>
      </c>
      <c r="G230" s="760" t="s">
        <v>4184</v>
      </c>
      <c r="H230" s="761" t="s">
        <v>305</v>
      </c>
      <c r="I230" s="761" t="s">
        <v>459</v>
      </c>
      <c r="J230" s="58" t="s">
        <v>4185</v>
      </c>
      <c r="K230" s="184"/>
      <c r="L230" s="616"/>
      <c r="M230" s="616"/>
      <c r="N230" s="616"/>
      <c r="O230" s="616"/>
      <c r="P230" s="616"/>
      <c r="Q230" s="93"/>
      <c r="R230" s="93"/>
      <c r="S230" s="93"/>
      <c r="T230" s="93"/>
      <c r="U230" s="93"/>
      <c r="V230" s="93"/>
      <c r="W230" s="93"/>
      <c r="X230" s="93"/>
      <c r="Y230" s="93"/>
      <c r="Z230" s="93"/>
      <c r="AA230" s="93"/>
      <c r="AB230" s="93"/>
      <c r="AC230" s="93"/>
      <c r="AD230" s="93"/>
      <c r="AE230" s="93"/>
      <c r="AF230" s="93"/>
      <c r="AG230" s="93"/>
      <c r="AH230" s="93"/>
    </row>
    <row r="231" ht="66.0" customHeight="1">
      <c r="A231" s="415">
        <v>107.0</v>
      </c>
      <c r="B231" s="762">
        <v>44390.0</v>
      </c>
      <c r="C231" s="492" t="s">
        <v>4186</v>
      </c>
      <c r="D231" s="739"/>
      <c r="E231" s="492" t="s">
        <v>4187</v>
      </c>
      <c r="F231" s="492" t="s">
        <v>4188</v>
      </c>
      <c r="G231" s="492" t="s">
        <v>4189</v>
      </c>
      <c r="H231" s="761" t="s">
        <v>305</v>
      </c>
      <c r="I231" s="761" t="s">
        <v>459</v>
      </c>
      <c r="J231" s="58" t="s">
        <v>4190</v>
      </c>
      <c r="K231" s="184"/>
      <c r="L231" s="616"/>
      <c r="M231" s="616"/>
      <c r="N231" s="616"/>
      <c r="O231" s="616"/>
      <c r="P231" s="616"/>
      <c r="Q231" s="616"/>
      <c r="R231" s="616"/>
      <c r="S231" s="616"/>
      <c r="T231" s="616"/>
      <c r="U231" s="616"/>
      <c r="V231" s="616"/>
      <c r="W231" s="616"/>
      <c r="X231" s="616"/>
      <c r="Y231" s="616"/>
      <c r="Z231" s="616"/>
      <c r="AA231" s="616"/>
      <c r="AB231" s="616"/>
      <c r="AC231" s="616"/>
      <c r="AD231" s="616"/>
      <c r="AE231" s="616"/>
      <c r="AF231" s="616"/>
      <c r="AG231" s="616"/>
      <c r="AH231" s="616"/>
    </row>
    <row r="232" ht="66.0" customHeight="1">
      <c r="A232" s="415">
        <v>108.0</v>
      </c>
      <c r="B232" s="588">
        <v>44390.0</v>
      </c>
      <c r="C232" s="417" t="s">
        <v>4191</v>
      </c>
      <c r="D232" s="739"/>
      <c r="E232" s="392" t="s">
        <v>4192</v>
      </c>
      <c r="F232" s="611" t="s">
        <v>4193</v>
      </c>
      <c r="G232" s="393" t="s">
        <v>4194</v>
      </c>
      <c r="H232" s="393" t="s">
        <v>3943</v>
      </c>
      <c r="I232" s="393" t="s">
        <v>3944</v>
      </c>
      <c r="J232" s="763" t="s">
        <v>4195</v>
      </c>
      <c r="K232" s="484" t="s">
        <v>3115</v>
      </c>
      <c r="L232" s="616"/>
      <c r="M232" s="616"/>
      <c r="N232" s="616"/>
      <c r="O232" s="616"/>
      <c r="P232" s="616"/>
      <c r="Q232" s="616"/>
      <c r="R232" s="616"/>
      <c r="S232" s="616"/>
      <c r="T232" s="616"/>
      <c r="U232" s="616"/>
      <c r="V232" s="616"/>
      <c r="W232" s="616"/>
      <c r="X232" s="616"/>
      <c r="Y232" s="616"/>
      <c r="Z232" s="616"/>
      <c r="AA232" s="616"/>
      <c r="AB232" s="616"/>
      <c r="AC232" s="616"/>
      <c r="AD232" s="616"/>
      <c r="AE232" s="616"/>
      <c r="AF232" s="616"/>
      <c r="AG232" s="616"/>
      <c r="AH232" s="616"/>
    </row>
    <row r="233" ht="66.0" customHeight="1">
      <c r="A233" s="415">
        <v>109.0</v>
      </c>
      <c r="B233" s="588">
        <v>44390.0</v>
      </c>
      <c r="C233" s="417" t="s">
        <v>4191</v>
      </c>
      <c r="D233" s="739"/>
      <c r="E233" s="764" t="s">
        <v>4196</v>
      </c>
      <c r="F233" s="611" t="s">
        <v>4193</v>
      </c>
      <c r="G233" s="393" t="s">
        <v>4194</v>
      </c>
      <c r="H233" s="393" t="s">
        <v>3943</v>
      </c>
      <c r="I233" s="393" t="s">
        <v>3944</v>
      </c>
      <c r="J233" s="763" t="s">
        <v>4195</v>
      </c>
      <c r="K233" s="484" t="s">
        <v>4167</v>
      </c>
      <c r="L233" s="616"/>
      <c r="M233" s="616"/>
      <c r="N233" s="616"/>
      <c r="O233" s="616"/>
      <c r="P233" s="616"/>
      <c r="Q233" s="520"/>
      <c r="R233" s="520"/>
      <c r="S233" s="520"/>
      <c r="T233" s="520"/>
      <c r="U233" s="520"/>
      <c r="V233" s="520"/>
      <c r="W233" s="520"/>
      <c r="X233" s="520"/>
      <c r="Y233" s="520"/>
      <c r="Z233" s="520"/>
      <c r="AA233" s="520"/>
      <c r="AB233" s="520"/>
      <c r="AC233" s="520"/>
      <c r="AD233" s="520"/>
      <c r="AE233" s="520"/>
      <c r="AF233" s="520"/>
      <c r="AG233" s="520"/>
      <c r="AH233" s="520"/>
    </row>
    <row r="234" ht="66.0" customHeight="1">
      <c r="A234" s="415">
        <v>110.0</v>
      </c>
      <c r="B234" s="765">
        <v>44390.0</v>
      </c>
      <c r="C234" s="766" t="s">
        <v>3729</v>
      </c>
      <c r="D234" s="756"/>
      <c r="E234" s="492" t="s">
        <v>4197</v>
      </c>
      <c r="F234" s="492" t="s">
        <v>4198</v>
      </c>
      <c r="G234" s="492" t="s">
        <v>4199</v>
      </c>
      <c r="H234" s="492" t="s">
        <v>17</v>
      </c>
      <c r="I234" s="492" t="s">
        <v>3125</v>
      </c>
      <c r="J234" s="170" t="s">
        <v>4200</v>
      </c>
      <c r="K234" s="170" t="s">
        <v>4167</v>
      </c>
      <c r="L234" s="315"/>
      <c r="M234" s="315"/>
      <c r="N234" s="315"/>
      <c r="O234" s="315"/>
      <c r="P234" s="315"/>
      <c r="Q234" s="520"/>
      <c r="R234" s="520"/>
      <c r="S234" s="520"/>
      <c r="T234" s="520"/>
      <c r="U234" s="520"/>
      <c r="V234" s="520"/>
      <c r="W234" s="520"/>
      <c r="X234" s="520"/>
      <c r="Y234" s="520"/>
      <c r="Z234" s="520"/>
      <c r="AA234" s="520"/>
      <c r="AB234" s="520"/>
      <c r="AC234" s="520"/>
      <c r="AD234" s="520"/>
      <c r="AE234" s="520"/>
      <c r="AF234" s="520"/>
      <c r="AG234" s="520"/>
      <c r="AH234" s="520"/>
    </row>
    <row r="235" ht="66.0" customHeight="1">
      <c r="A235" s="415">
        <v>102.0</v>
      </c>
      <c r="B235" s="588">
        <v>44389.0</v>
      </c>
      <c r="C235" s="759" t="s">
        <v>4201</v>
      </c>
      <c r="D235" s="739"/>
      <c r="E235" s="422" t="s">
        <v>4202</v>
      </c>
      <c r="F235" s="451" t="s">
        <v>4203</v>
      </c>
      <c r="G235" s="760" t="s">
        <v>4204</v>
      </c>
      <c r="H235" s="761" t="s">
        <v>305</v>
      </c>
      <c r="I235" s="761" t="s">
        <v>459</v>
      </c>
      <c r="J235" s="58" t="s">
        <v>4185</v>
      </c>
      <c r="K235" s="184"/>
      <c r="L235" s="616"/>
      <c r="M235" s="616"/>
      <c r="N235" s="616"/>
      <c r="O235" s="616"/>
      <c r="P235" s="616"/>
      <c r="Q235" s="520"/>
      <c r="R235" s="520"/>
      <c r="S235" s="520"/>
      <c r="T235" s="520"/>
      <c r="U235" s="520"/>
      <c r="V235" s="520"/>
      <c r="W235" s="520"/>
      <c r="X235" s="520"/>
      <c r="Y235" s="520"/>
      <c r="Z235" s="520"/>
      <c r="AA235" s="520"/>
      <c r="AB235" s="520"/>
      <c r="AC235" s="520"/>
      <c r="AD235" s="520"/>
      <c r="AE235" s="520"/>
      <c r="AF235" s="520"/>
      <c r="AG235" s="520"/>
      <c r="AH235" s="520"/>
    </row>
    <row r="236" ht="66.0" customHeight="1">
      <c r="A236" s="415">
        <v>103.0</v>
      </c>
      <c r="B236" s="603">
        <v>44389.0</v>
      </c>
      <c r="C236" s="767" t="s">
        <v>4205</v>
      </c>
      <c r="D236" s="739"/>
      <c r="E236" s="768" t="s">
        <v>4206</v>
      </c>
      <c r="F236" s="769" t="s">
        <v>278</v>
      </c>
      <c r="G236" s="770" t="s">
        <v>4207</v>
      </c>
      <c r="H236" s="771" t="s">
        <v>3800</v>
      </c>
      <c r="I236" s="771" t="s">
        <v>1543</v>
      </c>
      <c r="J236" s="772" t="s">
        <v>4208</v>
      </c>
      <c r="K236" s="184"/>
      <c r="L236" s="616"/>
      <c r="M236" s="616"/>
      <c r="N236" s="616"/>
      <c r="O236" s="616"/>
      <c r="P236" s="616"/>
      <c r="Q236" s="616"/>
      <c r="R236" s="616"/>
      <c r="S236" s="616"/>
      <c r="T236" s="616"/>
      <c r="U236" s="616"/>
      <c r="V236" s="616"/>
      <c r="W236" s="616"/>
      <c r="X236" s="616"/>
      <c r="Y236" s="616"/>
      <c r="Z236" s="616"/>
      <c r="AA236" s="616"/>
      <c r="AB236" s="616"/>
      <c r="AC236" s="616"/>
      <c r="AD236" s="616"/>
      <c r="AE236" s="616"/>
      <c r="AF236" s="616"/>
      <c r="AG236" s="616"/>
      <c r="AH236" s="616"/>
    </row>
    <row r="237" ht="66.0" customHeight="1">
      <c r="A237" s="415">
        <v>104.0</v>
      </c>
      <c r="B237" s="588">
        <v>44389.0</v>
      </c>
      <c r="C237" s="759" t="s">
        <v>46</v>
      </c>
      <c r="D237" s="739"/>
      <c r="E237" s="422" t="s">
        <v>4209</v>
      </c>
      <c r="F237" s="451" t="s">
        <v>4210</v>
      </c>
      <c r="G237" s="760" t="s">
        <v>4211</v>
      </c>
      <c r="H237" s="761" t="s">
        <v>305</v>
      </c>
      <c r="I237" s="761" t="s">
        <v>459</v>
      </c>
      <c r="J237" s="58" t="s">
        <v>4185</v>
      </c>
      <c r="K237" s="184"/>
      <c r="L237" s="616"/>
      <c r="M237" s="616"/>
      <c r="N237" s="616"/>
      <c r="O237" s="616"/>
      <c r="P237" s="616"/>
      <c r="Q237" s="520"/>
      <c r="R237" s="520"/>
      <c r="S237" s="520"/>
      <c r="T237" s="520"/>
      <c r="U237" s="520"/>
      <c r="V237" s="520"/>
      <c r="W237" s="520"/>
      <c r="X237" s="520"/>
      <c r="Y237" s="520"/>
      <c r="Z237" s="520"/>
      <c r="AA237" s="520"/>
      <c r="AB237" s="520"/>
      <c r="AC237" s="520"/>
      <c r="AD237" s="520"/>
      <c r="AE237" s="520"/>
      <c r="AF237" s="520"/>
      <c r="AG237" s="520"/>
      <c r="AH237" s="520"/>
    </row>
    <row r="238" ht="66.0" customHeight="1">
      <c r="A238" s="415">
        <v>105.0</v>
      </c>
      <c r="B238" s="588">
        <v>44389.0</v>
      </c>
      <c r="C238" s="759" t="s">
        <v>3634</v>
      </c>
      <c r="D238" s="739"/>
      <c r="E238" s="422" t="s">
        <v>4212</v>
      </c>
      <c r="F238" s="451" t="s">
        <v>4213</v>
      </c>
      <c r="G238" s="760" t="s">
        <v>4184</v>
      </c>
      <c r="H238" s="761" t="s">
        <v>305</v>
      </c>
      <c r="I238" s="761" t="s">
        <v>459</v>
      </c>
      <c r="J238" s="58" t="s">
        <v>4185</v>
      </c>
      <c r="K238" s="184"/>
      <c r="L238" s="616"/>
      <c r="M238" s="616"/>
      <c r="N238" s="616"/>
      <c r="O238" s="616"/>
      <c r="P238" s="616"/>
      <c r="Q238" s="520"/>
      <c r="R238" s="520"/>
      <c r="S238" s="520"/>
      <c r="T238" s="520"/>
      <c r="U238" s="520"/>
      <c r="V238" s="520"/>
      <c r="W238" s="520"/>
      <c r="X238" s="520"/>
      <c r="Y238" s="520"/>
      <c r="Z238" s="520"/>
      <c r="AA238" s="520"/>
      <c r="AB238" s="520"/>
      <c r="AC238" s="520"/>
      <c r="AD238" s="520"/>
      <c r="AE238" s="520"/>
      <c r="AF238" s="520"/>
      <c r="AG238" s="520"/>
      <c r="AH238" s="520"/>
    </row>
    <row r="239" ht="66.0" customHeight="1">
      <c r="A239" s="415">
        <v>101.0</v>
      </c>
      <c r="B239" s="588">
        <v>44386.0</v>
      </c>
      <c r="C239" s="759" t="s">
        <v>4214</v>
      </c>
      <c r="D239" s="741"/>
      <c r="E239" s="422" t="s">
        <v>4215</v>
      </c>
      <c r="F239" s="392" t="s">
        <v>4216</v>
      </c>
      <c r="G239" s="602" t="s">
        <v>4217</v>
      </c>
      <c r="H239" s="495"/>
      <c r="I239" s="495"/>
      <c r="J239" s="541"/>
      <c r="K239" s="618"/>
      <c r="L239" s="93"/>
      <c r="M239" s="93"/>
      <c r="N239" s="93"/>
      <c r="O239" s="93"/>
      <c r="P239" s="93"/>
      <c r="Q239" s="93"/>
      <c r="R239" s="93"/>
      <c r="S239" s="93"/>
      <c r="T239" s="93"/>
      <c r="U239" s="93"/>
      <c r="V239" s="93"/>
      <c r="W239" s="93"/>
      <c r="X239" s="93"/>
      <c r="Y239" s="93"/>
      <c r="Z239" s="93"/>
      <c r="AA239" s="93"/>
      <c r="AB239" s="93"/>
      <c r="AC239" s="93"/>
      <c r="AD239" s="93"/>
      <c r="AE239" s="93"/>
      <c r="AF239" s="93"/>
      <c r="AG239" s="93"/>
      <c r="AH239" s="93"/>
    </row>
    <row r="240" ht="66.0" customHeight="1">
      <c r="A240" s="415">
        <v>100.0</v>
      </c>
      <c r="B240" s="588">
        <v>44384.0</v>
      </c>
      <c r="C240" s="759" t="s">
        <v>11</v>
      </c>
      <c r="D240" s="739"/>
      <c r="E240" s="422" t="s">
        <v>4218</v>
      </c>
      <c r="F240" s="392" t="s">
        <v>4219</v>
      </c>
      <c r="G240" s="602" t="s">
        <v>4220</v>
      </c>
      <c r="H240" s="491"/>
      <c r="I240" s="491"/>
      <c r="J240" s="539"/>
      <c r="K240" s="184"/>
      <c r="L240" s="93"/>
      <c r="M240" s="93"/>
      <c r="N240" s="93"/>
      <c r="O240" s="93"/>
      <c r="P240" s="93"/>
      <c r="Q240" s="93"/>
      <c r="R240" s="93"/>
      <c r="S240" s="93"/>
      <c r="T240" s="93"/>
      <c r="U240" s="93"/>
      <c r="V240" s="93"/>
      <c r="W240" s="93"/>
      <c r="X240" s="93"/>
      <c r="Y240" s="93"/>
      <c r="Z240" s="93"/>
      <c r="AA240" s="93"/>
      <c r="AB240" s="93"/>
      <c r="AC240" s="93"/>
      <c r="AD240" s="93"/>
      <c r="AE240" s="93"/>
      <c r="AF240" s="93"/>
      <c r="AG240" s="93"/>
      <c r="AH240" s="93"/>
    </row>
    <row r="241">
      <c r="A241" s="415">
        <v>92.0</v>
      </c>
      <c r="B241" s="588">
        <v>44383.0</v>
      </c>
      <c r="C241" s="759" t="s">
        <v>4214</v>
      </c>
      <c r="D241" s="486"/>
      <c r="E241" s="422" t="s">
        <v>4221</v>
      </c>
      <c r="F241" s="608"/>
      <c r="G241" s="487"/>
      <c r="H241" s="487"/>
      <c r="I241" s="487"/>
      <c r="J241" s="251"/>
      <c r="K241" s="140"/>
      <c r="L241" s="93"/>
      <c r="M241" s="93"/>
      <c r="N241" s="93"/>
      <c r="O241" s="93"/>
      <c r="P241" s="93"/>
      <c r="Q241" s="93"/>
      <c r="R241" s="93"/>
      <c r="S241" s="93"/>
      <c r="T241" s="93"/>
      <c r="U241" s="93"/>
      <c r="V241" s="93"/>
      <c r="W241" s="93"/>
      <c r="X241" s="93"/>
      <c r="Y241" s="93"/>
      <c r="Z241" s="93"/>
      <c r="AA241" s="93"/>
      <c r="AB241" s="93"/>
      <c r="AC241" s="93"/>
      <c r="AD241" s="93"/>
      <c r="AE241" s="93"/>
      <c r="AF241" s="93"/>
      <c r="AG241" s="93"/>
      <c r="AH241" s="93"/>
    </row>
    <row r="242">
      <c r="A242" s="415">
        <v>93.0</v>
      </c>
      <c r="B242" s="588">
        <v>44383.0</v>
      </c>
      <c r="C242" s="759" t="s">
        <v>4214</v>
      </c>
      <c r="D242" s="486"/>
      <c r="E242" s="422" t="s">
        <v>4222</v>
      </c>
      <c r="F242" s="608"/>
      <c r="G242" s="487"/>
      <c r="H242" s="487"/>
      <c r="I242" s="487"/>
      <c r="J242" s="251"/>
      <c r="K242" s="140"/>
      <c r="L242" s="93"/>
      <c r="M242" s="93"/>
      <c r="N242" s="93"/>
      <c r="O242" s="93"/>
      <c r="P242" s="93"/>
      <c r="Q242" s="93"/>
      <c r="R242" s="93"/>
      <c r="S242" s="93"/>
      <c r="T242" s="93"/>
      <c r="U242" s="93"/>
      <c r="V242" s="93"/>
      <c r="W242" s="93"/>
      <c r="X242" s="93"/>
      <c r="Y242" s="93"/>
      <c r="Z242" s="93"/>
      <c r="AA242" s="93"/>
      <c r="AB242" s="93"/>
      <c r="AC242" s="93"/>
      <c r="AD242" s="93"/>
      <c r="AE242" s="93"/>
      <c r="AF242" s="93"/>
      <c r="AG242" s="93"/>
      <c r="AH242" s="93"/>
    </row>
    <row r="243">
      <c r="A243" s="415">
        <v>94.0</v>
      </c>
      <c r="B243" s="588">
        <v>44383.0</v>
      </c>
      <c r="C243" s="759" t="s">
        <v>4214</v>
      </c>
      <c r="D243" s="486"/>
      <c r="E243" s="422" t="s">
        <v>4223</v>
      </c>
      <c r="F243" s="608"/>
      <c r="G243" s="487"/>
      <c r="H243" s="487"/>
      <c r="I243" s="487"/>
      <c r="J243" s="251"/>
      <c r="K243" s="140"/>
      <c r="L243" s="93"/>
      <c r="M243" s="93"/>
      <c r="N243" s="93"/>
      <c r="O243" s="93"/>
      <c r="P243" s="93"/>
      <c r="Q243" s="93"/>
      <c r="R243" s="93"/>
      <c r="S243" s="93"/>
      <c r="T243" s="93"/>
      <c r="U243" s="93"/>
      <c r="V243" s="93"/>
      <c r="W243" s="93"/>
      <c r="X243" s="93"/>
      <c r="Y243" s="93"/>
      <c r="Z243" s="93"/>
      <c r="AA243" s="93"/>
      <c r="AB243" s="93"/>
      <c r="AC243" s="93"/>
      <c r="AD243" s="93"/>
      <c r="AE243" s="93"/>
      <c r="AF243" s="93"/>
      <c r="AG243" s="93"/>
      <c r="AH243" s="93"/>
    </row>
    <row r="244">
      <c r="A244" s="415">
        <v>95.0</v>
      </c>
      <c r="B244" s="588">
        <v>44383.0</v>
      </c>
      <c r="C244" s="759" t="s">
        <v>11</v>
      </c>
      <c r="D244" s="486"/>
      <c r="E244" s="422" t="s">
        <v>4224</v>
      </c>
      <c r="F244" s="608"/>
      <c r="G244" s="487"/>
      <c r="H244" s="487"/>
      <c r="I244" s="487"/>
      <c r="J244" s="251"/>
      <c r="K244" s="140"/>
      <c r="L244" s="93"/>
      <c r="M244" s="93"/>
      <c r="N244" s="93"/>
      <c r="O244" s="93"/>
      <c r="P244" s="93"/>
      <c r="Q244" s="93"/>
      <c r="R244" s="93"/>
      <c r="S244" s="93"/>
      <c r="T244" s="93"/>
      <c r="U244" s="93"/>
      <c r="V244" s="93"/>
      <c r="W244" s="93"/>
      <c r="X244" s="93"/>
      <c r="Y244" s="93"/>
      <c r="Z244" s="93"/>
      <c r="AA244" s="93"/>
      <c r="AB244" s="93"/>
      <c r="AC244" s="93"/>
      <c r="AD244" s="93"/>
      <c r="AE244" s="93"/>
      <c r="AF244" s="93"/>
      <c r="AG244" s="93"/>
      <c r="AH244" s="93"/>
    </row>
    <row r="245">
      <c r="A245" s="415">
        <v>96.0</v>
      </c>
      <c r="B245" s="588">
        <v>44383.0</v>
      </c>
      <c r="C245" s="759" t="s">
        <v>25</v>
      </c>
      <c r="D245" s="486"/>
      <c r="E245" s="422" t="s">
        <v>4225</v>
      </c>
      <c r="F245" s="602" t="s">
        <v>4226</v>
      </c>
      <c r="G245" s="393" t="s">
        <v>4227</v>
      </c>
      <c r="H245" s="487"/>
      <c r="I245" s="487"/>
      <c r="J245" s="251"/>
      <c r="K245" s="140"/>
      <c r="L245" s="93"/>
      <c r="M245" s="93"/>
      <c r="N245" s="93"/>
      <c r="O245" s="93"/>
      <c r="P245" s="93"/>
      <c r="Q245" s="93"/>
      <c r="R245" s="93"/>
      <c r="S245" s="93"/>
      <c r="T245" s="93"/>
      <c r="U245" s="93"/>
      <c r="V245" s="93"/>
      <c r="W245" s="93"/>
      <c r="X245" s="93"/>
      <c r="Y245" s="93"/>
      <c r="Z245" s="93"/>
      <c r="AA245" s="93"/>
      <c r="AB245" s="93"/>
      <c r="AC245" s="93"/>
      <c r="AD245" s="93"/>
      <c r="AE245" s="93"/>
      <c r="AF245" s="93"/>
      <c r="AG245" s="93"/>
      <c r="AH245" s="93"/>
    </row>
    <row r="246">
      <c r="A246" s="415">
        <v>97.0</v>
      </c>
      <c r="B246" s="588">
        <v>44383.0</v>
      </c>
      <c r="C246" s="759" t="s">
        <v>25</v>
      </c>
      <c r="D246" s="486"/>
      <c r="E246" s="422" t="s">
        <v>4228</v>
      </c>
      <c r="F246" s="602" t="s">
        <v>4229</v>
      </c>
      <c r="G246" s="393" t="s">
        <v>4230</v>
      </c>
      <c r="H246" s="487"/>
      <c r="I246" s="487"/>
      <c r="J246" s="251"/>
      <c r="K246" s="140"/>
      <c r="L246" s="93"/>
      <c r="M246" s="93"/>
      <c r="N246" s="93"/>
      <c r="O246" s="93"/>
      <c r="P246" s="93"/>
      <c r="Q246" s="93"/>
      <c r="R246" s="93"/>
      <c r="S246" s="93"/>
      <c r="T246" s="93"/>
      <c r="U246" s="93"/>
      <c r="V246" s="93"/>
      <c r="W246" s="93"/>
      <c r="X246" s="93"/>
      <c r="Y246" s="93"/>
      <c r="Z246" s="93"/>
      <c r="AA246" s="93"/>
      <c r="AB246" s="93"/>
      <c r="AC246" s="93"/>
      <c r="AD246" s="93"/>
      <c r="AE246" s="93"/>
      <c r="AF246" s="93"/>
      <c r="AG246" s="93"/>
      <c r="AH246" s="93"/>
    </row>
    <row r="247">
      <c r="A247" s="415">
        <v>98.0</v>
      </c>
      <c r="B247" s="588">
        <v>44383.0</v>
      </c>
      <c r="C247" s="759" t="s">
        <v>3967</v>
      </c>
      <c r="D247" s="486"/>
      <c r="E247" s="609" t="s">
        <v>4231</v>
      </c>
      <c r="F247" s="608"/>
      <c r="G247" s="487"/>
      <c r="H247" s="487"/>
      <c r="I247" s="487"/>
      <c r="J247" s="251"/>
      <c r="K247" s="140"/>
      <c r="L247" s="93"/>
      <c r="M247" s="93"/>
      <c r="N247" s="93"/>
      <c r="O247" s="93"/>
      <c r="P247" s="93"/>
      <c r="Q247" s="93"/>
      <c r="R247" s="93"/>
      <c r="S247" s="93"/>
      <c r="T247" s="93"/>
      <c r="U247" s="93"/>
      <c r="V247" s="93"/>
      <c r="W247" s="93"/>
      <c r="X247" s="93"/>
      <c r="Y247" s="93"/>
      <c r="Z247" s="93"/>
      <c r="AA247" s="93"/>
      <c r="AB247" s="93"/>
      <c r="AC247" s="93"/>
      <c r="AD247" s="93"/>
      <c r="AE247" s="93"/>
      <c r="AF247" s="93"/>
      <c r="AG247" s="93"/>
      <c r="AH247" s="93"/>
    </row>
    <row r="248">
      <c r="A248" s="415">
        <v>99.0</v>
      </c>
      <c r="B248" s="588">
        <v>44383.0</v>
      </c>
      <c r="C248" s="759" t="s">
        <v>4214</v>
      </c>
      <c r="D248" s="486"/>
      <c r="E248" s="609" t="s">
        <v>4232</v>
      </c>
      <c r="F248" s="608"/>
      <c r="G248" s="487"/>
      <c r="H248" s="487"/>
      <c r="I248" s="487"/>
      <c r="J248" s="251"/>
      <c r="K248" s="140"/>
      <c r="L248" s="93"/>
      <c r="M248" s="93"/>
      <c r="N248" s="93"/>
      <c r="O248" s="93"/>
      <c r="P248" s="93"/>
      <c r="Q248" s="93"/>
      <c r="R248" s="93"/>
      <c r="S248" s="93"/>
      <c r="T248" s="93"/>
      <c r="U248" s="93"/>
      <c r="V248" s="93"/>
      <c r="W248" s="93"/>
      <c r="X248" s="93"/>
      <c r="Y248" s="93"/>
      <c r="Z248" s="93"/>
      <c r="AA248" s="93"/>
      <c r="AB248" s="93"/>
      <c r="AC248" s="93"/>
      <c r="AD248" s="93"/>
      <c r="AE248" s="93"/>
      <c r="AF248" s="93"/>
      <c r="AG248" s="93"/>
      <c r="AH248" s="93"/>
    </row>
    <row r="249">
      <c r="A249" s="415">
        <v>49.0</v>
      </c>
      <c r="B249" s="588">
        <v>44381.0</v>
      </c>
      <c r="C249" s="500" t="s">
        <v>3193</v>
      </c>
      <c r="D249" s="486"/>
      <c r="E249" s="417" t="s">
        <v>4233</v>
      </c>
      <c r="F249" s="608"/>
      <c r="G249" s="487"/>
      <c r="H249" s="393" t="s">
        <v>4234</v>
      </c>
      <c r="I249" s="486"/>
      <c r="J249" s="251"/>
      <c r="K249" s="140"/>
      <c r="L249" s="93"/>
      <c r="M249" s="93"/>
      <c r="N249" s="93"/>
      <c r="O249" s="93"/>
      <c r="P249" s="93"/>
      <c r="Q249" s="93"/>
      <c r="R249" s="93"/>
      <c r="S249" s="93"/>
      <c r="T249" s="93"/>
      <c r="U249" s="93"/>
      <c r="V249" s="93"/>
      <c r="W249" s="93"/>
      <c r="X249" s="93"/>
      <c r="Y249" s="93"/>
      <c r="Z249" s="93"/>
      <c r="AA249" s="93"/>
      <c r="AB249" s="93"/>
      <c r="AC249" s="93"/>
      <c r="AD249" s="93"/>
      <c r="AE249" s="93"/>
      <c r="AF249" s="93"/>
      <c r="AG249" s="93"/>
      <c r="AH249" s="93"/>
    </row>
    <row r="250">
      <c r="A250" s="415">
        <v>90.0</v>
      </c>
      <c r="B250" s="588">
        <v>44378.0</v>
      </c>
      <c r="C250" s="759" t="s">
        <v>11</v>
      </c>
      <c r="D250" s="486"/>
      <c r="E250" s="422" t="s">
        <v>4235</v>
      </c>
      <c r="F250" s="608"/>
      <c r="G250" s="487"/>
      <c r="H250" s="487"/>
      <c r="I250" s="487"/>
      <c r="J250" s="251"/>
      <c r="K250" s="140"/>
      <c r="L250" s="93"/>
      <c r="M250" s="93"/>
      <c r="N250" s="93"/>
      <c r="O250" s="93"/>
      <c r="P250" s="93"/>
      <c r="Q250" s="93"/>
      <c r="R250" s="93"/>
      <c r="S250" s="93"/>
      <c r="T250" s="93"/>
      <c r="U250" s="93"/>
      <c r="V250" s="93"/>
      <c r="W250" s="93"/>
      <c r="X250" s="93"/>
      <c r="Y250" s="93"/>
      <c r="Z250" s="93"/>
      <c r="AA250" s="93"/>
      <c r="AB250" s="93"/>
      <c r="AC250" s="93"/>
      <c r="AD250" s="93"/>
      <c r="AE250" s="93"/>
      <c r="AF250" s="93"/>
      <c r="AG250" s="93"/>
      <c r="AH250" s="93"/>
    </row>
    <row r="251">
      <c r="A251" s="415">
        <v>91.0</v>
      </c>
      <c r="B251" s="588">
        <v>44378.0</v>
      </c>
      <c r="C251" s="759" t="s">
        <v>11</v>
      </c>
      <c r="D251" s="486"/>
      <c r="E251" s="422" t="s">
        <v>4236</v>
      </c>
      <c r="F251" s="608"/>
      <c r="G251" s="487"/>
      <c r="H251" s="487"/>
      <c r="I251" s="487"/>
      <c r="J251" s="251"/>
      <c r="K251" s="140"/>
      <c r="L251" s="93"/>
      <c r="M251" s="93"/>
      <c r="N251" s="93"/>
      <c r="O251" s="93"/>
      <c r="P251" s="93"/>
      <c r="Q251" s="93"/>
      <c r="R251" s="93"/>
      <c r="S251" s="93"/>
      <c r="T251" s="93"/>
      <c r="U251" s="93"/>
      <c r="V251" s="93"/>
      <c r="W251" s="93"/>
      <c r="X251" s="93"/>
      <c r="Y251" s="93"/>
      <c r="Z251" s="93"/>
      <c r="AA251" s="93"/>
      <c r="AB251" s="93"/>
      <c r="AC251" s="93"/>
      <c r="AD251" s="93"/>
      <c r="AE251" s="93"/>
      <c r="AF251" s="93"/>
      <c r="AG251" s="93"/>
      <c r="AH251" s="93"/>
    </row>
    <row r="252">
      <c r="A252" s="415">
        <v>86.0</v>
      </c>
      <c r="B252" s="588">
        <v>44375.0</v>
      </c>
      <c r="C252" s="759" t="s">
        <v>4237</v>
      </c>
      <c r="D252" s="486"/>
      <c r="E252" s="422" t="s">
        <v>4238</v>
      </c>
      <c r="F252" s="608"/>
      <c r="G252" s="487"/>
      <c r="H252" s="487"/>
      <c r="I252" s="487"/>
      <c r="J252" s="251"/>
      <c r="K252" s="140"/>
      <c r="L252" s="93"/>
      <c r="M252" s="93"/>
      <c r="N252" s="93"/>
      <c r="O252" s="93"/>
      <c r="P252" s="93"/>
      <c r="Q252" s="93"/>
      <c r="R252" s="93"/>
      <c r="S252" s="93"/>
      <c r="T252" s="93"/>
      <c r="U252" s="93"/>
      <c r="V252" s="93"/>
      <c r="W252" s="93"/>
      <c r="X252" s="93"/>
      <c r="Y252" s="93"/>
      <c r="Z252" s="93"/>
      <c r="AA252" s="93"/>
      <c r="AB252" s="93"/>
      <c r="AC252" s="93"/>
      <c r="AD252" s="93"/>
      <c r="AE252" s="93"/>
      <c r="AF252" s="93"/>
      <c r="AG252" s="93"/>
      <c r="AH252" s="93"/>
    </row>
    <row r="253">
      <c r="A253" s="415">
        <v>87.0</v>
      </c>
      <c r="B253" s="588">
        <v>44375.0</v>
      </c>
      <c r="C253" s="759" t="s">
        <v>11</v>
      </c>
      <c r="D253" s="486"/>
      <c r="E253" s="609" t="s">
        <v>4239</v>
      </c>
      <c r="F253" s="611" t="s">
        <v>4240</v>
      </c>
      <c r="G253" s="487"/>
      <c r="H253" s="487"/>
      <c r="I253" s="487"/>
      <c r="J253" s="251"/>
      <c r="K253" s="140"/>
      <c r="L253" s="93"/>
      <c r="M253" s="93"/>
      <c r="N253" s="93"/>
      <c r="O253" s="93"/>
      <c r="P253" s="93"/>
      <c r="Q253" s="616"/>
      <c r="R253" s="616"/>
      <c r="S253" s="616"/>
      <c r="T253" s="616"/>
      <c r="U253" s="616"/>
      <c r="V253" s="616"/>
      <c r="W253" s="616"/>
      <c r="X253" s="616"/>
      <c r="Y253" s="616"/>
      <c r="Z253" s="616"/>
      <c r="AA253" s="616"/>
      <c r="AB253" s="616"/>
      <c r="AC253" s="616"/>
      <c r="AD253" s="616"/>
      <c r="AE253" s="616"/>
      <c r="AF253" s="616"/>
      <c r="AG253" s="616"/>
      <c r="AH253" s="616"/>
    </row>
    <row r="254">
      <c r="A254" s="415">
        <v>88.0</v>
      </c>
      <c r="B254" s="588">
        <v>44375.0</v>
      </c>
      <c r="C254" s="759" t="s">
        <v>11</v>
      </c>
      <c r="D254" s="486"/>
      <c r="E254" s="422" t="s">
        <v>4241</v>
      </c>
      <c r="F254" s="611" t="s">
        <v>4240</v>
      </c>
      <c r="G254" s="487"/>
      <c r="H254" s="487"/>
      <c r="I254" s="487"/>
      <c r="J254" s="251"/>
      <c r="K254" s="140"/>
      <c r="L254" s="93"/>
      <c r="M254" s="93"/>
      <c r="N254" s="93"/>
      <c r="O254" s="93"/>
      <c r="P254" s="93"/>
      <c r="Q254" s="520"/>
      <c r="R254" s="520"/>
      <c r="S254" s="520"/>
      <c r="T254" s="520"/>
      <c r="U254" s="520"/>
      <c r="V254" s="520"/>
      <c r="W254" s="520"/>
      <c r="X254" s="520"/>
      <c r="Y254" s="520"/>
      <c r="Z254" s="520"/>
      <c r="AA254" s="520"/>
      <c r="AB254" s="520"/>
      <c r="AC254" s="520"/>
      <c r="AD254" s="520"/>
      <c r="AE254" s="520"/>
      <c r="AF254" s="520"/>
      <c r="AG254" s="520"/>
      <c r="AH254" s="520"/>
    </row>
    <row r="255">
      <c r="A255" s="415">
        <v>89.0</v>
      </c>
      <c r="B255" s="588">
        <v>44375.0</v>
      </c>
      <c r="C255" s="759" t="s">
        <v>11</v>
      </c>
      <c r="D255" s="486"/>
      <c r="E255" s="422" t="s">
        <v>4242</v>
      </c>
      <c r="F255" s="623" t="s">
        <v>4243</v>
      </c>
      <c r="G255" s="487"/>
      <c r="H255" s="487"/>
      <c r="I255" s="487"/>
      <c r="J255" s="251"/>
      <c r="K255" s="140"/>
      <c r="L255" s="93"/>
      <c r="M255" s="93"/>
      <c r="N255" s="93"/>
      <c r="O255" s="93"/>
      <c r="P255" s="93"/>
      <c r="Q255" s="520"/>
      <c r="R255" s="520"/>
      <c r="S255" s="520"/>
      <c r="T255" s="520"/>
      <c r="U255" s="520"/>
      <c r="V255" s="520"/>
      <c r="W255" s="520"/>
      <c r="X255" s="520"/>
      <c r="Y255" s="520"/>
      <c r="Z255" s="520"/>
      <c r="AA255" s="520"/>
      <c r="AB255" s="520"/>
      <c r="AC255" s="520"/>
      <c r="AD255" s="520"/>
      <c r="AE255" s="520"/>
      <c r="AF255" s="520"/>
      <c r="AG255" s="520"/>
      <c r="AH255" s="520"/>
    </row>
    <row r="256">
      <c r="A256" s="415">
        <v>83.0</v>
      </c>
      <c r="B256" s="588">
        <v>44370.0</v>
      </c>
      <c r="C256" s="759" t="s">
        <v>11</v>
      </c>
      <c r="D256" s="486"/>
      <c r="E256" s="422" t="s">
        <v>4244</v>
      </c>
      <c r="F256" s="602" t="s">
        <v>4245</v>
      </c>
      <c r="G256" s="487"/>
      <c r="H256" s="393" t="s">
        <v>3450</v>
      </c>
      <c r="I256" s="393" t="s">
        <v>756</v>
      </c>
      <c r="J256" s="251"/>
      <c r="K256" s="140"/>
      <c r="L256" s="93"/>
      <c r="M256" s="93"/>
      <c r="N256" s="93"/>
      <c r="O256" s="93"/>
      <c r="P256" s="93"/>
      <c r="Q256" s="520"/>
      <c r="R256" s="520"/>
      <c r="S256" s="520"/>
      <c r="T256" s="520"/>
      <c r="U256" s="520"/>
      <c r="V256" s="520"/>
      <c r="W256" s="520"/>
      <c r="X256" s="520"/>
      <c r="Y256" s="520"/>
      <c r="Z256" s="520"/>
      <c r="AA256" s="520"/>
      <c r="AB256" s="520"/>
      <c r="AC256" s="520"/>
      <c r="AD256" s="520"/>
      <c r="AE256" s="520"/>
      <c r="AF256" s="520"/>
      <c r="AG256" s="520"/>
      <c r="AH256" s="520"/>
    </row>
    <row r="257">
      <c r="A257" s="415">
        <v>84.0</v>
      </c>
      <c r="B257" s="588">
        <v>44370.0</v>
      </c>
      <c r="C257" s="759" t="s">
        <v>11</v>
      </c>
      <c r="D257" s="486"/>
      <c r="E257" s="609" t="s">
        <v>4246</v>
      </c>
      <c r="F257" s="602" t="s">
        <v>4245</v>
      </c>
      <c r="G257" s="487"/>
      <c r="H257" s="393" t="s">
        <v>3450</v>
      </c>
      <c r="I257" s="393" t="s">
        <v>756</v>
      </c>
      <c r="J257" s="251"/>
      <c r="K257" s="140"/>
      <c r="L257" s="93"/>
      <c r="M257" s="93"/>
      <c r="N257" s="93"/>
      <c r="O257" s="93"/>
      <c r="P257" s="93"/>
      <c r="Q257" s="520"/>
      <c r="R257" s="520"/>
      <c r="S257" s="520"/>
      <c r="T257" s="520"/>
      <c r="U257" s="520"/>
      <c r="V257" s="520"/>
      <c r="W257" s="520"/>
      <c r="X257" s="520"/>
      <c r="Y257" s="520"/>
      <c r="Z257" s="520"/>
      <c r="AA257" s="520"/>
      <c r="AB257" s="520"/>
      <c r="AC257" s="520"/>
      <c r="AD257" s="520"/>
      <c r="AE257" s="520"/>
      <c r="AF257" s="520"/>
      <c r="AG257" s="520"/>
      <c r="AH257" s="520"/>
    </row>
    <row r="258" ht="52.5" customHeight="1">
      <c r="A258" s="415">
        <v>81.0</v>
      </c>
      <c r="B258" s="588">
        <v>44365.0</v>
      </c>
      <c r="C258" s="759" t="s">
        <v>46</v>
      </c>
      <c r="D258" s="486"/>
      <c r="E258" s="422" t="s">
        <v>4247</v>
      </c>
      <c r="F258" s="608"/>
      <c r="G258" s="487"/>
      <c r="H258" s="487"/>
      <c r="I258" s="487"/>
      <c r="J258" s="251"/>
      <c r="K258" s="140"/>
      <c r="L258" s="93"/>
      <c r="M258" s="93"/>
      <c r="N258" s="93"/>
      <c r="O258" s="93"/>
      <c r="P258" s="93"/>
      <c r="Q258" s="414"/>
      <c r="R258" s="414"/>
      <c r="S258" s="414"/>
      <c r="T258" s="414"/>
      <c r="U258" s="414"/>
      <c r="V258" s="414"/>
      <c r="W258" s="414"/>
      <c r="X258" s="414"/>
      <c r="Y258" s="414"/>
      <c r="Z258" s="414"/>
      <c r="AA258" s="414"/>
      <c r="AB258" s="414"/>
      <c r="AC258" s="414"/>
      <c r="AD258" s="414"/>
      <c r="AE258" s="414"/>
      <c r="AF258" s="414"/>
      <c r="AG258" s="414"/>
      <c r="AH258" s="414"/>
    </row>
    <row r="259">
      <c r="A259" s="415">
        <v>82.0</v>
      </c>
      <c r="B259" s="588">
        <v>44365.0</v>
      </c>
      <c r="C259" s="759" t="s">
        <v>46</v>
      </c>
      <c r="D259" s="486"/>
      <c r="E259" s="422" t="s">
        <v>4248</v>
      </c>
      <c r="F259" s="602" t="s">
        <v>4249</v>
      </c>
      <c r="G259" s="487"/>
      <c r="H259" s="487"/>
      <c r="I259" s="487"/>
      <c r="J259" s="251"/>
      <c r="K259" s="140"/>
      <c r="L259" s="93"/>
      <c r="M259" s="93"/>
      <c r="N259" s="93"/>
      <c r="O259" s="93"/>
      <c r="P259" s="93"/>
      <c r="Q259" s="520"/>
      <c r="R259" s="520"/>
      <c r="S259" s="520"/>
      <c r="T259" s="520"/>
      <c r="U259" s="520"/>
      <c r="V259" s="520"/>
      <c r="W259" s="520"/>
      <c r="X259" s="520"/>
      <c r="Y259" s="520"/>
      <c r="Z259" s="520"/>
      <c r="AA259" s="520"/>
      <c r="AB259" s="520"/>
      <c r="AC259" s="520"/>
      <c r="AD259" s="520"/>
      <c r="AE259" s="520"/>
      <c r="AF259" s="520"/>
      <c r="AG259" s="520"/>
      <c r="AH259" s="520"/>
    </row>
    <row r="260">
      <c r="A260" s="415">
        <v>79.0</v>
      </c>
      <c r="B260" s="588">
        <v>44363.0</v>
      </c>
      <c r="C260" s="759" t="s">
        <v>4250</v>
      </c>
      <c r="D260" s="486"/>
      <c r="E260" s="422" t="s">
        <v>4251</v>
      </c>
      <c r="F260" s="602" t="s">
        <v>4252</v>
      </c>
      <c r="G260" s="487"/>
      <c r="H260" s="393" t="s">
        <v>3216</v>
      </c>
      <c r="I260" s="393" t="s">
        <v>2551</v>
      </c>
      <c r="J260" s="251"/>
      <c r="K260" s="140"/>
      <c r="L260" s="93"/>
      <c r="M260" s="93"/>
      <c r="N260" s="93"/>
      <c r="O260" s="93"/>
      <c r="P260" s="93"/>
      <c r="Q260" s="520"/>
      <c r="R260" s="520"/>
      <c r="S260" s="520"/>
      <c r="T260" s="520"/>
      <c r="U260" s="520"/>
      <c r="V260" s="520"/>
      <c r="W260" s="520"/>
      <c r="X260" s="520"/>
      <c r="Y260" s="520"/>
      <c r="Z260" s="520"/>
      <c r="AA260" s="520"/>
      <c r="AB260" s="520"/>
      <c r="AC260" s="520"/>
      <c r="AD260" s="520"/>
      <c r="AE260" s="520"/>
      <c r="AF260" s="520"/>
      <c r="AG260" s="520"/>
      <c r="AH260" s="520"/>
    </row>
    <row r="261">
      <c r="A261" s="415">
        <v>80.0</v>
      </c>
      <c r="B261" s="588">
        <v>44363.0</v>
      </c>
      <c r="C261" s="759" t="s">
        <v>46</v>
      </c>
      <c r="D261" s="486"/>
      <c r="E261" s="422" t="s">
        <v>4253</v>
      </c>
      <c r="F261" s="602" t="s">
        <v>4249</v>
      </c>
      <c r="G261" s="487"/>
      <c r="H261" s="393" t="s">
        <v>3450</v>
      </c>
      <c r="I261" s="393" t="s">
        <v>533</v>
      </c>
      <c r="J261" s="251"/>
      <c r="K261" s="140"/>
      <c r="L261" s="93"/>
      <c r="M261" s="93"/>
      <c r="N261" s="93"/>
      <c r="O261" s="93"/>
      <c r="P261" s="93"/>
      <c r="Q261" s="520"/>
      <c r="R261" s="520"/>
      <c r="S261" s="520"/>
      <c r="T261" s="520"/>
      <c r="U261" s="520"/>
      <c r="V261" s="520"/>
      <c r="W261" s="520"/>
      <c r="X261" s="520"/>
      <c r="Y261" s="520"/>
      <c r="Z261" s="520"/>
      <c r="AA261" s="520"/>
      <c r="AB261" s="520"/>
      <c r="AC261" s="520"/>
      <c r="AD261" s="520"/>
      <c r="AE261" s="520"/>
      <c r="AF261" s="520"/>
      <c r="AG261" s="520"/>
      <c r="AH261" s="520"/>
    </row>
    <row r="262">
      <c r="A262" s="415">
        <v>77.0</v>
      </c>
      <c r="B262" s="588">
        <v>44361.0</v>
      </c>
      <c r="C262" s="759" t="s">
        <v>4254</v>
      </c>
      <c r="D262" s="486"/>
      <c r="E262" s="422" t="s">
        <v>4255</v>
      </c>
      <c r="F262" s="608"/>
      <c r="G262" s="487"/>
      <c r="H262" s="487"/>
      <c r="I262" s="487"/>
      <c r="J262" s="251"/>
      <c r="K262" s="140"/>
      <c r="L262" s="93"/>
      <c r="M262" s="93"/>
      <c r="N262" s="93"/>
      <c r="O262" s="93"/>
      <c r="P262" s="93"/>
      <c r="Q262" s="520"/>
      <c r="R262" s="520"/>
      <c r="S262" s="520"/>
      <c r="T262" s="520"/>
      <c r="U262" s="520"/>
      <c r="V262" s="520"/>
      <c r="W262" s="520"/>
      <c r="X262" s="520"/>
      <c r="Y262" s="520"/>
      <c r="Z262" s="520"/>
      <c r="AA262" s="520"/>
      <c r="AB262" s="520"/>
      <c r="AC262" s="520"/>
      <c r="AD262" s="520"/>
      <c r="AE262" s="520"/>
      <c r="AF262" s="520"/>
      <c r="AG262" s="520"/>
      <c r="AH262" s="520"/>
    </row>
    <row r="263">
      <c r="A263" s="415">
        <v>78.0</v>
      </c>
      <c r="B263" s="588">
        <v>44361.0</v>
      </c>
      <c r="C263" s="759" t="s">
        <v>1559</v>
      </c>
      <c r="D263" s="486"/>
      <c r="E263" s="422" t="s">
        <v>4256</v>
      </c>
      <c r="F263" s="608"/>
      <c r="G263" s="487"/>
      <c r="H263" s="393" t="s">
        <v>3450</v>
      </c>
      <c r="I263" s="393" t="s">
        <v>3146</v>
      </c>
      <c r="J263" s="251"/>
      <c r="K263" s="140"/>
      <c r="L263" s="93"/>
      <c r="M263" s="93"/>
      <c r="N263" s="93"/>
      <c r="O263" s="93"/>
      <c r="P263" s="93"/>
      <c r="Q263" s="520"/>
      <c r="R263" s="520"/>
      <c r="S263" s="520"/>
      <c r="T263" s="520"/>
      <c r="U263" s="520"/>
      <c r="V263" s="520"/>
      <c r="W263" s="520"/>
      <c r="X263" s="520"/>
      <c r="Y263" s="520"/>
      <c r="Z263" s="520"/>
      <c r="AA263" s="520"/>
      <c r="AB263" s="520"/>
      <c r="AC263" s="520"/>
      <c r="AD263" s="520"/>
      <c r="AE263" s="520"/>
      <c r="AF263" s="520"/>
      <c r="AG263" s="520"/>
      <c r="AH263" s="520"/>
    </row>
    <row r="264">
      <c r="A264" s="415">
        <v>73.0</v>
      </c>
      <c r="B264" s="514">
        <v>44336.0</v>
      </c>
      <c r="C264" s="759" t="s">
        <v>4257</v>
      </c>
      <c r="D264" s="486"/>
      <c r="E264" s="609" t="s">
        <v>4258</v>
      </c>
      <c r="F264" s="608"/>
      <c r="G264" s="487"/>
      <c r="H264" s="487"/>
      <c r="I264" s="487"/>
      <c r="J264" s="251"/>
      <c r="K264" s="140"/>
      <c r="L264" s="93"/>
      <c r="M264" s="93"/>
      <c r="N264" s="93"/>
      <c r="O264" s="93"/>
      <c r="P264" s="93"/>
      <c r="Q264" s="520"/>
      <c r="R264" s="520"/>
      <c r="S264" s="520"/>
      <c r="T264" s="520"/>
      <c r="U264" s="520"/>
      <c r="V264" s="520"/>
      <c r="W264" s="520"/>
      <c r="X264" s="520"/>
      <c r="Y264" s="520"/>
      <c r="Z264" s="520"/>
      <c r="AA264" s="520"/>
      <c r="AB264" s="520"/>
      <c r="AC264" s="520"/>
      <c r="AD264" s="520"/>
      <c r="AE264" s="520"/>
      <c r="AF264" s="520"/>
      <c r="AG264" s="520"/>
      <c r="AH264" s="520"/>
    </row>
    <row r="265">
      <c r="A265" s="415">
        <v>74.0</v>
      </c>
      <c r="B265" s="514">
        <v>44336.0</v>
      </c>
      <c r="C265" s="759" t="s">
        <v>51</v>
      </c>
      <c r="D265" s="486"/>
      <c r="E265" s="422" t="s">
        <v>4259</v>
      </c>
      <c r="F265" s="611" t="s">
        <v>4260</v>
      </c>
      <c r="G265" s="487"/>
      <c r="H265" s="487"/>
      <c r="I265" s="487"/>
      <c r="J265" s="251"/>
      <c r="K265" s="140"/>
      <c r="L265" s="93"/>
      <c r="M265" s="93"/>
      <c r="N265" s="93"/>
      <c r="O265" s="93"/>
      <c r="P265" s="93"/>
      <c r="Q265" s="520"/>
      <c r="R265" s="520"/>
      <c r="S265" s="520"/>
      <c r="T265" s="520"/>
      <c r="U265" s="520"/>
      <c r="V265" s="520"/>
      <c r="W265" s="520"/>
      <c r="X265" s="520"/>
      <c r="Y265" s="520"/>
      <c r="Z265" s="520"/>
      <c r="AA265" s="520"/>
      <c r="AB265" s="520"/>
      <c r="AC265" s="520"/>
      <c r="AD265" s="520"/>
      <c r="AE265" s="520"/>
      <c r="AF265" s="520"/>
      <c r="AG265" s="520"/>
      <c r="AH265" s="520"/>
    </row>
    <row r="266">
      <c r="A266" s="415">
        <v>75.0</v>
      </c>
      <c r="B266" s="514">
        <v>44336.0</v>
      </c>
      <c r="C266" s="759" t="s">
        <v>51</v>
      </c>
      <c r="D266" s="486"/>
      <c r="E266" s="422" t="s">
        <v>4261</v>
      </c>
      <c r="F266" s="602" t="s">
        <v>4262</v>
      </c>
      <c r="G266" s="487"/>
      <c r="H266" s="487"/>
      <c r="I266" s="487"/>
      <c r="J266" s="251"/>
      <c r="K266" s="140"/>
      <c r="L266" s="93"/>
      <c r="M266" s="93"/>
      <c r="N266" s="93"/>
      <c r="O266" s="93"/>
      <c r="P266" s="93"/>
      <c r="Q266" s="520"/>
      <c r="R266" s="520"/>
      <c r="S266" s="520"/>
      <c r="T266" s="520"/>
      <c r="U266" s="520"/>
      <c r="V266" s="520"/>
      <c r="W266" s="520"/>
      <c r="X266" s="520"/>
      <c r="Y266" s="520"/>
      <c r="Z266" s="520"/>
      <c r="AA266" s="520"/>
      <c r="AB266" s="520"/>
      <c r="AC266" s="520"/>
      <c r="AD266" s="520"/>
      <c r="AE266" s="520"/>
      <c r="AF266" s="520"/>
      <c r="AG266" s="520"/>
      <c r="AH266" s="520"/>
    </row>
    <row r="267">
      <c r="A267" s="415">
        <v>72.0</v>
      </c>
      <c r="B267" s="514">
        <v>44334.0</v>
      </c>
      <c r="C267" s="759" t="s">
        <v>25</v>
      </c>
      <c r="D267" s="486"/>
      <c r="E267" s="773" t="s">
        <v>4263</v>
      </c>
      <c r="F267" s="608"/>
      <c r="G267" s="393" t="s">
        <v>95</v>
      </c>
      <c r="H267" s="393" t="s">
        <v>17</v>
      </c>
      <c r="I267" s="487"/>
      <c r="J267" s="251"/>
      <c r="K267" s="140"/>
      <c r="L267" s="93"/>
      <c r="M267" s="93"/>
      <c r="N267" s="93"/>
      <c r="O267" s="93"/>
      <c r="P267" s="93"/>
      <c r="Q267" s="520"/>
      <c r="R267" s="520"/>
      <c r="S267" s="520"/>
      <c r="T267" s="520"/>
      <c r="U267" s="520"/>
      <c r="V267" s="520"/>
      <c r="W267" s="520"/>
      <c r="X267" s="520"/>
      <c r="Y267" s="520"/>
      <c r="Z267" s="520"/>
      <c r="AA267" s="520"/>
      <c r="AB267" s="520"/>
      <c r="AC267" s="520"/>
      <c r="AD267" s="520"/>
      <c r="AE267" s="520"/>
      <c r="AF267" s="520"/>
      <c r="AG267" s="520"/>
      <c r="AH267" s="520"/>
    </row>
    <row r="268">
      <c r="A268" s="415">
        <v>69.0</v>
      </c>
      <c r="B268" s="588">
        <v>44315.0</v>
      </c>
      <c r="C268" s="500" t="s">
        <v>4264</v>
      </c>
      <c r="D268" s="486"/>
      <c r="E268" s="422" t="s">
        <v>4265</v>
      </c>
      <c r="F268" s="774" t="s">
        <v>4266</v>
      </c>
      <c r="G268" s="393" t="s">
        <v>4267</v>
      </c>
      <c r="H268" s="393" t="s">
        <v>17</v>
      </c>
      <c r="I268" s="393" t="s">
        <v>227</v>
      </c>
      <c r="J268" s="251"/>
      <c r="K268" s="140"/>
      <c r="L268" s="93"/>
      <c r="M268" s="93"/>
      <c r="N268" s="93"/>
      <c r="O268" s="93"/>
      <c r="P268" s="93"/>
      <c r="Q268" s="93"/>
      <c r="R268" s="93"/>
      <c r="S268" s="93"/>
      <c r="T268" s="93"/>
      <c r="U268" s="93"/>
      <c r="V268" s="93"/>
      <c r="W268" s="93"/>
      <c r="X268" s="93"/>
      <c r="Y268" s="93"/>
      <c r="Z268" s="93"/>
      <c r="AA268" s="93"/>
      <c r="AB268" s="93"/>
      <c r="AC268" s="93"/>
      <c r="AD268" s="93"/>
      <c r="AE268" s="93"/>
      <c r="AF268" s="93"/>
      <c r="AG268" s="93"/>
      <c r="AH268" s="93"/>
    </row>
    <row r="269">
      <c r="A269" s="415">
        <v>66.0</v>
      </c>
      <c r="B269" s="588">
        <v>44313.0</v>
      </c>
      <c r="C269" s="500" t="s">
        <v>11</v>
      </c>
      <c r="D269" s="486"/>
      <c r="E269" s="422" t="s">
        <v>4268</v>
      </c>
      <c r="F269" s="602" t="s">
        <v>4269</v>
      </c>
      <c r="G269" s="487"/>
      <c r="H269" s="393" t="s">
        <v>3064</v>
      </c>
      <c r="I269" s="393" t="s">
        <v>3146</v>
      </c>
      <c r="J269" s="251"/>
      <c r="K269" s="140"/>
      <c r="L269" s="93"/>
      <c r="M269" s="93"/>
      <c r="N269" s="93"/>
      <c r="O269" s="93"/>
      <c r="P269" s="93"/>
      <c r="Q269" s="93"/>
      <c r="R269" s="93"/>
      <c r="S269" s="93"/>
      <c r="T269" s="93"/>
      <c r="U269" s="93"/>
      <c r="V269" s="93"/>
      <c r="W269" s="93"/>
      <c r="X269" s="93"/>
      <c r="Y269" s="93"/>
      <c r="Z269" s="93"/>
      <c r="AA269" s="93"/>
      <c r="AB269" s="93"/>
      <c r="AC269" s="93"/>
      <c r="AD269" s="93"/>
      <c r="AE269" s="93"/>
      <c r="AF269" s="93"/>
      <c r="AG269" s="93"/>
      <c r="AH269" s="93"/>
    </row>
    <row r="270">
      <c r="A270" s="415">
        <v>65.0</v>
      </c>
      <c r="B270" s="588">
        <v>44309.0</v>
      </c>
      <c r="C270" s="500" t="s">
        <v>3634</v>
      </c>
      <c r="D270" s="486"/>
      <c r="E270" s="609" t="s">
        <v>4270</v>
      </c>
      <c r="F270" s="602" t="s">
        <v>4271</v>
      </c>
      <c r="G270" s="487"/>
      <c r="H270" s="487"/>
      <c r="I270" s="487"/>
      <c r="J270" s="251"/>
      <c r="K270" s="140"/>
      <c r="L270" s="93"/>
      <c r="M270" s="93"/>
      <c r="N270" s="93"/>
      <c r="O270" s="93"/>
      <c r="P270" s="93"/>
      <c r="Q270" s="93"/>
      <c r="R270" s="93"/>
      <c r="S270" s="93"/>
      <c r="T270" s="93"/>
      <c r="U270" s="93"/>
      <c r="V270" s="93"/>
      <c r="W270" s="93"/>
      <c r="X270" s="93"/>
      <c r="Y270" s="93"/>
      <c r="Z270" s="93"/>
      <c r="AA270" s="93"/>
      <c r="AB270" s="93"/>
      <c r="AC270" s="93"/>
      <c r="AD270" s="93"/>
      <c r="AE270" s="93"/>
      <c r="AF270" s="93"/>
      <c r="AG270" s="93"/>
      <c r="AH270" s="93"/>
    </row>
    <row r="271">
      <c r="A271" s="415">
        <v>61.0</v>
      </c>
      <c r="B271" s="588">
        <v>44308.0</v>
      </c>
      <c r="C271" s="500" t="s">
        <v>4272</v>
      </c>
      <c r="D271" s="486"/>
      <c r="E271" s="422" t="s">
        <v>4273</v>
      </c>
      <c r="F271" s="608"/>
      <c r="G271" s="487"/>
      <c r="H271" s="487"/>
      <c r="I271" s="487"/>
      <c r="J271" s="251"/>
      <c r="K271" s="140"/>
      <c r="L271" s="93"/>
      <c r="M271" s="93"/>
      <c r="N271" s="93"/>
      <c r="O271" s="93"/>
      <c r="P271" s="93"/>
      <c r="Q271" s="93"/>
      <c r="R271" s="93"/>
      <c r="S271" s="93"/>
      <c r="T271" s="93"/>
      <c r="U271" s="93"/>
      <c r="V271" s="93"/>
      <c r="W271" s="93"/>
      <c r="X271" s="93"/>
      <c r="Y271" s="93"/>
      <c r="Z271" s="93"/>
      <c r="AA271" s="93"/>
      <c r="AB271" s="93"/>
      <c r="AC271" s="93"/>
      <c r="AD271" s="93"/>
      <c r="AE271" s="93"/>
      <c r="AF271" s="93"/>
      <c r="AG271" s="93"/>
      <c r="AH271" s="93"/>
    </row>
    <row r="272">
      <c r="A272" s="415">
        <v>62.0</v>
      </c>
      <c r="B272" s="588">
        <v>44308.0</v>
      </c>
      <c r="C272" s="500" t="s">
        <v>4274</v>
      </c>
      <c r="D272" s="486"/>
      <c r="E272" s="422" t="s">
        <v>4275</v>
      </c>
      <c r="F272" s="608"/>
      <c r="G272" s="487"/>
      <c r="H272" s="487"/>
      <c r="I272" s="487"/>
      <c r="J272" s="251"/>
      <c r="K272" s="140"/>
      <c r="L272" s="93"/>
      <c r="M272" s="93"/>
      <c r="N272" s="93"/>
      <c r="O272" s="93"/>
      <c r="P272" s="93"/>
      <c r="Q272" s="93"/>
      <c r="R272" s="93"/>
      <c r="S272" s="93"/>
      <c r="T272" s="93"/>
      <c r="U272" s="93"/>
      <c r="V272" s="93"/>
      <c r="W272" s="93"/>
      <c r="X272" s="93"/>
      <c r="Y272" s="93"/>
      <c r="Z272" s="93"/>
      <c r="AA272" s="93"/>
      <c r="AB272" s="93"/>
      <c r="AC272" s="93"/>
      <c r="AD272" s="93"/>
      <c r="AE272" s="93"/>
      <c r="AF272" s="93"/>
      <c r="AG272" s="93"/>
      <c r="AH272" s="93"/>
    </row>
    <row r="273">
      <c r="A273" s="415">
        <v>63.0</v>
      </c>
      <c r="B273" s="588">
        <v>44308.0</v>
      </c>
      <c r="C273" s="500" t="s">
        <v>3422</v>
      </c>
      <c r="D273" s="486"/>
      <c r="E273" s="422" t="s">
        <v>4276</v>
      </c>
      <c r="F273" s="608"/>
      <c r="G273" s="487"/>
      <c r="H273" s="487"/>
      <c r="I273" s="487"/>
      <c r="J273" s="251"/>
      <c r="K273" s="140"/>
      <c r="L273" s="93"/>
      <c r="M273" s="93"/>
      <c r="N273" s="93"/>
      <c r="O273" s="93"/>
      <c r="P273" s="93"/>
      <c r="Q273" s="93"/>
      <c r="R273" s="93"/>
      <c r="S273" s="93"/>
      <c r="T273" s="93"/>
      <c r="U273" s="93"/>
      <c r="V273" s="93"/>
      <c r="W273" s="93"/>
      <c r="X273" s="93"/>
      <c r="Y273" s="93"/>
      <c r="Z273" s="93"/>
      <c r="AA273" s="93"/>
      <c r="AB273" s="93"/>
      <c r="AC273" s="93"/>
      <c r="AD273" s="93"/>
      <c r="AE273" s="93"/>
      <c r="AF273" s="93"/>
      <c r="AG273" s="93"/>
      <c r="AH273" s="93"/>
    </row>
    <row r="274">
      <c r="A274" s="415">
        <v>64.0</v>
      </c>
      <c r="B274" s="588">
        <v>44308.0</v>
      </c>
      <c r="C274" s="500" t="s">
        <v>3610</v>
      </c>
      <c r="D274" s="486"/>
      <c r="E274" s="440" t="s">
        <v>4277</v>
      </c>
      <c r="F274" s="608"/>
      <c r="G274" s="487"/>
      <c r="H274" s="393" t="s">
        <v>193</v>
      </c>
      <c r="I274" s="487"/>
      <c r="J274" s="251"/>
      <c r="K274" s="140"/>
      <c r="L274" s="93"/>
      <c r="M274" s="93"/>
      <c r="N274" s="93"/>
      <c r="O274" s="93"/>
      <c r="P274" s="93"/>
      <c r="Q274" s="93"/>
      <c r="R274" s="93"/>
      <c r="S274" s="93"/>
      <c r="T274" s="93"/>
      <c r="U274" s="93"/>
      <c r="V274" s="93"/>
      <c r="W274" s="93"/>
      <c r="X274" s="93"/>
      <c r="Y274" s="93"/>
      <c r="Z274" s="93"/>
      <c r="AA274" s="93"/>
      <c r="AB274" s="93"/>
      <c r="AC274" s="93"/>
      <c r="AD274" s="93"/>
      <c r="AE274" s="93"/>
      <c r="AF274" s="93"/>
      <c r="AG274" s="93"/>
      <c r="AH274" s="93"/>
    </row>
    <row r="275">
      <c r="A275" s="415">
        <v>60.0</v>
      </c>
      <c r="B275" s="588">
        <v>44307.0</v>
      </c>
      <c r="C275" s="500" t="s">
        <v>298</v>
      </c>
      <c r="D275" s="486"/>
      <c r="E275" s="775" t="s">
        <v>4278</v>
      </c>
      <c r="F275" s="608"/>
      <c r="G275" s="487"/>
      <c r="H275" s="393" t="s">
        <v>193</v>
      </c>
      <c r="I275" s="393" t="s">
        <v>3146</v>
      </c>
      <c r="J275" s="251"/>
      <c r="K275" s="140"/>
      <c r="L275" s="93"/>
      <c r="M275" s="93"/>
      <c r="N275" s="93"/>
      <c r="O275" s="93"/>
      <c r="P275" s="93"/>
      <c r="Q275" s="93"/>
      <c r="R275" s="93"/>
      <c r="S275" s="93"/>
      <c r="T275" s="93"/>
      <c r="U275" s="93"/>
      <c r="V275" s="93"/>
      <c r="W275" s="93"/>
      <c r="X275" s="93"/>
      <c r="Y275" s="93"/>
      <c r="Z275" s="93"/>
      <c r="AA275" s="93"/>
      <c r="AB275" s="93"/>
      <c r="AC275" s="93"/>
      <c r="AD275" s="93"/>
      <c r="AE275" s="93"/>
      <c r="AF275" s="93"/>
      <c r="AG275" s="93"/>
      <c r="AH275" s="93"/>
    </row>
    <row r="276" ht="29.25" customHeight="1">
      <c r="A276" s="415">
        <v>57.0</v>
      </c>
      <c r="B276" s="588">
        <v>44306.0</v>
      </c>
      <c r="C276" s="500" t="s">
        <v>11</v>
      </c>
      <c r="D276" s="486"/>
      <c r="E276" s="775" t="s">
        <v>4279</v>
      </c>
      <c r="F276" s="608"/>
      <c r="G276" s="487"/>
      <c r="H276" s="393" t="s">
        <v>3450</v>
      </c>
      <c r="I276" s="393" t="s">
        <v>3146</v>
      </c>
      <c r="J276" s="251"/>
      <c r="K276" s="140"/>
      <c r="L276" s="93"/>
      <c r="M276" s="93"/>
      <c r="N276" s="93"/>
      <c r="O276" s="93"/>
      <c r="P276" s="93"/>
      <c r="Q276" s="93"/>
      <c r="R276" s="93"/>
      <c r="S276" s="93"/>
      <c r="T276" s="93"/>
      <c r="U276" s="93"/>
      <c r="V276" s="93"/>
      <c r="W276" s="93"/>
      <c r="X276" s="93"/>
      <c r="Y276" s="93"/>
      <c r="Z276" s="93"/>
      <c r="AA276" s="93"/>
      <c r="AB276" s="93"/>
      <c r="AC276" s="93"/>
      <c r="AD276" s="93"/>
      <c r="AE276" s="93"/>
      <c r="AF276" s="93"/>
      <c r="AG276" s="93"/>
      <c r="AH276" s="93"/>
    </row>
    <row r="277">
      <c r="A277" s="415">
        <v>58.0</v>
      </c>
      <c r="B277" s="588">
        <v>44306.0</v>
      </c>
      <c r="C277" s="500" t="s">
        <v>11</v>
      </c>
      <c r="D277" s="486"/>
      <c r="E277" s="775" t="s">
        <v>4280</v>
      </c>
      <c r="F277" s="608"/>
      <c r="G277" s="487"/>
      <c r="H277" s="393" t="s">
        <v>3450</v>
      </c>
      <c r="I277" s="393" t="s">
        <v>3146</v>
      </c>
      <c r="J277" s="251"/>
      <c r="K277" s="140"/>
      <c r="L277" s="93"/>
      <c r="M277" s="93"/>
      <c r="N277" s="93"/>
      <c r="O277" s="93"/>
      <c r="P277" s="93"/>
      <c r="Q277" s="93"/>
      <c r="R277" s="93"/>
      <c r="S277" s="93"/>
      <c r="T277" s="93"/>
      <c r="U277" s="93"/>
      <c r="V277" s="93"/>
      <c r="W277" s="93"/>
      <c r="X277" s="93"/>
      <c r="Y277" s="93"/>
      <c r="Z277" s="93"/>
      <c r="AA277" s="93"/>
      <c r="AB277" s="93"/>
      <c r="AC277" s="93"/>
      <c r="AD277" s="93"/>
      <c r="AE277" s="93"/>
      <c r="AF277" s="93"/>
      <c r="AG277" s="93"/>
      <c r="AH277" s="93"/>
    </row>
    <row r="278">
      <c r="A278" s="415">
        <v>59.0</v>
      </c>
      <c r="B278" s="588">
        <v>44306.0</v>
      </c>
      <c r="C278" s="500" t="s">
        <v>298</v>
      </c>
      <c r="D278" s="486"/>
      <c r="E278" s="775" t="s">
        <v>4281</v>
      </c>
      <c r="F278" s="608"/>
      <c r="G278" s="487"/>
      <c r="H278" s="393" t="s">
        <v>193</v>
      </c>
      <c r="I278" s="393" t="s">
        <v>756</v>
      </c>
      <c r="J278" s="251"/>
      <c r="K278" s="140"/>
      <c r="L278" s="93"/>
      <c r="M278" s="93"/>
      <c r="N278" s="93"/>
      <c r="O278" s="93"/>
      <c r="P278" s="93"/>
      <c r="Q278" s="93"/>
      <c r="R278" s="93"/>
      <c r="S278" s="93"/>
      <c r="T278" s="93"/>
      <c r="U278" s="93"/>
      <c r="V278" s="93"/>
      <c r="W278" s="93"/>
      <c r="X278" s="93"/>
      <c r="Y278" s="93"/>
      <c r="Z278" s="93"/>
      <c r="AA278" s="93"/>
      <c r="AB278" s="93"/>
      <c r="AC278" s="93"/>
      <c r="AD278" s="93"/>
      <c r="AE278" s="93"/>
      <c r="AF278" s="93"/>
      <c r="AG278" s="93"/>
      <c r="AH278" s="93"/>
    </row>
    <row r="279">
      <c r="A279" s="415">
        <v>53.0</v>
      </c>
      <c r="B279" s="588">
        <v>44300.0</v>
      </c>
      <c r="C279" s="500" t="s">
        <v>298</v>
      </c>
      <c r="D279" s="486"/>
      <c r="E279" s="776" t="s">
        <v>4282</v>
      </c>
      <c r="F279" s="602" t="s">
        <v>4283</v>
      </c>
      <c r="G279" s="487"/>
      <c r="H279" s="393" t="s">
        <v>193</v>
      </c>
      <c r="I279" s="393" t="s">
        <v>756</v>
      </c>
      <c r="J279" s="251"/>
      <c r="K279" s="140"/>
      <c r="L279" s="93"/>
      <c r="M279" s="93"/>
      <c r="N279" s="93"/>
      <c r="O279" s="93"/>
      <c r="P279" s="93"/>
      <c r="Q279" s="93"/>
      <c r="R279" s="93"/>
      <c r="S279" s="93"/>
      <c r="T279" s="93"/>
      <c r="U279" s="93"/>
      <c r="V279" s="93"/>
      <c r="W279" s="93"/>
      <c r="X279" s="93"/>
      <c r="Y279" s="93"/>
      <c r="Z279" s="93"/>
      <c r="AA279" s="93"/>
      <c r="AB279" s="93"/>
      <c r="AC279" s="93"/>
      <c r="AD279" s="93"/>
      <c r="AE279" s="93"/>
      <c r="AF279" s="93"/>
      <c r="AG279" s="93"/>
      <c r="AH279" s="93"/>
    </row>
    <row r="280">
      <c r="A280" s="415">
        <v>54.0</v>
      </c>
      <c r="B280" s="588">
        <v>44300.0</v>
      </c>
      <c r="C280" s="500" t="s">
        <v>46</v>
      </c>
      <c r="D280" s="486"/>
      <c r="E280" s="775" t="s">
        <v>4284</v>
      </c>
      <c r="F280" s="602" t="s">
        <v>4283</v>
      </c>
      <c r="G280" s="487"/>
      <c r="H280" s="393" t="s">
        <v>3450</v>
      </c>
      <c r="I280" s="393" t="s">
        <v>3146</v>
      </c>
      <c r="J280" s="251"/>
      <c r="K280" s="140"/>
      <c r="L280" s="93"/>
      <c r="M280" s="93"/>
      <c r="N280" s="93"/>
      <c r="O280" s="93"/>
      <c r="P280" s="93"/>
      <c r="Q280" s="93"/>
      <c r="R280" s="93"/>
      <c r="S280" s="93"/>
      <c r="T280" s="93"/>
      <c r="U280" s="93"/>
      <c r="V280" s="93"/>
      <c r="W280" s="93"/>
      <c r="X280" s="93"/>
      <c r="Y280" s="93"/>
      <c r="Z280" s="93"/>
      <c r="AA280" s="93"/>
      <c r="AB280" s="93"/>
      <c r="AC280" s="93"/>
      <c r="AD280" s="93"/>
      <c r="AE280" s="93"/>
      <c r="AF280" s="93"/>
      <c r="AG280" s="93"/>
      <c r="AH280" s="93"/>
    </row>
    <row r="281">
      <c r="A281" s="415">
        <v>52.0</v>
      </c>
      <c r="B281" s="588">
        <v>44299.0</v>
      </c>
      <c r="C281" s="500" t="s">
        <v>46</v>
      </c>
      <c r="D281" s="486"/>
      <c r="E281" s="417" t="s">
        <v>4285</v>
      </c>
      <c r="F281" s="602" t="s">
        <v>4283</v>
      </c>
      <c r="G281" s="487"/>
      <c r="H281" s="393" t="s">
        <v>3450</v>
      </c>
      <c r="I281" s="393" t="s">
        <v>3146</v>
      </c>
      <c r="J281" s="251"/>
      <c r="K281" s="140"/>
      <c r="L281" s="93"/>
      <c r="M281" s="93"/>
      <c r="N281" s="93"/>
      <c r="O281" s="93"/>
      <c r="P281" s="93"/>
      <c r="Q281" s="93"/>
      <c r="R281" s="93"/>
      <c r="S281" s="93"/>
      <c r="T281" s="93"/>
      <c r="U281" s="93"/>
      <c r="V281" s="93"/>
      <c r="W281" s="93"/>
      <c r="X281" s="93"/>
      <c r="Y281" s="93"/>
      <c r="Z281" s="93"/>
      <c r="AA281" s="93"/>
      <c r="AB281" s="93"/>
      <c r="AC281" s="93"/>
      <c r="AD281" s="93"/>
      <c r="AE281" s="93"/>
      <c r="AF281" s="93"/>
      <c r="AG281" s="93"/>
      <c r="AH281" s="93"/>
    </row>
    <row r="282">
      <c r="A282" s="415">
        <v>51.0</v>
      </c>
      <c r="B282" s="588">
        <v>44294.0</v>
      </c>
      <c r="C282" s="500" t="s">
        <v>4286</v>
      </c>
      <c r="D282" s="486"/>
      <c r="E282" s="417" t="s">
        <v>4287</v>
      </c>
      <c r="F282" s="608"/>
      <c r="G282" s="487"/>
      <c r="H282" s="393" t="s">
        <v>3450</v>
      </c>
      <c r="I282" s="486"/>
      <c r="J282" s="251"/>
      <c r="K282" s="140"/>
      <c r="L282" s="93"/>
      <c r="M282" s="93"/>
      <c r="N282" s="93"/>
      <c r="O282" s="93"/>
      <c r="P282" s="93"/>
      <c r="Q282" s="93"/>
      <c r="R282" s="93"/>
      <c r="S282" s="93"/>
      <c r="T282" s="93"/>
      <c r="U282" s="93"/>
      <c r="V282" s="93"/>
      <c r="W282" s="93"/>
      <c r="X282" s="93"/>
      <c r="Y282" s="93"/>
      <c r="Z282" s="93"/>
      <c r="AA282" s="93"/>
      <c r="AB282" s="93"/>
      <c r="AC282" s="93"/>
      <c r="AD282" s="93"/>
      <c r="AE282" s="93"/>
      <c r="AF282" s="93"/>
      <c r="AG282" s="93"/>
      <c r="AH282" s="93"/>
    </row>
    <row r="283">
      <c r="A283" s="415">
        <v>47.0</v>
      </c>
      <c r="B283" s="588">
        <v>44286.0</v>
      </c>
      <c r="C283" s="500" t="s">
        <v>298</v>
      </c>
      <c r="D283" s="486"/>
      <c r="E283" s="417" t="s">
        <v>4288</v>
      </c>
      <c r="F283" s="608"/>
      <c r="G283" s="487"/>
      <c r="H283" s="393" t="s">
        <v>193</v>
      </c>
      <c r="I283" s="393" t="s">
        <v>756</v>
      </c>
      <c r="J283" s="251"/>
      <c r="K283" s="615"/>
      <c r="L283" s="93"/>
      <c r="M283" s="93"/>
      <c r="N283" s="93"/>
      <c r="O283" s="93"/>
      <c r="P283" s="93"/>
      <c r="Q283" s="93"/>
      <c r="R283" s="93"/>
      <c r="S283" s="93"/>
      <c r="T283" s="93"/>
      <c r="U283" s="93"/>
      <c r="V283" s="93"/>
      <c r="W283" s="93"/>
      <c r="X283" s="93"/>
      <c r="Y283" s="93"/>
      <c r="Z283" s="93"/>
      <c r="AA283" s="93"/>
      <c r="AB283" s="93"/>
      <c r="AC283" s="93"/>
      <c r="AD283" s="93"/>
      <c r="AE283" s="93"/>
      <c r="AF283" s="93"/>
      <c r="AG283" s="93"/>
      <c r="AH283" s="93"/>
    </row>
    <row r="284">
      <c r="A284" s="415">
        <v>48.0</v>
      </c>
      <c r="B284" s="588">
        <v>44286.0</v>
      </c>
      <c r="C284" s="500" t="s">
        <v>3699</v>
      </c>
      <c r="D284" s="486"/>
      <c r="E284" s="417" t="s">
        <v>4289</v>
      </c>
      <c r="F284" s="608"/>
      <c r="G284" s="487"/>
      <c r="H284" s="487"/>
      <c r="I284" s="486"/>
      <c r="J284" s="251"/>
      <c r="K284" s="140"/>
      <c r="L284" s="93"/>
      <c r="M284" s="93"/>
      <c r="N284" s="93"/>
      <c r="O284" s="93"/>
      <c r="P284" s="93"/>
      <c r="Q284" s="93"/>
      <c r="R284" s="93"/>
      <c r="S284" s="93"/>
      <c r="T284" s="93"/>
      <c r="U284" s="93"/>
      <c r="V284" s="93"/>
      <c r="W284" s="93"/>
      <c r="X284" s="93"/>
      <c r="Y284" s="93"/>
      <c r="Z284" s="93"/>
      <c r="AA284" s="93"/>
      <c r="AB284" s="93"/>
      <c r="AC284" s="93"/>
      <c r="AD284" s="93"/>
      <c r="AE284" s="93"/>
      <c r="AF284" s="93"/>
      <c r="AG284" s="93"/>
      <c r="AH284" s="93"/>
    </row>
    <row r="285">
      <c r="A285" s="415">
        <v>44.0</v>
      </c>
      <c r="B285" s="588">
        <v>44285.0</v>
      </c>
      <c r="C285" s="500" t="s">
        <v>3276</v>
      </c>
      <c r="D285" s="486"/>
      <c r="E285" s="417" t="s">
        <v>4290</v>
      </c>
      <c r="F285" s="602" t="s">
        <v>4283</v>
      </c>
      <c r="G285" s="487"/>
      <c r="H285" s="487"/>
      <c r="I285" s="487"/>
      <c r="J285" s="251"/>
      <c r="K285" s="615"/>
      <c r="L285" s="93"/>
      <c r="M285" s="93"/>
      <c r="N285" s="93"/>
      <c r="O285" s="93"/>
      <c r="P285" s="93"/>
      <c r="Q285" s="93"/>
      <c r="R285" s="93"/>
      <c r="S285" s="93"/>
      <c r="T285" s="93"/>
      <c r="U285" s="93"/>
      <c r="V285" s="93"/>
      <c r="W285" s="93"/>
      <c r="X285" s="93"/>
      <c r="Y285" s="93"/>
      <c r="Z285" s="93"/>
      <c r="AA285" s="93"/>
      <c r="AB285" s="93"/>
      <c r="AC285" s="93"/>
      <c r="AD285" s="93"/>
      <c r="AE285" s="93"/>
      <c r="AF285" s="93"/>
      <c r="AG285" s="93"/>
      <c r="AH285" s="93"/>
    </row>
    <row r="286">
      <c r="A286" s="415">
        <v>42.0</v>
      </c>
      <c r="B286" s="588">
        <v>44284.0</v>
      </c>
      <c r="C286" s="500" t="s">
        <v>3276</v>
      </c>
      <c r="D286" s="486"/>
      <c r="E286" s="417" t="s">
        <v>4291</v>
      </c>
      <c r="F286" s="602" t="s">
        <v>4292</v>
      </c>
      <c r="G286" s="487"/>
      <c r="H286" s="487"/>
      <c r="I286" s="487"/>
      <c r="J286" s="251"/>
      <c r="K286" s="140"/>
      <c r="L286" s="93"/>
      <c r="M286" s="93"/>
      <c r="N286" s="93"/>
      <c r="O286" s="93"/>
      <c r="P286" s="93"/>
      <c r="Q286" s="93"/>
      <c r="R286" s="93"/>
      <c r="S286" s="93"/>
      <c r="T286" s="93"/>
      <c r="U286" s="93"/>
      <c r="V286" s="93"/>
      <c r="W286" s="93"/>
      <c r="X286" s="93"/>
      <c r="Y286" s="93"/>
      <c r="Z286" s="93"/>
      <c r="AA286" s="93"/>
      <c r="AB286" s="93"/>
      <c r="AC286" s="93"/>
      <c r="AD286" s="93"/>
      <c r="AE286" s="93"/>
      <c r="AF286" s="93"/>
      <c r="AG286" s="93"/>
      <c r="AH286" s="93"/>
    </row>
    <row r="287">
      <c r="A287" s="415">
        <v>43.0</v>
      </c>
      <c r="B287" s="588">
        <v>44284.0</v>
      </c>
      <c r="C287" s="500" t="s">
        <v>3276</v>
      </c>
      <c r="D287" s="486"/>
      <c r="E287" s="417" t="s">
        <v>4293</v>
      </c>
      <c r="F287" s="602" t="s">
        <v>4283</v>
      </c>
      <c r="G287" s="487"/>
      <c r="H287" s="393" t="s">
        <v>193</v>
      </c>
      <c r="I287" s="393" t="s">
        <v>756</v>
      </c>
      <c r="J287" s="251"/>
      <c r="K287" s="615"/>
      <c r="L287" s="93"/>
      <c r="M287" s="93"/>
      <c r="N287" s="93"/>
      <c r="O287" s="93"/>
      <c r="P287" s="93"/>
      <c r="Q287" s="93"/>
      <c r="R287" s="93"/>
      <c r="S287" s="93"/>
      <c r="T287" s="93"/>
      <c r="U287" s="93"/>
      <c r="V287" s="93"/>
      <c r="W287" s="93"/>
      <c r="X287" s="93"/>
      <c r="Y287" s="93"/>
      <c r="Z287" s="93"/>
      <c r="AA287" s="93"/>
      <c r="AB287" s="93"/>
      <c r="AC287" s="93"/>
      <c r="AD287" s="93"/>
      <c r="AE287" s="93"/>
      <c r="AF287" s="93"/>
      <c r="AG287" s="93"/>
      <c r="AH287" s="93"/>
    </row>
    <row r="288">
      <c r="A288" s="415">
        <v>38.0</v>
      </c>
      <c r="B288" s="588">
        <v>44281.0</v>
      </c>
      <c r="C288" s="500" t="s">
        <v>4294</v>
      </c>
      <c r="D288" s="486"/>
      <c r="E288" s="422" t="s">
        <v>4295</v>
      </c>
      <c r="F288" s="602" t="s">
        <v>4296</v>
      </c>
      <c r="G288" s="487"/>
      <c r="H288" s="487"/>
      <c r="I288" s="487"/>
      <c r="J288" s="251"/>
      <c r="K288" s="615"/>
      <c r="L288" s="93"/>
      <c r="M288" s="93"/>
      <c r="N288" s="93"/>
      <c r="O288" s="93"/>
      <c r="P288" s="93"/>
      <c r="Q288" s="93"/>
      <c r="R288" s="93"/>
      <c r="S288" s="93"/>
      <c r="T288" s="93"/>
      <c r="U288" s="93"/>
      <c r="V288" s="93"/>
      <c r="W288" s="93"/>
      <c r="X288" s="93"/>
      <c r="Y288" s="93"/>
      <c r="Z288" s="93"/>
      <c r="AA288" s="93"/>
      <c r="AB288" s="93"/>
      <c r="AC288" s="93"/>
      <c r="AD288" s="93"/>
      <c r="AE288" s="93"/>
      <c r="AF288" s="93"/>
      <c r="AG288" s="93"/>
      <c r="AH288" s="93"/>
    </row>
    <row r="289">
      <c r="A289" s="415">
        <v>39.0</v>
      </c>
      <c r="B289" s="588">
        <v>44281.0</v>
      </c>
      <c r="C289" s="500" t="s">
        <v>4294</v>
      </c>
      <c r="D289" s="486"/>
      <c r="E289" s="422" t="s">
        <v>4297</v>
      </c>
      <c r="F289" s="602" t="s">
        <v>4298</v>
      </c>
      <c r="G289" s="515"/>
      <c r="H289" s="487"/>
      <c r="I289" s="487"/>
      <c r="J289" s="251"/>
      <c r="K289" s="615"/>
      <c r="L289" s="93"/>
      <c r="M289" s="93"/>
      <c r="N289" s="93"/>
      <c r="O289" s="93"/>
      <c r="P289" s="93"/>
      <c r="Q289" s="93"/>
      <c r="R289" s="93"/>
      <c r="S289" s="93"/>
      <c r="T289" s="93"/>
      <c r="U289" s="93"/>
      <c r="V289" s="93"/>
      <c r="W289" s="93"/>
      <c r="X289" s="93"/>
      <c r="Y289" s="93"/>
      <c r="Z289" s="93"/>
      <c r="AA289" s="93"/>
      <c r="AB289" s="93"/>
      <c r="AC289" s="93"/>
      <c r="AD289" s="93"/>
      <c r="AE289" s="93"/>
      <c r="AF289" s="93"/>
      <c r="AG289" s="93"/>
      <c r="AH289" s="93"/>
    </row>
    <row r="290">
      <c r="A290" s="415">
        <v>40.0</v>
      </c>
      <c r="B290" s="588">
        <v>44281.0</v>
      </c>
      <c r="C290" s="500" t="s">
        <v>4294</v>
      </c>
      <c r="D290" s="486"/>
      <c r="E290" s="395" t="s">
        <v>4299</v>
      </c>
      <c r="F290" s="608"/>
      <c r="G290" s="393" t="s">
        <v>4300</v>
      </c>
      <c r="H290" s="487"/>
      <c r="I290" s="487"/>
      <c r="J290" s="251"/>
      <c r="K290" s="615"/>
      <c r="L290" s="93"/>
      <c r="M290" s="93"/>
      <c r="N290" s="93"/>
      <c r="O290" s="93"/>
      <c r="P290" s="93"/>
      <c r="Q290" s="93"/>
      <c r="R290" s="93"/>
      <c r="S290" s="93"/>
      <c r="T290" s="93"/>
      <c r="U290" s="93"/>
      <c r="V290" s="93"/>
      <c r="W290" s="93"/>
      <c r="X290" s="93"/>
      <c r="Y290" s="93"/>
      <c r="Z290" s="93"/>
      <c r="AA290" s="93"/>
      <c r="AB290" s="93"/>
      <c r="AC290" s="93"/>
      <c r="AD290" s="93"/>
      <c r="AE290" s="93"/>
      <c r="AF290" s="93"/>
      <c r="AG290" s="93"/>
      <c r="AH290" s="93"/>
    </row>
    <row r="291">
      <c r="A291" s="415">
        <v>41.0</v>
      </c>
      <c r="B291" s="588">
        <v>44281.0</v>
      </c>
      <c r="C291" s="500" t="s">
        <v>3276</v>
      </c>
      <c r="D291" s="486"/>
      <c r="E291" s="417" t="s">
        <v>4301</v>
      </c>
      <c r="F291" s="777" t="s">
        <v>4302</v>
      </c>
      <c r="G291" s="487"/>
      <c r="H291" s="487"/>
      <c r="I291" s="487"/>
      <c r="J291" s="251"/>
      <c r="K291" s="615"/>
      <c r="L291" s="93"/>
      <c r="M291" s="93"/>
      <c r="N291" s="93"/>
      <c r="O291" s="93"/>
      <c r="P291" s="93"/>
      <c r="Q291" s="93"/>
      <c r="R291" s="93"/>
      <c r="S291" s="93"/>
      <c r="T291" s="93"/>
      <c r="U291" s="93"/>
      <c r="V291" s="93"/>
      <c r="W291" s="93"/>
      <c r="X291" s="93"/>
      <c r="Y291" s="93"/>
      <c r="Z291" s="93"/>
      <c r="AA291" s="93"/>
      <c r="AB291" s="93"/>
      <c r="AC291" s="93"/>
      <c r="AD291" s="93"/>
      <c r="AE291" s="93"/>
      <c r="AF291" s="93"/>
      <c r="AG291" s="93"/>
      <c r="AH291" s="93"/>
    </row>
    <row r="292">
      <c r="A292" s="415">
        <v>34.0</v>
      </c>
      <c r="B292" s="588">
        <v>44279.0</v>
      </c>
      <c r="C292" s="500" t="s">
        <v>4303</v>
      </c>
      <c r="D292" s="486"/>
      <c r="E292" s="417" t="s">
        <v>4304</v>
      </c>
      <c r="F292" s="608"/>
      <c r="G292" s="487"/>
      <c r="H292" s="487"/>
      <c r="I292" s="487"/>
      <c r="J292" s="251"/>
      <c r="K292" s="500" t="s">
        <v>112</v>
      </c>
      <c r="L292" s="93"/>
      <c r="M292" s="93"/>
      <c r="N292" s="93"/>
      <c r="O292" s="93"/>
      <c r="P292" s="93"/>
      <c r="Q292" s="93"/>
      <c r="R292" s="93"/>
      <c r="S292" s="93"/>
      <c r="T292" s="93"/>
      <c r="U292" s="93"/>
      <c r="V292" s="93"/>
      <c r="W292" s="93"/>
      <c r="X292" s="93"/>
      <c r="Y292" s="93"/>
      <c r="Z292" s="93"/>
      <c r="AA292" s="93"/>
      <c r="AB292" s="93"/>
      <c r="AC292" s="93"/>
      <c r="AD292" s="93"/>
      <c r="AE292" s="93"/>
      <c r="AF292" s="93"/>
      <c r="AG292" s="93"/>
      <c r="AH292" s="93"/>
    </row>
    <row r="293" ht="44.25" customHeight="1">
      <c r="A293" s="415">
        <v>35.0</v>
      </c>
      <c r="B293" s="588">
        <v>44279.0</v>
      </c>
      <c r="C293" s="500" t="s">
        <v>4303</v>
      </c>
      <c r="D293" s="487"/>
      <c r="E293" s="489" t="s">
        <v>4305</v>
      </c>
      <c r="F293" s="608"/>
      <c r="G293" s="487"/>
      <c r="H293" s="487"/>
      <c r="I293" s="487"/>
      <c r="J293" s="392" t="s">
        <v>18</v>
      </c>
      <c r="K293" s="500" t="s">
        <v>112</v>
      </c>
      <c r="L293" s="414"/>
      <c r="M293" s="414"/>
      <c r="N293" s="414"/>
      <c r="O293" s="414"/>
      <c r="P293" s="414"/>
      <c r="Q293" s="93"/>
      <c r="R293" s="93"/>
      <c r="S293" s="93"/>
      <c r="T293" s="93"/>
      <c r="U293" s="93"/>
      <c r="V293" s="93"/>
      <c r="W293" s="93"/>
      <c r="X293" s="93"/>
      <c r="Y293" s="93"/>
      <c r="Z293" s="93"/>
      <c r="AA293" s="93"/>
      <c r="AB293" s="93"/>
      <c r="AC293" s="93"/>
      <c r="AD293" s="93"/>
      <c r="AE293" s="93"/>
      <c r="AF293" s="93"/>
      <c r="AG293" s="93"/>
      <c r="AH293" s="93"/>
    </row>
    <row r="294">
      <c r="A294" s="415">
        <v>36.0</v>
      </c>
      <c r="B294" s="588">
        <v>44279.0</v>
      </c>
      <c r="C294" s="500" t="s">
        <v>4303</v>
      </c>
      <c r="D294" s="486"/>
      <c r="E294" s="609" t="s">
        <v>4306</v>
      </c>
      <c r="F294" s="608"/>
      <c r="G294" s="487"/>
      <c r="H294" s="487"/>
      <c r="I294" s="487"/>
      <c r="J294" s="251"/>
      <c r="K294" s="500" t="s">
        <v>112</v>
      </c>
      <c r="L294" s="93"/>
      <c r="M294" s="93"/>
      <c r="N294" s="93"/>
      <c r="O294" s="93"/>
      <c r="P294" s="93"/>
      <c r="Q294" s="93"/>
      <c r="R294" s="93"/>
      <c r="S294" s="93"/>
      <c r="T294" s="93"/>
      <c r="U294" s="93"/>
      <c r="V294" s="93"/>
      <c r="W294" s="93"/>
      <c r="X294" s="93"/>
      <c r="Y294" s="93"/>
      <c r="Z294" s="93"/>
      <c r="AA294" s="93"/>
      <c r="AB294" s="93"/>
      <c r="AC294" s="93"/>
      <c r="AD294" s="93"/>
      <c r="AE294" s="93"/>
      <c r="AF294" s="93"/>
      <c r="AG294" s="93"/>
      <c r="AH294" s="93"/>
    </row>
    <row r="295">
      <c r="A295" s="415">
        <v>37.0</v>
      </c>
      <c r="B295" s="588">
        <v>44279.0</v>
      </c>
      <c r="C295" s="500" t="s">
        <v>4303</v>
      </c>
      <c r="D295" s="486"/>
      <c r="E295" s="609" t="s">
        <v>4307</v>
      </c>
      <c r="F295" s="608"/>
      <c r="G295" s="487"/>
      <c r="H295" s="487"/>
      <c r="I295" s="487"/>
      <c r="J295" s="251"/>
      <c r="K295" s="500" t="s">
        <v>112</v>
      </c>
      <c r="L295" s="93"/>
      <c r="M295" s="93"/>
      <c r="N295" s="93"/>
      <c r="O295" s="93"/>
      <c r="P295" s="93"/>
      <c r="Q295" s="93"/>
      <c r="R295" s="93"/>
      <c r="S295" s="93"/>
      <c r="T295" s="93"/>
      <c r="U295" s="93"/>
      <c r="V295" s="93"/>
      <c r="W295" s="93"/>
      <c r="X295" s="93"/>
      <c r="Y295" s="93"/>
      <c r="Z295" s="93"/>
      <c r="AA295" s="93"/>
      <c r="AB295" s="93"/>
      <c r="AC295" s="93"/>
      <c r="AD295" s="93"/>
      <c r="AE295" s="93"/>
      <c r="AF295" s="93"/>
      <c r="AG295" s="93"/>
      <c r="AH295" s="93"/>
    </row>
    <row r="296">
      <c r="A296" s="415">
        <v>45.0</v>
      </c>
      <c r="B296" s="588">
        <v>44275.0</v>
      </c>
      <c r="C296" s="500" t="s">
        <v>3276</v>
      </c>
      <c r="D296" s="486"/>
      <c r="E296" s="417" t="s">
        <v>4308</v>
      </c>
      <c r="F296" s="608"/>
      <c r="G296" s="487"/>
      <c r="H296" s="487"/>
      <c r="I296" s="487"/>
      <c r="J296" s="251"/>
      <c r="K296" s="615"/>
      <c r="L296" s="93"/>
      <c r="M296" s="93"/>
      <c r="N296" s="93"/>
      <c r="O296" s="93"/>
      <c r="P296" s="93"/>
      <c r="Q296" s="93"/>
      <c r="R296" s="93"/>
      <c r="S296" s="93"/>
      <c r="T296" s="93"/>
      <c r="U296" s="93"/>
      <c r="V296" s="93"/>
      <c r="W296" s="93"/>
      <c r="X296" s="93"/>
      <c r="Y296" s="93"/>
      <c r="Z296" s="93"/>
      <c r="AA296" s="93"/>
      <c r="AB296" s="93"/>
      <c r="AC296" s="93"/>
      <c r="AD296" s="93"/>
      <c r="AE296" s="93"/>
      <c r="AF296" s="93"/>
      <c r="AG296" s="93"/>
      <c r="AH296" s="93"/>
    </row>
    <row r="297">
      <c r="A297" s="415">
        <v>33.0</v>
      </c>
      <c r="B297" s="514">
        <v>44274.0</v>
      </c>
      <c r="C297" s="500" t="s">
        <v>51</v>
      </c>
      <c r="D297" s="486"/>
      <c r="E297" s="417" t="s">
        <v>4309</v>
      </c>
      <c r="F297" s="608"/>
      <c r="G297" s="487"/>
      <c r="H297" s="393" t="s">
        <v>3427</v>
      </c>
      <c r="I297" s="393" t="s">
        <v>16</v>
      </c>
      <c r="J297" s="251"/>
      <c r="K297" s="615"/>
      <c r="L297" s="93"/>
      <c r="M297" s="93"/>
      <c r="N297" s="93"/>
      <c r="O297" s="93"/>
      <c r="P297" s="93"/>
      <c r="Q297" s="93"/>
      <c r="R297" s="93"/>
      <c r="S297" s="93"/>
      <c r="T297" s="93"/>
      <c r="U297" s="93"/>
      <c r="V297" s="93"/>
      <c r="W297" s="93"/>
      <c r="X297" s="93"/>
      <c r="Y297" s="93"/>
      <c r="Z297" s="93"/>
      <c r="AA297" s="93"/>
      <c r="AB297" s="93"/>
      <c r="AC297" s="93"/>
      <c r="AD297" s="93"/>
      <c r="AE297" s="93"/>
      <c r="AF297" s="93"/>
      <c r="AG297" s="93"/>
      <c r="AH297" s="93"/>
    </row>
    <row r="298">
      <c r="A298" s="415">
        <v>30.0</v>
      </c>
      <c r="B298" s="514">
        <v>44273.0</v>
      </c>
      <c r="C298" s="500" t="s">
        <v>3729</v>
      </c>
      <c r="D298" s="486"/>
      <c r="E298" s="417" t="s">
        <v>4310</v>
      </c>
      <c r="F298" s="608"/>
      <c r="G298" s="487"/>
      <c r="H298" s="500" t="s">
        <v>17</v>
      </c>
      <c r="I298" s="500" t="s">
        <v>3125</v>
      </c>
      <c r="J298" s="251"/>
      <c r="K298" s="500" t="s">
        <v>112</v>
      </c>
      <c r="L298" s="93"/>
      <c r="M298" s="93"/>
      <c r="N298" s="93"/>
      <c r="O298" s="93"/>
      <c r="P298" s="93"/>
      <c r="Q298" s="93"/>
      <c r="R298" s="93"/>
      <c r="S298" s="93"/>
      <c r="T298" s="93"/>
      <c r="U298" s="93"/>
      <c r="V298" s="93"/>
      <c r="W298" s="93"/>
      <c r="X298" s="93"/>
      <c r="Y298" s="93"/>
      <c r="Z298" s="93"/>
      <c r="AA298" s="93"/>
      <c r="AB298" s="93"/>
      <c r="AC298" s="93"/>
      <c r="AD298" s="93"/>
      <c r="AE298" s="93"/>
      <c r="AF298" s="93"/>
      <c r="AG298" s="93"/>
      <c r="AH298" s="93"/>
    </row>
    <row r="299">
      <c r="A299" s="415">
        <v>31.0</v>
      </c>
      <c r="B299" s="514">
        <v>44273.0</v>
      </c>
      <c r="C299" s="500" t="s">
        <v>3729</v>
      </c>
      <c r="D299" s="486"/>
      <c r="E299" s="417" t="s">
        <v>4311</v>
      </c>
      <c r="F299" s="608"/>
      <c r="G299" s="487"/>
      <c r="H299" s="500" t="s">
        <v>17</v>
      </c>
      <c r="I299" s="500" t="s">
        <v>3125</v>
      </c>
      <c r="J299" s="251"/>
      <c r="K299" s="500" t="s">
        <v>112</v>
      </c>
      <c r="L299" s="93"/>
      <c r="M299" s="93"/>
      <c r="N299" s="93"/>
      <c r="O299" s="93"/>
      <c r="P299" s="93"/>
      <c r="Q299" s="93"/>
      <c r="R299" s="93"/>
      <c r="S299" s="93"/>
      <c r="T299" s="93"/>
      <c r="U299" s="93"/>
      <c r="V299" s="93"/>
      <c r="W299" s="93"/>
      <c r="X299" s="93"/>
      <c r="Y299" s="93"/>
      <c r="Z299" s="93"/>
      <c r="AA299" s="93"/>
      <c r="AB299" s="93"/>
      <c r="AC299" s="93"/>
      <c r="AD299" s="93"/>
      <c r="AE299" s="93"/>
      <c r="AF299" s="93"/>
      <c r="AG299" s="93"/>
      <c r="AH299" s="93"/>
    </row>
    <row r="300">
      <c r="A300" s="415">
        <v>32.0</v>
      </c>
      <c r="B300" s="514">
        <v>44273.0</v>
      </c>
      <c r="C300" s="500" t="s">
        <v>3729</v>
      </c>
      <c r="D300" s="486"/>
      <c r="E300" s="417" t="s">
        <v>4312</v>
      </c>
      <c r="F300" s="608"/>
      <c r="G300" s="487"/>
      <c r="H300" s="500" t="s">
        <v>17</v>
      </c>
      <c r="I300" s="500" t="s">
        <v>23</v>
      </c>
      <c r="J300" s="251"/>
      <c r="K300" s="615"/>
      <c r="L300" s="93"/>
      <c r="M300" s="93"/>
      <c r="N300" s="93"/>
      <c r="O300" s="93"/>
      <c r="P300" s="93"/>
      <c r="Q300" s="93"/>
      <c r="R300" s="93"/>
      <c r="S300" s="93"/>
      <c r="T300" s="93"/>
      <c r="U300" s="93"/>
      <c r="V300" s="93"/>
      <c r="W300" s="93"/>
      <c r="X300" s="93"/>
      <c r="Y300" s="93"/>
      <c r="Z300" s="93"/>
      <c r="AA300" s="93"/>
      <c r="AB300" s="93"/>
      <c r="AC300" s="93"/>
      <c r="AD300" s="93"/>
      <c r="AE300" s="93"/>
      <c r="AF300" s="93"/>
      <c r="AG300" s="93"/>
      <c r="AH300" s="93"/>
    </row>
    <row r="301">
      <c r="A301" s="415">
        <v>26.0</v>
      </c>
      <c r="B301" s="416">
        <v>44264.0</v>
      </c>
      <c r="C301" s="417" t="s">
        <v>51</v>
      </c>
      <c r="D301" s="486"/>
      <c r="E301" s="417" t="s">
        <v>4313</v>
      </c>
      <c r="F301" s="608"/>
      <c r="G301" s="487"/>
      <c r="H301" s="487"/>
      <c r="I301" s="487"/>
      <c r="J301" s="251"/>
      <c r="K301" s="500" t="s">
        <v>112</v>
      </c>
      <c r="L301" s="93"/>
      <c r="M301" s="93"/>
      <c r="N301" s="93"/>
      <c r="O301" s="93"/>
      <c r="P301" s="93"/>
      <c r="Q301" s="93"/>
      <c r="R301" s="93"/>
      <c r="S301" s="93"/>
      <c r="T301" s="93"/>
      <c r="U301" s="93"/>
      <c r="V301" s="93"/>
      <c r="W301" s="93"/>
      <c r="X301" s="93"/>
      <c r="Y301" s="93"/>
      <c r="Z301" s="93"/>
      <c r="AA301" s="93"/>
      <c r="AB301" s="93"/>
      <c r="AC301" s="93"/>
      <c r="AD301" s="93"/>
      <c r="AE301" s="93"/>
      <c r="AF301" s="93"/>
      <c r="AG301" s="93"/>
      <c r="AH301" s="93"/>
    </row>
    <row r="302">
      <c r="A302" s="415">
        <v>27.0</v>
      </c>
      <c r="B302" s="416">
        <v>44264.0</v>
      </c>
      <c r="C302" s="417" t="s">
        <v>51</v>
      </c>
      <c r="D302" s="486"/>
      <c r="E302" s="417" t="s">
        <v>4314</v>
      </c>
      <c r="F302" s="611" t="s">
        <v>4315</v>
      </c>
      <c r="G302" s="487"/>
      <c r="H302" s="487"/>
      <c r="I302" s="487"/>
      <c r="J302" s="251"/>
      <c r="K302" s="500" t="s">
        <v>112</v>
      </c>
      <c r="L302" s="93"/>
      <c r="M302" s="93"/>
      <c r="O302" s="93"/>
      <c r="P302" s="93"/>
      <c r="Q302" s="93"/>
      <c r="R302" s="93"/>
      <c r="S302" s="93"/>
      <c r="T302" s="93"/>
      <c r="U302" s="93"/>
      <c r="V302" s="93"/>
      <c r="W302" s="93"/>
      <c r="X302" s="93"/>
      <c r="Y302" s="93"/>
      <c r="Z302" s="93"/>
      <c r="AA302" s="93"/>
      <c r="AB302" s="93"/>
      <c r="AC302" s="93"/>
      <c r="AD302" s="93"/>
      <c r="AE302" s="93"/>
      <c r="AF302" s="93"/>
      <c r="AG302" s="93"/>
      <c r="AH302" s="93"/>
    </row>
    <row r="303">
      <c r="A303" s="415">
        <v>28.0</v>
      </c>
      <c r="B303" s="416">
        <v>44264.0</v>
      </c>
      <c r="C303" s="417" t="s">
        <v>51</v>
      </c>
      <c r="D303" s="486"/>
      <c r="E303" s="417" t="s">
        <v>4316</v>
      </c>
      <c r="F303" s="611" t="s">
        <v>4317</v>
      </c>
      <c r="G303" s="487"/>
      <c r="H303" s="487"/>
      <c r="I303" s="487"/>
      <c r="J303" s="251"/>
      <c r="K303" s="500" t="s">
        <v>112</v>
      </c>
      <c r="L303" s="93"/>
      <c r="M303" s="93"/>
      <c r="N303" s="93"/>
      <c r="O303" s="93"/>
      <c r="P303" s="93"/>
      <c r="Q303" s="93"/>
      <c r="R303" s="93"/>
      <c r="S303" s="93"/>
      <c r="T303" s="93"/>
      <c r="U303" s="93"/>
      <c r="V303" s="93"/>
      <c r="W303" s="93"/>
      <c r="X303" s="93"/>
      <c r="Y303" s="93"/>
      <c r="Z303" s="93"/>
      <c r="AA303" s="93"/>
      <c r="AB303" s="93"/>
      <c r="AC303" s="93"/>
      <c r="AD303" s="93"/>
      <c r="AE303" s="93"/>
      <c r="AF303" s="93"/>
      <c r="AG303" s="93"/>
      <c r="AH303" s="93"/>
    </row>
    <row r="304">
      <c r="A304" s="415">
        <v>29.0</v>
      </c>
      <c r="B304" s="416">
        <v>44264.0</v>
      </c>
      <c r="C304" s="417" t="s">
        <v>51</v>
      </c>
      <c r="D304" s="486"/>
      <c r="E304" s="417" t="s">
        <v>4318</v>
      </c>
      <c r="F304" s="611" t="s">
        <v>4319</v>
      </c>
      <c r="G304" s="487"/>
      <c r="H304" s="487"/>
      <c r="I304" s="487"/>
      <c r="J304" s="251"/>
      <c r="K304" s="500" t="s">
        <v>112</v>
      </c>
      <c r="L304" s="93"/>
      <c r="M304" s="93"/>
      <c r="N304" s="93"/>
      <c r="O304" s="93"/>
      <c r="P304" s="93"/>
      <c r="Q304" s="93"/>
      <c r="R304" s="93"/>
      <c r="S304" s="93"/>
      <c r="T304" s="93"/>
      <c r="U304" s="93"/>
      <c r="V304" s="93"/>
      <c r="W304" s="93"/>
      <c r="X304" s="93"/>
      <c r="Y304" s="93"/>
      <c r="Z304" s="93"/>
      <c r="AA304" s="93"/>
      <c r="AB304" s="93"/>
      <c r="AC304" s="93"/>
      <c r="AD304" s="93"/>
      <c r="AE304" s="93"/>
      <c r="AF304" s="93"/>
      <c r="AG304" s="93"/>
      <c r="AH304" s="93"/>
    </row>
    <row r="305">
      <c r="A305" s="415">
        <v>25.0</v>
      </c>
      <c r="B305" s="416">
        <v>44263.0</v>
      </c>
      <c r="C305" s="417" t="s">
        <v>51</v>
      </c>
      <c r="D305" s="487"/>
      <c r="E305" s="417" t="s">
        <v>4320</v>
      </c>
      <c r="F305" s="608"/>
      <c r="G305" s="478"/>
      <c r="H305" s="415" t="s">
        <v>3427</v>
      </c>
      <c r="I305" s="415" t="s">
        <v>16</v>
      </c>
      <c r="J305" s="412"/>
      <c r="K305" s="392" t="s">
        <v>18</v>
      </c>
      <c r="L305" s="414"/>
      <c r="M305" s="414"/>
      <c r="N305" s="414"/>
      <c r="O305" s="414"/>
      <c r="P305" s="414"/>
      <c r="Q305" s="93"/>
      <c r="R305" s="93"/>
      <c r="S305" s="93"/>
      <c r="T305" s="93"/>
      <c r="U305" s="93"/>
      <c r="V305" s="93"/>
      <c r="W305" s="93"/>
      <c r="X305" s="93"/>
      <c r="Y305" s="93"/>
      <c r="Z305" s="93"/>
      <c r="AA305" s="93"/>
      <c r="AB305" s="93"/>
      <c r="AC305" s="93"/>
      <c r="AD305" s="93"/>
      <c r="AE305" s="93"/>
      <c r="AF305" s="93"/>
      <c r="AG305" s="93"/>
      <c r="AH305" s="93"/>
    </row>
    <row r="306">
      <c r="A306" s="415">
        <v>24.0</v>
      </c>
      <c r="B306" s="416">
        <v>44259.0</v>
      </c>
      <c r="C306" s="417" t="s">
        <v>3091</v>
      </c>
      <c r="D306" s="486"/>
      <c r="E306" s="479" t="s">
        <v>4321</v>
      </c>
      <c r="F306" s="778"/>
      <c r="G306" s="415"/>
      <c r="H306" s="415" t="s">
        <v>3216</v>
      </c>
      <c r="I306" s="415" t="s">
        <v>2551</v>
      </c>
      <c r="J306" s="251"/>
      <c r="K306" s="500" t="s">
        <v>112</v>
      </c>
      <c r="L306" s="93"/>
      <c r="M306" s="93"/>
      <c r="N306" s="93"/>
      <c r="O306" s="93"/>
      <c r="P306" s="93"/>
      <c r="Q306" s="93"/>
      <c r="R306" s="93"/>
      <c r="S306" s="93"/>
      <c r="T306" s="93"/>
      <c r="U306" s="93"/>
      <c r="V306" s="93"/>
      <c r="W306" s="93"/>
      <c r="X306" s="93"/>
      <c r="Y306" s="93"/>
      <c r="Z306" s="93"/>
      <c r="AA306" s="93"/>
      <c r="AB306" s="93"/>
      <c r="AC306" s="93"/>
      <c r="AD306" s="93"/>
      <c r="AE306" s="93"/>
      <c r="AF306" s="93"/>
      <c r="AG306" s="93"/>
      <c r="AH306" s="93"/>
    </row>
    <row r="307">
      <c r="A307" s="415">
        <v>23.0</v>
      </c>
      <c r="B307" s="416">
        <v>44250.0</v>
      </c>
      <c r="C307" s="417" t="s">
        <v>4322</v>
      </c>
      <c r="D307" s="487"/>
      <c r="E307" s="422" t="s">
        <v>4323</v>
      </c>
      <c r="F307" s="608"/>
      <c r="G307" s="487"/>
      <c r="H307" s="487"/>
      <c r="I307" s="487"/>
      <c r="J307" s="392" t="s">
        <v>18</v>
      </c>
      <c r="K307" s="500" t="s">
        <v>112</v>
      </c>
      <c r="L307" s="414"/>
      <c r="M307" s="414"/>
      <c r="N307" s="414"/>
      <c r="O307" s="414"/>
      <c r="P307" s="414"/>
      <c r="Q307" s="93"/>
      <c r="R307" s="93"/>
      <c r="S307" s="93"/>
      <c r="T307" s="93"/>
      <c r="U307" s="93"/>
      <c r="V307" s="93"/>
      <c r="W307" s="93"/>
      <c r="X307" s="93"/>
      <c r="Y307" s="93"/>
      <c r="Z307" s="93"/>
      <c r="AA307" s="93"/>
      <c r="AB307" s="93"/>
      <c r="AC307" s="93"/>
      <c r="AD307" s="93"/>
      <c r="AE307" s="93"/>
      <c r="AF307" s="93"/>
      <c r="AG307" s="93"/>
      <c r="AH307" s="93"/>
    </row>
    <row r="308">
      <c r="A308" s="415">
        <v>22.0</v>
      </c>
      <c r="B308" s="432">
        <v>44235.0</v>
      </c>
      <c r="C308" s="779" t="s">
        <v>51</v>
      </c>
      <c r="D308" s="486"/>
      <c r="E308" s="780"/>
      <c r="F308" s="189"/>
      <c r="G308" s="486"/>
      <c r="H308" s="486"/>
      <c r="I308" s="486"/>
      <c r="J308" s="251"/>
      <c r="K308" s="98" t="s">
        <v>112</v>
      </c>
      <c r="L308" s="93"/>
      <c r="M308" s="93"/>
      <c r="N308" s="93"/>
      <c r="O308" s="93"/>
      <c r="P308" s="93"/>
      <c r="Q308" s="93"/>
      <c r="R308" s="93"/>
      <c r="S308" s="93"/>
      <c r="T308" s="93"/>
      <c r="U308" s="93"/>
      <c r="V308" s="93"/>
      <c r="W308" s="93"/>
      <c r="X308" s="93"/>
      <c r="Y308" s="93"/>
      <c r="Z308" s="93"/>
      <c r="AA308" s="93"/>
      <c r="AB308" s="93"/>
      <c r="AC308" s="93"/>
      <c r="AD308" s="93"/>
      <c r="AE308" s="93"/>
      <c r="AF308" s="93"/>
      <c r="AG308" s="93"/>
      <c r="AH308" s="93"/>
    </row>
    <row r="309">
      <c r="A309" s="415">
        <v>21.0</v>
      </c>
      <c r="B309" s="416">
        <v>44228.0</v>
      </c>
      <c r="C309" s="417" t="s">
        <v>51</v>
      </c>
      <c r="D309" s="486"/>
      <c r="E309" s="422" t="s">
        <v>4324</v>
      </c>
      <c r="F309" s="602" t="s">
        <v>4325</v>
      </c>
      <c r="G309" s="487"/>
      <c r="H309" s="487"/>
      <c r="I309" s="487"/>
      <c r="J309" s="251"/>
      <c r="K309" s="98" t="s">
        <v>112</v>
      </c>
      <c r="L309" s="93"/>
      <c r="M309" s="93"/>
      <c r="N309" s="93"/>
      <c r="O309" s="93"/>
      <c r="P309" s="93"/>
      <c r="Q309" s="93"/>
      <c r="R309" s="93"/>
      <c r="S309" s="93"/>
      <c r="T309" s="93"/>
      <c r="U309" s="93"/>
      <c r="V309" s="93"/>
      <c r="W309" s="93"/>
      <c r="X309" s="93"/>
      <c r="Y309" s="93"/>
      <c r="Z309" s="93"/>
      <c r="AA309" s="93"/>
      <c r="AB309" s="93"/>
      <c r="AC309" s="93"/>
      <c r="AD309" s="93"/>
      <c r="AE309" s="93"/>
      <c r="AF309" s="93"/>
      <c r="AG309" s="93"/>
      <c r="AH309" s="93"/>
    </row>
    <row r="310">
      <c r="A310" s="415">
        <v>20.0</v>
      </c>
      <c r="B310" s="416">
        <v>44223.0</v>
      </c>
      <c r="C310" s="417" t="s">
        <v>4322</v>
      </c>
      <c r="D310" s="487"/>
      <c r="E310" s="489" t="s">
        <v>4326</v>
      </c>
      <c r="F310" s="608"/>
      <c r="G310" s="487"/>
      <c r="H310" s="487"/>
      <c r="I310" s="487"/>
      <c r="J310" s="412"/>
      <c r="K310" s="392" t="s">
        <v>18</v>
      </c>
      <c r="L310" s="414"/>
      <c r="M310" s="414"/>
      <c r="N310" s="414"/>
      <c r="O310" s="414"/>
      <c r="P310" s="414"/>
      <c r="Q310" s="93"/>
      <c r="R310" s="93"/>
      <c r="S310" s="93"/>
      <c r="T310" s="93"/>
      <c r="U310" s="93"/>
      <c r="V310" s="93"/>
      <c r="W310" s="93"/>
      <c r="X310" s="93"/>
      <c r="Y310" s="93"/>
      <c r="Z310" s="93"/>
      <c r="AA310" s="93"/>
      <c r="AB310" s="93"/>
      <c r="AC310" s="93"/>
      <c r="AD310" s="93"/>
      <c r="AE310" s="93"/>
      <c r="AF310" s="93"/>
      <c r="AG310" s="93"/>
      <c r="AH310" s="93"/>
    </row>
    <row r="311">
      <c r="A311" s="415">
        <v>17.0</v>
      </c>
      <c r="B311" s="416">
        <v>44217.0</v>
      </c>
      <c r="C311" s="417" t="s">
        <v>4327</v>
      </c>
      <c r="D311" s="487"/>
      <c r="E311" s="422" t="s">
        <v>4328</v>
      </c>
      <c r="F311" s="608"/>
      <c r="G311" s="487"/>
      <c r="H311" s="487"/>
      <c r="I311" s="487"/>
      <c r="J311" s="412"/>
      <c r="K311" s="392" t="s">
        <v>18</v>
      </c>
      <c r="L311" s="414"/>
      <c r="M311" s="414"/>
      <c r="N311" s="414"/>
      <c r="O311" s="414"/>
      <c r="P311" s="414"/>
      <c r="Q311" s="93"/>
      <c r="R311" s="93"/>
      <c r="S311" s="93"/>
      <c r="T311" s="93"/>
      <c r="U311" s="93"/>
      <c r="V311" s="93"/>
      <c r="W311" s="93"/>
      <c r="X311" s="93"/>
      <c r="Y311" s="93"/>
      <c r="Z311" s="93"/>
      <c r="AA311" s="93"/>
      <c r="AB311" s="93"/>
      <c r="AC311" s="93"/>
      <c r="AD311" s="93"/>
      <c r="AE311" s="93"/>
      <c r="AF311" s="93"/>
      <c r="AG311" s="93"/>
      <c r="AH311" s="93"/>
    </row>
    <row r="312">
      <c r="A312" s="415">
        <v>18.0</v>
      </c>
      <c r="B312" s="416">
        <v>44217.0</v>
      </c>
      <c r="C312" s="417" t="s">
        <v>4327</v>
      </c>
      <c r="D312" s="487"/>
      <c r="E312" s="422" t="s">
        <v>4329</v>
      </c>
      <c r="F312" s="608"/>
      <c r="G312" s="487"/>
      <c r="H312" s="487"/>
      <c r="I312" s="487"/>
      <c r="J312" s="412"/>
      <c r="K312" s="392" t="s">
        <v>18</v>
      </c>
      <c r="L312" s="414"/>
      <c r="M312" s="414"/>
      <c r="N312" s="414"/>
      <c r="O312" s="414"/>
      <c r="P312" s="414"/>
      <c r="Q312" s="93"/>
      <c r="R312" s="93"/>
      <c r="S312" s="93"/>
      <c r="T312" s="93"/>
      <c r="U312" s="93"/>
      <c r="V312" s="93"/>
      <c r="W312" s="93"/>
      <c r="X312" s="93"/>
      <c r="Y312" s="93"/>
      <c r="Z312" s="93"/>
      <c r="AA312" s="93"/>
      <c r="AB312" s="93"/>
      <c r="AC312" s="93"/>
      <c r="AD312" s="93"/>
      <c r="AE312" s="93"/>
      <c r="AF312" s="93"/>
      <c r="AG312" s="93"/>
      <c r="AH312" s="93"/>
    </row>
    <row r="313">
      <c r="A313" s="415">
        <v>19.0</v>
      </c>
      <c r="B313" s="416">
        <v>44217.0</v>
      </c>
      <c r="C313" s="417" t="s">
        <v>4327</v>
      </c>
      <c r="D313" s="487"/>
      <c r="E313" s="422" t="s">
        <v>4330</v>
      </c>
      <c r="F313" s="608"/>
      <c r="G313" s="487"/>
      <c r="H313" s="487"/>
      <c r="I313" s="487"/>
      <c r="J313" s="412"/>
      <c r="K313" s="392" t="s">
        <v>18</v>
      </c>
      <c r="L313" s="414"/>
      <c r="M313" s="414"/>
      <c r="N313" s="414"/>
      <c r="O313" s="414"/>
      <c r="P313" s="414"/>
      <c r="Q313" s="93"/>
      <c r="R313" s="93"/>
      <c r="S313" s="93"/>
      <c r="T313" s="93"/>
      <c r="U313" s="93"/>
      <c r="V313" s="93"/>
      <c r="W313" s="93"/>
      <c r="X313" s="93"/>
      <c r="Y313" s="93"/>
      <c r="Z313" s="93"/>
      <c r="AA313" s="93"/>
      <c r="AB313" s="93"/>
      <c r="AC313" s="93"/>
      <c r="AD313" s="93"/>
      <c r="AE313" s="93"/>
      <c r="AF313" s="93"/>
      <c r="AG313" s="93"/>
      <c r="AH313" s="93"/>
    </row>
    <row r="314">
      <c r="A314" s="415">
        <v>16.0</v>
      </c>
      <c r="B314" s="416">
        <v>44216.0</v>
      </c>
      <c r="C314" s="417" t="s">
        <v>4331</v>
      </c>
      <c r="D314" s="487"/>
      <c r="E314" s="422" t="s">
        <v>4332</v>
      </c>
      <c r="F314" s="608"/>
      <c r="G314" s="487"/>
      <c r="H314" s="487"/>
      <c r="I314" s="487"/>
      <c r="J314" s="412"/>
      <c r="K314" s="392" t="s">
        <v>18</v>
      </c>
      <c r="L314" s="414"/>
      <c r="M314" s="414"/>
      <c r="N314" s="414"/>
      <c r="O314" s="414"/>
      <c r="P314" s="414"/>
      <c r="Q314" s="93"/>
      <c r="R314" s="93"/>
      <c r="S314" s="93"/>
      <c r="T314" s="93"/>
      <c r="U314" s="93"/>
      <c r="V314" s="93"/>
      <c r="W314" s="93"/>
      <c r="X314" s="93"/>
      <c r="Y314" s="93"/>
      <c r="Z314" s="93"/>
      <c r="AA314" s="93"/>
      <c r="AB314" s="93"/>
      <c r="AC314" s="93"/>
      <c r="AD314" s="93"/>
      <c r="AE314" s="93"/>
      <c r="AF314" s="93"/>
      <c r="AG314" s="93"/>
      <c r="AH314" s="93"/>
    </row>
    <row r="315">
      <c r="A315" s="415">
        <v>11.0</v>
      </c>
      <c r="B315" s="416">
        <v>44207.0</v>
      </c>
      <c r="C315" s="417" t="s">
        <v>4333</v>
      </c>
      <c r="D315" s="487"/>
      <c r="E315" s="422" t="s">
        <v>4334</v>
      </c>
      <c r="F315" s="608"/>
      <c r="G315" s="487"/>
      <c r="H315" s="487"/>
      <c r="I315" s="487"/>
      <c r="J315" s="412"/>
      <c r="K315" s="392" t="s">
        <v>18</v>
      </c>
      <c r="L315" s="414"/>
      <c r="M315" s="414"/>
      <c r="N315" s="414"/>
      <c r="O315" s="414"/>
      <c r="P315" s="414"/>
      <c r="Q315" s="93"/>
      <c r="R315" s="93"/>
      <c r="S315" s="93"/>
      <c r="T315" s="93"/>
      <c r="U315" s="93"/>
      <c r="V315" s="93"/>
      <c r="W315" s="93"/>
      <c r="X315" s="93"/>
      <c r="Y315" s="93"/>
      <c r="Z315" s="93"/>
      <c r="AA315" s="93"/>
      <c r="AB315" s="93"/>
      <c r="AC315" s="93"/>
      <c r="AD315" s="93"/>
      <c r="AE315" s="93"/>
      <c r="AF315" s="93"/>
      <c r="AG315" s="93"/>
      <c r="AH315" s="93"/>
    </row>
    <row r="316">
      <c r="A316" s="415">
        <v>12.0</v>
      </c>
      <c r="B316" s="416">
        <v>44207.0</v>
      </c>
      <c r="C316" s="417" t="s">
        <v>3422</v>
      </c>
      <c r="D316" s="487"/>
      <c r="E316" s="422" t="s">
        <v>4335</v>
      </c>
      <c r="F316" s="608"/>
      <c r="G316" s="487"/>
      <c r="H316" s="487"/>
      <c r="I316" s="487"/>
      <c r="J316" s="412"/>
      <c r="K316" s="392" t="s">
        <v>18</v>
      </c>
      <c r="L316" s="414"/>
      <c r="M316" s="414"/>
      <c r="N316" s="414"/>
      <c r="O316" s="414"/>
      <c r="P316" s="414"/>
      <c r="Q316" s="93"/>
      <c r="R316" s="93"/>
      <c r="S316" s="93"/>
      <c r="T316" s="93"/>
      <c r="U316" s="93"/>
      <c r="V316" s="93"/>
      <c r="W316" s="93"/>
      <c r="X316" s="93"/>
      <c r="Y316" s="93"/>
      <c r="Z316" s="93"/>
      <c r="AA316" s="93"/>
      <c r="AB316" s="93"/>
      <c r="AC316" s="93"/>
      <c r="AD316" s="93"/>
      <c r="AE316" s="93"/>
      <c r="AF316" s="93"/>
      <c r="AG316" s="93"/>
      <c r="AH316" s="93"/>
    </row>
    <row r="317">
      <c r="A317" s="415">
        <v>13.0</v>
      </c>
      <c r="B317" s="416">
        <v>44207.0</v>
      </c>
      <c r="C317" s="417" t="s">
        <v>3091</v>
      </c>
      <c r="D317" s="487"/>
      <c r="E317" s="417" t="s">
        <v>4336</v>
      </c>
      <c r="F317" s="778"/>
      <c r="G317" s="415"/>
      <c r="H317" s="415" t="s">
        <v>3216</v>
      </c>
      <c r="I317" s="415" t="s">
        <v>2551</v>
      </c>
      <c r="J317" s="412"/>
      <c r="K317" s="392" t="s">
        <v>18</v>
      </c>
      <c r="L317" s="412"/>
      <c r="M317" s="412"/>
      <c r="N317" s="412"/>
      <c r="O317" s="392"/>
      <c r="P317" s="412"/>
      <c r="Q317" s="251"/>
      <c r="R317" s="251"/>
      <c r="S317" s="251"/>
      <c r="T317" s="251"/>
      <c r="U317" s="251"/>
      <c r="V317" s="251"/>
      <c r="W317" s="251"/>
      <c r="X317" s="251"/>
      <c r="Y317" s="251"/>
      <c r="Z317" s="251"/>
      <c r="AA317" s="251"/>
      <c r="AB317" s="251"/>
      <c r="AC317" s="251"/>
      <c r="AD317" s="251"/>
      <c r="AE317" s="251"/>
      <c r="AF317" s="251"/>
      <c r="AG317" s="251"/>
      <c r="AH317" s="251"/>
    </row>
    <row r="318">
      <c r="A318" s="415">
        <v>14.0</v>
      </c>
      <c r="B318" s="416">
        <v>44207.0</v>
      </c>
      <c r="C318" s="466"/>
      <c r="D318" s="487"/>
      <c r="E318" s="609" t="s">
        <v>4337</v>
      </c>
      <c r="F318" s="608"/>
      <c r="G318" s="487"/>
      <c r="H318" s="487"/>
      <c r="I318" s="487"/>
      <c r="J318" s="412"/>
      <c r="K318" s="392" t="s">
        <v>18</v>
      </c>
      <c r="L318" s="412"/>
      <c r="M318" s="412"/>
      <c r="N318" s="412"/>
      <c r="O318" s="599" t="s">
        <v>4338</v>
      </c>
      <c r="P318" s="412"/>
      <c r="Q318" s="251"/>
      <c r="R318" s="251"/>
      <c r="S318" s="251"/>
      <c r="T318" s="251"/>
      <c r="U318" s="251"/>
      <c r="V318" s="251"/>
      <c r="W318" s="251"/>
      <c r="X318" s="251"/>
      <c r="Y318" s="251"/>
      <c r="Z318" s="251"/>
      <c r="AA318" s="251"/>
      <c r="AB318" s="251"/>
      <c r="AC318" s="251"/>
      <c r="AD318" s="251"/>
      <c r="AE318" s="251"/>
      <c r="AF318" s="251"/>
      <c r="AG318" s="251"/>
      <c r="AH318" s="251"/>
    </row>
    <row r="319">
      <c r="A319" s="415">
        <v>15.0</v>
      </c>
      <c r="B319" s="416">
        <v>44207.0</v>
      </c>
      <c r="C319" s="466"/>
      <c r="D319" s="487"/>
      <c r="E319" s="609" t="s">
        <v>4339</v>
      </c>
      <c r="F319" s="608"/>
      <c r="G319" s="487"/>
      <c r="H319" s="487"/>
      <c r="I319" s="487"/>
      <c r="J319" s="412"/>
      <c r="K319" s="392" t="s">
        <v>18</v>
      </c>
      <c r="L319" s="412"/>
      <c r="M319" s="412"/>
      <c r="N319" s="412"/>
      <c r="O319" s="599" t="s">
        <v>4340</v>
      </c>
      <c r="P319" s="412"/>
      <c r="Q319" s="251"/>
      <c r="R319" s="251"/>
      <c r="S319" s="251"/>
      <c r="T319" s="251"/>
      <c r="U319" s="251"/>
      <c r="V319" s="251"/>
      <c r="W319" s="251"/>
      <c r="X319" s="251"/>
      <c r="Y319" s="251"/>
      <c r="Z319" s="251"/>
      <c r="AA319" s="251"/>
      <c r="AB319" s="251"/>
      <c r="AC319" s="251"/>
      <c r="AD319" s="251"/>
      <c r="AE319" s="251"/>
      <c r="AF319" s="251"/>
      <c r="AG319" s="251"/>
      <c r="AH319" s="251"/>
    </row>
    <row r="320">
      <c r="A320" s="415">
        <v>4.0</v>
      </c>
      <c r="B320" s="416">
        <v>44204.0</v>
      </c>
      <c r="C320" s="417" t="s">
        <v>1559</v>
      </c>
      <c r="D320" s="487"/>
      <c r="E320" s="609" t="s">
        <v>4341</v>
      </c>
      <c r="F320" s="608"/>
      <c r="G320" s="487"/>
      <c r="H320" s="487"/>
      <c r="I320" s="487"/>
      <c r="J320" s="412"/>
      <c r="K320" s="392" t="s">
        <v>18</v>
      </c>
      <c r="L320" s="412"/>
      <c r="M320" s="412"/>
      <c r="N320" s="412"/>
      <c r="O320" s="412"/>
      <c r="P320" s="412"/>
      <c r="Q320" s="251"/>
      <c r="R320" s="251"/>
      <c r="S320" s="251"/>
      <c r="T320" s="251"/>
      <c r="U320" s="251"/>
      <c r="V320" s="251"/>
      <c r="W320" s="251"/>
      <c r="X320" s="251"/>
      <c r="Y320" s="251"/>
      <c r="Z320" s="251"/>
      <c r="AA320" s="251"/>
      <c r="AB320" s="251"/>
      <c r="AC320" s="251"/>
      <c r="AD320" s="251"/>
      <c r="AE320" s="251"/>
      <c r="AF320" s="251"/>
      <c r="AG320" s="251"/>
      <c r="AH320" s="251"/>
    </row>
    <row r="321">
      <c r="A321" s="415">
        <v>5.0</v>
      </c>
      <c r="B321" s="416">
        <v>44204.0</v>
      </c>
      <c r="C321" s="417" t="s">
        <v>51</v>
      </c>
      <c r="D321" s="487"/>
      <c r="E321" s="422" t="s">
        <v>4342</v>
      </c>
      <c r="F321" s="611" t="s">
        <v>4343</v>
      </c>
      <c r="G321" s="487"/>
      <c r="H321" s="487"/>
      <c r="I321" s="487"/>
      <c r="J321" s="412"/>
      <c r="K321" s="392" t="s">
        <v>18</v>
      </c>
      <c r="L321" s="412"/>
      <c r="M321" s="412"/>
      <c r="N321" s="412"/>
      <c r="O321" s="412"/>
      <c r="P321" s="412"/>
      <c r="Q321" s="251"/>
      <c r="R321" s="251"/>
      <c r="S321" s="251"/>
      <c r="T321" s="251"/>
      <c r="U321" s="251"/>
      <c r="V321" s="251"/>
      <c r="W321" s="251"/>
      <c r="X321" s="251"/>
      <c r="Y321" s="251"/>
      <c r="Z321" s="251"/>
      <c r="AA321" s="251"/>
      <c r="AB321" s="251"/>
      <c r="AC321" s="251"/>
      <c r="AD321" s="251"/>
      <c r="AE321" s="251"/>
      <c r="AF321" s="251"/>
      <c r="AG321" s="251"/>
      <c r="AH321" s="251"/>
    </row>
    <row r="322">
      <c r="A322" s="415">
        <v>6.0</v>
      </c>
      <c r="B322" s="416">
        <v>44204.0</v>
      </c>
      <c r="C322" s="417" t="s">
        <v>51</v>
      </c>
      <c r="D322" s="487"/>
      <c r="E322" s="422" t="s">
        <v>4344</v>
      </c>
      <c r="F322" s="611" t="s">
        <v>4343</v>
      </c>
      <c r="G322" s="487"/>
      <c r="H322" s="487"/>
      <c r="I322" s="487"/>
      <c r="J322" s="412"/>
      <c r="K322" s="392" t="s">
        <v>18</v>
      </c>
      <c r="L322" s="412"/>
      <c r="M322" s="412"/>
      <c r="N322" s="412"/>
      <c r="O322" s="412"/>
      <c r="P322" s="412"/>
      <c r="Q322" s="251"/>
      <c r="R322" s="251"/>
      <c r="S322" s="251"/>
      <c r="T322" s="251"/>
      <c r="U322" s="251"/>
      <c r="V322" s="251"/>
      <c r="W322" s="251"/>
      <c r="X322" s="251"/>
      <c r="Y322" s="251"/>
      <c r="Z322" s="251"/>
      <c r="AA322" s="251"/>
      <c r="AB322" s="251"/>
      <c r="AC322" s="251"/>
      <c r="AD322" s="251"/>
      <c r="AE322" s="251"/>
      <c r="AF322" s="251"/>
      <c r="AG322" s="251"/>
      <c r="AH322" s="251"/>
    </row>
    <row r="323">
      <c r="A323" s="415">
        <v>7.0</v>
      </c>
      <c r="B323" s="416">
        <v>44204.0</v>
      </c>
      <c r="C323" s="417" t="s">
        <v>51</v>
      </c>
      <c r="D323" s="487"/>
      <c r="E323" s="422" t="s">
        <v>4345</v>
      </c>
      <c r="F323" s="611" t="s">
        <v>4343</v>
      </c>
      <c r="G323" s="487"/>
      <c r="H323" s="487"/>
      <c r="I323" s="487"/>
      <c r="J323" s="412"/>
      <c r="K323" s="392" t="s">
        <v>18</v>
      </c>
      <c r="L323" s="412"/>
      <c r="M323" s="412"/>
      <c r="N323" s="412"/>
      <c r="O323" s="412"/>
      <c r="P323" s="412"/>
      <c r="Q323" s="251"/>
      <c r="R323" s="251"/>
      <c r="S323" s="251"/>
      <c r="T323" s="251"/>
      <c r="U323" s="251"/>
      <c r="V323" s="251"/>
      <c r="W323" s="251"/>
      <c r="X323" s="251"/>
      <c r="Y323" s="251"/>
      <c r="Z323" s="251"/>
      <c r="AA323" s="251"/>
      <c r="AB323" s="251"/>
      <c r="AC323" s="251"/>
      <c r="AD323" s="251"/>
      <c r="AE323" s="251"/>
      <c r="AF323" s="251"/>
      <c r="AG323" s="251"/>
      <c r="AH323" s="251"/>
    </row>
    <row r="324">
      <c r="A324" s="415">
        <v>8.0</v>
      </c>
      <c r="B324" s="416">
        <v>44204.0</v>
      </c>
      <c r="C324" s="417" t="s">
        <v>51</v>
      </c>
      <c r="D324" s="487"/>
      <c r="E324" s="422" t="s">
        <v>4346</v>
      </c>
      <c r="F324" s="611" t="s">
        <v>4347</v>
      </c>
      <c r="G324" s="487"/>
      <c r="H324" s="487"/>
      <c r="I324" s="487"/>
      <c r="J324" s="412"/>
      <c r="K324" s="392" t="s">
        <v>18</v>
      </c>
      <c r="L324" s="412"/>
      <c r="M324" s="412"/>
      <c r="N324" s="412"/>
      <c r="O324" s="412"/>
      <c r="P324" s="412"/>
      <c r="Q324" s="251"/>
      <c r="R324" s="251"/>
      <c r="S324" s="251"/>
      <c r="T324" s="251"/>
      <c r="U324" s="251"/>
      <c r="V324" s="251"/>
      <c r="W324" s="251"/>
      <c r="X324" s="251"/>
      <c r="Y324" s="251"/>
      <c r="Z324" s="251"/>
      <c r="AA324" s="251"/>
      <c r="AB324" s="251"/>
      <c r="AC324" s="251"/>
      <c r="AD324" s="251"/>
      <c r="AE324" s="251"/>
      <c r="AF324" s="251"/>
      <c r="AG324" s="251"/>
      <c r="AH324" s="251"/>
    </row>
    <row r="325">
      <c r="A325" s="415">
        <v>3.0</v>
      </c>
      <c r="B325" s="416">
        <v>44202.0</v>
      </c>
      <c r="C325" s="417" t="s">
        <v>4348</v>
      </c>
      <c r="D325" s="487"/>
      <c r="E325" s="422" t="s">
        <v>4349</v>
      </c>
      <c r="F325" s="608"/>
      <c r="G325" s="487"/>
      <c r="H325" s="487"/>
      <c r="I325" s="487"/>
      <c r="J325" s="412"/>
      <c r="K325" s="392" t="s">
        <v>18</v>
      </c>
      <c r="L325" s="412"/>
      <c r="M325" s="412"/>
      <c r="N325" s="412"/>
      <c r="O325" s="412"/>
      <c r="P325" s="412"/>
      <c r="Q325" s="251"/>
      <c r="R325" s="251"/>
      <c r="S325" s="251"/>
      <c r="T325" s="251"/>
      <c r="U325" s="251"/>
      <c r="V325" s="251"/>
      <c r="W325" s="251"/>
      <c r="X325" s="251"/>
      <c r="Y325" s="251"/>
      <c r="Z325" s="251"/>
      <c r="AA325" s="251"/>
      <c r="AB325" s="251"/>
      <c r="AC325" s="251"/>
      <c r="AD325" s="251"/>
      <c r="AE325" s="251"/>
      <c r="AF325" s="251"/>
      <c r="AG325" s="251"/>
      <c r="AH325" s="251"/>
    </row>
    <row r="326">
      <c r="A326" s="415">
        <v>1.0</v>
      </c>
      <c r="B326" s="416">
        <v>44201.0</v>
      </c>
      <c r="C326" s="417" t="s">
        <v>4348</v>
      </c>
      <c r="D326" s="487"/>
      <c r="E326" s="561" t="s">
        <v>4350</v>
      </c>
      <c r="F326" s="601"/>
      <c r="G326" s="487"/>
      <c r="H326" s="487"/>
      <c r="I326" s="487"/>
      <c r="J326" s="412"/>
      <c r="K326" s="392" t="s">
        <v>18</v>
      </c>
      <c r="L326" s="412"/>
      <c r="M326" s="412"/>
      <c r="N326" s="412"/>
      <c r="O326" s="412"/>
      <c r="P326" s="412"/>
      <c r="Q326" s="251"/>
      <c r="R326" s="251"/>
      <c r="S326" s="251"/>
      <c r="T326" s="251"/>
      <c r="U326" s="251"/>
      <c r="V326" s="251"/>
      <c r="W326" s="251"/>
      <c r="X326" s="251"/>
      <c r="Y326" s="251"/>
      <c r="Z326" s="251"/>
      <c r="AA326" s="251"/>
      <c r="AB326" s="251"/>
      <c r="AC326" s="251"/>
      <c r="AD326" s="251"/>
      <c r="AE326" s="251"/>
      <c r="AF326" s="251"/>
      <c r="AG326" s="251"/>
      <c r="AH326" s="251"/>
    </row>
    <row r="327">
      <c r="A327" s="415">
        <v>2.0</v>
      </c>
      <c r="B327" s="416">
        <v>44201.0</v>
      </c>
      <c r="C327" s="417" t="s">
        <v>4351</v>
      </c>
      <c r="D327" s="487"/>
      <c r="E327" s="422" t="s">
        <v>4352</v>
      </c>
      <c r="F327" s="608"/>
      <c r="G327" s="487"/>
      <c r="H327" s="487"/>
      <c r="I327" s="487"/>
      <c r="J327" s="412"/>
      <c r="K327" s="392" t="s">
        <v>18</v>
      </c>
      <c r="L327" s="412"/>
      <c r="M327" s="412"/>
      <c r="N327" s="412"/>
      <c r="O327" s="412"/>
      <c r="P327" s="412"/>
      <c r="Q327" s="251"/>
      <c r="R327" s="251"/>
      <c r="S327" s="251"/>
      <c r="T327" s="251"/>
      <c r="U327" s="251"/>
      <c r="V327" s="251"/>
      <c r="W327" s="251"/>
      <c r="X327" s="251"/>
      <c r="Y327" s="251"/>
      <c r="Z327" s="251"/>
      <c r="AA327" s="251"/>
      <c r="AB327" s="251"/>
      <c r="AC327" s="251"/>
      <c r="AD327" s="251"/>
      <c r="AE327" s="251"/>
      <c r="AF327" s="251"/>
      <c r="AG327" s="251"/>
      <c r="AH327" s="251"/>
    </row>
    <row r="328">
      <c r="A328" s="415">
        <v>9.0</v>
      </c>
      <c r="B328" s="493"/>
      <c r="C328" s="466"/>
      <c r="D328" s="487"/>
      <c r="E328" s="422" t="s">
        <v>4353</v>
      </c>
      <c r="F328" s="608"/>
      <c r="G328" s="487"/>
      <c r="H328" s="487"/>
      <c r="I328" s="487"/>
      <c r="J328" s="412"/>
      <c r="K328" s="392" t="s">
        <v>18</v>
      </c>
      <c r="L328" s="412"/>
      <c r="M328" s="412"/>
      <c r="N328" s="412"/>
      <c r="O328" s="412"/>
      <c r="P328" s="412"/>
      <c r="Q328" s="251"/>
      <c r="R328" s="251"/>
      <c r="S328" s="251"/>
      <c r="T328" s="251"/>
      <c r="U328" s="251"/>
      <c r="V328" s="251"/>
      <c r="W328" s="251"/>
      <c r="X328" s="251"/>
      <c r="Y328" s="251"/>
      <c r="Z328" s="251"/>
      <c r="AA328" s="251"/>
      <c r="AB328" s="251"/>
      <c r="AC328" s="251"/>
      <c r="AD328" s="251"/>
      <c r="AE328" s="251"/>
      <c r="AF328" s="251"/>
      <c r="AG328" s="251"/>
      <c r="AH328" s="251"/>
    </row>
    <row r="329">
      <c r="A329" s="415">
        <v>10.0</v>
      </c>
      <c r="B329" s="493"/>
      <c r="C329" s="466"/>
      <c r="D329" s="487"/>
      <c r="E329" s="422" t="s">
        <v>4354</v>
      </c>
      <c r="F329" s="608"/>
      <c r="G329" s="487"/>
      <c r="H329" s="487"/>
      <c r="I329" s="487"/>
      <c r="J329" s="412"/>
      <c r="K329" s="392" t="s">
        <v>18</v>
      </c>
      <c r="L329" s="412"/>
      <c r="M329" s="412"/>
      <c r="N329" s="412"/>
      <c r="O329" s="412"/>
      <c r="P329" s="412"/>
      <c r="Q329" s="251"/>
      <c r="R329" s="251"/>
      <c r="S329" s="251"/>
      <c r="T329" s="251"/>
      <c r="U329" s="251"/>
      <c r="V329" s="251"/>
      <c r="W329" s="251"/>
      <c r="X329" s="251"/>
      <c r="Y329" s="251"/>
      <c r="Z329" s="251"/>
      <c r="AA329" s="251"/>
      <c r="AB329" s="251"/>
      <c r="AC329" s="251"/>
      <c r="AD329" s="251"/>
      <c r="AE329" s="251"/>
      <c r="AF329" s="251"/>
      <c r="AG329" s="251"/>
      <c r="AH329" s="251"/>
    </row>
    <row r="330">
      <c r="A330" s="415">
        <v>46.0</v>
      </c>
      <c r="B330" s="588"/>
      <c r="C330" s="500" t="s">
        <v>51</v>
      </c>
      <c r="D330" s="486"/>
      <c r="E330" s="417" t="s">
        <v>4355</v>
      </c>
      <c r="F330" s="611" t="s">
        <v>4356</v>
      </c>
      <c r="G330" s="487"/>
      <c r="H330" s="393" t="s">
        <v>3427</v>
      </c>
      <c r="I330" s="393" t="s">
        <v>16</v>
      </c>
      <c r="J330" s="251"/>
      <c r="K330" s="615"/>
      <c r="L330" s="251"/>
      <c r="M330" s="251"/>
      <c r="N330" s="251"/>
      <c r="O330" s="251"/>
      <c r="P330" s="251"/>
      <c r="Q330" s="251"/>
      <c r="R330" s="251"/>
      <c r="S330" s="251"/>
      <c r="T330" s="251"/>
      <c r="U330" s="251"/>
      <c r="V330" s="251"/>
      <c r="W330" s="251"/>
      <c r="X330" s="251"/>
      <c r="Y330" s="251"/>
      <c r="Z330" s="251"/>
      <c r="AA330" s="251"/>
      <c r="AB330" s="251"/>
      <c r="AC330" s="251"/>
      <c r="AD330" s="251"/>
      <c r="AE330" s="251"/>
      <c r="AF330" s="251"/>
      <c r="AG330" s="251"/>
      <c r="AH330" s="251"/>
    </row>
    <row r="331">
      <c r="A331" s="415">
        <v>50.0</v>
      </c>
      <c r="B331" s="781"/>
      <c r="C331" s="782"/>
      <c r="D331" s="486"/>
      <c r="E331" s="417" t="s">
        <v>4357</v>
      </c>
      <c r="F331" s="608"/>
      <c r="G331" s="487"/>
      <c r="H331" s="487"/>
      <c r="I331" s="486"/>
      <c r="J331" s="251"/>
      <c r="K331" s="140"/>
      <c r="L331" s="251"/>
      <c r="M331" s="251"/>
      <c r="N331" s="251"/>
      <c r="O331" s="251"/>
      <c r="P331" s="251"/>
      <c r="Q331" s="251"/>
      <c r="R331" s="251"/>
      <c r="S331" s="251"/>
      <c r="T331" s="251"/>
      <c r="U331" s="251"/>
      <c r="V331" s="251"/>
      <c r="W331" s="251"/>
      <c r="X331" s="251"/>
      <c r="Y331" s="251"/>
      <c r="Z331" s="251"/>
      <c r="AA331" s="251"/>
      <c r="AB331" s="251"/>
      <c r="AC331" s="251"/>
      <c r="AD331" s="251"/>
      <c r="AE331" s="251"/>
      <c r="AF331" s="251"/>
      <c r="AG331" s="251"/>
      <c r="AH331" s="251"/>
    </row>
    <row r="332">
      <c r="A332" s="415">
        <v>55.0</v>
      </c>
      <c r="B332" s="781"/>
      <c r="C332" s="500" t="s">
        <v>1559</v>
      </c>
      <c r="D332" s="486"/>
      <c r="E332" s="775" t="s">
        <v>4358</v>
      </c>
      <c r="F332" s="608"/>
      <c r="G332" s="487"/>
      <c r="H332" s="487"/>
      <c r="I332" s="487"/>
      <c r="J332" s="251"/>
      <c r="K332" s="615"/>
      <c r="L332" s="251"/>
      <c r="M332" s="251"/>
      <c r="N332" s="251"/>
      <c r="O332" s="251"/>
      <c r="P332" s="251"/>
      <c r="Q332" s="251"/>
      <c r="R332" s="251"/>
      <c r="S332" s="251"/>
      <c r="T332" s="251"/>
      <c r="U332" s="251"/>
      <c r="V332" s="251"/>
      <c r="W332" s="251"/>
      <c r="X332" s="251"/>
      <c r="Y332" s="251"/>
      <c r="Z332" s="251"/>
      <c r="AA332" s="251"/>
      <c r="AB332" s="251"/>
      <c r="AC332" s="251"/>
      <c r="AD332" s="251"/>
      <c r="AE332" s="251"/>
      <c r="AF332" s="251"/>
      <c r="AG332" s="251"/>
      <c r="AH332" s="251"/>
    </row>
    <row r="333">
      <c r="A333" s="415">
        <v>56.0</v>
      </c>
      <c r="B333" s="781"/>
      <c r="C333" s="500" t="s">
        <v>11</v>
      </c>
      <c r="D333" s="486"/>
      <c r="E333" s="775" t="s">
        <v>4359</v>
      </c>
      <c r="F333" s="608"/>
      <c r="G333" s="487"/>
      <c r="H333" s="393" t="s">
        <v>3450</v>
      </c>
      <c r="I333" s="393" t="s">
        <v>3146</v>
      </c>
      <c r="J333" s="251"/>
      <c r="K333" s="140"/>
      <c r="L333" s="251"/>
      <c r="M333" s="251"/>
      <c r="N333" s="251"/>
      <c r="O333" s="251"/>
      <c r="P333" s="251"/>
      <c r="Q333" s="251"/>
      <c r="R333" s="251"/>
      <c r="S333" s="251"/>
      <c r="T333" s="251"/>
      <c r="U333" s="251"/>
      <c r="V333" s="251"/>
      <c r="W333" s="251"/>
      <c r="X333" s="251"/>
      <c r="Y333" s="251"/>
      <c r="Z333" s="251"/>
      <c r="AA333" s="251"/>
      <c r="AB333" s="251"/>
      <c r="AC333" s="251"/>
      <c r="AD333" s="251"/>
      <c r="AE333" s="251"/>
      <c r="AF333" s="251"/>
      <c r="AG333" s="251"/>
      <c r="AH333" s="251"/>
    </row>
    <row r="334">
      <c r="A334" s="415">
        <v>67.0</v>
      </c>
      <c r="B334" s="588"/>
      <c r="C334" s="500" t="s">
        <v>11</v>
      </c>
      <c r="D334" s="486"/>
      <c r="E334" s="422" t="s">
        <v>4360</v>
      </c>
      <c r="F334" s="611" t="s">
        <v>4361</v>
      </c>
      <c r="G334" s="487"/>
      <c r="H334" s="393" t="s">
        <v>3064</v>
      </c>
      <c r="I334" s="393" t="s">
        <v>4362</v>
      </c>
      <c r="J334" s="251"/>
      <c r="K334" s="140"/>
      <c r="L334" s="251"/>
      <c r="M334" s="251"/>
      <c r="N334" s="251"/>
      <c r="O334" s="251"/>
      <c r="P334" s="251"/>
      <c r="Q334" s="251"/>
      <c r="R334" s="251"/>
      <c r="S334" s="251"/>
      <c r="T334" s="251"/>
      <c r="U334" s="251"/>
      <c r="V334" s="251"/>
      <c r="W334" s="251"/>
      <c r="X334" s="251"/>
      <c r="Y334" s="251"/>
      <c r="Z334" s="251"/>
      <c r="AA334" s="251"/>
      <c r="AB334" s="251"/>
      <c r="AC334" s="251"/>
      <c r="AD334" s="251"/>
      <c r="AE334" s="251"/>
      <c r="AF334" s="251"/>
      <c r="AG334" s="251"/>
      <c r="AH334" s="251"/>
    </row>
    <row r="335">
      <c r="A335" s="415">
        <v>68.0</v>
      </c>
      <c r="B335" s="781"/>
      <c r="C335" s="500" t="s">
        <v>11</v>
      </c>
      <c r="D335" s="486"/>
      <c r="E335" s="609" t="s">
        <v>4363</v>
      </c>
      <c r="F335" s="602" t="s">
        <v>4269</v>
      </c>
      <c r="G335" s="487"/>
      <c r="H335" s="393" t="s">
        <v>3064</v>
      </c>
      <c r="I335" s="393" t="s">
        <v>3146</v>
      </c>
      <c r="J335" s="251"/>
      <c r="K335" s="140"/>
      <c r="L335" s="251"/>
      <c r="M335" s="251"/>
      <c r="N335" s="251"/>
      <c r="O335" s="251"/>
      <c r="P335" s="251"/>
      <c r="Q335" s="251"/>
      <c r="R335" s="251"/>
      <c r="S335" s="251"/>
      <c r="T335" s="251"/>
      <c r="U335" s="251"/>
      <c r="V335" s="251"/>
      <c r="W335" s="251"/>
      <c r="X335" s="251"/>
      <c r="Y335" s="251"/>
      <c r="Z335" s="251"/>
      <c r="AA335" s="251"/>
      <c r="AB335" s="251"/>
      <c r="AC335" s="251"/>
      <c r="AD335" s="251"/>
      <c r="AE335" s="251"/>
      <c r="AF335" s="251"/>
      <c r="AG335" s="251"/>
      <c r="AH335" s="251"/>
    </row>
    <row r="336">
      <c r="A336" s="415">
        <v>70.0</v>
      </c>
      <c r="B336" s="781"/>
      <c r="C336" s="500" t="s">
        <v>46</v>
      </c>
      <c r="D336" s="486"/>
      <c r="E336" s="422" t="s">
        <v>4364</v>
      </c>
      <c r="F336" s="608"/>
      <c r="G336" s="487"/>
      <c r="H336" s="487"/>
      <c r="I336" s="487"/>
      <c r="J336" s="251"/>
      <c r="K336" s="140"/>
      <c r="L336" s="251"/>
      <c r="M336" s="251"/>
      <c r="N336" s="251"/>
      <c r="O336" s="251"/>
      <c r="P336" s="251"/>
      <c r="Q336" s="251"/>
      <c r="R336" s="251"/>
      <c r="S336" s="251"/>
      <c r="T336" s="251"/>
      <c r="U336" s="251"/>
      <c r="V336" s="251"/>
      <c r="W336" s="251"/>
      <c r="X336" s="251"/>
      <c r="Y336" s="251"/>
      <c r="Z336" s="251"/>
      <c r="AA336" s="251"/>
      <c r="AB336" s="251"/>
      <c r="AC336" s="251"/>
      <c r="AD336" s="251"/>
      <c r="AE336" s="251"/>
      <c r="AF336" s="251"/>
      <c r="AG336" s="251"/>
      <c r="AH336" s="251"/>
    </row>
    <row r="337">
      <c r="A337" s="415">
        <v>71.0</v>
      </c>
      <c r="B337" s="781"/>
      <c r="C337" s="500" t="s">
        <v>46</v>
      </c>
      <c r="D337" s="486"/>
      <c r="E337" s="422" t="s">
        <v>4365</v>
      </c>
      <c r="F337" s="608"/>
      <c r="G337" s="487"/>
      <c r="H337" s="393" t="s">
        <v>298</v>
      </c>
      <c r="I337" s="393" t="s">
        <v>756</v>
      </c>
      <c r="J337" s="251"/>
      <c r="K337" s="140"/>
      <c r="L337" s="251"/>
      <c r="M337" s="251"/>
      <c r="N337" s="251"/>
      <c r="O337" s="251"/>
      <c r="P337" s="251"/>
      <c r="Q337" s="251"/>
      <c r="R337" s="251"/>
      <c r="S337" s="251"/>
      <c r="T337" s="251"/>
      <c r="U337" s="251"/>
      <c r="V337" s="251"/>
      <c r="W337" s="251"/>
      <c r="X337" s="251"/>
      <c r="Y337" s="251"/>
      <c r="Z337" s="251"/>
      <c r="AA337" s="251"/>
      <c r="AB337" s="251"/>
      <c r="AC337" s="251"/>
      <c r="AD337" s="251"/>
      <c r="AE337" s="251"/>
      <c r="AF337" s="251"/>
      <c r="AG337" s="251"/>
      <c r="AH337" s="251"/>
    </row>
    <row r="338">
      <c r="A338" s="415">
        <v>76.0</v>
      </c>
      <c r="B338" s="781"/>
      <c r="C338" s="759" t="s">
        <v>46</v>
      </c>
      <c r="D338" s="486"/>
      <c r="E338" s="440" t="s">
        <v>4366</v>
      </c>
      <c r="F338" s="602" t="s">
        <v>4367</v>
      </c>
      <c r="G338" s="487"/>
      <c r="H338" s="487"/>
      <c r="I338" s="486"/>
      <c r="J338" s="251"/>
      <c r="K338" s="140"/>
      <c r="L338" s="251"/>
      <c r="M338" s="251"/>
      <c r="N338" s="251"/>
      <c r="O338" s="251"/>
      <c r="P338" s="251"/>
      <c r="Q338" s="251"/>
      <c r="R338" s="251"/>
      <c r="S338" s="251"/>
      <c r="T338" s="251"/>
      <c r="U338" s="251"/>
      <c r="V338" s="251"/>
      <c r="W338" s="251"/>
      <c r="X338" s="251"/>
      <c r="Y338" s="251"/>
      <c r="Z338" s="251"/>
      <c r="AA338" s="251"/>
      <c r="AB338" s="251"/>
      <c r="AC338" s="251"/>
      <c r="AD338" s="251"/>
      <c r="AE338" s="251"/>
      <c r="AF338" s="251"/>
      <c r="AG338" s="251"/>
      <c r="AH338" s="251"/>
    </row>
    <row r="339">
      <c r="A339" s="415">
        <v>85.0</v>
      </c>
      <c r="B339" s="781"/>
      <c r="C339" s="759" t="s">
        <v>4368</v>
      </c>
      <c r="D339" s="486"/>
      <c r="E339" s="422" t="s">
        <v>4369</v>
      </c>
      <c r="F339" s="608"/>
      <c r="G339" s="487"/>
      <c r="H339" s="487"/>
      <c r="I339" s="487"/>
      <c r="J339" s="251"/>
      <c r="K339" s="140"/>
      <c r="L339" s="251"/>
      <c r="M339" s="251"/>
      <c r="N339" s="251"/>
      <c r="O339" s="251"/>
      <c r="P339" s="251"/>
      <c r="Q339" s="251"/>
      <c r="R339" s="251"/>
      <c r="S339" s="251"/>
      <c r="T339" s="251"/>
      <c r="U339" s="251"/>
      <c r="V339" s="251"/>
      <c r="W339" s="251"/>
      <c r="X339" s="251"/>
      <c r="Y339" s="251"/>
      <c r="Z339" s="251"/>
      <c r="AA339" s="251"/>
      <c r="AB339" s="251"/>
      <c r="AC339" s="251"/>
      <c r="AD339" s="251"/>
      <c r="AE339" s="251"/>
      <c r="AF339" s="251"/>
      <c r="AG339" s="251"/>
      <c r="AH339" s="251"/>
    </row>
    <row r="340">
      <c r="A340" s="415">
        <v>130.0</v>
      </c>
      <c r="B340" s="781"/>
      <c r="C340" s="718"/>
      <c r="D340" s="486"/>
      <c r="E340" s="634" t="s">
        <v>4370</v>
      </c>
      <c r="F340" s="641" t="s">
        <v>3704</v>
      </c>
      <c r="G340" s="740" t="s">
        <v>4371</v>
      </c>
      <c r="H340" s="492" t="s">
        <v>4099</v>
      </c>
      <c r="I340" s="492" t="s">
        <v>3146</v>
      </c>
      <c r="J340" s="170" t="s">
        <v>4114</v>
      </c>
      <c r="K340" s="783"/>
      <c r="L340" s="251"/>
      <c r="M340" s="251"/>
      <c r="N340" s="251"/>
      <c r="O340" s="251"/>
      <c r="P340" s="251"/>
      <c r="Q340" s="251"/>
      <c r="R340" s="251"/>
      <c r="S340" s="251"/>
      <c r="T340" s="251"/>
      <c r="U340" s="251"/>
      <c r="V340" s="251"/>
      <c r="W340" s="251"/>
      <c r="X340" s="251"/>
      <c r="Y340" s="251"/>
      <c r="Z340" s="251"/>
      <c r="AA340" s="251"/>
      <c r="AB340" s="251"/>
      <c r="AC340" s="251"/>
      <c r="AD340" s="251"/>
      <c r="AE340" s="251"/>
      <c r="AF340" s="251"/>
      <c r="AG340" s="251"/>
      <c r="AH340" s="251"/>
    </row>
    <row r="341">
      <c r="A341" s="415">
        <v>131.0</v>
      </c>
      <c r="B341" s="781"/>
      <c r="C341" s="492" t="s">
        <v>3507</v>
      </c>
      <c r="D341" s="486"/>
      <c r="E341" s="634" t="s">
        <v>4372</v>
      </c>
      <c r="F341" s="641"/>
      <c r="G341" s="740"/>
      <c r="H341" s="718"/>
      <c r="I341" s="718"/>
      <c r="J341" s="784" t="s">
        <v>4373</v>
      </c>
      <c r="K341" s="783"/>
      <c r="L341" s="251"/>
      <c r="M341" s="251"/>
      <c r="N341" s="251"/>
      <c r="O341" s="251"/>
      <c r="P341" s="251"/>
      <c r="Q341" s="251"/>
      <c r="R341" s="251"/>
      <c r="S341" s="251"/>
      <c r="T341" s="251"/>
      <c r="U341" s="251"/>
      <c r="V341" s="251"/>
      <c r="W341" s="251"/>
      <c r="X341" s="251"/>
      <c r="Y341" s="251"/>
      <c r="Z341" s="251"/>
      <c r="AA341" s="251"/>
      <c r="AB341" s="251"/>
      <c r="AC341" s="251"/>
      <c r="AD341" s="251"/>
      <c r="AE341" s="251"/>
      <c r="AF341" s="251"/>
      <c r="AG341" s="251"/>
      <c r="AH341" s="251"/>
    </row>
    <row r="342">
      <c r="A342" s="415">
        <v>132.0</v>
      </c>
      <c r="B342" s="781"/>
      <c r="C342" s="492" t="s">
        <v>11</v>
      </c>
      <c r="D342" s="486"/>
      <c r="E342" s="634" t="s">
        <v>4374</v>
      </c>
      <c r="F342" s="641" t="s">
        <v>271</v>
      </c>
      <c r="G342" s="740" t="s">
        <v>4098</v>
      </c>
      <c r="H342" s="492" t="s">
        <v>4099</v>
      </c>
      <c r="I342" s="492" t="s">
        <v>3146</v>
      </c>
      <c r="J342" s="784" t="s">
        <v>4375</v>
      </c>
      <c r="K342" s="783"/>
      <c r="L342" s="251"/>
      <c r="M342" s="251"/>
      <c r="N342" s="251"/>
      <c r="O342" s="251"/>
      <c r="P342" s="251"/>
      <c r="Q342" s="251"/>
      <c r="R342" s="251"/>
      <c r="S342" s="251"/>
      <c r="T342" s="251"/>
      <c r="U342" s="251"/>
      <c r="V342" s="251"/>
      <c r="W342" s="251"/>
      <c r="X342" s="251"/>
      <c r="Y342" s="251"/>
      <c r="Z342" s="251"/>
      <c r="AA342" s="251"/>
      <c r="AB342" s="251"/>
      <c r="AC342" s="251"/>
      <c r="AD342" s="251"/>
      <c r="AE342" s="251"/>
      <c r="AF342" s="251"/>
      <c r="AG342" s="251"/>
      <c r="AH342" s="251"/>
    </row>
    <row r="343">
      <c r="A343" s="415">
        <v>133.0</v>
      </c>
      <c r="B343" s="781"/>
      <c r="C343" s="492" t="s">
        <v>11</v>
      </c>
      <c r="D343" s="486"/>
      <c r="E343" s="634" t="s">
        <v>4376</v>
      </c>
      <c r="F343" s="641" t="s">
        <v>3704</v>
      </c>
      <c r="G343" s="740" t="s">
        <v>4098</v>
      </c>
      <c r="H343" s="492" t="s">
        <v>4099</v>
      </c>
      <c r="I343" s="492" t="s">
        <v>3146</v>
      </c>
      <c r="J343" s="784" t="s">
        <v>4375</v>
      </c>
      <c r="K343" s="783"/>
      <c r="L343" s="251"/>
      <c r="M343" s="251"/>
      <c r="N343" s="251"/>
      <c r="O343" s="251"/>
      <c r="P343" s="251"/>
      <c r="Q343" s="251"/>
      <c r="R343" s="251"/>
      <c r="S343" s="251"/>
      <c r="T343" s="251"/>
      <c r="U343" s="251"/>
      <c r="V343" s="251"/>
      <c r="W343" s="251"/>
      <c r="X343" s="251"/>
      <c r="Y343" s="251"/>
      <c r="Z343" s="251"/>
      <c r="AA343" s="251"/>
      <c r="AB343" s="251"/>
      <c r="AC343" s="251"/>
      <c r="AD343" s="251"/>
      <c r="AE343" s="251"/>
      <c r="AF343" s="251"/>
      <c r="AG343" s="251"/>
      <c r="AH343" s="251"/>
    </row>
    <row r="344">
      <c r="A344" s="415">
        <v>134.0</v>
      </c>
      <c r="B344" s="781"/>
      <c r="C344" s="492" t="s">
        <v>11</v>
      </c>
      <c r="D344" s="486"/>
      <c r="E344" s="634" t="s">
        <v>4377</v>
      </c>
      <c r="F344" s="641" t="s">
        <v>3704</v>
      </c>
      <c r="G344" s="740" t="s">
        <v>4098</v>
      </c>
      <c r="H344" s="492" t="s">
        <v>4099</v>
      </c>
      <c r="I344" s="492" t="s">
        <v>3146</v>
      </c>
      <c r="J344" s="784" t="s">
        <v>4375</v>
      </c>
      <c r="K344" s="783"/>
      <c r="L344" s="251"/>
      <c r="M344" s="251"/>
      <c r="N344" s="251"/>
      <c r="O344" s="251"/>
      <c r="P344" s="251"/>
      <c r="Q344" s="251"/>
      <c r="R344" s="251"/>
      <c r="S344" s="251"/>
      <c r="T344" s="251"/>
      <c r="U344" s="251"/>
      <c r="V344" s="251"/>
      <c r="W344" s="251"/>
      <c r="X344" s="251"/>
      <c r="Y344" s="251"/>
      <c r="Z344" s="251"/>
      <c r="AA344" s="251"/>
      <c r="AB344" s="251"/>
      <c r="AC344" s="251"/>
      <c r="AD344" s="251"/>
      <c r="AE344" s="251"/>
      <c r="AF344" s="251"/>
      <c r="AG344" s="251"/>
      <c r="AH344" s="251"/>
    </row>
    <row r="345">
      <c r="A345" s="415">
        <v>135.0</v>
      </c>
      <c r="B345" s="781"/>
      <c r="C345" s="492" t="s">
        <v>11</v>
      </c>
      <c r="D345" s="486"/>
      <c r="E345" s="634" t="s">
        <v>4378</v>
      </c>
      <c r="F345" s="641" t="s">
        <v>3704</v>
      </c>
      <c r="G345" s="740" t="s">
        <v>4098</v>
      </c>
      <c r="H345" s="492" t="s">
        <v>4099</v>
      </c>
      <c r="I345" s="492" t="s">
        <v>3146</v>
      </c>
      <c r="J345" s="784" t="s">
        <v>4375</v>
      </c>
      <c r="K345" s="783"/>
      <c r="L345" s="251"/>
      <c r="M345" s="251"/>
      <c r="N345" s="251"/>
      <c r="O345" s="251"/>
      <c r="P345" s="251"/>
      <c r="Q345" s="251"/>
      <c r="R345" s="251"/>
      <c r="S345" s="251"/>
      <c r="T345" s="251"/>
      <c r="U345" s="251"/>
      <c r="V345" s="251"/>
      <c r="W345" s="251"/>
      <c r="X345" s="251"/>
      <c r="Y345" s="251"/>
      <c r="Z345" s="251"/>
      <c r="AA345" s="251"/>
      <c r="AB345" s="251"/>
      <c r="AC345" s="251"/>
      <c r="AD345" s="251"/>
      <c r="AE345" s="251"/>
      <c r="AF345" s="251"/>
      <c r="AG345" s="251"/>
      <c r="AH345" s="251"/>
    </row>
    <row r="346">
      <c r="A346" s="415">
        <v>136.0</v>
      </c>
      <c r="B346" s="781"/>
      <c r="C346" s="492" t="s">
        <v>11</v>
      </c>
      <c r="D346" s="486"/>
      <c r="E346" s="634" t="s">
        <v>4379</v>
      </c>
      <c r="F346" s="641" t="s">
        <v>876</v>
      </c>
      <c r="G346" s="740" t="s">
        <v>4380</v>
      </c>
      <c r="H346" s="492" t="s">
        <v>4099</v>
      </c>
      <c r="I346" s="492" t="s">
        <v>3146</v>
      </c>
      <c r="J346" s="784" t="s">
        <v>4381</v>
      </c>
      <c r="K346" s="783"/>
      <c r="L346" s="251"/>
      <c r="M346" s="251"/>
      <c r="N346" s="251"/>
      <c r="O346" s="251"/>
      <c r="P346" s="251"/>
      <c r="Q346" s="251"/>
      <c r="R346" s="251"/>
      <c r="S346" s="251"/>
      <c r="T346" s="251"/>
      <c r="U346" s="251"/>
      <c r="V346" s="251"/>
      <c r="W346" s="251"/>
      <c r="X346" s="251"/>
      <c r="Y346" s="251"/>
      <c r="Z346" s="251"/>
      <c r="AA346" s="251"/>
      <c r="AB346" s="251"/>
      <c r="AC346" s="251"/>
      <c r="AD346" s="251"/>
      <c r="AE346" s="251"/>
      <c r="AF346" s="251"/>
      <c r="AG346" s="251"/>
      <c r="AH346" s="251"/>
    </row>
    <row r="347">
      <c r="A347" s="415">
        <v>163.0</v>
      </c>
      <c r="B347" s="781"/>
      <c r="C347" s="714"/>
      <c r="D347" s="518"/>
      <c r="E347" s="634" t="s">
        <v>4382</v>
      </c>
      <c r="F347" s="641" t="s">
        <v>271</v>
      </c>
      <c r="G347" s="641"/>
      <c r="H347" s="492" t="s">
        <v>193</v>
      </c>
      <c r="I347" s="492" t="s">
        <v>3146</v>
      </c>
      <c r="J347" s="783"/>
      <c r="K347" s="783"/>
      <c r="L347" s="519"/>
      <c r="M347" s="519"/>
      <c r="N347" s="519"/>
      <c r="O347" s="519"/>
      <c r="P347" s="519"/>
      <c r="Q347" s="251"/>
      <c r="R347" s="251"/>
      <c r="S347" s="251"/>
      <c r="T347" s="251"/>
      <c r="U347" s="251"/>
      <c r="V347" s="251"/>
      <c r="W347" s="251"/>
      <c r="X347" s="251"/>
      <c r="Y347" s="251"/>
      <c r="Z347" s="251"/>
      <c r="AA347" s="251"/>
      <c r="AB347" s="251"/>
      <c r="AC347" s="251"/>
      <c r="AD347" s="251"/>
      <c r="AE347" s="251"/>
      <c r="AF347" s="251"/>
      <c r="AG347" s="251"/>
      <c r="AH347" s="251"/>
    </row>
    <row r="348" ht="97.5" customHeight="1">
      <c r="A348" s="415">
        <v>164.0</v>
      </c>
      <c r="B348" s="781"/>
      <c r="C348" s="714"/>
      <c r="D348" s="518"/>
      <c r="E348" s="634" t="s">
        <v>4383</v>
      </c>
      <c r="F348" s="641" t="s">
        <v>271</v>
      </c>
      <c r="G348" s="641"/>
      <c r="H348" s="492" t="s">
        <v>193</v>
      </c>
      <c r="I348" s="492" t="s">
        <v>3146</v>
      </c>
      <c r="J348" s="783"/>
      <c r="K348" s="783"/>
      <c r="L348" s="519"/>
      <c r="M348" s="519"/>
      <c r="N348" s="519"/>
      <c r="O348" s="519"/>
      <c r="P348" s="519"/>
      <c r="Q348" s="17"/>
      <c r="R348" s="17"/>
      <c r="S348" s="17"/>
      <c r="T348" s="17"/>
      <c r="U348" s="17"/>
      <c r="V348" s="17"/>
      <c r="W348" s="17"/>
      <c r="X348" s="17"/>
      <c r="Y348" s="17"/>
      <c r="Z348" s="17"/>
      <c r="AA348" s="17"/>
      <c r="AB348" s="17"/>
      <c r="AC348" s="17"/>
      <c r="AD348" s="17"/>
      <c r="AE348" s="17"/>
      <c r="AF348" s="17"/>
      <c r="AG348" s="17"/>
      <c r="AH348" s="17"/>
    </row>
    <row r="349">
      <c r="A349" s="415">
        <v>165.0</v>
      </c>
      <c r="B349" s="781"/>
      <c r="C349" s="785">
        <v>44432.0</v>
      </c>
      <c r="D349" s="518"/>
      <c r="E349" s="609" t="s">
        <v>4384</v>
      </c>
      <c r="F349" s="641" t="s">
        <v>4385</v>
      </c>
      <c r="G349" s="641" t="s">
        <v>4045</v>
      </c>
      <c r="H349" s="492" t="s">
        <v>193</v>
      </c>
      <c r="I349" s="492" t="s">
        <v>3146</v>
      </c>
      <c r="J349" s="783"/>
      <c r="K349" s="783"/>
      <c r="L349" s="519"/>
      <c r="M349" s="519"/>
      <c r="N349" s="519"/>
      <c r="O349" s="519"/>
      <c r="P349" s="519"/>
      <c r="Q349" s="251"/>
      <c r="R349" s="251"/>
      <c r="S349" s="251"/>
      <c r="T349" s="251"/>
      <c r="U349" s="251"/>
      <c r="V349" s="251"/>
      <c r="W349" s="251"/>
      <c r="X349" s="251"/>
      <c r="Y349" s="251"/>
      <c r="Z349" s="251"/>
      <c r="AA349" s="251"/>
      <c r="AB349" s="251"/>
      <c r="AC349" s="251"/>
      <c r="AD349" s="251"/>
      <c r="AE349" s="251"/>
      <c r="AF349" s="251"/>
      <c r="AG349" s="251"/>
      <c r="AH349" s="251"/>
    </row>
    <row r="350">
      <c r="A350" s="415">
        <v>166.0</v>
      </c>
      <c r="B350" s="781"/>
      <c r="C350" s="785">
        <v>44432.0</v>
      </c>
      <c r="D350" s="518"/>
      <c r="E350" s="786" t="s">
        <v>4386</v>
      </c>
      <c r="F350" s="641" t="s">
        <v>271</v>
      </c>
      <c r="G350" s="641" t="s">
        <v>4387</v>
      </c>
      <c r="H350" s="492" t="s">
        <v>193</v>
      </c>
      <c r="I350" s="492" t="s">
        <v>3146</v>
      </c>
      <c r="J350" s="783"/>
      <c r="K350" s="783"/>
      <c r="L350" s="519"/>
      <c r="M350" s="519"/>
      <c r="N350" s="519"/>
      <c r="O350" s="519"/>
      <c r="P350" s="519"/>
      <c r="Q350" s="251"/>
      <c r="R350" s="251"/>
      <c r="S350" s="251"/>
      <c r="T350" s="251"/>
      <c r="U350" s="251"/>
      <c r="V350" s="251"/>
      <c r="W350" s="251"/>
      <c r="X350" s="251"/>
      <c r="Y350" s="251"/>
      <c r="Z350" s="251"/>
      <c r="AA350" s="251"/>
      <c r="AB350" s="251"/>
      <c r="AC350" s="251"/>
      <c r="AD350" s="251"/>
      <c r="AE350" s="251"/>
      <c r="AF350" s="251"/>
      <c r="AG350" s="251"/>
      <c r="AH350" s="251"/>
    </row>
    <row r="351">
      <c r="A351" s="415">
        <v>267.0</v>
      </c>
      <c r="B351" s="626"/>
      <c r="C351" s="575"/>
      <c r="D351" s="486"/>
      <c r="E351" s="787" t="s">
        <v>4388</v>
      </c>
      <c r="F351" s="788" t="s">
        <v>4389</v>
      </c>
      <c r="G351" s="789" t="s">
        <v>4390</v>
      </c>
      <c r="H351" s="486"/>
      <c r="I351" s="486"/>
      <c r="J351" s="251"/>
      <c r="K351" s="140"/>
      <c r="L351" s="251"/>
      <c r="M351" s="93"/>
      <c r="N351" s="93"/>
      <c r="O351" s="93"/>
      <c r="P351" s="93"/>
    </row>
    <row r="352">
      <c r="A352" s="790">
        <v>351.0</v>
      </c>
      <c r="J352" s="251"/>
      <c r="K352" s="140"/>
      <c r="L352" s="251"/>
      <c r="M352" s="93"/>
      <c r="N352" s="93"/>
      <c r="O352" s="93"/>
      <c r="P352" s="93"/>
      <c r="Q352" s="93"/>
      <c r="R352" s="93"/>
      <c r="S352" s="93"/>
      <c r="T352" s="93"/>
      <c r="U352" s="93"/>
      <c r="V352" s="93"/>
      <c r="W352" s="93"/>
      <c r="X352" s="93"/>
      <c r="Y352" s="93"/>
      <c r="Z352" s="93"/>
      <c r="AA352" s="93"/>
      <c r="AB352" s="93"/>
      <c r="AC352" s="93"/>
      <c r="AD352" s="93"/>
      <c r="AE352" s="93"/>
      <c r="AF352" s="93"/>
      <c r="AG352" s="93"/>
      <c r="AH352" s="93"/>
    </row>
    <row r="353">
      <c r="A353" s="790">
        <v>352.0</v>
      </c>
      <c r="J353" s="251"/>
      <c r="K353" s="140"/>
      <c r="L353" s="251"/>
      <c r="M353" s="93"/>
      <c r="N353" s="93"/>
      <c r="O353" s="93"/>
      <c r="P353" s="93"/>
      <c r="Q353" s="93"/>
      <c r="R353" s="93"/>
      <c r="S353" s="93"/>
      <c r="T353" s="93"/>
      <c r="U353" s="93"/>
      <c r="V353" s="93"/>
      <c r="W353" s="93"/>
      <c r="X353" s="93"/>
      <c r="Y353" s="93"/>
      <c r="Z353" s="93"/>
      <c r="AA353" s="93"/>
      <c r="AB353" s="93"/>
      <c r="AC353" s="93"/>
      <c r="AD353" s="93"/>
      <c r="AE353" s="93"/>
      <c r="AF353" s="93"/>
      <c r="AG353" s="93"/>
      <c r="AH353" s="93"/>
    </row>
    <row r="354" ht="66.75" customHeight="1">
      <c r="A354" s="790">
        <v>353.0</v>
      </c>
      <c r="J354" s="251"/>
      <c r="K354" s="140"/>
      <c r="L354" s="251"/>
      <c r="M354" s="93"/>
      <c r="N354" s="93"/>
      <c r="O354" s="93"/>
      <c r="P354" s="93"/>
      <c r="Q354" s="93"/>
      <c r="R354" s="93"/>
      <c r="S354" s="93"/>
      <c r="T354" s="93"/>
      <c r="U354" s="93"/>
      <c r="V354" s="93"/>
      <c r="W354" s="93"/>
      <c r="X354" s="93"/>
      <c r="Y354" s="93"/>
      <c r="Z354" s="93"/>
      <c r="AA354" s="93"/>
      <c r="AB354" s="93"/>
      <c r="AC354" s="93"/>
      <c r="AD354" s="93"/>
      <c r="AE354" s="93"/>
      <c r="AF354" s="93"/>
      <c r="AG354" s="93"/>
      <c r="AH354" s="93"/>
    </row>
    <row r="355">
      <c r="A355" s="790">
        <v>354.0</v>
      </c>
      <c r="J355" s="251"/>
      <c r="K355" s="140"/>
      <c r="L355" s="251"/>
      <c r="M355" s="93"/>
      <c r="N355" s="93"/>
      <c r="O355" s="93"/>
      <c r="P355" s="93"/>
      <c r="Q355" s="93"/>
      <c r="R355" s="93"/>
      <c r="S355" s="93"/>
      <c r="T355" s="93"/>
      <c r="U355" s="93"/>
      <c r="V355" s="93"/>
      <c r="W355" s="93"/>
      <c r="X355" s="93"/>
      <c r="Y355" s="93"/>
      <c r="Z355" s="93"/>
      <c r="AA355" s="93"/>
      <c r="AB355" s="93"/>
      <c r="AC355" s="93"/>
      <c r="AD355" s="93"/>
      <c r="AE355" s="93"/>
      <c r="AF355" s="93"/>
      <c r="AG355" s="93"/>
      <c r="AH355" s="93"/>
    </row>
    <row r="356">
      <c r="A356" s="790">
        <v>355.0</v>
      </c>
      <c r="B356" s="574"/>
      <c r="C356" s="575"/>
      <c r="D356" s="486"/>
      <c r="E356" s="575"/>
      <c r="F356" s="189"/>
      <c r="G356" s="486"/>
      <c r="H356" s="486"/>
      <c r="I356" s="486"/>
      <c r="J356" s="251"/>
      <c r="K356" s="140"/>
      <c r="L356" s="251"/>
      <c r="M356" s="93"/>
      <c r="N356" s="93"/>
      <c r="O356" s="93"/>
      <c r="P356" s="93"/>
      <c r="Q356" s="93"/>
      <c r="R356" s="93"/>
      <c r="S356" s="93"/>
      <c r="T356" s="93"/>
      <c r="U356" s="93"/>
      <c r="V356" s="93"/>
      <c r="W356" s="93"/>
      <c r="X356" s="93"/>
      <c r="Y356" s="93"/>
      <c r="Z356" s="93"/>
      <c r="AA356" s="93"/>
      <c r="AB356" s="93"/>
      <c r="AC356" s="93"/>
      <c r="AD356" s="93"/>
      <c r="AE356" s="93"/>
      <c r="AF356" s="93"/>
      <c r="AG356" s="93"/>
      <c r="AH356" s="93"/>
    </row>
    <row r="357">
      <c r="A357" s="790">
        <v>356.0</v>
      </c>
      <c r="B357" s="574"/>
      <c r="C357" s="575"/>
      <c r="D357" s="486"/>
      <c r="E357" s="575"/>
      <c r="F357" s="189"/>
      <c r="G357" s="486"/>
      <c r="H357" s="486"/>
      <c r="I357" s="486"/>
      <c r="J357" s="251"/>
      <c r="K357" s="140"/>
      <c r="L357" s="251"/>
      <c r="M357" s="93"/>
      <c r="N357" s="93"/>
      <c r="O357" s="93"/>
      <c r="P357" s="93"/>
      <c r="Q357" s="93"/>
      <c r="R357" s="93"/>
      <c r="S357" s="93"/>
      <c r="T357" s="93"/>
      <c r="U357" s="93"/>
      <c r="V357" s="93"/>
      <c r="W357" s="93"/>
      <c r="X357" s="93"/>
      <c r="Y357" s="93"/>
      <c r="Z357" s="93"/>
      <c r="AA357" s="93"/>
      <c r="AB357" s="93"/>
      <c r="AC357" s="93"/>
      <c r="AD357" s="93"/>
      <c r="AE357" s="93"/>
      <c r="AF357" s="93"/>
      <c r="AG357" s="93"/>
      <c r="AH357" s="93"/>
    </row>
    <row r="358">
      <c r="A358" s="790">
        <v>357.0</v>
      </c>
      <c r="B358" s="574"/>
      <c r="C358" s="575"/>
      <c r="D358" s="486"/>
      <c r="E358" s="575"/>
      <c r="F358" s="189"/>
      <c r="G358" s="486"/>
      <c r="H358" s="486"/>
      <c r="I358" s="486"/>
      <c r="J358" s="251"/>
      <c r="K358" s="140"/>
      <c r="L358" s="251"/>
      <c r="M358" s="93"/>
      <c r="N358" s="93"/>
      <c r="O358" s="93"/>
      <c r="P358" s="93"/>
      <c r="Q358" s="93"/>
      <c r="R358" s="93"/>
      <c r="S358" s="93"/>
      <c r="T358" s="93"/>
      <c r="U358" s="93"/>
      <c r="V358" s="93"/>
      <c r="W358" s="93"/>
      <c r="X358" s="93"/>
      <c r="Y358" s="93"/>
      <c r="Z358" s="93"/>
      <c r="AA358" s="93"/>
      <c r="AB358" s="93"/>
      <c r="AC358" s="93"/>
      <c r="AD358" s="93"/>
      <c r="AE358" s="93"/>
      <c r="AF358" s="93"/>
      <c r="AG358" s="93"/>
      <c r="AH358" s="93"/>
    </row>
    <row r="359">
      <c r="A359" s="542"/>
      <c r="B359" s="574"/>
      <c r="C359" s="575"/>
      <c r="D359" s="486"/>
      <c r="E359" s="575"/>
      <c r="F359" s="189"/>
      <c r="G359" s="486"/>
      <c r="H359" s="486"/>
      <c r="I359" s="486"/>
      <c r="J359" s="251"/>
      <c r="K359" s="140"/>
      <c r="L359" s="251"/>
      <c r="M359" s="93"/>
      <c r="N359" s="93"/>
      <c r="O359" s="93"/>
      <c r="P359" s="93"/>
      <c r="Q359" s="93"/>
      <c r="R359" s="93"/>
      <c r="S359" s="93"/>
      <c r="T359" s="93"/>
      <c r="U359" s="93"/>
      <c r="V359" s="93"/>
      <c r="W359" s="93"/>
      <c r="X359" s="93"/>
      <c r="Y359" s="93"/>
      <c r="Z359" s="93"/>
      <c r="AA359" s="93"/>
      <c r="AB359" s="93"/>
      <c r="AC359" s="93"/>
      <c r="AD359" s="93"/>
      <c r="AE359" s="93"/>
      <c r="AF359" s="93"/>
      <c r="AG359" s="93"/>
      <c r="AH359" s="93"/>
    </row>
    <row r="360">
      <c r="A360" s="542"/>
      <c r="B360" s="574"/>
      <c r="C360" s="575"/>
      <c r="D360" s="486"/>
      <c r="E360" s="575"/>
      <c r="F360" s="189"/>
      <c r="G360" s="486"/>
      <c r="H360" s="486"/>
      <c r="I360" s="486"/>
      <c r="J360" s="251"/>
      <c r="K360" s="140"/>
      <c r="L360" s="251"/>
      <c r="M360" s="93"/>
      <c r="N360" s="93"/>
      <c r="O360" s="93"/>
      <c r="P360" s="93"/>
      <c r="Q360" s="93"/>
      <c r="R360" s="93"/>
      <c r="S360" s="93"/>
      <c r="T360" s="93"/>
      <c r="U360" s="93"/>
      <c r="V360" s="93"/>
      <c r="W360" s="93"/>
      <c r="X360" s="93"/>
      <c r="Y360" s="93"/>
      <c r="Z360" s="93"/>
      <c r="AA360" s="93"/>
      <c r="AB360" s="93"/>
      <c r="AC360" s="93"/>
      <c r="AD360" s="93"/>
      <c r="AE360" s="93"/>
      <c r="AF360" s="93"/>
      <c r="AG360" s="93"/>
      <c r="AH360" s="93"/>
    </row>
    <row r="361">
      <c r="A361" s="542"/>
      <c r="B361" s="574"/>
      <c r="C361" s="575"/>
      <c r="D361" s="486"/>
      <c r="E361" s="575"/>
      <c r="F361" s="189"/>
      <c r="G361" s="486"/>
      <c r="H361" s="486"/>
      <c r="I361" s="486"/>
      <c r="J361" s="251"/>
      <c r="K361" s="140"/>
      <c r="L361" s="251"/>
      <c r="M361" s="93"/>
      <c r="N361" s="93"/>
      <c r="O361" s="93"/>
      <c r="P361" s="93"/>
      <c r="Q361" s="93"/>
      <c r="R361" s="93"/>
      <c r="S361" s="93"/>
      <c r="T361" s="93"/>
      <c r="U361" s="93"/>
      <c r="V361" s="93"/>
      <c r="W361" s="93"/>
      <c r="X361" s="93"/>
      <c r="Y361" s="93"/>
      <c r="Z361" s="93"/>
      <c r="AA361" s="93"/>
      <c r="AB361" s="93"/>
      <c r="AC361" s="93"/>
      <c r="AD361" s="93"/>
      <c r="AE361" s="93"/>
      <c r="AF361" s="93"/>
      <c r="AG361" s="93"/>
      <c r="AH361" s="93"/>
    </row>
    <row r="362">
      <c r="A362" s="542"/>
      <c r="B362" s="574"/>
      <c r="C362" s="575"/>
      <c r="D362" s="486"/>
      <c r="E362" s="575"/>
      <c r="F362" s="189"/>
      <c r="G362" s="486"/>
      <c r="H362" s="486"/>
      <c r="I362" s="486"/>
      <c r="J362" s="251"/>
      <c r="K362" s="140"/>
      <c r="L362" s="251"/>
      <c r="M362" s="93"/>
      <c r="N362" s="93"/>
      <c r="O362" s="93"/>
      <c r="P362" s="93"/>
      <c r="Q362" s="93"/>
      <c r="R362" s="93"/>
      <c r="S362" s="93"/>
      <c r="T362" s="93"/>
      <c r="U362" s="93"/>
      <c r="V362" s="93"/>
      <c r="W362" s="93"/>
      <c r="X362" s="93"/>
      <c r="Y362" s="93"/>
      <c r="Z362" s="93"/>
      <c r="AA362" s="93"/>
      <c r="AB362" s="93"/>
      <c r="AC362" s="93"/>
      <c r="AD362" s="93"/>
      <c r="AE362" s="93"/>
      <c r="AF362" s="93"/>
      <c r="AG362" s="93"/>
      <c r="AH362" s="93"/>
    </row>
    <row r="363">
      <c r="A363" s="542"/>
      <c r="B363" s="574"/>
      <c r="C363" s="575"/>
      <c r="D363" s="486"/>
      <c r="E363" s="575"/>
      <c r="F363" s="189"/>
      <c r="G363" s="486"/>
      <c r="H363" s="486"/>
      <c r="I363" s="486"/>
      <c r="J363" s="251"/>
      <c r="K363" s="140"/>
      <c r="L363" s="251"/>
      <c r="M363" s="93"/>
      <c r="N363" s="93"/>
      <c r="O363" s="93"/>
      <c r="P363" s="93"/>
      <c r="Q363" s="93"/>
      <c r="R363" s="93"/>
      <c r="S363" s="93"/>
      <c r="T363" s="93"/>
      <c r="U363" s="93"/>
      <c r="V363" s="93"/>
      <c r="W363" s="93"/>
      <c r="X363" s="93"/>
      <c r="Y363" s="93"/>
      <c r="Z363" s="93"/>
      <c r="AA363" s="93"/>
      <c r="AB363" s="93"/>
      <c r="AC363" s="93"/>
      <c r="AD363" s="93"/>
      <c r="AE363" s="93"/>
      <c r="AF363" s="93"/>
      <c r="AG363" s="93"/>
      <c r="AH363" s="93"/>
    </row>
    <row r="364">
      <c r="A364" s="542"/>
      <c r="B364" s="574"/>
      <c r="C364" s="575"/>
      <c r="D364" s="486"/>
      <c r="E364" s="575"/>
      <c r="F364" s="189"/>
      <c r="G364" s="486"/>
      <c r="H364" s="486"/>
      <c r="I364" s="486"/>
      <c r="J364" s="251"/>
      <c r="K364" s="140"/>
      <c r="L364" s="251"/>
      <c r="M364" s="93"/>
      <c r="N364" s="93"/>
      <c r="O364" s="93"/>
      <c r="P364" s="93"/>
      <c r="Q364" s="93"/>
      <c r="R364" s="93"/>
      <c r="S364" s="93"/>
      <c r="T364" s="93"/>
      <c r="U364" s="93"/>
      <c r="V364" s="93"/>
      <c r="W364" s="93"/>
      <c r="X364" s="93"/>
      <c r="Y364" s="93"/>
      <c r="Z364" s="93"/>
      <c r="AA364" s="93"/>
      <c r="AB364" s="93"/>
      <c r="AC364" s="93"/>
      <c r="AD364" s="93"/>
      <c r="AE364" s="93"/>
      <c r="AF364" s="93"/>
      <c r="AG364" s="93"/>
      <c r="AH364" s="93"/>
    </row>
    <row r="365">
      <c r="A365" s="542"/>
      <c r="B365" s="574"/>
      <c r="C365" s="575"/>
      <c r="D365" s="486"/>
      <c r="E365" s="791"/>
      <c r="F365" s="792"/>
      <c r="G365" s="791"/>
      <c r="H365" s="793"/>
      <c r="I365" s="793"/>
      <c r="J365" s="794"/>
      <c r="K365" s="140"/>
      <c r="L365" s="251"/>
      <c r="M365" s="93"/>
      <c r="N365" s="93"/>
      <c r="O365" s="93"/>
      <c r="P365" s="93"/>
      <c r="Q365" s="93"/>
      <c r="R365" s="93"/>
      <c r="S365" s="93"/>
      <c r="T365" s="93"/>
      <c r="U365" s="93"/>
      <c r="V365" s="93"/>
      <c r="W365" s="93"/>
      <c r="X365" s="93"/>
      <c r="Y365" s="93"/>
      <c r="Z365" s="93"/>
      <c r="AA365" s="93"/>
      <c r="AB365" s="93"/>
      <c r="AC365" s="93"/>
      <c r="AD365" s="93"/>
      <c r="AE365" s="93"/>
      <c r="AF365" s="93"/>
      <c r="AG365" s="93"/>
      <c r="AH365" s="93"/>
    </row>
    <row r="366">
      <c r="A366" s="542"/>
      <c r="B366" s="574"/>
      <c r="C366" s="575"/>
      <c r="D366" s="486"/>
      <c r="E366" s="575"/>
      <c r="F366" s="189"/>
      <c r="G366" s="486"/>
      <c r="H366" s="486"/>
      <c r="I366" s="486"/>
      <c r="J366" s="251"/>
      <c r="K366" s="140"/>
      <c r="L366" s="251"/>
      <c r="M366" s="93"/>
      <c r="N366" s="93"/>
      <c r="O366" s="93"/>
      <c r="P366" s="93"/>
      <c r="Q366" s="93"/>
      <c r="R366" s="93"/>
      <c r="S366" s="93"/>
      <c r="T366" s="93"/>
      <c r="U366" s="93"/>
      <c r="V366" s="93"/>
      <c r="W366" s="93"/>
      <c r="X366" s="93"/>
      <c r="Y366" s="93"/>
      <c r="Z366" s="93"/>
      <c r="AA366" s="93"/>
      <c r="AB366" s="93"/>
      <c r="AC366" s="93"/>
      <c r="AD366" s="93"/>
      <c r="AE366" s="93"/>
      <c r="AF366" s="93"/>
      <c r="AG366" s="93"/>
      <c r="AH366" s="93"/>
    </row>
    <row r="367">
      <c r="A367" s="542"/>
      <c r="B367" s="574"/>
      <c r="C367" s="575"/>
      <c r="D367" s="486"/>
      <c r="E367" s="575"/>
      <c r="F367" s="189"/>
      <c r="G367" s="486"/>
      <c r="H367" s="486"/>
      <c r="I367" s="486"/>
      <c r="J367" s="251"/>
      <c r="K367" s="140"/>
      <c r="L367" s="251"/>
      <c r="M367" s="93"/>
      <c r="N367" s="93"/>
      <c r="O367" s="93"/>
      <c r="P367" s="93"/>
      <c r="Q367" s="93"/>
      <c r="R367" s="93"/>
      <c r="S367" s="93"/>
      <c r="T367" s="93"/>
      <c r="U367" s="93"/>
      <c r="V367" s="93"/>
      <c r="W367" s="93"/>
      <c r="X367" s="93"/>
      <c r="Y367" s="93"/>
      <c r="Z367" s="93"/>
      <c r="AA367" s="93"/>
      <c r="AB367" s="93"/>
      <c r="AC367" s="93"/>
      <c r="AD367" s="93"/>
      <c r="AE367" s="93"/>
      <c r="AF367" s="93"/>
      <c r="AG367" s="93"/>
      <c r="AH367" s="93"/>
    </row>
    <row r="368">
      <c r="A368" s="542"/>
      <c r="B368" s="574"/>
      <c r="C368" s="575"/>
      <c r="D368" s="486"/>
      <c r="E368" s="575"/>
      <c r="F368" s="189"/>
      <c r="G368" s="486"/>
      <c r="H368" s="486"/>
      <c r="I368" s="486"/>
      <c r="J368" s="251"/>
      <c r="K368" s="140"/>
      <c r="L368" s="251"/>
      <c r="M368" s="93"/>
      <c r="N368" s="93"/>
      <c r="O368" s="93"/>
      <c r="P368" s="93"/>
      <c r="Q368" s="93"/>
      <c r="R368" s="93"/>
      <c r="S368" s="93"/>
      <c r="T368" s="93"/>
      <c r="U368" s="93"/>
      <c r="V368" s="93"/>
      <c r="W368" s="93"/>
      <c r="X368" s="93"/>
      <c r="Y368" s="93"/>
      <c r="Z368" s="93"/>
      <c r="AA368" s="93"/>
      <c r="AB368" s="93"/>
      <c r="AC368" s="93"/>
      <c r="AD368" s="93"/>
      <c r="AE368" s="93"/>
      <c r="AF368" s="93"/>
      <c r="AG368" s="93"/>
      <c r="AH368" s="93"/>
    </row>
    <row r="369">
      <c r="A369" s="542"/>
      <c r="B369" s="574"/>
      <c r="C369" s="575"/>
      <c r="D369" s="486"/>
      <c r="E369" s="575"/>
      <c r="F369" s="189"/>
      <c r="G369" s="486"/>
      <c r="H369" s="486"/>
      <c r="I369" s="486"/>
      <c r="J369" s="251"/>
      <c r="K369" s="140"/>
      <c r="L369" s="251"/>
      <c r="M369" s="93"/>
      <c r="N369" s="93"/>
      <c r="O369" s="93"/>
      <c r="P369" s="93"/>
      <c r="Q369" s="93"/>
      <c r="R369" s="93"/>
      <c r="S369" s="93"/>
      <c r="T369" s="93"/>
      <c r="U369" s="93"/>
      <c r="V369" s="93"/>
      <c r="W369" s="93"/>
      <c r="X369" s="93"/>
      <c r="Y369" s="93"/>
      <c r="Z369" s="93"/>
      <c r="AA369" s="93"/>
      <c r="AB369" s="93"/>
      <c r="AC369" s="93"/>
      <c r="AD369" s="93"/>
      <c r="AE369" s="93"/>
      <c r="AF369" s="93"/>
      <c r="AG369" s="93"/>
      <c r="AH369" s="93"/>
    </row>
    <row r="370">
      <c r="A370" s="542"/>
      <c r="B370" s="574"/>
      <c r="C370" s="575"/>
      <c r="D370" s="486"/>
      <c r="E370" s="575"/>
      <c r="F370" s="189"/>
      <c r="G370" s="486"/>
      <c r="H370" s="486"/>
      <c r="I370" s="486"/>
      <c r="J370" s="251"/>
      <c r="K370" s="140"/>
      <c r="L370" s="251"/>
      <c r="M370" s="93"/>
      <c r="N370" s="93"/>
      <c r="O370" s="93"/>
      <c r="P370" s="93"/>
      <c r="Q370" s="93"/>
      <c r="R370" s="93"/>
      <c r="S370" s="93"/>
      <c r="T370" s="93"/>
      <c r="U370" s="93"/>
      <c r="V370" s="93"/>
      <c r="W370" s="93"/>
      <c r="X370" s="93"/>
      <c r="Y370" s="93"/>
      <c r="Z370" s="93"/>
      <c r="AA370" s="93"/>
      <c r="AB370" s="93"/>
      <c r="AC370" s="93"/>
      <c r="AD370" s="93"/>
      <c r="AE370" s="93"/>
      <c r="AF370" s="93"/>
      <c r="AG370" s="93"/>
      <c r="AH370" s="93"/>
    </row>
    <row r="371">
      <c r="A371" s="542"/>
      <c r="B371" s="574"/>
      <c r="C371" s="575"/>
      <c r="D371" s="486"/>
      <c r="E371" s="575"/>
      <c r="F371" s="189"/>
      <c r="G371" s="486"/>
      <c r="H371" s="486"/>
      <c r="I371" s="486"/>
      <c r="J371" s="251"/>
      <c r="K371" s="140"/>
      <c r="L371" s="251"/>
      <c r="M371" s="93"/>
      <c r="N371" s="93"/>
      <c r="O371" s="93"/>
      <c r="P371" s="93"/>
      <c r="Q371" s="93"/>
      <c r="R371" s="93"/>
      <c r="S371" s="93"/>
      <c r="T371" s="93"/>
      <c r="U371" s="93"/>
      <c r="V371" s="93"/>
      <c r="W371" s="93"/>
      <c r="X371" s="93"/>
      <c r="Y371" s="93"/>
      <c r="Z371" s="93"/>
      <c r="AA371" s="93"/>
      <c r="AB371" s="93"/>
      <c r="AC371" s="93"/>
      <c r="AD371" s="93"/>
      <c r="AE371" s="93"/>
      <c r="AF371" s="93"/>
      <c r="AG371" s="93"/>
      <c r="AH371" s="93"/>
    </row>
    <row r="372">
      <c r="A372" s="542"/>
      <c r="B372" s="574"/>
      <c r="C372" s="575"/>
      <c r="D372" s="486"/>
      <c r="E372" s="575"/>
      <c r="F372" s="189"/>
      <c r="G372" s="486"/>
      <c r="H372" s="486"/>
      <c r="I372" s="486"/>
      <c r="J372" s="251"/>
      <c r="K372" s="140"/>
      <c r="L372" s="251"/>
      <c r="M372" s="93"/>
      <c r="N372" s="93"/>
      <c r="O372" s="93"/>
      <c r="P372" s="93"/>
      <c r="Q372" s="93"/>
      <c r="R372" s="93"/>
      <c r="S372" s="93"/>
      <c r="T372" s="93"/>
      <c r="U372" s="93"/>
      <c r="V372" s="93"/>
      <c r="W372" s="93"/>
      <c r="X372" s="93"/>
      <c r="Y372" s="93"/>
      <c r="Z372" s="93"/>
      <c r="AA372" s="93"/>
      <c r="AB372" s="93"/>
      <c r="AC372" s="93"/>
      <c r="AD372" s="93"/>
      <c r="AE372" s="93"/>
      <c r="AF372" s="93"/>
      <c r="AG372" s="93"/>
      <c r="AH372" s="93"/>
    </row>
    <row r="373">
      <c r="A373" s="542"/>
      <c r="B373" s="574"/>
      <c r="C373" s="575"/>
      <c r="D373" s="486"/>
      <c r="E373" s="575"/>
      <c r="F373" s="189"/>
      <c r="G373" s="486"/>
      <c r="H373" s="486"/>
      <c r="I373" s="486"/>
      <c r="J373" s="251"/>
      <c r="K373" s="140"/>
      <c r="L373" s="251"/>
      <c r="M373" s="93"/>
      <c r="N373" s="93"/>
      <c r="O373" s="93"/>
      <c r="P373" s="93"/>
      <c r="Q373" s="93"/>
      <c r="R373" s="93"/>
      <c r="S373" s="93"/>
      <c r="T373" s="93"/>
      <c r="U373" s="93"/>
      <c r="V373" s="93"/>
      <c r="W373" s="93"/>
      <c r="X373" s="93"/>
      <c r="Y373" s="93"/>
      <c r="Z373" s="93"/>
      <c r="AA373" s="93"/>
      <c r="AB373" s="93"/>
      <c r="AC373" s="93"/>
      <c r="AD373" s="93"/>
      <c r="AE373" s="93"/>
      <c r="AF373" s="93"/>
      <c r="AG373" s="93"/>
      <c r="AH373" s="93"/>
    </row>
    <row r="374">
      <c r="A374" s="542"/>
      <c r="B374" s="574"/>
      <c r="C374" s="575"/>
      <c r="D374" s="486"/>
      <c r="E374" s="575"/>
      <c r="F374" s="189"/>
      <c r="G374" s="486"/>
      <c r="H374" s="486"/>
      <c r="I374" s="486"/>
      <c r="J374" s="251"/>
      <c r="K374" s="140"/>
      <c r="L374" s="251"/>
      <c r="M374" s="93"/>
      <c r="N374" s="93"/>
      <c r="O374" s="93"/>
      <c r="P374" s="93"/>
      <c r="Q374" s="93"/>
      <c r="R374" s="93"/>
      <c r="S374" s="93"/>
      <c r="T374" s="93"/>
      <c r="U374" s="93"/>
      <c r="V374" s="93"/>
      <c r="W374" s="93"/>
      <c r="X374" s="93"/>
      <c r="Y374" s="93"/>
      <c r="Z374" s="93"/>
      <c r="AA374" s="93"/>
      <c r="AB374" s="93"/>
      <c r="AC374" s="93"/>
      <c r="AD374" s="93"/>
      <c r="AE374" s="93"/>
      <c r="AF374" s="93"/>
      <c r="AG374" s="93"/>
      <c r="AH374" s="93"/>
    </row>
    <row r="375">
      <c r="A375" s="542"/>
      <c r="B375" s="574"/>
      <c r="C375" s="575"/>
      <c r="D375" s="486"/>
      <c r="E375" s="575"/>
      <c r="F375" s="189"/>
      <c r="G375" s="486"/>
      <c r="H375" s="486"/>
      <c r="I375" s="486"/>
      <c r="J375" s="251"/>
      <c r="K375" s="140"/>
      <c r="L375" s="251"/>
      <c r="M375" s="93"/>
      <c r="N375" s="93"/>
      <c r="O375" s="93"/>
      <c r="P375" s="93"/>
      <c r="Q375" s="93"/>
      <c r="R375" s="93"/>
      <c r="S375" s="93"/>
      <c r="T375" s="93"/>
      <c r="U375" s="93"/>
      <c r="V375" s="93"/>
      <c r="W375" s="93"/>
      <c r="X375" s="93"/>
      <c r="Y375" s="93"/>
      <c r="Z375" s="93"/>
      <c r="AA375" s="93"/>
      <c r="AB375" s="93"/>
      <c r="AC375" s="93"/>
      <c r="AD375" s="93"/>
      <c r="AE375" s="93"/>
      <c r="AF375" s="93"/>
      <c r="AG375" s="93"/>
      <c r="AH375" s="93"/>
    </row>
    <row r="376">
      <c r="A376" s="542"/>
      <c r="B376" s="574"/>
      <c r="C376" s="575"/>
      <c r="D376" s="486"/>
      <c r="E376" s="575"/>
      <c r="F376" s="189"/>
      <c r="G376" s="486"/>
      <c r="H376" s="486"/>
      <c r="I376" s="486"/>
      <c r="J376" s="251"/>
      <c r="K376" s="140"/>
      <c r="L376" s="251"/>
      <c r="M376" s="93"/>
      <c r="N376" s="93"/>
      <c r="O376" s="93"/>
      <c r="P376" s="93"/>
      <c r="Q376" s="93"/>
      <c r="R376" s="93"/>
      <c r="S376" s="93"/>
      <c r="T376" s="93"/>
      <c r="U376" s="93"/>
      <c r="V376" s="93"/>
      <c r="W376" s="93"/>
      <c r="X376" s="93"/>
      <c r="Y376" s="93"/>
      <c r="Z376" s="93"/>
      <c r="AA376" s="93"/>
      <c r="AB376" s="93"/>
      <c r="AC376" s="93"/>
      <c r="AD376" s="93"/>
      <c r="AE376" s="93"/>
      <c r="AF376" s="93"/>
      <c r="AG376" s="93"/>
      <c r="AH376" s="93"/>
    </row>
    <row r="377">
      <c r="A377" s="542"/>
      <c r="B377" s="574"/>
      <c r="C377" s="575"/>
      <c r="D377" s="486"/>
      <c r="E377" s="575"/>
      <c r="F377" s="189"/>
      <c r="G377" s="486"/>
      <c r="H377" s="486"/>
      <c r="I377" s="486"/>
      <c r="J377" s="251"/>
      <c r="K377" s="140"/>
      <c r="L377" s="251"/>
      <c r="M377" s="93"/>
      <c r="N377" s="93"/>
      <c r="O377" s="93"/>
      <c r="P377" s="93"/>
      <c r="Q377" s="93"/>
      <c r="R377" s="93"/>
      <c r="S377" s="93"/>
      <c r="T377" s="93"/>
      <c r="U377" s="93"/>
      <c r="V377" s="93"/>
      <c r="W377" s="93"/>
      <c r="X377" s="93"/>
      <c r="Y377" s="93"/>
      <c r="Z377" s="93"/>
      <c r="AA377" s="93"/>
      <c r="AB377" s="93"/>
      <c r="AC377" s="93"/>
      <c r="AD377" s="93"/>
      <c r="AE377" s="93"/>
      <c r="AF377" s="93"/>
      <c r="AG377" s="93"/>
      <c r="AH377" s="93"/>
    </row>
    <row r="378">
      <c r="A378" s="542"/>
      <c r="B378" s="574"/>
      <c r="C378" s="575"/>
      <c r="D378" s="486"/>
      <c r="E378" s="575"/>
      <c r="F378" s="189"/>
      <c r="G378" s="486"/>
      <c r="H378" s="486"/>
      <c r="I378" s="486"/>
      <c r="J378" s="251"/>
      <c r="K378" s="140"/>
      <c r="L378" s="251"/>
      <c r="M378" s="93"/>
      <c r="N378" s="93"/>
      <c r="O378" s="93"/>
      <c r="P378" s="93"/>
      <c r="Q378" s="93"/>
      <c r="R378" s="93"/>
      <c r="S378" s="93"/>
      <c r="T378" s="93"/>
      <c r="U378" s="93"/>
      <c r="V378" s="93"/>
      <c r="W378" s="93"/>
      <c r="X378" s="93"/>
      <c r="Y378" s="93"/>
      <c r="Z378" s="93"/>
      <c r="AA378" s="93"/>
      <c r="AB378" s="93"/>
      <c r="AC378" s="93"/>
      <c r="AD378" s="93"/>
      <c r="AE378" s="93"/>
      <c r="AF378" s="93"/>
      <c r="AG378" s="93"/>
      <c r="AH378" s="93"/>
    </row>
    <row r="379">
      <c r="A379" s="542"/>
      <c r="B379" s="574"/>
      <c r="C379" s="575"/>
      <c r="D379" s="486"/>
      <c r="E379" s="575"/>
      <c r="F379" s="189"/>
      <c r="G379" s="486"/>
      <c r="H379" s="486"/>
      <c r="I379" s="486"/>
      <c r="J379" s="251"/>
      <c r="K379" s="140"/>
      <c r="L379" s="251"/>
      <c r="M379" s="93"/>
      <c r="N379" s="93"/>
      <c r="O379" s="93"/>
      <c r="P379" s="93"/>
      <c r="Q379" s="93"/>
      <c r="R379" s="93"/>
      <c r="S379" s="93"/>
      <c r="T379" s="93"/>
      <c r="U379" s="93"/>
      <c r="V379" s="93"/>
      <c r="W379" s="93"/>
      <c r="X379" s="93"/>
      <c r="Y379" s="93"/>
      <c r="Z379" s="93"/>
      <c r="AA379" s="93"/>
      <c r="AB379" s="93"/>
      <c r="AC379" s="93"/>
      <c r="AD379" s="93"/>
      <c r="AE379" s="93"/>
      <c r="AF379" s="93"/>
      <c r="AG379" s="93"/>
      <c r="AH379" s="93"/>
    </row>
    <row r="380">
      <c r="A380" s="542"/>
      <c r="B380" s="574"/>
      <c r="C380" s="575"/>
      <c r="D380" s="486"/>
      <c r="E380" s="575"/>
      <c r="F380" s="189"/>
      <c r="G380" s="486"/>
      <c r="H380" s="486"/>
      <c r="I380" s="486"/>
      <c r="J380" s="251"/>
      <c r="K380" s="140"/>
      <c r="L380" s="251"/>
      <c r="M380" s="93"/>
      <c r="N380" s="93"/>
      <c r="O380" s="93"/>
      <c r="P380" s="93"/>
      <c r="Q380" s="93"/>
      <c r="R380" s="93"/>
      <c r="S380" s="93"/>
      <c r="T380" s="93"/>
      <c r="U380" s="93"/>
      <c r="V380" s="93"/>
      <c r="W380" s="93"/>
      <c r="X380" s="93"/>
      <c r="Y380" s="93"/>
      <c r="Z380" s="93"/>
      <c r="AA380" s="93"/>
      <c r="AB380" s="93"/>
      <c r="AC380" s="93"/>
      <c r="AD380" s="93"/>
      <c r="AE380" s="93"/>
      <c r="AF380" s="93"/>
      <c r="AG380" s="93"/>
      <c r="AH380" s="93"/>
    </row>
    <row r="381">
      <c r="A381" s="576"/>
      <c r="B381" s="577"/>
      <c r="C381" s="578"/>
      <c r="D381" s="486"/>
      <c r="E381" s="578"/>
      <c r="F381" s="581"/>
      <c r="G381" s="580"/>
      <c r="H381" s="580"/>
      <c r="I381" s="580"/>
      <c r="J381" s="93"/>
      <c r="K381" s="206"/>
      <c r="L381" s="93"/>
      <c r="M381" s="93"/>
      <c r="N381" s="93"/>
      <c r="O381" s="93"/>
      <c r="P381" s="93"/>
      <c r="Q381" s="93"/>
      <c r="R381" s="93"/>
      <c r="S381" s="93"/>
      <c r="T381" s="93"/>
      <c r="U381" s="93"/>
      <c r="V381" s="93"/>
      <c r="W381" s="93"/>
      <c r="X381" s="93"/>
      <c r="Y381" s="93"/>
      <c r="Z381" s="93"/>
      <c r="AA381" s="93"/>
      <c r="AB381" s="93"/>
      <c r="AC381" s="93"/>
      <c r="AD381" s="93"/>
      <c r="AE381" s="93"/>
      <c r="AF381" s="93"/>
      <c r="AG381" s="93"/>
      <c r="AH381" s="93"/>
    </row>
    <row r="382">
      <c r="A382" s="576"/>
      <c r="B382" s="577"/>
      <c r="C382" s="578"/>
      <c r="D382" s="486"/>
      <c r="E382" s="578"/>
      <c r="F382" s="581"/>
      <c r="G382" s="580"/>
      <c r="H382" s="580"/>
      <c r="I382" s="580"/>
      <c r="J382" s="93"/>
      <c r="K382" s="206"/>
      <c r="L382" s="93"/>
      <c r="M382" s="93"/>
      <c r="N382" s="93"/>
      <c r="O382" s="93"/>
      <c r="P382" s="93"/>
      <c r="Q382" s="93"/>
      <c r="R382" s="93"/>
      <c r="S382" s="93"/>
      <c r="T382" s="93"/>
      <c r="U382" s="93"/>
      <c r="V382" s="93"/>
      <c r="W382" s="93"/>
      <c r="X382" s="93"/>
      <c r="Y382" s="93"/>
      <c r="Z382" s="93"/>
      <c r="AA382" s="93"/>
      <c r="AB382" s="93"/>
      <c r="AC382" s="93"/>
      <c r="AD382" s="93"/>
      <c r="AE382" s="93"/>
      <c r="AF382" s="93"/>
      <c r="AG382" s="93"/>
      <c r="AH382" s="93"/>
    </row>
    <row r="383">
      <c r="A383" s="576"/>
      <c r="B383" s="577"/>
      <c r="C383" s="578"/>
      <c r="D383" s="486"/>
      <c r="E383" s="578"/>
      <c r="F383" s="581"/>
      <c r="G383" s="580"/>
      <c r="H383" s="580"/>
      <c r="I383" s="580"/>
      <c r="J383" s="93"/>
      <c r="K383" s="206"/>
      <c r="L383" s="93"/>
      <c r="M383" s="93"/>
      <c r="N383" s="93"/>
      <c r="O383" s="93"/>
      <c r="P383" s="93"/>
      <c r="Q383" s="93"/>
      <c r="R383" s="93"/>
      <c r="S383" s="93"/>
      <c r="T383" s="93"/>
      <c r="U383" s="93"/>
      <c r="V383" s="93"/>
      <c r="W383" s="93"/>
      <c r="X383" s="93"/>
      <c r="Y383" s="93"/>
      <c r="Z383" s="93"/>
      <c r="AA383" s="93"/>
      <c r="AB383" s="93"/>
      <c r="AC383" s="93"/>
      <c r="AD383" s="93"/>
      <c r="AE383" s="93"/>
      <c r="AF383" s="93"/>
      <c r="AG383" s="93"/>
      <c r="AH383" s="93"/>
    </row>
    <row r="384">
      <c r="A384" s="576"/>
      <c r="B384" s="577"/>
      <c r="C384" s="578"/>
      <c r="D384" s="486"/>
      <c r="E384" s="578"/>
      <c r="F384" s="581"/>
      <c r="G384" s="580"/>
      <c r="H384" s="580"/>
      <c r="I384" s="580"/>
      <c r="J384" s="93"/>
      <c r="K384" s="206"/>
      <c r="L384" s="93"/>
      <c r="M384" s="93"/>
      <c r="N384" s="93"/>
      <c r="O384" s="93"/>
      <c r="P384" s="93"/>
      <c r="Q384" s="93"/>
      <c r="R384" s="93"/>
      <c r="S384" s="93"/>
      <c r="T384" s="93"/>
      <c r="U384" s="93"/>
      <c r="V384" s="93"/>
      <c r="W384" s="93"/>
      <c r="X384" s="93"/>
      <c r="Y384" s="93"/>
      <c r="Z384" s="93"/>
      <c r="AA384" s="93"/>
      <c r="AB384" s="93"/>
      <c r="AC384" s="93"/>
      <c r="AD384" s="93"/>
      <c r="AE384" s="93"/>
      <c r="AF384" s="93"/>
      <c r="AG384" s="93"/>
      <c r="AH384" s="93"/>
    </row>
    <row r="385">
      <c r="A385" s="576"/>
      <c r="B385" s="577"/>
      <c r="C385" s="578"/>
      <c r="D385" s="486"/>
      <c r="E385" s="578"/>
      <c r="F385" s="581"/>
      <c r="G385" s="580"/>
      <c r="H385" s="580"/>
      <c r="I385" s="580"/>
      <c r="J385" s="93"/>
      <c r="K385" s="206"/>
      <c r="L385" s="93"/>
      <c r="M385" s="93"/>
      <c r="N385" s="93"/>
      <c r="O385" s="93"/>
      <c r="P385" s="93"/>
      <c r="Q385" s="93"/>
      <c r="R385" s="93"/>
      <c r="S385" s="93"/>
      <c r="T385" s="93"/>
      <c r="U385" s="93"/>
      <c r="V385" s="93"/>
      <c r="W385" s="93"/>
      <c r="X385" s="93"/>
      <c r="Y385" s="93"/>
      <c r="Z385" s="93"/>
      <c r="AA385" s="93"/>
      <c r="AB385" s="93"/>
      <c r="AC385" s="93"/>
      <c r="AD385" s="93"/>
      <c r="AE385" s="93"/>
      <c r="AF385" s="93"/>
      <c r="AG385" s="93"/>
      <c r="AH385" s="93"/>
    </row>
    <row r="386">
      <c r="A386" s="576"/>
      <c r="B386" s="577"/>
      <c r="C386" s="578"/>
      <c r="D386" s="486"/>
      <c r="E386" s="578"/>
      <c r="F386" s="581"/>
      <c r="G386" s="580"/>
      <c r="H386" s="580"/>
      <c r="I386" s="580"/>
      <c r="J386" s="93"/>
      <c r="K386" s="206"/>
      <c r="L386" s="93"/>
      <c r="M386" s="93"/>
      <c r="N386" s="93"/>
      <c r="O386" s="93"/>
      <c r="P386" s="93"/>
      <c r="Q386" s="93"/>
      <c r="R386" s="93"/>
      <c r="S386" s="93"/>
      <c r="T386" s="93"/>
      <c r="U386" s="93"/>
      <c r="V386" s="93"/>
      <c r="W386" s="93"/>
      <c r="X386" s="93"/>
      <c r="Y386" s="93"/>
      <c r="Z386" s="93"/>
      <c r="AA386" s="93"/>
      <c r="AB386" s="93"/>
      <c r="AC386" s="93"/>
      <c r="AD386" s="93"/>
      <c r="AE386" s="93"/>
      <c r="AF386" s="93"/>
      <c r="AG386" s="93"/>
      <c r="AH386" s="93"/>
    </row>
    <row r="387">
      <c r="A387" s="576"/>
      <c r="B387" s="577"/>
      <c r="C387" s="578"/>
      <c r="D387" s="486"/>
      <c r="E387" s="578"/>
      <c r="F387" s="581"/>
      <c r="G387" s="580"/>
      <c r="H387" s="580"/>
      <c r="I387" s="580"/>
      <c r="J387" s="93"/>
      <c r="K387" s="206"/>
      <c r="L387" s="93"/>
      <c r="M387" s="93"/>
      <c r="N387" s="93"/>
      <c r="O387" s="93"/>
      <c r="P387" s="93"/>
      <c r="Q387" s="93"/>
      <c r="R387" s="93"/>
      <c r="S387" s="93"/>
      <c r="T387" s="93"/>
      <c r="U387" s="93"/>
      <c r="V387" s="93"/>
      <c r="W387" s="93"/>
      <c r="X387" s="93"/>
      <c r="Y387" s="93"/>
      <c r="Z387" s="93"/>
      <c r="AA387" s="93"/>
      <c r="AB387" s="93"/>
      <c r="AC387" s="93"/>
      <c r="AD387" s="93"/>
      <c r="AE387" s="93"/>
      <c r="AF387" s="93"/>
      <c r="AG387" s="93"/>
      <c r="AH387" s="93"/>
    </row>
    <row r="388">
      <c r="A388" s="576"/>
      <c r="B388" s="577"/>
      <c r="C388" s="578"/>
      <c r="D388" s="486"/>
      <c r="E388" s="578"/>
      <c r="F388" s="581"/>
      <c r="G388" s="580"/>
      <c r="H388" s="580"/>
      <c r="I388" s="580"/>
      <c r="J388" s="93"/>
      <c r="K388" s="206"/>
      <c r="L388" s="93"/>
      <c r="M388" s="93"/>
      <c r="N388" s="93"/>
      <c r="O388" s="93"/>
      <c r="P388" s="93"/>
      <c r="Q388" s="93"/>
      <c r="R388" s="93"/>
      <c r="S388" s="93"/>
      <c r="T388" s="93"/>
      <c r="U388" s="93"/>
      <c r="V388" s="93"/>
      <c r="W388" s="93"/>
      <c r="X388" s="93"/>
      <c r="Y388" s="93"/>
      <c r="Z388" s="93"/>
      <c r="AA388" s="93"/>
      <c r="AB388" s="93"/>
      <c r="AC388" s="93"/>
      <c r="AD388" s="93"/>
      <c r="AE388" s="93"/>
      <c r="AF388" s="93"/>
      <c r="AG388" s="93"/>
      <c r="AH388" s="93"/>
    </row>
    <row r="389">
      <c r="A389" s="576"/>
      <c r="B389" s="577"/>
      <c r="C389" s="578"/>
      <c r="D389" s="486"/>
      <c r="E389" s="578"/>
      <c r="F389" s="581"/>
      <c r="G389" s="580"/>
      <c r="H389" s="580"/>
      <c r="I389" s="580"/>
      <c r="J389" s="93"/>
      <c r="K389" s="206"/>
      <c r="L389" s="93"/>
      <c r="M389" s="93"/>
      <c r="N389" s="93"/>
      <c r="O389" s="93"/>
      <c r="P389" s="93"/>
      <c r="Q389" s="93"/>
      <c r="R389" s="93"/>
      <c r="S389" s="93"/>
      <c r="T389" s="93"/>
      <c r="U389" s="93"/>
      <c r="V389" s="93"/>
      <c r="W389" s="93"/>
      <c r="X389" s="93"/>
      <c r="Y389" s="93"/>
      <c r="Z389" s="93"/>
      <c r="AA389" s="93"/>
      <c r="AB389" s="93"/>
      <c r="AC389" s="93"/>
      <c r="AD389" s="93"/>
      <c r="AE389" s="93"/>
      <c r="AF389" s="93"/>
      <c r="AG389" s="93"/>
      <c r="AH389" s="93"/>
    </row>
    <row r="390">
      <c r="A390" s="576"/>
      <c r="B390" s="577"/>
      <c r="C390" s="578"/>
      <c r="D390" s="486"/>
      <c r="E390" s="578"/>
      <c r="F390" s="581"/>
      <c r="G390" s="580"/>
      <c r="H390" s="580"/>
      <c r="I390" s="580"/>
      <c r="J390" s="93"/>
      <c r="K390" s="206"/>
      <c r="L390" s="93"/>
      <c r="M390" s="93"/>
      <c r="N390" s="93"/>
      <c r="O390" s="93"/>
      <c r="P390" s="93"/>
      <c r="Q390" s="93"/>
      <c r="R390" s="93"/>
      <c r="S390" s="93"/>
      <c r="T390" s="93"/>
      <c r="U390" s="93"/>
      <c r="V390" s="93"/>
      <c r="W390" s="93"/>
      <c r="X390" s="93"/>
      <c r="Y390" s="93"/>
      <c r="Z390" s="93"/>
      <c r="AA390" s="93"/>
      <c r="AB390" s="93"/>
      <c r="AC390" s="93"/>
      <c r="AD390" s="93"/>
      <c r="AE390" s="93"/>
      <c r="AF390" s="93"/>
      <c r="AG390" s="93"/>
      <c r="AH390" s="93"/>
    </row>
    <row r="391">
      <c r="A391" s="576"/>
      <c r="B391" s="577"/>
      <c r="C391" s="578"/>
      <c r="D391" s="486"/>
      <c r="E391" s="578"/>
      <c r="F391" s="581"/>
      <c r="G391" s="580"/>
      <c r="H391" s="580"/>
      <c r="I391" s="580"/>
      <c r="J391" s="93"/>
      <c r="K391" s="206"/>
      <c r="L391" s="93"/>
      <c r="M391" s="93"/>
      <c r="N391" s="93"/>
      <c r="O391" s="93"/>
      <c r="P391" s="93"/>
      <c r="Q391" s="93"/>
      <c r="R391" s="93"/>
      <c r="S391" s="93"/>
      <c r="T391" s="93"/>
      <c r="U391" s="93"/>
      <c r="V391" s="93"/>
      <c r="W391" s="93"/>
      <c r="X391" s="93"/>
      <c r="Y391" s="93"/>
      <c r="Z391" s="93"/>
      <c r="AA391" s="93"/>
      <c r="AB391" s="93"/>
      <c r="AC391" s="93"/>
      <c r="AD391" s="93"/>
      <c r="AE391" s="93"/>
      <c r="AF391" s="93"/>
      <c r="AG391" s="93"/>
      <c r="AH391" s="93"/>
    </row>
    <row r="392">
      <c r="A392" s="576"/>
      <c r="B392" s="577"/>
      <c r="C392" s="578"/>
      <c r="D392" s="486"/>
      <c r="E392" s="578"/>
      <c r="F392" s="581"/>
      <c r="G392" s="580"/>
      <c r="H392" s="580"/>
      <c r="I392" s="580"/>
      <c r="J392" s="93"/>
      <c r="K392" s="206"/>
      <c r="L392" s="93"/>
      <c r="M392" s="93"/>
      <c r="N392" s="93"/>
      <c r="O392" s="93"/>
      <c r="P392" s="93"/>
      <c r="Q392" s="93"/>
      <c r="R392" s="93"/>
      <c r="S392" s="93"/>
      <c r="T392" s="93"/>
      <c r="U392" s="93"/>
      <c r="V392" s="93"/>
      <c r="W392" s="93"/>
      <c r="X392" s="93"/>
      <c r="Y392" s="93"/>
      <c r="Z392" s="93"/>
      <c r="AA392" s="93"/>
      <c r="AB392" s="93"/>
      <c r="AC392" s="93"/>
      <c r="AD392" s="93"/>
      <c r="AE392" s="93"/>
      <c r="AF392" s="93"/>
      <c r="AG392" s="93"/>
      <c r="AH392" s="93"/>
    </row>
    <row r="393">
      <c r="A393" s="576"/>
      <c r="B393" s="577"/>
      <c r="C393" s="578"/>
      <c r="D393" s="486"/>
      <c r="E393" s="578"/>
      <c r="F393" s="581"/>
      <c r="G393" s="580"/>
      <c r="H393" s="580"/>
      <c r="I393" s="580"/>
      <c r="J393" s="93"/>
      <c r="K393" s="206"/>
      <c r="L393" s="93"/>
      <c r="M393" s="93"/>
      <c r="N393" s="93"/>
      <c r="O393" s="93"/>
      <c r="P393" s="93"/>
      <c r="Q393" s="93"/>
      <c r="R393" s="93"/>
      <c r="S393" s="93"/>
      <c r="T393" s="93"/>
      <c r="U393" s="93"/>
      <c r="V393" s="93"/>
      <c r="W393" s="93"/>
      <c r="X393" s="93"/>
      <c r="Y393" s="93"/>
      <c r="Z393" s="93"/>
      <c r="AA393" s="93"/>
      <c r="AB393" s="93"/>
      <c r="AC393" s="93"/>
      <c r="AD393" s="93"/>
      <c r="AE393" s="93"/>
      <c r="AF393" s="93"/>
      <c r="AG393" s="93"/>
      <c r="AH393" s="93"/>
    </row>
    <row r="394">
      <c r="A394" s="576"/>
      <c r="B394" s="577"/>
      <c r="C394" s="578"/>
      <c r="D394" s="486"/>
      <c r="E394" s="578"/>
      <c r="F394" s="581"/>
      <c r="G394" s="580"/>
      <c r="H394" s="580"/>
      <c r="I394" s="580"/>
      <c r="J394" s="93"/>
      <c r="K394" s="206"/>
      <c r="L394" s="93"/>
      <c r="M394" s="93"/>
      <c r="N394" s="93"/>
      <c r="O394" s="93"/>
      <c r="P394" s="93"/>
      <c r="Q394" s="93"/>
      <c r="R394" s="93"/>
      <c r="S394" s="93"/>
      <c r="T394" s="93"/>
      <c r="U394" s="93"/>
      <c r="V394" s="93"/>
      <c r="W394" s="93"/>
      <c r="X394" s="93"/>
      <c r="Y394" s="93"/>
      <c r="Z394" s="93"/>
      <c r="AA394" s="93"/>
      <c r="AB394" s="93"/>
      <c r="AC394" s="93"/>
      <c r="AD394" s="93"/>
      <c r="AE394" s="93"/>
      <c r="AF394" s="93"/>
      <c r="AG394" s="93"/>
      <c r="AH394" s="93"/>
    </row>
    <row r="395">
      <c r="A395" s="576"/>
      <c r="B395" s="577"/>
      <c r="C395" s="578"/>
      <c r="D395" s="486"/>
      <c r="E395" s="578"/>
      <c r="F395" s="581"/>
      <c r="G395" s="580"/>
      <c r="H395" s="580"/>
      <c r="I395" s="580"/>
      <c r="J395" s="93"/>
      <c r="K395" s="206"/>
      <c r="L395" s="93"/>
      <c r="M395" s="93"/>
      <c r="N395" s="93"/>
      <c r="O395" s="93"/>
      <c r="P395" s="93"/>
      <c r="Q395" s="93"/>
      <c r="R395" s="93"/>
      <c r="S395" s="93"/>
      <c r="T395" s="93"/>
      <c r="U395" s="93"/>
      <c r="V395" s="93"/>
      <c r="W395" s="93"/>
      <c r="X395" s="93"/>
      <c r="Y395" s="93"/>
      <c r="Z395" s="93"/>
      <c r="AA395" s="93"/>
      <c r="AB395" s="93"/>
      <c r="AC395" s="93"/>
      <c r="AD395" s="93"/>
      <c r="AE395" s="93"/>
      <c r="AF395" s="93"/>
      <c r="AG395" s="93"/>
      <c r="AH395" s="93"/>
    </row>
    <row r="396">
      <c r="A396" s="576"/>
      <c r="B396" s="577"/>
      <c r="C396" s="578"/>
      <c r="D396" s="486"/>
      <c r="E396" s="578"/>
      <c r="F396" s="581"/>
      <c r="G396" s="580"/>
      <c r="H396" s="580"/>
      <c r="I396" s="580"/>
      <c r="J396" s="93"/>
      <c r="K396" s="206"/>
      <c r="L396" s="93"/>
      <c r="M396" s="93"/>
      <c r="N396" s="93"/>
      <c r="O396" s="93"/>
      <c r="P396" s="93"/>
      <c r="Q396" s="93"/>
      <c r="R396" s="93"/>
      <c r="S396" s="93"/>
      <c r="T396" s="93"/>
      <c r="U396" s="93"/>
      <c r="V396" s="93"/>
      <c r="W396" s="93"/>
      <c r="X396" s="93"/>
      <c r="Y396" s="93"/>
      <c r="Z396" s="93"/>
      <c r="AA396" s="93"/>
      <c r="AB396" s="93"/>
      <c r="AC396" s="93"/>
      <c r="AD396" s="93"/>
      <c r="AE396" s="93"/>
      <c r="AF396" s="93"/>
      <c r="AG396" s="93"/>
      <c r="AH396" s="93"/>
    </row>
    <row r="397">
      <c r="A397" s="576"/>
      <c r="B397" s="577"/>
      <c r="C397" s="578"/>
      <c r="D397" s="486"/>
      <c r="E397" s="578"/>
      <c r="F397" s="581"/>
      <c r="G397" s="580"/>
      <c r="H397" s="580"/>
      <c r="I397" s="580"/>
      <c r="J397" s="93"/>
      <c r="K397" s="206"/>
      <c r="L397" s="93"/>
      <c r="M397" s="93"/>
      <c r="N397" s="93"/>
      <c r="O397" s="93"/>
      <c r="P397" s="93"/>
      <c r="Q397" s="93"/>
      <c r="R397" s="93"/>
      <c r="S397" s="93"/>
      <c r="T397" s="93"/>
      <c r="U397" s="93"/>
      <c r="V397" s="93"/>
      <c r="W397" s="93"/>
      <c r="X397" s="93"/>
      <c r="Y397" s="93"/>
      <c r="Z397" s="93"/>
      <c r="AA397" s="93"/>
      <c r="AB397" s="93"/>
      <c r="AC397" s="93"/>
      <c r="AD397" s="93"/>
      <c r="AE397" s="93"/>
      <c r="AF397" s="93"/>
      <c r="AG397" s="93"/>
      <c r="AH397" s="93"/>
    </row>
    <row r="398">
      <c r="A398" s="576"/>
      <c r="B398" s="577"/>
      <c r="C398" s="578"/>
      <c r="D398" s="486"/>
      <c r="E398" s="578"/>
      <c r="F398" s="581"/>
      <c r="G398" s="580"/>
      <c r="H398" s="580"/>
      <c r="I398" s="580"/>
      <c r="J398" s="93"/>
      <c r="K398" s="206"/>
      <c r="L398" s="93"/>
      <c r="M398" s="93"/>
      <c r="N398" s="93"/>
      <c r="O398" s="93"/>
      <c r="P398" s="93"/>
      <c r="Q398" s="93"/>
      <c r="R398" s="93"/>
      <c r="S398" s="93"/>
      <c r="T398" s="93"/>
      <c r="U398" s="93"/>
      <c r="V398" s="93"/>
      <c r="W398" s="93"/>
      <c r="X398" s="93"/>
      <c r="Y398" s="93"/>
      <c r="Z398" s="93"/>
      <c r="AA398" s="93"/>
      <c r="AB398" s="93"/>
      <c r="AC398" s="93"/>
      <c r="AD398" s="93"/>
      <c r="AE398" s="93"/>
      <c r="AF398" s="93"/>
      <c r="AG398" s="93"/>
      <c r="AH398" s="93"/>
    </row>
    <row r="399">
      <c r="A399" s="576"/>
      <c r="B399" s="577"/>
      <c r="C399" s="578"/>
      <c r="D399" s="486"/>
      <c r="E399" s="578"/>
      <c r="F399" s="581"/>
      <c r="G399" s="580"/>
      <c r="H399" s="580"/>
      <c r="I399" s="580"/>
      <c r="J399" s="93"/>
      <c r="K399" s="206"/>
      <c r="L399" s="93"/>
      <c r="M399" s="93"/>
      <c r="N399" s="93"/>
      <c r="O399" s="93"/>
      <c r="P399" s="93"/>
      <c r="Q399" s="93"/>
      <c r="R399" s="93"/>
      <c r="S399" s="93"/>
      <c r="T399" s="93"/>
      <c r="U399" s="93"/>
      <c r="V399" s="93"/>
      <c r="W399" s="93"/>
      <c r="X399" s="93"/>
      <c r="Y399" s="93"/>
      <c r="Z399" s="93"/>
      <c r="AA399" s="93"/>
      <c r="AB399" s="93"/>
      <c r="AC399" s="93"/>
      <c r="AD399" s="93"/>
      <c r="AE399" s="93"/>
      <c r="AF399" s="93"/>
      <c r="AG399" s="93"/>
      <c r="AH399" s="93"/>
    </row>
    <row r="400">
      <c r="A400" s="576"/>
      <c r="B400" s="577"/>
      <c r="C400" s="578"/>
      <c r="D400" s="486"/>
      <c r="E400" s="578"/>
      <c r="F400" s="581"/>
      <c r="G400" s="580"/>
      <c r="H400" s="580"/>
      <c r="I400" s="580"/>
      <c r="J400" s="93"/>
      <c r="K400" s="206"/>
      <c r="L400" s="93"/>
      <c r="M400" s="93"/>
      <c r="N400" s="93"/>
      <c r="O400" s="93"/>
      <c r="P400" s="93"/>
      <c r="Q400" s="93"/>
      <c r="R400" s="93"/>
      <c r="S400" s="93"/>
      <c r="T400" s="93"/>
      <c r="U400" s="93"/>
      <c r="V400" s="93"/>
      <c r="W400" s="93"/>
      <c r="X400" s="93"/>
      <c r="Y400" s="93"/>
      <c r="Z400" s="93"/>
      <c r="AA400" s="93"/>
      <c r="AB400" s="93"/>
      <c r="AC400" s="93"/>
      <c r="AD400" s="93"/>
      <c r="AE400" s="93"/>
      <c r="AF400" s="93"/>
      <c r="AG400" s="93"/>
      <c r="AH400" s="93"/>
    </row>
    <row r="401">
      <c r="A401" s="576"/>
      <c r="B401" s="577"/>
      <c r="C401" s="578"/>
      <c r="D401" s="486"/>
      <c r="E401" s="578"/>
      <c r="F401" s="581"/>
      <c r="G401" s="580"/>
      <c r="H401" s="580"/>
      <c r="I401" s="580"/>
      <c r="J401" s="93"/>
      <c r="K401" s="206"/>
      <c r="L401" s="93"/>
      <c r="M401" s="93"/>
      <c r="N401" s="93"/>
      <c r="O401" s="93"/>
      <c r="P401" s="93"/>
      <c r="Q401" s="93"/>
      <c r="R401" s="93"/>
      <c r="S401" s="93"/>
      <c r="T401" s="93"/>
      <c r="U401" s="93"/>
      <c r="V401" s="93"/>
      <c r="W401" s="93"/>
      <c r="X401" s="93"/>
      <c r="Y401" s="93"/>
      <c r="Z401" s="93"/>
      <c r="AA401" s="93"/>
      <c r="AB401" s="93"/>
      <c r="AC401" s="93"/>
      <c r="AD401" s="93"/>
      <c r="AE401" s="93"/>
      <c r="AF401" s="93"/>
      <c r="AG401" s="93"/>
      <c r="AH401" s="93"/>
    </row>
    <row r="402">
      <c r="A402" s="576"/>
      <c r="B402" s="577"/>
      <c r="C402" s="578"/>
      <c r="D402" s="486"/>
      <c r="E402" s="578"/>
      <c r="F402" s="581"/>
      <c r="G402" s="580"/>
      <c r="H402" s="580"/>
      <c r="I402" s="580"/>
      <c r="J402" s="93"/>
      <c r="K402" s="206"/>
      <c r="L402" s="93"/>
      <c r="M402" s="93"/>
      <c r="N402" s="93"/>
      <c r="O402" s="93"/>
      <c r="P402" s="93"/>
      <c r="Q402" s="93"/>
      <c r="R402" s="93"/>
      <c r="S402" s="93"/>
      <c r="T402" s="93"/>
      <c r="U402" s="93"/>
      <c r="V402" s="93"/>
      <c r="W402" s="93"/>
      <c r="X402" s="93"/>
      <c r="Y402" s="93"/>
      <c r="Z402" s="93"/>
      <c r="AA402" s="93"/>
      <c r="AB402" s="93"/>
      <c r="AC402" s="93"/>
      <c r="AD402" s="93"/>
      <c r="AE402" s="93"/>
      <c r="AF402" s="93"/>
      <c r="AG402" s="93"/>
      <c r="AH402" s="93"/>
    </row>
    <row r="403">
      <c r="A403" s="576"/>
      <c r="B403" s="577"/>
      <c r="C403" s="578"/>
      <c r="D403" s="486"/>
      <c r="E403" s="578"/>
      <c r="F403" s="581"/>
      <c r="G403" s="580"/>
      <c r="H403" s="580"/>
      <c r="I403" s="580"/>
      <c r="J403" s="93"/>
      <c r="K403" s="206"/>
      <c r="L403" s="93"/>
      <c r="M403" s="93"/>
      <c r="N403" s="93"/>
      <c r="O403" s="93"/>
      <c r="P403" s="93"/>
      <c r="Q403" s="93"/>
      <c r="R403" s="93"/>
      <c r="S403" s="93"/>
      <c r="T403" s="93"/>
      <c r="U403" s="93"/>
      <c r="V403" s="93"/>
      <c r="W403" s="93"/>
      <c r="X403" s="93"/>
      <c r="Y403" s="93"/>
      <c r="Z403" s="93"/>
      <c r="AA403" s="93"/>
      <c r="AB403" s="93"/>
      <c r="AC403" s="93"/>
      <c r="AD403" s="93"/>
      <c r="AE403" s="93"/>
      <c r="AF403" s="93"/>
      <c r="AG403" s="93"/>
      <c r="AH403" s="93"/>
    </row>
    <row r="404">
      <c r="A404" s="576"/>
      <c r="B404" s="577"/>
      <c r="C404" s="578"/>
      <c r="D404" s="486"/>
      <c r="E404" s="578"/>
      <c r="F404" s="581"/>
      <c r="G404" s="580"/>
      <c r="H404" s="580"/>
      <c r="I404" s="580"/>
      <c r="J404" s="93"/>
      <c r="K404" s="206"/>
      <c r="L404" s="93"/>
      <c r="M404" s="93"/>
      <c r="N404" s="93"/>
      <c r="O404" s="93"/>
      <c r="P404" s="93"/>
      <c r="Q404" s="93"/>
      <c r="R404" s="93"/>
      <c r="S404" s="93"/>
      <c r="T404" s="93"/>
      <c r="U404" s="93"/>
      <c r="V404" s="93"/>
      <c r="W404" s="93"/>
      <c r="X404" s="93"/>
      <c r="Y404" s="93"/>
      <c r="Z404" s="93"/>
      <c r="AA404" s="93"/>
      <c r="AB404" s="93"/>
      <c r="AC404" s="93"/>
      <c r="AD404" s="93"/>
      <c r="AE404" s="93"/>
      <c r="AF404" s="93"/>
      <c r="AG404" s="93"/>
      <c r="AH404" s="93"/>
    </row>
    <row r="405">
      <c r="A405" s="576"/>
      <c r="B405" s="577"/>
      <c r="C405" s="578"/>
      <c r="D405" s="486"/>
      <c r="E405" s="578"/>
      <c r="F405" s="581"/>
      <c r="G405" s="580"/>
      <c r="H405" s="580"/>
      <c r="I405" s="580"/>
      <c r="J405" s="93"/>
      <c r="K405" s="206"/>
      <c r="L405" s="93"/>
      <c r="M405" s="93"/>
      <c r="N405" s="93"/>
      <c r="O405" s="93"/>
      <c r="P405" s="93"/>
      <c r="Q405" s="93"/>
      <c r="R405" s="93"/>
      <c r="S405" s="93"/>
      <c r="T405" s="93"/>
      <c r="U405" s="93"/>
      <c r="V405" s="93"/>
      <c r="W405" s="93"/>
      <c r="X405" s="93"/>
      <c r="Y405" s="93"/>
      <c r="Z405" s="93"/>
      <c r="AA405" s="93"/>
      <c r="AB405" s="93"/>
      <c r="AC405" s="93"/>
      <c r="AD405" s="93"/>
      <c r="AE405" s="93"/>
      <c r="AF405" s="93"/>
      <c r="AG405" s="93"/>
      <c r="AH405" s="93"/>
    </row>
    <row r="406">
      <c r="A406" s="576"/>
      <c r="B406" s="577"/>
      <c r="C406" s="578"/>
      <c r="D406" s="486"/>
      <c r="E406" s="578"/>
      <c r="F406" s="581"/>
      <c r="G406" s="580"/>
      <c r="H406" s="580"/>
      <c r="I406" s="580"/>
      <c r="J406" s="93"/>
      <c r="K406" s="206"/>
      <c r="L406" s="93"/>
      <c r="M406" s="93"/>
      <c r="N406" s="93"/>
      <c r="O406" s="93"/>
      <c r="P406" s="93"/>
      <c r="Q406" s="93"/>
      <c r="R406" s="93"/>
      <c r="S406" s="93"/>
      <c r="T406" s="93"/>
      <c r="U406" s="93"/>
      <c r="V406" s="93"/>
      <c r="W406" s="93"/>
      <c r="X406" s="93"/>
      <c r="Y406" s="93"/>
      <c r="Z406" s="93"/>
      <c r="AA406" s="93"/>
      <c r="AB406" s="93"/>
      <c r="AC406" s="93"/>
      <c r="AD406" s="93"/>
      <c r="AE406" s="93"/>
      <c r="AF406" s="93"/>
      <c r="AG406" s="93"/>
      <c r="AH406" s="93"/>
    </row>
    <row r="407">
      <c r="A407" s="576"/>
      <c r="B407" s="577"/>
      <c r="C407" s="578"/>
      <c r="D407" s="486"/>
      <c r="E407" s="578"/>
      <c r="F407" s="581"/>
      <c r="G407" s="580"/>
      <c r="H407" s="580"/>
      <c r="I407" s="580"/>
      <c r="J407" s="93"/>
      <c r="K407" s="206"/>
      <c r="L407" s="93"/>
      <c r="M407" s="93"/>
      <c r="N407" s="93"/>
      <c r="O407" s="93"/>
      <c r="P407" s="93"/>
      <c r="Q407" s="93"/>
      <c r="R407" s="93"/>
      <c r="S407" s="93"/>
      <c r="T407" s="93"/>
      <c r="U407" s="93"/>
      <c r="V407" s="93"/>
      <c r="W407" s="93"/>
      <c r="X407" s="93"/>
      <c r="Y407" s="93"/>
      <c r="Z407" s="93"/>
      <c r="AA407" s="93"/>
      <c r="AB407" s="93"/>
      <c r="AC407" s="93"/>
      <c r="AD407" s="93"/>
      <c r="AE407" s="93"/>
      <c r="AF407" s="93"/>
      <c r="AG407" s="93"/>
      <c r="AH407" s="93"/>
    </row>
    <row r="408">
      <c r="A408" s="576"/>
      <c r="B408" s="577"/>
      <c r="C408" s="578"/>
      <c r="D408" s="486"/>
      <c r="E408" s="578"/>
      <c r="F408" s="581"/>
      <c r="G408" s="580"/>
      <c r="H408" s="580"/>
      <c r="I408" s="580"/>
      <c r="J408" s="93"/>
      <c r="K408" s="206"/>
      <c r="L408" s="93"/>
      <c r="M408" s="93"/>
      <c r="N408" s="93"/>
      <c r="O408" s="93"/>
      <c r="P408" s="93"/>
      <c r="Q408" s="93"/>
      <c r="R408" s="93"/>
      <c r="S408" s="93"/>
      <c r="T408" s="93"/>
      <c r="U408" s="93"/>
      <c r="V408" s="93"/>
      <c r="W408" s="93"/>
      <c r="X408" s="93"/>
      <c r="Y408" s="93"/>
      <c r="Z408" s="93"/>
      <c r="AA408" s="93"/>
      <c r="AB408" s="93"/>
      <c r="AC408" s="93"/>
      <c r="AD408" s="93"/>
      <c r="AE408" s="93"/>
      <c r="AF408" s="93"/>
      <c r="AG408" s="93"/>
      <c r="AH408" s="93"/>
    </row>
    <row r="409">
      <c r="A409" s="576"/>
      <c r="B409" s="577"/>
      <c r="C409" s="578"/>
      <c r="D409" s="486"/>
      <c r="E409" s="578"/>
      <c r="F409" s="581"/>
      <c r="G409" s="580"/>
      <c r="H409" s="580"/>
      <c r="I409" s="580"/>
      <c r="J409" s="93"/>
      <c r="K409" s="206"/>
      <c r="L409" s="93"/>
      <c r="M409" s="93"/>
      <c r="N409" s="93"/>
      <c r="O409" s="93"/>
      <c r="P409" s="93"/>
      <c r="Q409" s="93"/>
      <c r="R409" s="93"/>
      <c r="S409" s="93"/>
      <c r="T409" s="93"/>
      <c r="U409" s="93"/>
      <c r="V409" s="93"/>
      <c r="W409" s="93"/>
      <c r="X409" s="93"/>
      <c r="Y409" s="93"/>
      <c r="Z409" s="93"/>
      <c r="AA409" s="93"/>
      <c r="AB409" s="93"/>
      <c r="AC409" s="93"/>
      <c r="AD409" s="93"/>
      <c r="AE409" s="93"/>
      <c r="AF409" s="93"/>
      <c r="AG409" s="93"/>
      <c r="AH409" s="93"/>
    </row>
    <row r="410">
      <c r="A410" s="576"/>
      <c r="B410" s="577"/>
      <c r="C410" s="578"/>
      <c r="D410" s="486"/>
      <c r="E410" s="578"/>
      <c r="F410" s="581"/>
      <c r="G410" s="580"/>
      <c r="H410" s="580"/>
      <c r="I410" s="580"/>
      <c r="J410" s="93"/>
      <c r="K410" s="206"/>
      <c r="L410" s="93"/>
      <c r="M410" s="93"/>
      <c r="N410" s="93"/>
      <c r="O410" s="93"/>
      <c r="P410" s="93"/>
      <c r="Q410" s="93"/>
      <c r="R410" s="93"/>
      <c r="S410" s="93"/>
      <c r="T410" s="93"/>
      <c r="U410" s="93"/>
      <c r="V410" s="93"/>
      <c r="W410" s="93"/>
      <c r="X410" s="93"/>
      <c r="Y410" s="93"/>
      <c r="Z410" s="93"/>
      <c r="AA410" s="93"/>
      <c r="AB410" s="93"/>
      <c r="AC410" s="93"/>
      <c r="AD410" s="93"/>
      <c r="AE410" s="93"/>
      <c r="AF410" s="93"/>
      <c r="AG410" s="93"/>
      <c r="AH410" s="93"/>
    </row>
    <row r="411">
      <c r="A411" s="576"/>
      <c r="B411" s="577"/>
      <c r="C411" s="578"/>
      <c r="D411" s="486"/>
      <c r="E411" s="578"/>
      <c r="F411" s="581"/>
      <c r="G411" s="580"/>
      <c r="H411" s="580"/>
      <c r="I411" s="580"/>
      <c r="J411" s="93"/>
      <c r="K411" s="206"/>
      <c r="L411" s="93"/>
      <c r="M411" s="93"/>
      <c r="N411" s="93"/>
      <c r="O411" s="93"/>
      <c r="P411" s="93"/>
      <c r="Q411" s="93"/>
      <c r="R411" s="93"/>
      <c r="S411" s="93"/>
      <c r="T411" s="93"/>
      <c r="U411" s="93"/>
      <c r="V411" s="93"/>
      <c r="W411" s="93"/>
      <c r="X411" s="93"/>
      <c r="Y411" s="93"/>
      <c r="Z411" s="93"/>
      <c r="AA411" s="93"/>
      <c r="AB411" s="93"/>
      <c r="AC411" s="93"/>
      <c r="AD411" s="93"/>
      <c r="AE411" s="93"/>
      <c r="AF411" s="93"/>
      <c r="AG411" s="93"/>
      <c r="AH411" s="93"/>
    </row>
    <row r="412">
      <c r="A412" s="576"/>
      <c r="B412" s="577"/>
      <c r="C412" s="578"/>
      <c r="D412" s="486"/>
      <c r="E412" s="578"/>
      <c r="F412" s="581"/>
      <c r="G412" s="580"/>
      <c r="H412" s="580"/>
      <c r="I412" s="580"/>
      <c r="J412" s="93"/>
      <c r="K412" s="206"/>
      <c r="L412" s="93"/>
      <c r="M412" s="93"/>
      <c r="N412" s="93"/>
      <c r="O412" s="93"/>
      <c r="P412" s="93"/>
      <c r="Q412" s="93"/>
      <c r="R412" s="93"/>
      <c r="S412" s="93"/>
      <c r="T412" s="93"/>
      <c r="U412" s="93"/>
      <c r="V412" s="93"/>
      <c r="W412" s="93"/>
      <c r="X412" s="93"/>
      <c r="Y412" s="93"/>
      <c r="Z412" s="93"/>
      <c r="AA412" s="93"/>
      <c r="AB412" s="93"/>
      <c r="AC412" s="93"/>
      <c r="AD412" s="93"/>
      <c r="AE412" s="93"/>
      <c r="AF412" s="93"/>
      <c r="AG412" s="93"/>
      <c r="AH412" s="93"/>
    </row>
    <row r="413">
      <c r="A413" s="576"/>
      <c r="B413" s="577"/>
      <c r="C413" s="578"/>
      <c r="D413" s="486"/>
      <c r="E413" s="578"/>
      <c r="F413" s="581"/>
      <c r="G413" s="580"/>
      <c r="H413" s="580"/>
      <c r="I413" s="580"/>
      <c r="J413" s="93"/>
      <c r="K413" s="206"/>
      <c r="L413" s="93"/>
      <c r="M413" s="93"/>
      <c r="N413" s="93"/>
      <c r="O413" s="93"/>
      <c r="P413" s="93"/>
      <c r="Q413" s="93"/>
      <c r="R413" s="93"/>
      <c r="S413" s="93"/>
      <c r="T413" s="93"/>
      <c r="U413" s="93"/>
      <c r="V413" s="93"/>
      <c r="W413" s="93"/>
      <c r="X413" s="93"/>
      <c r="Y413" s="93"/>
      <c r="Z413" s="93"/>
      <c r="AA413" s="93"/>
      <c r="AB413" s="93"/>
      <c r="AC413" s="93"/>
      <c r="AD413" s="93"/>
      <c r="AE413" s="93"/>
      <c r="AF413" s="93"/>
      <c r="AG413" s="93"/>
      <c r="AH413" s="93"/>
    </row>
    <row r="414">
      <c r="A414" s="576"/>
      <c r="B414" s="577"/>
      <c r="C414" s="578"/>
      <c r="D414" s="486"/>
      <c r="E414" s="578"/>
      <c r="F414" s="581"/>
      <c r="G414" s="580"/>
      <c r="H414" s="580"/>
      <c r="I414" s="580"/>
      <c r="J414" s="93"/>
      <c r="K414" s="206"/>
      <c r="L414" s="93"/>
      <c r="M414" s="93"/>
      <c r="N414" s="93"/>
      <c r="O414" s="93"/>
      <c r="P414" s="93"/>
      <c r="Q414" s="93"/>
      <c r="R414" s="93"/>
      <c r="S414" s="93"/>
      <c r="T414" s="93"/>
      <c r="U414" s="93"/>
      <c r="V414" s="93"/>
      <c r="W414" s="93"/>
      <c r="X414" s="93"/>
      <c r="Y414" s="93"/>
      <c r="Z414" s="93"/>
      <c r="AA414" s="93"/>
      <c r="AB414" s="93"/>
      <c r="AC414" s="93"/>
      <c r="AD414" s="93"/>
      <c r="AE414" s="93"/>
      <c r="AF414" s="93"/>
      <c r="AG414" s="93"/>
      <c r="AH414" s="93"/>
    </row>
    <row r="415">
      <c r="A415" s="576"/>
      <c r="B415" s="577"/>
      <c r="C415" s="578"/>
      <c r="D415" s="486"/>
      <c r="E415" s="578"/>
      <c r="F415" s="581"/>
      <c r="G415" s="580"/>
      <c r="H415" s="580"/>
      <c r="I415" s="580"/>
      <c r="J415" s="93"/>
      <c r="K415" s="206"/>
      <c r="L415" s="93"/>
      <c r="M415" s="93"/>
      <c r="N415" s="93"/>
      <c r="O415" s="93"/>
      <c r="P415" s="93"/>
      <c r="Q415" s="93"/>
      <c r="R415" s="93"/>
      <c r="S415" s="93"/>
      <c r="T415" s="93"/>
      <c r="U415" s="93"/>
      <c r="V415" s="93"/>
      <c r="W415" s="93"/>
      <c r="X415" s="93"/>
      <c r="Y415" s="93"/>
      <c r="Z415" s="93"/>
      <c r="AA415" s="93"/>
      <c r="AB415" s="93"/>
      <c r="AC415" s="93"/>
      <c r="AD415" s="93"/>
      <c r="AE415" s="93"/>
      <c r="AF415" s="93"/>
      <c r="AG415" s="93"/>
      <c r="AH415" s="93"/>
    </row>
    <row r="416">
      <c r="A416" s="576"/>
      <c r="B416" s="577"/>
      <c r="C416" s="578"/>
      <c r="D416" s="486"/>
      <c r="E416" s="578"/>
      <c r="F416" s="581"/>
      <c r="G416" s="580"/>
      <c r="H416" s="580"/>
      <c r="I416" s="580"/>
      <c r="J416" s="93"/>
      <c r="K416" s="206"/>
      <c r="L416" s="93"/>
      <c r="M416" s="93"/>
      <c r="N416" s="93"/>
      <c r="O416" s="93"/>
      <c r="P416" s="93"/>
      <c r="Q416" s="93"/>
      <c r="R416" s="93"/>
      <c r="S416" s="93"/>
      <c r="T416" s="93"/>
      <c r="U416" s="93"/>
      <c r="V416" s="93"/>
      <c r="W416" s="93"/>
      <c r="X416" s="93"/>
      <c r="Y416" s="93"/>
      <c r="Z416" s="93"/>
      <c r="AA416" s="93"/>
      <c r="AB416" s="93"/>
      <c r="AC416" s="93"/>
      <c r="AD416" s="93"/>
      <c r="AE416" s="93"/>
      <c r="AF416" s="93"/>
      <c r="AG416" s="93"/>
      <c r="AH416" s="93"/>
    </row>
    <row r="417">
      <c r="A417" s="576"/>
      <c r="B417" s="577"/>
      <c r="C417" s="578"/>
      <c r="D417" s="486"/>
      <c r="E417" s="578"/>
      <c r="F417" s="581"/>
      <c r="G417" s="580"/>
      <c r="H417" s="580"/>
      <c r="I417" s="580"/>
      <c r="J417" s="93"/>
      <c r="K417" s="206"/>
      <c r="L417" s="93"/>
      <c r="M417" s="93"/>
      <c r="N417" s="93"/>
      <c r="O417" s="93"/>
      <c r="P417" s="93"/>
      <c r="Q417" s="93"/>
      <c r="R417" s="93"/>
      <c r="S417" s="93"/>
      <c r="T417" s="93"/>
      <c r="U417" s="93"/>
      <c r="V417" s="93"/>
      <c r="W417" s="93"/>
      <c r="X417" s="93"/>
      <c r="Y417" s="93"/>
      <c r="Z417" s="93"/>
      <c r="AA417" s="93"/>
      <c r="AB417" s="93"/>
      <c r="AC417" s="93"/>
      <c r="AD417" s="93"/>
      <c r="AE417" s="93"/>
      <c r="AF417" s="93"/>
      <c r="AG417" s="93"/>
      <c r="AH417" s="93"/>
    </row>
    <row r="418">
      <c r="A418" s="576"/>
      <c r="B418" s="577"/>
      <c r="C418" s="578"/>
      <c r="D418" s="486"/>
      <c r="E418" s="578"/>
      <c r="F418" s="581"/>
      <c r="G418" s="580"/>
      <c r="H418" s="580"/>
      <c r="I418" s="580"/>
      <c r="J418" s="93"/>
      <c r="K418" s="206"/>
      <c r="L418" s="93"/>
      <c r="M418" s="93"/>
      <c r="N418" s="93"/>
      <c r="O418" s="93"/>
      <c r="P418" s="93"/>
      <c r="Q418" s="93"/>
      <c r="R418" s="93"/>
      <c r="S418" s="93"/>
      <c r="T418" s="93"/>
      <c r="U418" s="93"/>
      <c r="V418" s="93"/>
      <c r="W418" s="93"/>
      <c r="X418" s="93"/>
      <c r="Y418" s="93"/>
      <c r="Z418" s="93"/>
      <c r="AA418" s="93"/>
      <c r="AB418" s="93"/>
      <c r="AC418" s="93"/>
      <c r="AD418" s="93"/>
      <c r="AE418" s="93"/>
      <c r="AF418" s="93"/>
      <c r="AG418" s="93"/>
      <c r="AH418" s="93"/>
    </row>
    <row r="419">
      <c r="A419" s="576"/>
      <c r="B419" s="577"/>
      <c r="C419" s="578"/>
      <c r="D419" s="486"/>
      <c r="E419" s="578"/>
      <c r="F419" s="581"/>
      <c r="G419" s="580"/>
      <c r="H419" s="580"/>
      <c r="I419" s="580"/>
      <c r="J419" s="93"/>
      <c r="K419" s="206"/>
      <c r="L419" s="93"/>
      <c r="M419" s="93"/>
      <c r="N419" s="93"/>
      <c r="O419" s="93"/>
      <c r="P419" s="93"/>
      <c r="Q419" s="93"/>
      <c r="R419" s="93"/>
      <c r="S419" s="93"/>
      <c r="T419" s="93"/>
      <c r="U419" s="93"/>
      <c r="V419" s="93"/>
      <c r="W419" s="93"/>
      <c r="X419" s="93"/>
      <c r="Y419" s="93"/>
      <c r="Z419" s="93"/>
      <c r="AA419" s="93"/>
      <c r="AB419" s="93"/>
      <c r="AC419" s="93"/>
      <c r="AD419" s="93"/>
      <c r="AE419" s="93"/>
      <c r="AF419" s="93"/>
      <c r="AG419" s="93"/>
      <c r="AH419" s="93"/>
    </row>
    <row r="420">
      <c r="A420" s="576"/>
      <c r="B420" s="577"/>
      <c r="C420" s="578"/>
      <c r="D420" s="486"/>
      <c r="E420" s="578"/>
      <c r="F420" s="581"/>
      <c r="G420" s="580"/>
      <c r="H420" s="580"/>
      <c r="I420" s="580"/>
      <c r="J420" s="93"/>
      <c r="K420" s="206"/>
      <c r="L420" s="93"/>
      <c r="M420" s="93"/>
      <c r="N420" s="93"/>
      <c r="O420" s="93"/>
      <c r="P420" s="93"/>
      <c r="Q420" s="93"/>
      <c r="R420" s="93"/>
      <c r="S420" s="93"/>
      <c r="T420" s="93"/>
      <c r="U420" s="93"/>
      <c r="V420" s="93"/>
      <c r="W420" s="93"/>
      <c r="X420" s="93"/>
      <c r="Y420" s="93"/>
      <c r="Z420" s="93"/>
      <c r="AA420" s="93"/>
      <c r="AB420" s="93"/>
      <c r="AC420" s="93"/>
      <c r="AD420" s="93"/>
      <c r="AE420" s="93"/>
      <c r="AF420" s="93"/>
      <c r="AG420" s="93"/>
      <c r="AH420" s="93"/>
    </row>
    <row r="421">
      <c r="A421" s="576"/>
      <c r="B421" s="577"/>
      <c r="C421" s="578"/>
      <c r="D421" s="486"/>
      <c r="E421" s="578"/>
      <c r="F421" s="581"/>
      <c r="G421" s="580"/>
      <c r="H421" s="580"/>
      <c r="I421" s="580"/>
      <c r="J421" s="93"/>
      <c r="K421" s="206"/>
      <c r="L421" s="93"/>
      <c r="M421" s="93"/>
      <c r="N421" s="93"/>
      <c r="O421" s="93"/>
      <c r="P421" s="93"/>
      <c r="Q421" s="93"/>
      <c r="R421" s="93"/>
      <c r="S421" s="93"/>
      <c r="T421" s="93"/>
      <c r="U421" s="93"/>
      <c r="V421" s="93"/>
      <c r="W421" s="93"/>
      <c r="X421" s="93"/>
      <c r="Y421" s="93"/>
      <c r="Z421" s="93"/>
      <c r="AA421" s="93"/>
      <c r="AB421" s="93"/>
      <c r="AC421" s="93"/>
      <c r="AD421" s="93"/>
      <c r="AE421" s="93"/>
      <c r="AF421" s="93"/>
      <c r="AG421" s="93"/>
      <c r="AH421" s="93"/>
    </row>
    <row r="422">
      <c r="A422" s="576"/>
      <c r="B422" s="577"/>
      <c r="C422" s="578"/>
      <c r="D422" s="486"/>
      <c r="E422" s="578"/>
      <c r="F422" s="581"/>
      <c r="G422" s="580"/>
      <c r="H422" s="580"/>
      <c r="I422" s="580"/>
      <c r="J422" s="93"/>
      <c r="K422" s="206"/>
      <c r="L422" s="93"/>
      <c r="M422" s="93"/>
      <c r="N422" s="93"/>
      <c r="O422" s="93"/>
      <c r="P422" s="93"/>
      <c r="Q422" s="93"/>
      <c r="R422" s="93"/>
      <c r="S422" s="93"/>
      <c r="T422" s="93"/>
      <c r="U422" s="93"/>
      <c r="V422" s="93"/>
      <c r="W422" s="93"/>
      <c r="X422" s="93"/>
      <c r="Y422" s="93"/>
      <c r="Z422" s="93"/>
      <c r="AA422" s="93"/>
      <c r="AB422" s="93"/>
      <c r="AC422" s="93"/>
      <c r="AD422" s="93"/>
      <c r="AE422" s="93"/>
      <c r="AF422" s="93"/>
      <c r="AG422" s="93"/>
      <c r="AH422" s="93"/>
    </row>
    <row r="423">
      <c r="A423" s="576"/>
      <c r="B423" s="577"/>
      <c r="C423" s="578"/>
      <c r="D423" s="486"/>
      <c r="E423" s="578"/>
      <c r="F423" s="581"/>
      <c r="G423" s="580"/>
      <c r="H423" s="580"/>
      <c r="I423" s="580"/>
      <c r="J423" s="93"/>
      <c r="K423" s="206"/>
      <c r="L423" s="93"/>
      <c r="M423" s="93"/>
      <c r="N423" s="93"/>
      <c r="O423" s="93"/>
      <c r="P423" s="93"/>
      <c r="Q423" s="93"/>
      <c r="R423" s="93"/>
      <c r="S423" s="93"/>
      <c r="T423" s="93"/>
      <c r="U423" s="93"/>
      <c r="V423" s="93"/>
      <c r="W423" s="93"/>
      <c r="X423" s="93"/>
      <c r="Y423" s="93"/>
      <c r="Z423" s="93"/>
      <c r="AA423" s="93"/>
      <c r="AB423" s="93"/>
      <c r="AC423" s="93"/>
      <c r="AD423" s="93"/>
      <c r="AE423" s="93"/>
      <c r="AF423" s="93"/>
      <c r="AG423" s="93"/>
      <c r="AH423" s="93"/>
    </row>
    <row r="424">
      <c r="A424" s="576"/>
      <c r="B424" s="577"/>
      <c r="C424" s="578"/>
      <c r="D424" s="486"/>
      <c r="E424" s="578"/>
      <c r="F424" s="581"/>
      <c r="G424" s="580"/>
      <c r="H424" s="580"/>
      <c r="I424" s="580"/>
      <c r="J424" s="93"/>
      <c r="K424" s="206"/>
      <c r="L424" s="93"/>
      <c r="M424" s="93"/>
      <c r="N424" s="93"/>
      <c r="O424" s="93"/>
      <c r="P424" s="93"/>
      <c r="Q424" s="93"/>
      <c r="R424" s="93"/>
      <c r="S424" s="93"/>
      <c r="T424" s="93"/>
      <c r="U424" s="93"/>
      <c r="V424" s="93"/>
      <c r="W424" s="93"/>
      <c r="X424" s="93"/>
      <c r="Y424" s="93"/>
      <c r="Z424" s="93"/>
      <c r="AA424" s="93"/>
      <c r="AB424" s="93"/>
      <c r="AC424" s="93"/>
      <c r="AD424" s="93"/>
      <c r="AE424" s="93"/>
      <c r="AF424" s="93"/>
      <c r="AG424" s="93"/>
      <c r="AH424" s="93"/>
    </row>
    <row r="425">
      <c r="A425" s="576"/>
      <c r="B425" s="577"/>
      <c r="C425" s="578"/>
      <c r="D425" s="486"/>
      <c r="E425" s="578"/>
      <c r="F425" s="581"/>
      <c r="G425" s="580"/>
      <c r="H425" s="580"/>
      <c r="I425" s="580"/>
      <c r="J425" s="93"/>
      <c r="K425" s="206"/>
      <c r="L425" s="93"/>
      <c r="M425" s="93"/>
      <c r="N425" s="93"/>
      <c r="O425" s="93"/>
      <c r="P425" s="93"/>
      <c r="Q425" s="93"/>
      <c r="R425" s="93"/>
      <c r="S425" s="93"/>
      <c r="T425" s="93"/>
      <c r="U425" s="93"/>
      <c r="V425" s="93"/>
      <c r="W425" s="93"/>
      <c r="X425" s="93"/>
      <c r="Y425" s="93"/>
      <c r="Z425" s="93"/>
      <c r="AA425" s="93"/>
      <c r="AB425" s="93"/>
      <c r="AC425" s="93"/>
      <c r="AD425" s="93"/>
      <c r="AE425" s="93"/>
      <c r="AF425" s="93"/>
      <c r="AG425" s="93"/>
      <c r="AH425" s="93"/>
    </row>
    <row r="426">
      <c r="A426" s="576"/>
      <c r="B426" s="577"/>
      <c r="C426" s="578"/>
      <c r="D426" s="486"/>
      <c r="E426" s="578"/>
      <c r="F426" s="581"/>
      <c r="G426" s="580"/>
      <c r="H426" s="580"/>
      <c r="I426" s="580"/>
      <c r="J426" s="93"/>
      <c r="K426" s="206"/>
      <c r="L426" s="93"/>
      <c r="M426" s="93"/>
      <c r="N426" s="93"/>
      <c r="O426" s="93"/>
      <c r="P426" s="93"/>
      <c r="Q426" s="93"/>
      <c r="R426" s="93"/>
      <c r="S426" s="93"/>
      <c r="T426" s="93"/>
      <c r="U426" s="93"/>
      <c r="V426" s="93"/>
      <c r="W426" s="93"/>
      <c r="X426" s="93"/>
      <c r="Y426" s="93"/>
      <c r="Z426" s="93"/>
      <c r="AA426" s="93"/>
      <c r="AB426" s="93"/>
      <c r="AC426" s="93"/>
      <c r="AD426" s="93"/>
      <c r="AE426" s="93"/>
      <c r="AF426" s="93"/>
      <c r="AG426" s="93"/>
      <c r="AH426" s="93"/>
    </row>
    <row r="427">
      <c r="A427" s="576"/>
      <c r="B427" s="577"/>
      <c r="C427" s="578"/>
      <c r="D427" s="486"/>
      <c r="E427" s="578"/>
      <c r="F427" s="581"/>
      <c r="G427" s="580"/>
      <c r="H427" s="580"/>
      <c r="I427" s="580"/>
      <c r="J427" s="93"/>
      <c r="K427" s="206"/>
      <c r="L427" s="93"/>
      <c r="M427" s="93"/>
      <c r="N427" s="93"/>
      <c r="O427" s="93"/>
      <c r="P427" s="93"/>
      <c r="Q427" s="93"/>
      <c r="R427" s="93"/>
      <c r="S427" s="93"/>
      <c r="T427" s="93"/>
      <c r="U427" s="93"/>
      <c r="V427" s="93"/>
      <c r="W427" s="93"/>
      <c r="X427" s="93"/>
      <c r="Y427" s="93"/>
      <c r="Z427" s="93"/>
      <c r="AA427" s="93"/>
      <c r="AB427" s="93"/>
      <c r="AC427" s="93"/>
      <c r="AD427" s="93"/>
      <c r="AE427" s="93"/>
      <c r="AF427" s="93"/>
      <c r="AG427" s="93"/>
      <c r="AH427" s="93"/>
    </row>
    <row r="428">
      <c r="A428" s="576"/>
      <c r="B428" s="577"/>
      <c r="C428" s="578"/>
      <c r="D428" s="486"/>
      <c r="E428" s="578"/>
      <c r="F428" s="581"/>
      <c r="G428" s="580"/>
      <c r="H428" s="580"/>
      <c r="I428" s="580"/>
      <c r="J428" s="93"/>
      <c r="K428" s="206"/>
      <c r="L428" s="93"/>
      <c r="M428" s="93"/>
      <c r="N428" s="93"/>
      <c r="O428" s="93"/>
      <c r="P428" s="93"/>
      <c r="Q428" s="93"/>
      <c r="R428" s="93"/>
      <c r="S428" s="93"/>
      <c r="T428" s="93"/>
      <c r="U428" s="93"/>
      <c r="V428" s="93"/>
      <c r="W428" s="93"/>
      <c r="X428" s="93"/>
      <c r="Y428" s="93"/>
      <c r="Z428" s="93"/>
      <c r="AA428" s="93"/>
      <c r="AB428" s="93"/>
      <c r="AC428" s="93"/>
      <c r="AD428" s="93"/>
      <c r="AE428" s="93"/>
      <c r="AF428" s="93"/>
      <c r="AG428" s="93"/>
      <c r="AH428" s="93"/>
    </row>
    <row r="429">
      <c r="A429" s="576"/>
      <c r="B429" s="577"/>
      <c r="C429" s="578"/>
      <c r="D429" s="486"/>
      <c r="E429" s="578"/>
      <c r="F429" s="581"/>
      <c r="G429" s="580"/>
      <c r="H429" s="580"/>
      <c r="I429" s="580"/>
      <c r="J429" s="93"/>
      <c r="K429" s="206"/>
      <c r="L429" s="93"/>
      <c r="M429" s="93"/>
      <c r="N429" s="93"/>
      <c r="O429" s="93"/>
      <c r="P429" s="93"/>
      <c r="Q429" s="93"/>
      <c r="R429" s="93"/>
      <c r="S429" s="93"/>
      <c r="T429" s="93"/>
      <c r="U429" s="93"/>
      <c r="V429" s="93"/>
      <c r="W429" s="93"/>
      <c r="X429" s="93"/>
      <c r="Y429" s="93"/>
      <c r="Z429" s="93"/>
      <c r="AA429" s="93"/>
      <c r="AB429" s="93"/>
      <c r="AC429" s="93"/>
      <c r="AD429" s="93"/>
      <c r="AE429" s="93"/>
      <c r="AF429" s="93"/>
      <c r="AG429" s="93"/>
      <c r="AH429" s="93"/>
    </row>
    <row r="430">
      <c r="A430" s="576"/>
      <c r="B430" s="577"/>
      <c r="C430" s="578"/>
      <c r="D430" s="486"/>
      <c r="E430" s="578"/>
      <c r="F430" s="581"/>
      <c r="G430" s="580"/>
      <c r="H430" s="580"/>
      <c r="I430" s="580"/>
      <c r="J430" s="93"/>
      <c r="K430" s="206"/>
      <c r="L430" s="93"/>
      <c r="M430" s="93"/>
      <c r="N430" s="93"/>
      <c r="O430" s="93"/>
      <c r="P430" s="93"/>
      <c r="Q430" s="93"/>
      <c r="R430" s="93"/>
      <c r="S430" s="93"/>
      <c r="T430" s="93"/>
      <c r="U430" s="93"/>
      <c r="V430" s="93"/>
      <c r="W430" s="93"/>
      <c r="X430" s="93"/>
      <c r="Y430" s="93"/>
      <c r="Z430" s="93"/>
      <c r="AA430" s="93"/>
      <c r="AB430" s="93"/>
      <c r="AC430" s="93"/>
      <c r="AD430" s="93"/>
      <c r="AE430" s="93"/>
      <c r="AF430" s="93"/>
      <c r="AG430" s="93"/>
      <c r="AH430" s="93"/>
    </row>
    <row r="431">
      <c r="A431" s="576"/>
      <c r="B431" s="577"/>
      <c r="C431" s="578"/>
      <c r="D431" s="486"/>
      <c r="E431" s="578"/>
      <c r="F431" s="581"/>
      <c r="G431" s="580"/>
      <c r="H431" s="580"/>
      <c r="I431" s="580"/>
      <c r="J431" s="93"/>
      <c r="K431" s="206"/>
      <c r="L431" s="93"/>
      <c r="M431" s="93"/>
      <c r="N431" s="93"/>
      <c r="O431" s="93"/>
      <c r="P431" s="93"/>
      <c r="Q431" s="93"/>
      <c r="R431" s="93"/>
      <c r="S431" s="93"/>
      <c r="T431" s="93"/>
      <c r="U431" s="93"/>
      <c r="V431" s="93"/>
      <c r="W431" s="93"/>
      <c r="X431" s="93"/>
      <c r="Y431" s="93"/>
      <c r="Z431" s="93"/>
      <c r="AA431" s="93"/>
      <c r="AB431" s="93"/>
      <c r="AC431" s="93"/>
      <c r="AD431" s="93"/>
      <c r="AE431" s="93"/>
      <c r="AF431" s="93"/>
      <c r="AG431" s="93"/>
      <c r="AH431" s="93"/>
    </row>
    <row r="432">
      <c r="A432" s="576"/>
      <c r="B432" s="577"/>
      <c r="C432" s="578"/>
      <c r="D432" s="486"/>
      <c r="E432" s="578"/>
      <c r="F432" s="581"/>
      <c r="G432" s="580"/>
      <c r="H432" s="580"/>
      <c r="I432" s="580"/>
      <c r="J432" s="93"/>
      <c r="K432" s="206"/>
      <c r="L432" s="93"/>
      <c r="M432" s="93"/>
      <c r="N432" s="93"/>
      <c r="O432" s="93"/>
      <c r="P432" s="93"/>
      <c r="Q432" s="93"/>
      <c r="R432" s="93"/>
      <c r="S432" s="93"/>
      <c r="T432" s="93"/>
      <c r="U432" s="93"/>
      <c r="V432" s="93"/>
      <c r="W432" s="93"/>
      <c r="X432" s="93"/>
      <c r="Y432" s="93"/>
      <c r="Z432" s="93"/>
      <c r="AA432" s="93"/>
      <c r="AB432" s="93"/>
      <c r="AC432" s="93"/>
      <c r="AD432" s="93"/>
      <c r="AE432" s="93"/>
      <c r="AF432" s="93"/>
      <c r="AG432" s="93"/>
      <c r="AH432" s="93"/>
    </row>
    <row r="433">
      <c r="A433" s="576"/>
      <c r="B433" s="577"/>
      <c r="C433" s="578"/>
      <c r="D433" s="486"/>
      <c r="E433" s="578"/>
      <c r="F433" s="581"/>
      <c r="G433" s="580"/>
      <c r="H433" s="580"/>
      <c r="I433" s="580"/>
      <c r="J433" s="93"/>
      <c r="K433" s="206"/>
      <c r="L433" s="93"/>
      <c r="M433" s="93"/>
      <c r="N433" s="93"/>
      <c r="O433" s="93"/>
      <c r="P433" s="93"/>
      <c r="Q433" s="93"/>
      <c r="R433" s="93"/>
      <c r="S433" s="93"/>
      <c r="T433" s="93"/>
      <c r="U433" s="93"/>
      <c r="V433" s="93"/>
      <c r="W433" s="93"/>
      <c r="X433" s="93"/>
      <c r="Y433" s="93"/>
      <c r="Z433" s="93"/>
      <c r="AA433" s="93"/>
      <c r="AB433" s="93"/>
      <c r="AC433" s="93"/>
      <c r="AD433" s="93"/>
      <c r="AE433" s="93"/>
      <c r="AF433" s="93"/>
      <c r="AG433" s="93"/>
      <c r="AH433" s="93"/>
    </row>
    <row r="434">
      <c r="A434" s="576"/>
      <c r="B434" s="577"/>
      <c r="C434" s="578"/>
      <c r="D434" s="486"/>
      <c r="E434" s="578"/>
      <c r="F434" s="581"/>
      <c r="G434" s="580"/>
      <c r="H434" s="580"/>
      <c r="I434" s="580"/>
      <c r="J434" s="93"/>
      <c r="K434" s="206"/>
      <c r="L434" s="93"/>
      <c r="M434" s="93"/>
      <c r="N434" s="93"/>
      <c r="O434" s="93"/>
      <c r="P434" s="93"/>
      <c r="Q434" s="93"/>
      <c r="R434" s="93"/>
      <c r="S434" s="93"/>
      <c r="T434" s="93"/>
      <c r="U434" s="93"/>
      <c r="V434" s="93"/>
      <c r="W434" s="93"/>
      <c r="X434" s="93"/>
      <c r="Y434" s="93"/>
      <c r="Z434" s="93"/>
      <c r="AA434" s="93"/>
      <c r="AB434" s="93"/>
      <c r="AC434" s="93"/>
      <c r="AD434" s="93"/>
      <c r="AE434" s="93"/>
      <c r="AF434" s="93"/>
      <c r="AG434" s="93"/>
      <c r="AH434" s="93"/>
    </row>
    <row r="435">
      <c r="A435" s="576"/>
      <c r="B435" s="577"/>
      <c r="C435" s="578"/>
      <c r="D435" s="486"/>
      <c r="E435" s="578"/>
      <c r="F435" s="581"/>
      <c r="G435" s="580"/>
      <c r="H435" s="580"/>
      <c r="I435" s="580"/>
      <c r="J435" s="93"/>
      <c r="K435" s="206"/>
      <c r="L435" s="93"/>
      <c r="M435" s="93"/>
      <c r="N435" s="93"/>
      <c r="O435" s="93"/>
      <c r="P435" s="93"/>
      <c r="Q435" s="93"/>
      <c r="R435" s="93"/>
      <c r="S435" s="93"/>
      <c r="T435" s="93"/>
      <c r="U435" s="93"/>
      <c r="V435" s="93"/>
      <c r="W435" s="93"/>
      <c r="X435" s="93"/>
      <c r="Y435" s="93"/>
      <c r="Z435" s="93"/>
      <c r="AA435" s="93"/>
      <c r="AB435" s="93"/>
      <c r="AC435" s="93"/>
      <c r="AD435" s="93"/>
      <c r="AE435" s="93"/>
      <c r="AF435" s="93"/>
      <c r="AG435" s="93"/>
      <c r="AH435" s="93"/>
    </row>
    <row r="436">
      <c r="A436" s="576"/>
      <c r="B436" s="577"/>
      <c r="C436" s="578"/>
      <c r="D436" s="486"/>
      <c r="E436" s="578"/>
      <c r="F436" s="581"/>
      <c r="G436" s="580"/>
      <c r="H436" s="580"/>
      <c r="I436" s="580"/>
      <c r="J436" s="93"/>
      <c r="K436" s="206"/>
      <c r="L436" s="93"/>
      <c r="M436" s="93"/>
      <c r="N436" s="93"/>
      <c r="O436" s="93"/>
      <c r="P436" s="93"/>
      <c r="Q436" s="93"/>
      <c r="R436" s="93"/>
      <c r="S436" s="93"/>
      <c r="T436" s="93"/>
      <c r="U436" s="93"/>
      <c r="V436" s="93"/>
      <c r="W436" s="93"/>
      <c r="X436" s="93"/>
      <c r="Y436" s="93"/>
      <c r="Z436" s="93"/>
      <c r="AA436" s="93"/>
      <c r="AB436" s="93"/>
      <c r="AC436" s="93"/>
      <c r="AD436" s="93"/>
      <c r="AE436" s="93"/>
      <c r="AF436" s="93"/>
      <c r="AG436" s="93"/>
      <c r="AH436" s="93"/>
    </row>
    <row r="437">
      <c r="A437" s="576"/>
      <c r="B437" s="577"/>
      <c r="C437" s="578"/>
      <c r="D437" s="486"/>
      <c r="E437" s="578"/>
      <c r="F437" s="581"/>
      <c r="G437" s="580"/>
      <c r="H437" s="580"/>
      <c r="I437" s="580"/>
      <c r="J437" s="93"/>
      <c r="K437" s="206"/>
      <c r="L437" s="93"/>
      <c r="M437" s="93"/>
      <c r="N437" s="93"/>
      <c r="O437" s="93"/>
      <c r="P437" s="93"/>
      <c r="Q437" s="93"/>
      <c r="R437" s="93"/>
      <c r="S437" s="93"/>
      <c r="T437" s="93"/>
      <c r="U437" s="93"/>
      <c r="V437" s="93"/>
      <c r="W437" s="93"/>
      <c r="X437" s="93"/>
      <c r="Y437" s="93"/>
      <c r="Z437" s="93"/>
      <c r="AA437" s="93"/>
      <c r="AB437" s="93"/>
      <c r="AC437" s="93"/>
      <c r="AD437" s="93"/>
      <c r="AE437" s="93"/>
      <c r="AF437" s="93"/>
      <c r="AG437" s="93"/>
      <c r="AH437" s="93"/>
    </row>
    <row r="438">
      <c r="A438" s="576"/>
      <c r="B438" s="577"/>
      <c r="C438" s="578"/>
      <c r="D438" s="486"/>
      <c r="E438" s="578"/>
      <c r="F438" s="581"/>
      <c r="G438" s="580"/>
      <c r="H438" s="580"/>
      <c r="I438" s="580"/>
      <c r="J438" s="93"/>
      <c r="K438" s="206"/>
      <c r="L438" s="93"/>
      <c r="M438" s="93"/>
      <c r="N438" s="93"/>
      <c r="O438" s="93"/>
      <c r="P438" s="93"/>
      <c r="Q438" s="93"/>
      <c r="R438" s="93"/>
      <c r="S438" s="93"/>
      <c r="T438" s="93"/>
      <c r="U438" s="93"/>
      <c r="V438" s="93"/>
      <c r="W438" s="93"/>
      <c r="X438" s="93"/>
      <c r="Y438" s="93"/>
      <c r="Z438" s="93"/>
      <c r="AA438" s="93"/>
      <c r="AB438" s="93"/>
      <c r="AC438" s="93"/>
      <c r="AD438" s="93"/>
      <c r="AE438" s="93"/>
      <c r="AF438" s="93"/>
      <c r="AG438" s="93"/>
      <c r="AH438" s="93"/>
    </row>
    <row r="439">
      <c r="A439" s="576"/>
      <c r="B439" s="577"/>
      <c r="C439" s="578"/>
      <c r="D439" s="486"/>
      <c r="E439" s="578"/>
      <c r="F439" s="581"/>
      <c r="G439" s="580"/>
      <c r="H439" s="580"/>
      <c r="I439" s="580"/>
      <c r="J439" s="93"/>
      <c r="K439" s="206"/>
      <c r="L439" s="93"/>
      <c r="M439" s="93"/>
      <c r="N439" s="93"/>
      <c r="O439" s="93"/>
      <c r="P439" s="93"/>
      <c r="Q439" s="93"/>
      <c r="R439" s="93"/>
      <c r="S439" s="93"/>
      <c r="T439" s="93"/>
      <c r="U439" s="93"/>
      <c r="V439" s="93"/>
      <c r="W439" s="93"/>
      <c r="X439" s="93"/>
      <c r="Y439" s="93"/>
      <c r="Z439" s="93"/>
      <c r="AA439" s="93"/>
      <c r="AB439" s="93"/>
      <c r="AC439" s="93"/>
      <c r="AD439" s="93"/>
      <c r="AE439" s="93"/>
      <c r="AF439" s="93"/>
      <c r="AG439" s="93"/>
      <c r="AH439" s="93"/>
    </row>
    <row r="440">
      <c r="A440" s="576"/>
      <c r="B440" s="577"/>
      <c r="C440" s="578"/>
      <c r="D440" s="486"/>
      <c r="E440" s="578"/>
      <c r="F440" s="581"/>
      <c r="G440" s="580"/>
      <c r="H440" s="580"/>
      <c r="I440" s="580"/>
      <c r="J440" s="93"/>
      <c r="K440" s="206"/>
      <c r="L440" s="93"/>
      <c r="M440" s="93"/>
      <c r="N440" s="93"/>
      <c r="O440" s="93"/>
      <c r="P440" s="93"/>
      <c r="Q440" s="93"/>
      <c r="R440" s="93"/>
      <c r="S440" s="93"/>
      <c r="T440" s="93"/>
      <c r="U440" s="93"/>
      <c r="V440" s="93"/>
      <c r="W440" s="93"/>
      <c r="X440" s="93"/>
      <c r="Y440" s="93"/>
      <c r="Z440" s="93"/>
      <c r="AA440" s="93"/>
      <c r="AB440" s="93"/>
      <c r="AC440" s="93"/>
      <c r="AD440" s="93"/>
      <c r="AE440" s="93"/>
      <c r="AF440" s="93"/>
      <c r="AG440" s="93"/>
      <c r="AH440" s="93"/>
    </row>
    <row r="441">
      <c r="A441" s="576"/>
      <c r="B441" s="577"/>
      <c r="C441" s="578"/>
      <c r="D441" s="486"/>
      <c r="E441" s="578"/>
      <c r="F441" s="581"/>
      <c r="G441" s="580"/>
      <c r="H441" s="580"/>
      <c r="I441" s="580"/>
      <c r="J441" s="93"/>
      <c r="K441" s="206"/>
      <c r="L441" s="93"/>
      <c r="M441" s="93"/>
      <c r="N441" s="93"/>
      <c r="O441" s="93"/>
      <c r="P441" s="93"/>
      <c r="Q441" s="93"/>
      <c r="R441" s="93"/>
      <c r="S441" s="93"/>
      <c r="T441" s="93"/>
      <c r="U441" s="93"/>
      <c r="V441" s="93"/>
      <c r="W441" s="93"/>
      <c r="X441" s="93"/>
      <c r="Y441" s="93"/>
      <c r="Z441" s="93"/>
      <c r="AA441" s="93"/>
      <c r="AB441" s="93"/>
      <c r="AC441" s="93"/>
      <c r="AD441" s="93"/>
      <c r="AE441" s="93"/>
      <c r="AF441" s="93"/>
      <c r="AG441" s="93"/>
      <c r="AH441" s="93"/>
    </row>
    <row r="442">
      <c r="A442" s="576"/>
      <c r="B442" s="577"/>
      <c r="C442" s="578"/>
      <c r="D442" s="486"/>
      <c r="E442" s="578"/>
      <c r="F442" s="581"/>
      <c r="G442" s="580"/>
      <c r="H442" s="580"/>
      <c r="I442" s="580"/>
      <c r="J442" s="93"/>
      <c r="K442" s="206"/>
      <c r="L442" s="93"/>
      <c r="M442" s="93"/>
      <c r="N442" s="93"/>
      <c r="O442" s="93"/>
      <c r="P442" s="93"/>
      <c r="Q442" s="93"/>
      <c r="R442" s="93"/>
      <c r="S442" s="93"/>
      <c r="T442" s="93"/>
      <c r="U442" s="93"/>
      <c r="V442" s="93"/>
      <c r="W442" s="93"/>
      <c r="X442" s="93"/>
      <c r="Y442" s="93"/>
      <c r="Z442" s="93"/>
      <c r="AA442" s="93"/>
      <c r="AB442" s="93"/>
      <c r="AC442" s="93"/>
      <c r="AD442" s="93"/>
      <c r="AE442" s="93"/>
      <c r="AF442" s="93"/>
      <c r="AG442" s="93"/>
      <c r="AH442" s="93"/>
    </row>
    <row r="443">
      <c r="A443" s="576"/>
      <c r="B443" s="577"/>
      <c r="C443" s="578"/>
      <c r="D443" s="486"/>
      <c r="E443" s="578"/>
      <c r="F443" s="581"/>
      <c r="G443" s="580"/>
      <c r="H443" s="580"/>
      <c r="I443" s="580"/>
      <c r="J443" s="93"/>
      <c r="K443" s="206"/>
      <c r="L443" s="93"/>
      <c r="M443" s="93"/>
      <c r="N443" s="93"/>
      <c r="O443" s="93"/>
      <c r="P443" s="93"/>
      <c r="Q443" s="93"/>
      <c r="R443" s="93"/>
      <c r="S443" s="93"/>
      <c r="T443" s="93"/>
      <c r="U443" s="93"/>
      <c r="V443" s="93"/>
      <c r="W443" s="93"/>
      <c r="X443" s="93"/>
      <c r="Y443" s="93"/>
      <c r="Z443" s="93"/>
      <c r="AA443" s="93"/>
      <c r="AB443" s="93"/>
      <c r="AC443" s="93"/>
      <c r="AD443" s="93"/>
      <c r="AE443" s="93"/>
      <c r="AF443" s="93"/>
      <c r="AG443" s="93"/>
      <c r="AH443" s="93"/>
    </row>
    <row r="444">
      <c r="A444" s="576"/>
      <c r="B444" s="577"/>
      <c r="C444" s="578"/>
      <c r="D444" s="486"/>
      <c r="E444" s="578"/>
      <c r="F444" s="581"/>
      <c r="G444" s="580"/>
      <c r="H444" s="580"/>
      <c r="I444" s="580"/>
      <c r="J444" s="93"/>
      <c r="K444" s="206"/>
      <c r="L444" s="93"/>
      <c r="M444" s="93"/>
      <c r="N444" s="93"/>
      <c r="O444" s="93"/>
      <c r="P444" s="93"/>
      <c r="Q444" s="93"/>
      <c r="R444" s="93"/>
      <c r="S444" s="93"/>
      <c r="T444" s="93"/>
      <c r="U444" s="93"/>
      <c r="V444" s="93"/>
      <c r="W444" s="93"/>
      <c r="X444" s="93"/>
      <c r="Y444" s="93"/>
      <c r="Z444" s="93"/>
      <c r="AA444" s="93"/>
      <c r="AB444" s="93"/>
      <c r="AC444" s="93"/>
      <c r="AD444" s="93"/>
      <c r="AE444" s="93"/>
      <c r="AF444" s="93"/>
      <c r="AG444" s="93"/>
      <c r="AH444" s="93"/>
    </row>
    <row r="445">
      <c r="A445" s="576"/>
      <c r="B445" s="577"/>
      <c r="C445" s="578"/>
      <c r="D445" s="486"/>
      <c r="E445" s="578"/>
      <c r="F445" s="581"/>
      <c r="G445" s="580"/>
      <c r="H445" s="580"/>
      <c r="I445" s="580"/>
      <c r="J445" s="93"/>
      <c r="K445" s="206"/>
      <c r="L445" s="93"/>
      <c r="M445" s="93"/>
      <c r="N445" s="93"/>
      <c r="O445" s="93"/>
      <c r="P445" s="93"/>
      <c r="Q445" s="93"/>
      <c r="R445" s="93"/>
      <c r="S445" s="93"/>
      <c r="T445" s="93"/>
      <c r="U445" s="93"/>
      <c r="V445" s="93"/>
      <c r="W445" s="93"/>
      <c r="X445" s="93"/>
      <c r="Y445" s="93"/>
      <c r="Z445" s="93"/>
      <c r="AA445" s="93"/>
      <c r="AB445" s="93"/>
      <c r="AC445" s="93"/>
      <c r="AD445" s="93"/>
      <c r="AE445" s="93"/>
      <c r="AF445" s="93"/>
      <c r="AG445" s="93"/>
      <c r="AH445" s="93"/>
    </row>
    <row r="446">
      <c r="A446" s="576"/>
      <c r="B446" s="577"/>
      <c r="C446" s="578"/>
      <c r="D446" s="486"/>
      <c r="E446" s="578"/>
      <c r="F446" s="581"/>
      <c r="G446" s="580"/>
      <c r="H446" s="580"/>
      <c r="I446" s="580"/>
      <c r="J446" s="93"/>
      <c r="K446" s="206"/>
      <c r="L446" s="93"/>
      <c r="M446" s="93"/>
      <c r="N446" s="93"/>
      <c r="O446" s="93"/>
      <c r="P446" s="93"/>
      <c r="Q446" s="93"/>
      <c r="R446" s="93"/>
      <c r="S446" s="93"/>
      <c r="T446" s="93"/>
      <c r="U446" s="93"/>
      <c r="V446" s="93"/>
      <c r="W446" s="93"/>
      <c r="X446" s="93"/>
      <c r="Y446" s="93"/>
      <c r="Z446" s="93"/>
      <c r="AA446" s="93"/>
      <c r="AB446" s="93"/>
      <c r="AC446" s="93"/>
      <c r="AD446" s="93"/>
      <c r="AE446" s="93"/>
      <c r="AF446" s="93"/>
      <c r="AG446" s="93"/>
      <c r="AH446" s="93"/>
    </row>
    <row r="447">
      <c r="A447" s="576"/>
      <c r="B447" s="577"/>
      <c r="C447" s="578"/>
      <c r="D447" s="486"/>
      <c r="E447" s="578"/>
      <c r="F447" s="581"/>
      <c r="G447" s="580"/>
      <c r="H447" s="580"/>
      <c r="I447" s="580"/>
      <c r="J447" s="93"/>
      <c r="K447" s="206"/>
      <c r="L447" s="93"/>
      <c r="M447" s="93"/>
      <c r="N447" s="93"/>
      <c r="O447" s="93"/>
      <c r="P447" s="93"/>
      <c r="Q447" s="93"/>
      <c r="R447" s="93"/>
      <c r="S447" s="93"/>
      <c r="T447" s="93"/>
      <c r="U447" s="93"/>
      <c r="V447" s="93"/>
      <c r="W447" s="93"/>
      <c r="X447" s="93"/>
      <c r="Y447" s="93"/>
      <c r="Z447" s="93"/>
      <c r="AA447" s="93"/>
      <c r="AB447" s="93"/>
      <c r="AC447" s="93"/>
      <c r="AD447" s="93"/>
      <c r="AE447" s="93"/>
      <c r="AF447" s="93"/>
      <c r="AG447" s="93"/>
      <c r="AH447" s="93"/>
    </row>
    <row r="448">
      <c r="A448" s="576"/>
      <c r="B448" s="577"/>
      <c r="C448" s="578"/>
      <c r="D448" s="486"/>
      <c r="E448" s="578"/>
      <c r="F448" s="581"/>
      <c r="G448" s="580"/>
      <c r="H448" s="580"/>
      <c r="I448" s="580"/>
      <c r="J448" s="93"/>
      <c r="K448" s="206"/>
      <c r="L448" s="93"/>
      <c r="M448" s="93"/>
      <c r="N448" s="93"/>
      <c r="O448" s="93"/>
      <c r="P448" s="93"/>
      <c r="Q448" s="93"/>
      <c r="R448" s="93"/>
      <c r="S448" s="93"/>
      <c r="T448" s="93"/>
      <c r="U448" s="93"/>
      <c r="V448" s="93"/>
      <c r="W448" s="93"/>
      <c r="X448" s="93"/>
      <c r="Y448" s="93"/>
      <c r="Z448" s="93"/>
      <c r="AA448" s="93"/>
      <c r="AB448" s="93"/>
      <c r="AC448" s="93"/>
      <c r="AD448" s="93"/>
      <c r="AE448" s="93"/>
      <c r="AF448" s="93"/>
      <c r="AG448" s="93"/>
      <c r="AH448" s="93"/>
    </row>
    <row r="449">
      <c r="A449" s="576"/>
      <c r="B449" s="577"/>
      <c r="C449" s="578"/>
      <c r="D449" s="486"/>
      <c r="E449" s="578"/>
      <c r="F449" s="581"/>
      <c r="G449" s="580"/>
      <c r="H449" s="580"/>
      <c r="I449" s="580"/>
      <c r="J449" s="93"/>
      <c r="K449" s="206"/>
      <c r="L449" s="93"/>
      <c r="M449" s="93"/>
      <c r="N449" s="93"/>
      <c r="O449" s="93"/>
      <c r="P449" s="93"/>
      <c r="Q449" s="93"/>
      <c r="R449" s="93"/>
      <c r="S449" s="93"/>
      <c r="T449" s="93"/>
      <c r="U449" s="93"/>
      <c r="V449" s="93"/>
      <c r="W449" s="93"/>
      <c r="X449" s="93"/>
      <c r="Y449" s="93"/>
      <c r="Z449" s="93"/>
      <c r="AA449" s="93"/>
      <c r="AB449" s="93"/>
      <c r="AC449" s="93"/>
      <c r="AD449" s="93"/>
      <c r="AE449" s="93"/>
      <c r="AF449" s="93"/>
      <c r="AG449" s="93"/>
      <c r="AH449" s="93"/>
    </row>
    <row r="450">
      <c r="A450" s="576"/>
      <c r="B450" s="577"/>
      <c r="C450" s="578"/>
      <c r="D450" s="486"/>
      <c r="E450" s="578"/>
      <c r="F450" s="581"/>
      <c r="G450" s="580"/>
      <c r="H450" s="580"/>
      <c r="I450" s="580"/>
      <c r="J450" s="93"/>
      <c r="K450" s="206"/>
      <c r="L450" s="93"/>
      <c r="M450" s="93"/>
      <c r="N450" s="93"/>
      <c r="O450" s="93"/>
      <c r="P450" s="93"/>
      <c r="Q450" s="93"/>
      <c r="R450" s="93"/>
      <c r="S450" s="93"/>
      <c r="T450" s="93"/>
      <c r="U450" s="93"/>
      <c r="V450" s="93"/>
      <c r="W450" s="93"/>
      <c r="X450" s="93"/>
      <c r="Y450" s="93"/>
      <c r="Z450" s="93"/>
      <c r="AA450" s="93"/>
      <c r="AB450" s="93"/>
      <c r="AC450" s="93"/>
      <c r="AD450" s="93"/>
      <c r="AE450" s="93"/>
      <c r="AF450" s="93"/>
      <c r="AG450" s="93"/>
      <c r="AH450" s="93"/>
    </row>
    <row r="451">
      <c r="A451" s="576"/>
      <c r="B451" s="577"/>
      <c r="C451" s="578"/>
      <c r="D451" s="486"/>
      <c r="E451" s="578"/>
      <c r="F451" s="581"/>
      <c r="G451" s="580"/>
      <c r="H451" s="580"/>
      <c r="I451" s="580"/>
      <c r="J451" s="93"/>
      <c r="K451" s="206"/>
      <c r="L451" s="93"/>
      <c r="M451" s="93"/>
      <c r="N451" s="93"/>
      <c r="O451" s="93"/>
      <c r="P451" s="93"/>
      <c r="Q451" s="93"/>
      <c r="R451" s="93"/>
      <c r="S451" s="93"/>
      <c r="T451" s="93"/>
      <c r="U451" s="93"/>
      <c r="V451" s="93"/>
      <c r="W451" s="93"/>
      <c r="X451" s="93"/>
      <c r="Y451" s="93"/>
      <c r="Z451" s="93"/>
      <c r="AA451" s="93"/>
      <c r="AB451" s="93"/>
      <c r="AC451" s="93"/>
      <c r="AD451" s="93"/>
      <c r="AE451" s="93"/>
      <c r="AF451" s="93"/>
      <c r="AG451" s="93"/>
      <c r="AH451" s="93"/>
    </row>
    <row r="452">
      <c r="A452" s="576"/>
      <c r="B452" s="577"/>
      <c r="C452" s="578"/>
      <c r="D452" s="486"/>
      <c r="E452" s="578"/>
      <c r="F452" s="581"/>
      <c r="G452" s="580"/>
      <c r="H452" s="580"/>
      <c r="I452" s="580"/>
      <c r="J452" s="93"/>
      <c r="K452" s="206"/>
      <c r="L452" s="93"/>
      <c r="M452" s="93"/>
      <c r="N452" s="93"/>
      <c r="O452" s="93"/>
      <c r="P452" s="93"/>
      <c r="Q452" s="93"/>
      <c r="R452" s="93"/>
      <c r="S452" s="93"/>
      <c r="T452" s="93"/>
      <c r="U452" s="93"/>
      <c r="V452" s="93"/>
      <c r="W452" s="93"/>
      <c r="X452" s="93"/>
      <c r="Y452" s="93"/>
      <c r="Z452" s="93"/>
      <c r="AA452" s="93"/>
      <c r="AB452" s="93"/>
      <c r="AC452" s="93"/>
      <c r="AD452" s="93"/>
      <c r="AE452" s="93"/>
      <c r="AF452" s="93"/>
      <c r="AG452" s="93"/>
      <c r="AH452" s="93"/>
    </row>
    <row r="453">
      <c r="A453" s="576"/>
      <c r="B453" s="577"/>
      <c r="C453" s="578"/>
      <c r="D453" s="486"/>
      <c r="E453" s="578"/>
      <c r="F453" s="581"/>
      <c r="G453" s="580"/>
      <c r="H453" s="580"/>
      <c r="I453" s="580"/>
      <c r="J453" s="93"/>
      <c r="K453" s="206"/>
      <c r="L453" s="93"/>
      <c r="M453" s="93"/>
      <c r="N453" s="93"/>
      <c r="O453" s="93"/>
      <c r="P453" s="93"/>
      <c r="Q453" s="93"/>
      <c r="R453" s="93"/>
      <c r="S453" s="93"/>
      <c r="T453" s="93"/>
      <c r="U453" s="93"/>
      <c r="V453" s="93"/>
      <c r="W453" s="93"/>
      <c r="X453" s="93"/>
      <c r="Y453" s="93"/>
      <c r="Z453" s="93"/>
      <c r="AA453" s="93"/>
      <c r="AB453" s="93"/>
      <c r="AC453" s="93"/>
      <c r="AD453" s="93"/>
      <c r="AE453" s="93"/>
      <c r="AF453" s="93"/>
      <c r="AG453" s="93"/>
      <c r="AH453" s="93"/>
    </row>
    <row r="454">
      <c r="A454" s="576"/>
      <c r="B454" s="577"/>
      <c r="C454" s="578"/>
      <c r="D454" s="486"/>
      <c r="E454" s="578"/>
      <c r="F454" s="581"/>
      <c r="G454" s="580"/>
      <c r="H454" s="580"/>
      <c r="I454" s="580"/>
      <c r="J454" s="93"/>
      <c r="K454" s="206"/>
      <c r="L454" s="93"/>
      <c r="M454" s="93"/>
      <c r="N454" s="93"/>
      <c r="O454" s="93"/>
      <c r="P454" s="93"/>
      <c r="Q454" s="93"/>
      <c r="R454" s="93"/>
      <c r="S454" s="93"/>
      <c r="T454" s="93"/>
      <c r="U454" s="93"/>
      <c r="V454" s="93"/>
      <c r="W454" s="93"/>
      <c r="X454" s="93"/>
      <c r="Y454" s="93"/>
      <c r="Z454" s="93"/>
      <c r="AA454" s="93"/>
      <c r="AB454" s="93"/>
      <c r="AC454" s="93"/>
      <c r="AD454" s="93"/>
      <c r="AE454" s="93"/>
      <c r="AF454" s="93"/>
      <c r="AG454" s="93"/>
      <c r="AH454" s="93"/>
    </row>
    <row r="455">
      <c r="A455" s="576"/>
      <c r="B455" s="577"/>
      <c r="C455" s="578"/>
      <c r="D455" s="486"/>
      <c r="E455" s="578"/>
      <c r="F455" s="581"/>
      <c r="G455" s="580"/>
      <c r="H455" s="580"/>
      <c r="I455" s="580"/>
      <c r="J455" s="93"/>
      <c r="K455" s="206"/>
      <c r="L455" s="93"/>
      <c r="M455" s="93"/>
      <c r="N455" s="93"/>
      <c r="O455" s="93"/>
      <c r="P455" s="93"/>
      <c r="Q455" s="93"/>
      <c r="R455" s="93"/>
      <c r="S455" s="93"/>
      <c r="T455" s="93"/>
      <c r="U455" s="93"/>
      <c r="V455" s="93"/>
      <c r="W455" s="93"/>
      <c r="X455" s="93"/>
      <c r="Y455" s="93"/>
      <c r="Z455" s="93"/>
      <c r="AA455" s="93"/>
      <c r="AB455" s="93"/>
      <c r="AC455" s="93"/>
      <c r="AD455" s="93"/>
      <c r="AE455" s="93"/>
      <c r="AF455" s="93"/>
      <c r="AG455" s="93"/>
      <c r="AH455" s="93"/>
    </row>
    <row r="456">
      <c r="A456" s="576"/>
      <c r="B456" s="577"/>
      <c r="C456" s="578"/>
      <c r="D456" s="486"/>
      <c r="E456" s="578"/>
      <c r="F456" s="581"/>
      <c r="G456" s="580"/>
      <c r="H456" s="580"/>
      <c r="I456" s="580"/>
      <c r="J456" s="93"/>
      <c r="K456" s="206"/>
      <c r="L456" s="93"/>
      <c r="M456" s="93"/>
      <c r="N456" s="93"/>
      <c r="O456" s="93"/>
      <c r="P456" s="93"/>
      <c r="Q456" s="93"/>
      <c r="R456" s="93"/>
      <c r="S456" s="93"/>
      <c r="T456" s="93"/>
      <c r="U456" s="93"/>
      <c r="V456" s="93"/>
      <c r="W456" s="93"/>
      <c r="X456" s="93"/>
      <c r="Y456" s="93"/>
      <c r="Z456" s="93"/>
      <c r="AA456" s="93"/>
      <c r="AB456" s="93"/>
      <c r="AC456" s="93"/>
      <c r="AD456" s="93"/>
      <c r="AE456" s="93"/>
      <c r="AF456" s="93"/>
      <c r="AG456" s="93"/>
      <c r="AH456" s="93"/>
    </row>
    <row r="457">
      <c r="A457" s="576"/>
      <c r="B457" s="577"/>
      <c r="C457" s="578"/>
      <c r="D457" s="486"/>
      <c r="E457" s="578"/>
      <c r="F457" s="581"/>
      <c r="G457" s="580"/>
      <c r="H457" s="580"/>
      <c r="I457" s="580"/>
      <c r="J457" s="93"/>
      <c r="K457" s="206"/>
      <c r="L457" s="93"/>
      <c r="M457" s="93"/>
      <c r="N457" s="93"/>
      <c r="O457" s="93"/>
      <c r="P457" s="93"/>
      <c r="Q457" s="93"/>
      <c r="R457" s="93"/>
      <c r="S457" s="93"/>
      <c r="T457" s="93"/>
      <c r="U457" s="93"/>
      <c r="V457" s="93"/>
      <c r="W457" s="93"/>
      <c r="X457" s="93"/>
      <c r="Y457" s="93"/>
      <c r="Z457" s="93"/>
      <c r="AA457" s="93"/>
      <c r="AB457" s="93"/>
      <c r="AC457" s="93"/>
      <c r="AD457" s="93"/>
      <c r="AE457" s="93"/>
      <c r="AF457" s="93"/>
      <c r="AG457" s="93"/>
      <c r="AH457" s="93"/>
    </row>
    <row r="458">
      <c r="A458" s="576"/>
      <c r="B458" s="577"/>
      <c r="C458" s="578"/>
      <c r="D458" s="486"/>
      <c r="E458" s="578"/>
      <c r="F458" s="581"/>
      <c r="G458" s="580"/>
      <c r="H458" s="580"/>
      <c r="I458" s="580"/>
      <c r="J458" s="93"/>
      <c r="K458" s="206"/>
      <c r="L458" s="93"/>
      <c r="M458" s="93"/>
      <c r="N458" s="93"/>
      <c r="O458" s="93"/>
      <c r="P458" s="93"/>
      <c r="Q458" s="93"/>
      <c r="R458" s="93"/>
      <c r="S458" s="93"/>
      <c r="T458" s="93"/>
      <c r="U458" s="93"/>
      <c r="V458" s="93"/>
      <c r="W458" s="93"/>
      <c r="X458" s="93"/>
      <c r="Y458" s="93"/>
      <c r="Z458" s="93"/>
      <c r="AA458" s="93"/>
      <c r="AB458" s="93"/>
      <c r="AC458" s="93"/>
      <c r="AD458" s="93"/>
      <c r="AE458" s="93"/>
      <c r="AF458" s="93"/>
      <c r="AG458" s="93"/>
      <c r="AH458" s="93"/>
    </row>
    <row r="459">
      <c r="A459" s="576"/>
      <c r="B459" s="577"/>
      <c r="C459" s="578"/>
      <c r="D459" s="486"/>
      <c r="E459" s="578"/>
      <c r="F459" s="581"/>
      <c r="G459" s="580"/>
      <c r="H459" s="580"/>
      <c r="I459" s="580"/>
      <c r="J459" s="93"/>
      <c r="K459" s="206"/>
      <c r="L459" s="93"/>
      <c r="M459" s="93"/>
      <c r="N459" s="93"/>
      <c r="O459" s="93"/>
      <c r="P459" s="93"/>
      <c r="Q459" s="93"/>
      <c r="R459" s="93"/>
      <c r="S459" s="93"/>
      <c r="T459" s="93"/>
      <c r="U459" s="93"/>
      <c r="V459" s="93"/>
      <c r="W459" s="93"/>
      <c r="X459" s="93"/>
      <c r="Y459" s="93"/>
      <c r="Z459" s="93"/>
      <c r="AA459" s="93"/>
      <c r="AB459" s="93"/>
      <c r="AC459" s="93"/>
      <c r="AD459" s="93"/>
      <c r="AE459" s="93"/>
      <c r="AF459" s="93"/>
      <c r="AG459" s="93"/>
      <c r="AH459" s="93"/>
    </row>
    <row r="460">
      <c r="A460" s="576"/>
      <c r="B460" s="577"/>
      <c r="C460" s="578"/>
      <c r="D460" s="486"/>
      <c r="E460" s="578"/>
      <c r="F460" s="581"/>
      <c r="G460" s="580"/>
      <c r="H460" s="580"/>
      <c r="I460" s="580"/>
      <c r="J460" s="93"/>
      <c r="K460" s="206"/>
      <c r="L460" s="93"/>
      <c r="M460" s="93"/>
      <c r="N460" s="93"/>
      <c r="O460" s="93"/>
      <c r="P460" s="93"/>
      <c r="Q460" s="93"/>
      <c r="R460" s="93"/>
      <c r="S460" s="93"/>
      <c r="T460" s="93"/>
      <c r="U460" s="93"/>
      <c r="V460" s="93"/>
      <c r="W460" s="93"/>
      <c r="X460" s="93"/>
      <c r="Y460" s="93"/>
      <c r="Z460" s="93"/>
      <c r="AA460" s="93"/>
      <c r="AB460" s="93"/>
      <c r="AC460" s="93"/>
      <c r="AD460" s="93"/>
      <c r="AE460" s="93"/>
      <c r="AF460" s="93"/>
      <c r="AG460" s="93"/>
      <c r="AH460" s="93"/>
    </row>
    <row r="461">
      <c r="A461" s="576"/>
      <c r="B461" s="577"/>
      <c r="C461" s="578"/>
      <c r="D461" s="486"/>
      <c r="E461" s="578"/>
      <c r="F461" s="581"/>
      <c r="G461" s="580"/>
      <c r="H461" s="580"/>
      <c r="I461" s="580"/>
      <c r="J461" s="93"/>
      <c r="K461" s="206"/>
      <c r="L461" s="93"/>
      <c r="M461" s="93"/>
      <c r="N461" s="93"/>
      <c r="O461" s="93"/>
      <c r="P461" s="93"/>
      <c r="Q461" s="93"/>
      <c r="R461" s="93"/>
      <c r="S461" s="93"/>
      <c r="T461" s="93"/>
      <c r="U461" s="93"/>
      <c r="V461" s="93"/>
      <c r="W461" s="93"/>
      <c r="X461" s="93"/>
      <c r="Y461" s="93"/>
      <c r="Z461" s="93"/>
      <c r="AA461" s="93"/>
      <c r="AB461" s="93"/>
      <c r="AC461" s="93"/>
      <c r="AD461" s="93"/>
      <c r="AE461" s="93"/>
      <c r="AF461" s="93"/>
      <c r="AG461" s="93"/>
      <c r="AH461" s="93"/>
    </row>
    <row r="462">
      <c r="A462" s="576"/>
      <c r="B462" s="577"/>
      <c r="C462" s="578"/>
      <c r="D462" s="486"/>
      <c r="E462" s="578"/>
      <c r="F462" s="581"/>
      <c r="G462" s="580"/>
      <c r="H462" s="580"/>
      <c r="I462" s="580"/>
      <c r="J462" s="93"/>
      <c r="K462" s="206"/>
      <c r="L462" s="93"/>
      <c r="M462" s="93"/>
      <c r="N462" s="93"/>
      <c r="O462" s="93"/>
      <c r="P462" s="93"/>
      <c r="Q462" s="93"/>
      <c r="R462" s="93"/>
      <c r="S462" s="93"/>
      <c r="T462" s="93"/>
      <c r="U462" s="93"/>
      <c r="V462" s="93"/>
      <c r="W462" s="93"/>
      <c r="X462" s="93"/>
      <c r="Y462" s="93"/>
      <c r="Z462" s="93"/>
      <c r="AA462" s="93"/>
      <c r="AB462" s="93"/>
      <c r="AC462" s="93"/>
      <c r="AD462" s="93"/>
      <c r="AE462" s="93"/>
      <c r="AF462" s="93"/>
      <c r="AG462" s="93"/>
      <c r="AH462" s="93"/>
    </row>
    <row r="463">
      <c r="A463" s="576"/>
      <c r="B463" s="577"/>
      <c r="C463" s="578"/>
      <c r="D463" s="486"/>
      <c r="E463" s="578"/>
      <c r="F463" s="581"/>
      <c r="G463" s="580"/>
      <c r="H463" s="580"/>
      <c r="I463" s="580"/>
      <c r="J463" s="93"/>
      <c r="K463" s="206"/>
      <c r="L463" s="93"/>
      <c r="M463" s="93"/>
      <c r="N463" s="93"/>
      <c r="O463" s="93"/>
      <c r="P463" s="93"/>
      <c r="Q463" s="93"/>
      <c r="R463" s="93"/>
      <c r="S463" s="93"/>
      <c r="T463" s="93"/>
      <c r="U463" s="93"/>
      <c r="V463" s="93"/>
      <c r="W463" s="93"/>
      <c r="X463" s="93"/>
      <c r="Y463" s="93"/>
      <c r="Z463" s="93"/>
      <c r="AA463" s="93"/>
      <c r="AB463" s="93"/>
      <c r="AC463" s="93"/>
      <c r="AD463" s="93"/>
      <c r="AE463" s="93"/>
      <c r="AF463" s="93"/>
      <c r="AG463" s="93"/>
      <c r="AH463" s="93"/>
    </row>
    <row r="464">
      <c r="A464" s="576"/>
      <c r="B464" s="577"/>
      <c r="C464" s="578"/>
      <c r="D464" s="486"/>
      <c r="E464" s="578"/>
      <c r="F464" s="581"/>
      <c r="G464" s="580"/>
      <c r="H464" s="580"/>
      <c r="I464" s="580"/>
      <c r="J464" s="93"/>
      <c r="K464" s="206"/>
      <c r="L464" s="93"/>
      <c r="M464" s="93"/>
      <c r="N464" s="93"/>
      <c r="O464" s="93"/>
      <c r="P464" s="93"/>
      <c r="Q464" s="93"/>
      <c r="R464" s="93"/>
      <c r="S464" s="93"/>
      <c r="T464" s="93"/>
      <c r="U464" s="93"/>
      <c r="V464" s="93"/>
      <c r="W464" s="93"/>
      <c r="X464" s="93"/>
      <c r="Y464" s="93"/>
      <c r="Z464" s="93"/>
      <c r="AA464" s="93"/>
      <c r="AB464" s="93"/>
      <c r="AC464" s="93"/>
      <c r="AD464" s="93"/>
      <c r="AE464" s="93"/>
      <c r="AF464" s="93"/>
      <c r="AG464" s="93"/>
      <c r="AH464" s="93"/>
    </row>
    <row r="465">
      <c r="A465" s="576"/>
      <c r="B465" s="577"/>
      <c r="C465" s="578"/>
      <c r="D465" s="486"/>
      <c r="E465" s="578"/>
      <c r="F465" s="581"/>
      <c r="G465" s="580"/>
      <c r="H465" s="580"/>
      <c r="I465" s="580"/>
      <c r="J465" s="93"/>
      <c r="K465" s="206"/>
      <c r="L465" s="93"/>
      <c r="M465" s="93"/>
      <c r="N465" s="93"/>
      <c r="O465" s="93"/>
      <c r="P465" s="93"/>
      <c r="Q465" s="93"/>
      <c r="R465" s="93"/>
      <c r="S465" s="93"/>
      <c r="T465" s="93"/>
      <c r="U465" s="93"/>
      <c r="V465" s="93"/>
      <c r="W465" s="93"/>
      <c r="X465" s="93"/>
      <c r="Y465" s="93"/>
      <c r="Z465" s="93"/>
      <c r="AA465" s="93"/>
      <c r="AB465" s="93"/>
      <c r="AC465" s="93"/>
      <c r="AD465" s="93"/>
      <c r="AE465" s="93"/>
      <c r="AF465" s="93"/>
      <c r="AG465" s="93"/>
      <c r="AH465" s="93"/>
    </row>
    <row r="466">
      <c r="A466" s="576"/>
      <c r="B466" s="577"/>
      <c r="C466" s="578"/>
      <c r="D466" s="486"/>
      <c r="E466" s="578"/>
      <c r="F466" s="581"/>
      <c r="G466" s="580"/>
      <c r="H466" s="580"/>
      <c r="I466" s="580"/>
      <c r="J466" s="93"/>
      <c r="K466" s="206"/>
      <c r="L466" s="93"/>
      <c r="M466" s="93"/>
      <c r="N466" s="93"/>
      <c r="O466" s="93"/>
      <c r="P466" s="93"/>
      <c r="Q466" s="93"/>
      <c r="R466" s="93"/>
      <c r="S466" s="93"/>
      <c r="T466" s="93"/>
      <c r="U466" s="93"/>
      <c r="V466" s="93"/>
      <c r="W466" s="93"/>
      <c r="X466" s="93"/>
      <c r="Y466" s="93"/>
      <c r="Z466" s="93"/>
      <c r="AA466" s="93"/>
      <c r="AB466" s="93"/>
      <c r="AC466" s="93"/>
      <c r="AD466" s="93"/>
      <c r="AE466" s="93"/>
      <c r="AF466" s="93"/>
      <c r="AG466" s="93"/>
      <c r="AH466" s="93"/>
    </row>
    <row r="467">
      <c r="A467" s="576"/>
      <c r="B467" s="577"/>
      <c r="C467" s="578"/>
      <c r="D467" s="486"/>
      <c r="E467" s="578"/>
      <c r="F467" s="581"/>
      <c r="G467" s="580"/>
      <c r="H467" s="580"/>
      <c r="I467" s="580"/>
      <c r="J467" s="93"/>
      <c r="K467" s="206"/>
      <c r="L467" s="93"/>
      <c r="M467" s="93"/>
      <c r="N467" s="93"/>
      <c r="O467" s="93"/>
      <c r="P467" s="93"/>
      <c r="Q467" s="93"/>
      <c r="R467" s="93"/>
      <c r="S467" s="93"/>
      <c r="T467" s="93"/>
      <c r="U467" s="93"/>
      <c r="V467" s="93"/>
      <c r="W467" s="93"/>
      <c r="X467" s="93"/>
      <c r="Y467" s="93"/>
      <c r="Z467" s="93"/>
      <c r="AA467" s="93"/>
      <c r="AB467" s="93"/>
      <c r="AC467" s="93"/>
      <c r="AD467" s="93"/>
      <c r="AE467" s="93"/>
      <c r="AF467" s="93"/>
      <c r="AG467" s="93"/>
      <c r="AH467" s="93"/>
    </row>
    <row r="468">
      <c r="A468" s="576"/>
      <c r="B468" s="577"/>
      <c r="C468" s="578"/>
      <c r="D468" s="486"/>
      <c r="E468" s="578"/>
      <c r="F468" s="581"/>
      <c r="G468" s="580"/>
      <c r="H468" s="580"/>
      <c r="I468" s="580"/>
      <c r="J468" s="93"/>
      <c r="K468" s="206"/>
      <c r="L468" s="93"/>
      <c r="M468" s="93"/>
      <c r="N468" s="93"/>
      <c r="O468" s="93"/>
      <c r="P468" s="93"/>
      <c r="Q468" s="93"/>
      <c r="R468" s="93"/>
      <c r="S468" s="93"/>
      <c r="T468" s="93"/>
      <c r="U468" s="93"/>
      <c r="V468" s="93"/>
      <c r="W468" s="93"/>
      <c r="X468" s="93"/>
      <c r="Y468" s="93"/>
      <c r="Z468" s="93"/>
      <c r="AA468" s="93"/>
      <c r="AB468" s="93"/>
      <c r="AC468" s="93"/>
      <c r="AD468" s="93"/>
      <c r="AE468" s="93"/>
      <c r="AF468" s="93"/>
      <c r="AG468" s="93"/>
      <c r="AH468" s="93"/>
    </row>
    <row r="469">
      <c r="A469" s="576"/>
      <c r="B469" s="577"/>
      <c r="C469" s="578"/>
      <c r="D469" s="486"/>
      <c r="E469" s="578"/>
      <c r="F469" s="581"/>
      <c r="G469" s="580"/>
      <c r="H469" s="580"/>
      <c r="I469" s="580"/>
      <c r="J469" s="93"/>
      <c r="K469" s="206"/>
      <c r="L469" s="93"/>
      <c r="M469" s="93"/>
      <c r="N469" s="93"/>
      <c r="O469" s="93"/>
      <c r="P469" s="93"/>
      <c r="Q469" s="93"/>
      <c r="R469" s="93"/>
      <c r="S469" s="93"/>
      <c r="T469" s="93"/>
      <c r="U469" s="93"/>
      <c r="V469" s="93"/>
      <c r="W469" s="93"/>
      <c r="X469" s="93"/>
      <c r="Y469" s="93"/>
      <c r="Z469" s="93"/>
      <c r="AA469" s="93"/>
      <c r="AB469" s="93"/>
      <c r="AC469" s="93"/>
      <c r="AD469" s="93"/>
      <c r="AE469" s="93"/>
      <c r="AF469" s="93"/>
      <c r="AG469" s="93"/>
      <c r="AH469" s="93"/>
    </row>
    <row r="470">
      <c r="A470" s="576"/>
      <c r="B470" s="577"/>
      <c r="C470" s="578"/>
      <c r="D470" s="486"/>
      <c r="E470" s="578"/>
      <c r="F470" s="581"/>
      <c r="G470" s="580"/>
      <c r="H470" s="580"/>
      <c r="I470" s="580"/>
      <c r="J470" s="93"/>
      <c r="K470" s="206"/>
      <c r="L470" s="93"/>
      <c r="M470" s="93"/>
      <c r="N470" s="93"/>
      <c r="O470" s="93"/>
      <c r="P470" s="93"/>
      <c r="Q470" s="93"/>
      <c r="R470" s="93"/>
      <c r="S470" s="93"/>
      <c r="T470" s="93"/>
      <c r="U470" s="93"/>
      <c r="V470" s="93"/>
      <c r="W470" s="93"/>
      <c r="X470" s="93"/>
      <c r="Y470" s="93"/>
      <c r="Z470" s="93"/>
      <c r="AA470" s="93"/>
      <c r="AB470" s="93"/>
      <c r="AC470" s="93"/>
      <c r="AD470" s="93"/>
      <c r="AE470" s="93"/>
      <c r="AF470" s="93"/>
      <c r="AG470" s="93"/>
      <c r="AH470" s="93"/>
    </row>
    <row r="471">
      <c r="A471" s="576"/>
      <c r="B471" s="577"/>
      <c r="C471" s="578"/>
      <c r="D471" s="486"/>
      <c r="E471" s="578"/>
      <c r="F471" s="581"/>
      <c r="G471" s="580"/>
      <c r="H471" s="580"/>
      <c r="I471" s="580"/>
      <c r="J471" s="93"/>
      <c r="K471" s="206"/>
      <c r="L471" s="93"/>
      <c r="M471" s="93"/>
      <c r="N471" s="93"/>
      <c r="O471" s="93"/>
      <c r="P471" s="93"/>
      <c r="Q471" s="93"/>
      <c r="R471" s="93"/>
      <c r="S471" s="93"/>
      <c r="T471" s="93"/>
      <c r="U471" s="93"/>
      <c r="V471" s="93"/>
      <c r="W471" s="93"/>
      <c r="X471" s="93"/>
      <c r="Y471" s="93"/>
      <c r="Z471" s="93"/>
      <c r="AA471" s="93"/>
      <c r="AB471" s="93"/>
      <c r="AC471" s="93"/>
      <c r="AD471" s="93"/>
      <c r="AE471" s="93"/>
      <c r="AF471" s="93"/>
      <c r="AG471" s="93"/>
      <c r="AH471" s="93"/>
    </row>
    <row r="472">
      <c r="A472" s="576"/>
      <c r="B472" s="577"/>
      <c r="C472" s="578"/>
      <c r="D472" s="486"/>
      <c r="E472" s="578"/>
      <c r="F472" s="581"/>
      <c r="G472" s="580"/>
      <c r="H472" s="580"/>
      <c r="I472" s="580"/>
      <c r="J472" s="93"/>
      <c r="K472" s="206"/>
      <c r="L472" s="93"/>
      <c r="M472" s="93"/>
      <c r="N472" s="93"/>
      <c r="O472" s="93"/>
      <c r="P472" s="93"/>
      <c r="Q472" s="93"/>
      <c r="R472" s="93"/>
      <c r="S472" s="93"/>
      <c r="T472" s="93"/>
      <c r="U472" s="93"/>
      <c r="V472" s="93"/>
      <c r="W472" s="93"/>
      <c r="X472" s="93"/>
      <c r="Y472" s="93"/>
      <c r="Z472" s="93"/>
      <c r="AA472" s="93"/>
      <c r="AB472" s="93"/>
      <c r="AC472" s="93"/>
      <c r="AD472" s="93"/>
      <c r="AE472" s="93"/>
      <c r="AF472" s="93"/>
      <c r="AG472" s="93"/>
      <c r="AH472" s="93"/>
    </row>
    <row r="473">
      <c r="A473" s="576"/>
      <c r="B473" s="577"/>
      <c r="C473" s="578"/>
      <c r="D473" s="486"/>
      <c r="E473" s="578"/>
      <c r="F473" s="581"/>
      <c r="G473" s="580"/>
      <c r="H473" s="580"/>
      <c r="I473" s="580"/>
      <c r="J473" s="93"/>
      <c r="K473" s="206"/>
      <c r="L473" s="93"/>
      <c r="M473" s="93"/>
      <c r="N473" s="93"/>
      <c r="O473" s="93"/>
      <c r="P473" s="93"/>
      <c r="Q473" s="93"/>
      <c r="R473" s="93"/>
      <c r="S473" s="93"/>
      <c r="T473" s="93"/>
      <c r="U473" s="93"/>
      <c r="V473" s="93"/>
      <c r="W473" s="93"/>
      <c r="X473" s="93"/>
      <c r="Y473" s="93"/>
      <c r="Z473" s="93"/>
      <c r="AA473" s="93"/>
      <c r="AB473" s="93"/>
      <c r="AC473" s="93"/>
      <c r="AD473" s="93"/>
      <c r="AE473" s="93"/>
      <c r="AF473" s="93"/>
      <c r="AG473" s="93"/>
      <c r="AH473" s="93"/>
    </row>
    <row r="474">
      <c r="A474" s="576"/>
      <c r="B474" s="577"/>
      <c r="C474" s="578"/>
      <c r="D474" s="486"/>
      <c r="E474" s="578"/>
      <c r="F474" s="581"/>
      <c r="G474" s="580"/>
      <c r="H474" s="580"/>
      <c r="I474" s="580"/>
      <c r="J474" s="93"/>
      <c r="K474" s="206"/>
      <c r="L474" s="93"/>
      <c r="M474" s="93"/>
      <c r="N474" s="93"/>
      <c r="O474" s="93"/>
      <c r="P474" s="93"/>
      <c r="Q474" s="93"/>
      <c r="R474" s="93"/>
      <c r="S474" s="93"/>
      <c r="T474" s="93"/>
      <c r="U474" s="93"/>
      <c r="V474" s="93"/>
      <c r="W474" s="93"/>
      <c r="X474" s="93"/>
      <c r="Y474" s="93"/>
      <c r="Z474" s="93"/>
      <c r="AA474" s="93"/>
      <c r="AB474" s="93"/>
      <c r="AC474" s="93"/>
      <c r="AD474" s="93"/>
      <c r="AE474" s="93"/>
      <c r="AF474" s="93"/>
      <c r="AG474" s="93"/>
      <c r="AH474" s="93"/>
    </row>
    <row r="475">
      <c r="A475" s="576"/>
      <c r="B475" s="577"/>
      <c r="C475" s="578"/>
      <c r="D475" s="486"/>
      <c r="E475" s="578"/>
      <c r="F475" s="581"/>
      <c r="G475" s="580"/>
      <c r="H475" s="580"/>
      <c r="I475" s="580"/>
      <c r="J475" s="93"/>
      <c r="K475" s="206"/>
      <c r="L475" s="93"/>
      <c r="M475" s="93"/>
      <c r="N475" s="93"/>
      <c r="O475" s="93"/>
      <c r="P475" s="93"/>
      <c r="Q475" s="93"/>
      <c r="R475" s="93"/>
      <c r="S475" s="93"/>
      <c r="T475" s="93"/>
      <c r="U475" s="93"/>
      <c r="V475" s="93"/>
      <c r="W475" s="93"/>
      <c r="X475" s="93"/>
      <c r="Y475" s="93"/>
      <c r="Z475" s="93"/>
      <c r="AA475" s="93"/>
      <c r="AB475" s="93"/>
      <c r="AC475" s="93"/>
      <c r="AD475" s="93"/>
      <c r="AE475" s="93"/>
      <c r="AF475" s="93"/>
      <c r="AG475" s="93"/>
      <c r="AH475" s="93"/>
    </row>
    <row r="476">
      <c r="A476" s="576"/>
      <c r="B476" s="577"/>
      <c r="C476" s="578"/>
      <c r="D476" s="486"/>
      <c r="E476" s="578"/>
      <c r="F476" s="581"/>
      <c r="G476" s="580"/>
      <c r="H476" s="580"/>
      <c r="I476" s="580"/>
      <c r="J476" s="93"/>
      <c r="K476" s="206"/>
      <c r="L476" s="93"/>
      <c r="M476" s="93"/>
      <c r="N476" s="93"/>
      <c r="O476" s="93"/>
      <c r="P476" s="93"/>
      <c r="Q476" s="93"/>
      <c r="R476" s="93"/>
      <c r="S476" s="93"/>
      <c r="T476" s="93"/>
      <c r="U476" s="93"/>
      <c r="V476" s="93"/>
      <c r="W476" s="93"/>
      <c r="X476" s="93"/>
      <c r="Y476" s="93"/>
      <c r="Z476" s="93"/>
      <c r="AA476" s="93"/>
      <c r="AB476" s="93"/>
      <c r="AC476" s="93"/>
      <c r="AD476" s="93"/>
      <c r="AE476" s="93"/>
      <c r="AF476" s="93"/>
      <c r="AG476" s="93"/>
      <c r="AH476" s="93"/>
    </row>
    <row r="477">
      <c r="A477" s="576"/>
      <c r="B477" s="577"/>
      <c r="C477" s="578"/>
      <c r="D477" s="486"/>
      <c r="E477" s="578"/>
      <c r="F477" s="581"/>
      <c r="G477" s="580"/>
      <c r="H477" s="580"/>
      <c r="I477" s="580"/>
      <c r="J477" s="93"/>
      <c r="K477" s="206"/>
      <c r="L477" s="93"/>
      <c r="M477" s="93"/>
      <c r="N477" s="93"/>
      <c r="O477" s="93"/>
      <c r="P477" s="93"/>
      <c r="Q477" s="93"/>
      <c r="R477" s="93"/>
      <c r="S477" s="93"/>
      <c r="T477" s="93"/>
      <c r="U477" s="93"/>
      <c r="V477" s="93"/>
      <c r="W477" s="93"/>
      <c r="X477" s="93"/>
      <c r="Y477" s="93"/>
      <c r="Z477" s="93"/>
      <c r="AA477" s="93"/>
      <c r="AB477" s="93"/>
      <c r="AC477" s="93"/>
      <c r="AD477" s="93"/>
      <c r="AE477" s="93"/>
      <c r="AF477" s="93"/>
      <c r="AG477" s="93"/>
      <c r="AH477" s="93"/>
    </row>
    <row r="478">
      <c r="A478" s="576"/>
      <c r="B478" s="577"/>
      <c r="C478" s="578"/>
      <c r="D478" s="486"/>
      <c r="E478" s="578"/>
      <c r="F478" s="581"/>
      <c r="G478" s="580"/>
      <c r="H478" s="580"/>
      <c r="I478" s="580"/>
      <c r="J478" s="93"/>
      <c r="K478" s="206"/>
      <c r="L478" s="93"/>
      <c r="M478" s="93"/>
      <c r="N478" s="93"/>
      <c r="O478" s="93"/>
      <c r="P478" s="93"/>
      <c r="Q478" s="93"/>
      <c r="R478" s="93"/>
      <c r="S478" s="93"/>
      <c r="T478" s="93"/>
      <c r="U478" s="93"/>
      <c r="V478" s="93"/>
      <c r="W478" s="93"/>
      <c r="X478" s="93"/>
      <c r="Y478" s="93"/>
      <c r="Z478" s="93"/>
      <c r="AA478" s="93"/>
      <c r="AB478" s="93"/>
      <c r="AC478" s="93"/>
      <c r="AD478" s="93"/>
      <c r="AE478" s="93"/>
      <c r="AF478" s="93"/>
      <c r="AG478" s="93"/>
      <c r="AH478" s="93"/>
    </row>
    <row r="479">
      <c r="A479" s="576"/>
      <c r="B479" s="577"/>
      <c r="C479" s="578"/>
      <c r="D479" s="486"/>
      <c r="E479" s="578"/>
      <c r="F479" s="581"/>
      <c r="G479" s="580"/>
      <c r="H479" s="580"/>
      <c r="I479" s="580"/>
      <c r="J479" s="93"/>
      <c r="K479" s="206"/>
      <c r="L479" s="93"/>
      <c r="M479" s="93"/>
      <c r="N479" s="93"/>
      <c r="O479" s="93"/>
      <c r="P479" s="93"/>
      <c r="Q479" s="93"/>
      <c r="R479" s="93"/>
      <c r="S479" s="93"/>
      <c r="T479" s="93"/>
      <c r="U479" s="93"/>
      <c r="V479" s="93"/>
      <c r="W479" s="93"/>
      <c r="X479" s="93"/>
      <c r="Y479" s="93"/>
      <c r="Z479" s="93"/>
      <c r="AA479" s="93"/>
      <c r="AB479" s="93"/>
      <c r="AC479" s="93"/>
      <c r="AD479" s="93"/>
      <c r="AE479" s="93"/>
      <c r="AF479" s="93"/>
      <c r="AG479" s="93"/>
      <c r="AH479" s="93"/>
    </row>
    <row r="480">
      <c r="A480" s="576"/>
      <c r="B480" s="577"/>
      <c r="C480" s="578"/>
      <c r="D480" s="486"/>
      <c r="E480" s="578"/>
      <c r="F480" s="581"/>
      <c r="G480" s="580"/>
      <c r="H480" s="580"/>
      <c r="I480" s="580"/>
      <c r="J480" s="93"/>
      <c r="K480" s="206"/>
      <c r="L480" s="93"/>
      <c r="M480" s="93"/>
      <c r="N480" s="93"/>
      <c r="O480" s="93"/>
      <c r="P480" s="93"/>
      <c r="Q480" s="93"/>
      <c r="R480" s="93"/>
      <c r="S480" s="93"/>
      <c r="T480" s="93"/>
      <c r="U480" s="93"/>
      <c r="V480" s="93"/>
      <c r="W480" s="93"/>
      <c r="X480" s="93"/>
      <c r="Y480" s="93"/>
      <c r="Z480" s="93"/>
      <c r="AA480" s="93"/>
      <c r="AB480" s="93"/>
      <c r="AC480" s="93"/>
      <c r="AD480" s="93"/>
      <c r="AE480" s="93"/>
      <c r="AF480" s="93"/>
      <c r="AG480" s="93"/>
      <c r="AH480" s="93"/>
    </row>
    <row r="481">
      <c r="A481" s="576"/>
      <c r="B481" s="577"/>
      <c r="C481" s="578"/>
      <c r="D481" s="486"/>
      <c r="E481" s="578"/>
      <c r="F481" s="581"/>
      <c r="G481" s="580"/>
      <c r="H481" s="580"/>
      <c r="I481" s="580"/>
      <c r="J481" s="93"/>
      <c r="K481" s="206"/>
      <c r="L481" s="93"/>
      <c r="M481" s="93"/>
      <c r="N481" s="93"/>
      <c r="O481" s="93"/>
      <c r="P481" s="93"/>
      <c r="Q481" s="93"/>
      <c r="R481" s="93"/>
      <c r="S481" s="93"/>
      <c r="T481" s="93"/>
      <c r="U481" s="93"/>
      <c r="V481" s="93"/>
      <c r="W481" s="93"/>
      <c r="X481" s="93"/>
      <c r="Y481" s="93"/>
      <c r="Z481" s="93"/>
      <c r="AA481" s="93"/>
      <c r="AB481" s="93"/>
      <c r="AC481" s="93"/>
      <c r="AD481" s="93"/>
      <c r="AE481" s="93"/>
      <c r="AF481" s="93"/>
      <c r="AG481" s="93"/>
      <c r="AH481" s="93"/>
    </row>
    <row r="482">
      <c r="A482" s="576"/>
      <c r="B482" s="577"/>
      <c r="C482" s="578"/>
      <c r="D482" s="486"/>
      <c r="E482" s="578"/>
      <c r="F482" s="581"/>
      <c r="G482" s="580"/>
      <c r="H482" s="580"/>
      <c r="I482" s="580"/>
      <c r="J482" s="93"/>
      <c r="K482" s="206"/>
      <c r="L482" s="93"/>
      <c r="M482" s="93"/>
      <c r="N482" s="93"/>
      <c r="O482" s="93"/>
      <c r="P482" s="93"/>
      <c r="Q482" s="93"/>
      <c r="R482" s="93"/>
      <c r="S482" s="93"/>
      <c r="T482" s="93"/>
      <c r="U482" s="93"/>
      <c r="V482" s="93"/>
      <c r="W482" s="93"/>
      <c r="X482" s="93"/>
      <c r="Y482" s="93"/>
      <c r="Z482" s="93"/>
      <c r="AA482" s="93"/>
      <c r="AB482" s="93"/>
      <c r="AC482" s="93"/>
      <c r="AD482" s="93"/>
      <c r="AE482" s="93"/>
      <c r="AF482" s="93"/>
      <c r="AG482" s="93"/>
      <c r="AH482" s="93"/>
    </row>
    <row r="483">
      <c r="A483" s="576"/>
      <c r="B483" s="577"/>
      <c r="C483" s="578"/>
      <c r="D483" s="486"/>
      <c r="E483" s="578"/>
      <c r="F483" s="581"/>
      <c r="G483" s="580"/>
      <c r="H483" s="580"/>
      <c r="I483" s="580"/>
      <c r="J483" s="93"/>
      <c r="K483" s="206"/>
      <c r="L483" s="93"/>
      <c r="M483" s="93"/>
      <c r="N483" s="93"/>
      <c r="O483" s="93"/>
      <c r="P483" s="93"/>
      <c r="Q483" s="93"/>
      <c r="R483" s="93"/>
      <c r="S483" s="93"/>
      <c r="T483" s="93"/>
      <c r="U483" s="93"/>
      <c r="V483" s="93"/>
      <c r="W483" s="93"/>
      <c r="X483" s="93"/>
      <c r="Y483" s="93"/>
      <c r="Z483" s="93"/>
      <c r="AA483" s="93"/>
      <c r="AB483" s="93"/>
      <c r="AC483" s="93"/>
      <c r="AD483" s="93"/>
      <c r="AE483" s="93"/>
      <c r="AF483" s="93"/>
      <c r="AG483" s="93"/>
      <c r="AH483" s="93"/>
    </row>
    <row r="484">
      <c r="A484" s="576"/>
      <c r="B484" s="577"/>
      <c r="C484" s="578"/>
      <c r="D484" s="486"/>
      <c r="E484" s="578"/>
      <c r="F484" s="581"/>
      <c r="G484" s="580"/>
      <c r="H484" s="580"/>
      <c r="I484" s="580"/>
      <c r="J484" s="93"/>
      <c r="K484" s="206"/>
      <c r="L484" s="93"/>
      <c r="M484" s="93"/>
      <c r="N484" s="93"/>
      <c r="O484" s="93"/>
      <c r="P484" s="93"/>
      <c r="Q484" s="93"/>
      <c r="R484" s="93"/>
      <c r="S484" s="93"/>
      <c r="T484" s="93"/>
      <c r="U484" s="93"/>
      <c r="V484" s="93"/>
      <c r="W484" s="93"/>
      <c r="X484" s="93"/>
      <c r="Y484" s="93"/>
      <c r="Z484" s="93"/>
      <c r="AA484" s="93"/>
      <c r="AB484" s="93"/>
      <c r="AC484" s="93"/>
      <c r="AD484" s="93"/>
      <c r="AE484" s="93"/>
      <c r="AF484" s="93"/>
      <c r="AG484" s="93"/>
      <c r="AH484" s="93"/>
    </row>
    <row r="485">
      <c r="A485" s="576"/>
      <c r="B485" s="577"/>
      <c r="C485" s="578"/>
      <c r="D485" s="486"/>
      <c r="E485" s="578"/>
      <c r="F485" s="581"/>
      <c r="G485" s="580"/>
      <c r="H485" s="580"/>
      <c r="I485" s="580"/>
      <c r="J485" s="93"/>
      <c r="K485" s="206"/>
      <c r="L485" s="93"/>
      <c r="M485" s="93"/>
      <c r="N485" s="93"/>
      <c r="O485" s="93"/>
      <c r="P485" s="93"/>
      <c r="Q485" s="93"/>
      <c r="R485" s="93"/>
      <c r="S485" s="93"/>
      <c r="T485" s="93"/>
      <c r="U485" s="93"/>
      <c r="V485" s="93"/>
      <c r="W485" s="93"/>
      <c r="X485" s="93"/>
      <c r="Y485" s="93"/>
      <c r="Z485" s="93"/>
      <c r="AA485" s="93"/>
      <c r="AB485" s="93"/>
      <c r="AC485" s="93"/>
      <c r="AD485" s="93"/>
      <c r="AE485" s="93"/>
      <c r="AF485" s="93"/>
      <c r="AG485" s="93"/>
      <c r="AH485" s="93"/>
    </row>
    <row r="486">
      <c r="A486" s="576"/>
      <c r="B486" s="577"/>
      <c r="C486" s="578"/>
      <c r="D486" s="486"/>
      <c r="E486" s="578"/>
      <c r="F486" s="581"/>
      <c r="G486" s="580"/>
      <c r="H486" s="580"/>
      <c r="I486" s="580"/>
      <c r="J486" s="93"/>
      <c r="K486" s="206"/>
      <c r="L486" s="93"/>
      <c r="M486" s="93"/>
      <c r="N486" s="93"/>
      <c r="O486" s="93"/>
      <c r="P486" s="93"/>
      <c r="Q486" s="93"/>
      <c r="R486" s="93"/>
      <c r="S486" s="93"/>
      <c r="T486" s="93"/>
      <c r="U486" s="93"/>
      <c r="V486" s="93"/>
      <c r="W486" s="93"/>
      <c r="X486" s="93"/>
      <c r="Y486" s="93"/>
      <c r="Z486" s="93"/>
      <c r="AA486" s="93"/>
      <c r="AB486" s="93"/>
      <c r="AC486" s="93"/>
      <c r="AD486" s="93"/>
      <c r="AE486" s="93"/>
      <c r="AF486" s="93"/>
      <c r="AG486" s="93"/>
      <c r="AH486" s="93"/>
    </row>
    <row r="487">
      <c r="A487" s="576"/>
      <c r="B487" s="577"/>
      <c r="C487" s="578"/>
      <c r="D487" s="486"/>
      <c r="E487" s="578"/>
      <c r="F487" s="581"/>
      <c r="G487" s="580"/>
      <c r="H487" s="580"/>
      <c r="I487" s="580"/>
      <c r="J487" s="93"/>
      <c r="K487" s="206"/>
      <c r="L487" s="93"/>
      <c r="M487" s="93"/>
      <c r="N487" s="93"/>
      <c r="O487" s="93"/>
      <c r="P487" s="93"/>
      <c r="Q487" s="93"/>
      <c r="R487" s="93"/>
      <c r="S487" s="93"/>
      <c r="T487" s="93"/>
      <c r="U487" s="93"/>
      <c r="V487" s="93"/>
      <c r="W487" s="93"/>
      <c r="X487" s="93"/>
      <c r="Y487" s="93"/>
      <c r="Z487" s="93"/>
      <c r="AA487" s="93"/>
      <c r="AB487" s="93"/>
      <c r="AC487" s="93"/>
      <c r="AD487" s="93"/>
      <c r="AE487" s="93"/>
      <c r="AF487" s="93"/>
      <c r="AG487" s="93"/>
      <c r="AH487" s="93"/>
    </row>
    <row r="488">
      <c r="A488" s="576"/>
      <c r="B488" s="577"/>
      <c r="C488" s="578"/>
      <c r="D488" s="486"/>
      <c r="E488" s="578"/>
      <c r="F488" s="581"/>
      <c r="G488" s="580"/>
      <c r="H488" s="580"/>
      <c r="I488" s="580"/>
      <c r="J488" s="93"/>
      <c r="K488" s="206"/>
      <c r="L488" s="93"/>
      <c r="M488" s="93"/>
      <c r="N488" s="93"/>
      <c r="O488" s="93"/>
      <c r="P488" s="93"/>
      <c r="Q488" s="93"/>
      <c r="R488" s="93"/>
      <c r="S488" s="93"/>
      <c r="T488" s="93"/>
      <c r="U488" s="93"/>
      <c r="V488" s="93"/>
      <c r="W488" s="93"/>
      <c r="X488" s="93"/>
      <c r="Y488" s="93"/>
      <c r="Z488" s="93"/>
      <c r="AA488" s="93"/>
      <c r="AB488" s="93"/>
      <c r="AC488" s="93"/>
      <c r="AD488" s="93"/>
      <c r="AE488" s="93"/>
      <c r="AF488" s="93"/>
      <c r="AG488" s="93"/>
      <c r="AH488" s="93"/>
    </row>
    <row r="489">
      <c r="A489" s="576"/>
      <c r="B489" s="577"/>
      <c r="C489" s="578"/>
      <c r="D489" s="486"/>
      <c r="E489" s="578"/>
      <c r="F489" s="581"/>
      <c r="G489" s="580"/>
      <c r="H489" s="580"/>
      <c r="I489" s="580"/>
      <c r="J489" s="93"/>
      <c r="K489" s="206"/>
      <c r="L489" s="93"/>
      <c r="M489" s="93"/>
      <c r="N489" s="93"/>
      <c r="O489" s="93"/>
      <c r="P489" s="93"/>
      <c r="Q489" s="93"/>
      <c r="R489" s="93"/>
      <c r="S489" s="93"/>
      <c r="T489" s="93"/>
      <c r="U489" s="93"/>
      <c r="V489" s="93"/>
      <c r="W489" s="93"/>
      <c r="X489" s="93"/>
      <c r="Y489" s="93"/>
      <c r="Z489" s="93"/>
      <c r="AA489" s="93"/>
      <c r="AB489" s="93"/>
      <c r="AC489" s="93"/>
      <c r="AD489" s="93"/>
      <c r="AE489" s="93"/>
      <c r="AF489" s="93"/>
      <c r="AG489" s="93"/>
      <c r="AH489" s="93"/>
    </row>
    <row r="490">
      <c r="A490" s="576"/>
      <c r="B490" s="577"/>
      <c r="C490" s="578"/>
      <c r="D490" s="486"/>
      <c r="E490" s="578"/>
      <c r="F490" s="581"/>
      <c r="G490" s="580"/>
      <c r="H490" s="580"/>
      <c r="I490" s="580"/>
      <c r="J490" s="93"/>
      <c r="K490" s="206"/>
      <c r="L490" s="93"/>
      <c r="M490" s="93"/>
      <c r="N490" s="93"/>
      <c r="O490" s="93"/>
      <c r="P490" s="93"/>
      <c r="Q490" s="93"/>
      <c r="R490" s="93"/>
      <c r="S490" s="93"/>
      <c r="T490" s="93"/>
      <c r="U490" s="93"/>
      <c r="V490" s="93"/>
      <c r="W490" s="93"/>
      <c r="X490" s="93"/>
      <c r="Y490" s="93"/>
      <c r="Z490" s="93"/>
      <c r="AA490" s="93"/>
      <c r="AB490" s="93"/>
      <c r="AC490" s="93"/>
      <c r="AD490" s="93"/>
      <c r="AE490" s="93"/>
      <c r="AF490" s="93"/>
      <c r="AG490" s="93"/>
      <c r="AH490" s="93"/>
    </row>
    <row r="491">
      <c r="A491" s="576"/>
      <c r="B491" s="577"/>
      <c r="C491" s="578"/>
      <c r="D491" s="486"/>
      <c r="E491" s="578"/>
      <c r="F491" s="581"/>
      <c r="G491" s="580"/>
      <c r="H491" s="580"/>
      <c r="I491" s="580"/>
      <c r="J491" s="93"/>
      <c r="K491" s="206"/>
      <c r="L491" s="93"/>
      <c r="M491" s="93"/>
      <c r="N491" s="93"/>
      <c r="O491" s="93"/>
      <c r="P491" s="93"/>
      <c r="Q491" s="93"/>
      <c r="R491" s="93"/>
      <c r="S491" s="93"/>
      <c r="T491" s="93"/>
      <c r="U491" s="93"/>
      <c r="V491" s="93"/>
      <c r="W491" s="93"/>
      <c r="X491" s="93"/>
      <c r="Y491" s="93"/>
      <c r="Z491" s="93"/>
      <c r="AA491" s="93"/>
      <c r="AB491" s="93"/>
      <c r="AC491" s="93"/>
      <c r="AD491" s="93"/>
      <c r="AE491" s="93"/>
      <c r="AF491" s="93"/>
      <c r="AG491" s="93"/>
      <c r="AH491" s="93"/>
    </row>
    <row r="492">
      <c r="A492" s="576"/>
      <c r="B492" s="577"/>
      <c r="C492" s="578"/>
      <c r="D492" s="486"/>
      <c r="E492" s="578"/>
      <c r="F492" s="581"/>
      <c r="G492" s="580"/>
      <c r="H492" s="580"/>
      <c r="I492" s="580"/>
      <c r="J492" s="93"/>
      <c r="K492" s="206"/>
      <c r="L492" s="93"/>
      <c r="M492" s="93"/>
      <c r="N492" s="93"/>
      <c r="O492" s="93"/>
      <c r="P492" s="93"/>
      <c r="Q492" s="93"/>
      <c r="R492" s="93"/>
      <c r="S492" s="93"/>
      <c r="T492" s="93"/>
      <c r="U492" s="93"/>
      <c r="V492" s="93"/>
      <c r="W492" s="93"/>
      <c r="X492" s="93"/>
      <c r="Y492" s="93"/>
      <c r="Z492" s="93"/>
      <c r="AA492" s="93"/>
      <c r="AB492" s="93"/>
      <c r="AC492" s="93"/>
      <c r="AD492" s="93"/>
      <c r="AE492" s="93"/>
      <c r="AF492" s="93"/>
      <c r="AG492" s="93"/>
      <c r="AH492" s="93"/>
    </row>
    <row r="493">
      <c r="A493" s="576"/>
      <c r="B493" s="577"/>
      <c r="C493" s="578"/>
      <c r="D493" s="486"/>
      <c r="E493" s="578"/>
      <c r="F493" s="581"/>
      <c r="G493" s="580"/>
      <c r="H493" s="580"/>
      <c r="I493" s="580"/>
      <c r="J493" s="93"/>
      <c r="K493" s="206"/>
      <c r="L493" s="93"/>
      <c r="M493" s="93"/>
      <c r="N493" s="93"/>
      <c r="O493" s="93"/>
      <c r="P493" s="93"/>
      <c r="Q493" s="93"/>
      <c r="R493" s="93"/>
      <c r="S493" s="93"/>
      <c r="T493" s="93"/>
      <c r="U493" s="93"/>
      <c r="V493" s="93"/>
      <c r="W493" s="93"/>
      <c r="X493" s="93"/>
      <c r="Y493" s="93"/>
      <c r="Z493" s="93"/>
      <c r="AA493" s="93"/>
      <c r="AB493" s="93"/>
      <c r="AC493" s="93"/>
      <c r="AD493" s="93"/>
      <c r="AE493" s="93"/>
      <c r="AF493" s="93"/>
      <c r="AG493" s="93"/>
      <c r="AH493" s="93"/>
    </row>
    <row r="494">
      <c r="A494" s="576"/>
      <c r="B494" s="577"/>
      <c r="C494" s="578"/>
      <c r="D494" s="486"/>
      <c r="E494" s="578"/>
      <c r="F494" s="581"/>
      <c r="G494" s="580"/>
      <c r="H494" s="580"/>
      <c r="I494" s="580"/>
      <c r="J494" s="93"/>
      <c r="K494" s="206"/>
      <c r="L494" s="93"/>
      <c r="M494" s="93"/>
      <c r="N494" s="93"/>
      <c r="O494" s="93"/>
      <c r="P494" s="93"/>
      <c r="Q494" s="93"/>
      <c r="R494" s="93"/>
      <c r="S494" s="93"/>
      <c r="T494" s="93"/>
      <c r="U494" s="93"/>
      <c r="V494" s="93"/>
      <c r="W494" s="93"/>
      <c r="X494" s="93"/>
      <c r="Y494" s="93"/>
      <c r="Z494" s="93"/>
      <c r="AA494" s="93"/>
      <c r="AB494" s="93"/>
      <c r="AC494" s="93"/>
      <c r="AD494" s="93"/>
      <c r="AE494" s="93"/>
      <c r="AF494" s="93"/>
      <c r="AG494" s="93"/>
      <c r="AH494" s="93"/>
    </row>
    <row r="495">
      <c r="A495" s="576"/>
      <c r="B495" s="577"/>
      <c r="C495" s="578"/>
      <c r="D495" s="486"/>
      <c r="E495" s="578"/>
      <c r="F495" s="581"/>
      <c r="G495" s="580"/>
      <c r="H495" s="580"/>
      <c r="I495" s="580"/>
      <c r="J495" s="93"/>
      <c r="K495" s="206"/>
      <c r="L495" s="93"/>
      <c r="M495" s="93"/>
      <c r="N495" s="93"/>
      <c r="O495" s="93"/>
      <c r="P495" s="93"/>
      <c r="Q495" s="93"/>
      <c r="R495" s="93"/>
      <c r="S495" s="93"/>
      <c r="T495" s="93"/>
      <c r="U495" s="93"/>
      <c r="V495" s="93"/>
      <c r="W495" s="93"/>
      <c r="X495" s="93"/>
      <c r="Y495" s="93"/>
      <c r="Z495" s="93"/>
      <c r="AA495" s="93"/>
      <c r="AB495" s="93"/>
      <c r="AC495" s="93"/>
      <c r="AD495" s="93"/>
      <c r="AE495" s="93"/>
      <c r="AF495" s="93"/>
      <c r="AG495" s="93"/>
      <c r="AH495" s="93"/>
    </row>
    <row r="496">
      <c r="A496" s="576"/>
      <c r="B496" s="577"/>
      <c r="C496" s="578"/>
      <c r="D496" s="486"/>
      <c r="E496" s="578"/>
      <c r="F496" s="581"/>
      <c r="G496" s="580"/>
      <c r="H496" s="580"/>
      <c r="I496" s="580"/>
      <c r="J496" s="93"/>
      <c r="K496" s="206"/>
      <c r="L496" s="93"/>
      <c r="M496" s="93"/>
      <c r="N496" s="93"/>
      <c r="O496" s="93"/>
      <c r="P496" s="93"/>
      <c r="Q496" s="93"/>
      <c r="R496" s="93"/>
      <c r="S496" s="93"/>
      <c r="T496" s="93"/>
      <c r="U496" s="93"/>
      <c r="V496" s="93"/>
      <c r="W496" s="93"/>
      <c r="X496" s="93"/>
      <c r="Y496" s="93"/>
      <c r="Z496" s="93"/>
      <c r="AA496" s="93"/>
      <c r="AB496" s="93"/>
      <c r="AC496" s="93"/>
      <c r="AD496" s="93"/>
      <c r="AE496" s="93"/>
      <c r="AF496" s="93"/>
      <c r="AG496" s="93"/>
      <c r="AH496" s="93"/>
    </row>
    <row r="497">
      <c r="A497" s="576"/>
      <c r="B497" s="577"/>
      <c r="C497" s="578"/>
      <c r="D497" s="486"/>
      <c r="E497" s="578"/>
      <c r="F497" s="581"/>
      <c r="G497" s="580"/>
      <c r="H497" s="580"/>
      <c r="I497" s="580"/>
      <c r="J497" s="93"/>
      <c r="K497" s="206"/>
      <c r="L497" s="93"/>
      <c r="M497" s="93"/>
      <c r="N497" s="93"/>
      <c r="O497" s="93"/>
      <c r="P497" s="93"/>
      <c r="Q497" s="93"/>
      <c r="R497" s="93"/>
      <c r="S497" s="93"/>
      <c r="T497" s="93"/>
      <c r="U497" s="93"/>
      <c r="V497" s="93"/>
      <c r="W497" s="93"/>
      <c r="X497" s="93"/>
      <c r="Y497" s="93"/>
      <c r="Z497" s="93"/>
      <c r="AA497" s="93"/>
      <c r="AB497" s="93"/>
      <c r="AC497" s="93"/>
      <c r="AD497" s="93"/>
      <c r="AE497" s="93"/>
      <c r="AF497" s="93"/>
      <c r="AG497" s="93"/>
      <c r="AH497" s="93"/>
    </row>
    <row r="498">
      <c r="A498" s="576"/>
      <c r="B498" s="577"/>
      <c r="C498" s="578"/>
      <c r="D498" s="486"/>
      <c r="E498" s="578"/>
      <c r="F498" s="581"/>
      <c r="G498" s="580"/>
      <c r="H498" s="580"/>
      <c r="I498" s="580"/>
      <c r="J498" s="93"/>
      <c r="K498" s="206"/>
      <c r="L498" s="93"/>
      <c r="M498" s="93"/>
      <c r="N498" s="93"/>
      <c r="O498" s="93"/>
      <c r="P498" s="93"/>
      <c r="Q498" s="93"/>
      <c r="R498" s="93"/>
      <c r="S498" s="93"/>
      <c r="T498" s="93"/>
      <c r="U498" s="93"/>
      <c r="V498" s="93"/>
      <c r="W498" s="93"/>
      <c r="X498" s="93"/>
      <c r="Y498" s="93"/>
      <c r="Z498" s="93"/>
      <c r="AA498" s="93"/>
      <c r="AB498" s="93"/>
      <c r="AC498" s="93"/>
      <c r="AD498" s="93"/>
      <c r="AE498" s="93"/>
      <c r="AF498" s="93"/>
      <c r="AG498" s="93"/>
      <c r="AH498" s="93"/>
    </row>
    <row r="499">
      <c r="A499" s="576"/>
      <c r="B499" s="577"/>
      <c r="C499" s="578"/>
      <c r="D499" s="486"/>
      <c r="E499" s="578"/>
      <c r="F499" s="581"/>
      <c r="G499" s="580"/>
      <c r="H499" s="580"/>
      <c r="I499" s="580"/>
      <c r="J499" s="93"/>
      <c r="K499" s="206"/>
      <c r="L499" s="93"/>
      <c r="M499" s="93"/>
      <c r="N499" s="93"/>
      <c r="O499" s="93"/>
      <c r="P499" s="93"/>
      <c r="Q499" s="93"/>
      <c r="R499" s="93"/>
      <c r="S499" s="93"/>
      <c r="T499" s="93"/>
      <c r="U499" s="93"/>
      <c r="V499" s="93"/>
      <c r="W499" s="93"/>
      <c r="X499" s="93"/>
      <c r="Y499" s="93"/>
      <c r="Z499" s="93"/>
      <c r="AA499" s="93"/>
      <c r="AB499" s="93"/>
      <c r="AC499" s="93"/>
      <c r="AD499" s="93"/>
      <c r="AE499" s="93"/>
      <c r="AF499" s="93"/>
      <c r="AG499" s="93"/>
      <c r="AH499" s="93"/>
    </row>
    <row r="500">
      <c r="A500" s="576"/>
      <c r="B500" s="577"/>
      <c r="C500" s="578"/>
      <c r="D500" s="486"/>
      <c r="E500" s="578"/>
      <c r="F500" s="581"/>
      <c r="G500" s="580"/>
      <c r="H500" s="580"/>
      <c r="I500" s="580"/>
      <c r="J500" s="93"/>
      <c r="K500" s="206"/>
      <c r="L500" s="93"/>
      <c r="M500" s="93"/>
      <c r="N500" s="93"/>
      <c r="O500" s="93"/>
      <c r="P500" s="93"/>
      <c r="Q500" s="93"/>
      <c r="R500" s="93"/>
      <c r="S500" s="93"/>
      <c r="T500" s="93"/>
      <c r="U500" s="93"/>
      <c r="V500" s="93"/>
      <c r="W500" s="93"/>
      <c r="X500" s="93"/>
      <c r="Y500" s="93"/>
      <c r="Z500" s="93"/>
      <c r="AA500" s="93"/>
      <c r="AB500" s="93"/>
      <c r="AC500" s="93"/>
      <c r="AD500" s="93"/>
      <c r="AE500" s="93"/>
      <c r="AF500" s="93"/>
      <c r="AG500" s="93"/>
      <c r="AH500" s="93"/>
    </row>
    <row r="501">
      <c r="A501" s="576"/>
      <c r="B501" s="577"/>
      <c r="C501" s="578"/>
      <c r="D501" s="486"/>
      <c r="E501" s="578"/>
      <c r="F501" s="581"/>
      <c r="G501" s="580"/>
      <c r="H501" s="580"/>
      <c r="I501" s="580"/>
      <c r="J501" s="93"/>
      <c r="K501" s="206"/>
      <c r="L501" s="93"/>
      <c r="M501" s="93"/>
      <c r="N501" s="93"/>
      <c r="O501" s="93"/>
      <c r="P501" s="93"/>
      <c r="Q501" s="93"/>
      <c r="R501" s="93"/>
      <c r="S501" s="93"/>
      <c r="T501" s="93"/>
      <c r="U501" s="93"/>
      <c r="V501" s="93"/>
      <c r="W501" s="93"/>
      <c r="X501" s="93"/>
      <c r="Y501" s="93"/>
      <c r="Z501" s="93"/>
      <c r="AA501" s="93"/>
      <c r="AB501" s="93"/>
      <c r="AC501" s="93"/>
      <c r="AD501" s="93"/>
      <c r="AE501" s="93"/>
      <c r="AF501" s="93"/>
      <c r="AG501" s="93"/>
      <c r="AH501" s="93"/>
    </row>
    <row r="502">
      <c r="A502" s="576"/>
      <c r="B502" s="577"/>
      <c r="C502" s="578"/>
      <c r="D502" s="486"/>
      <c r="E502" s="578"/>
      <c r="F502" s="581"/>
      <c r="G502" s="580"/>
      <c r="H502" s="580"/>
      <c r="I502" s="580"/>
      <c r="J502" s="93"/>
      <c r="K502" s="206"/>
      <c r="L502" s="93"/>
      <c r="M502" s="93"/>
      <c r="N502" s="93"/>
      <c r="O502" s="93"/>
      <c r="P502" s="93"/>
      <c r="Q502" s="93"/>
      <c r="R502" s="93"/>
      <c r="S502" s="93"/>
      <c r="T502" s="93"/>
      <c r="U502" s="93"/>
      <c r="V502" s="93"/>
      <c r="W502" s="93"/>
      <c r="X502" s="93"/>
      <c r="Y502" s="93"/>
      <c r="Z502" s="93"/>
      <c r="AA502" s="93"/>
      <c r="AB502" s="93"/>
      <c r="AC502" s="93"/>
      <c r="AD502" s="93"/>
      <c r="AE502" s="93"/>
      <c r="AF502" s="93"/>
      <c r="AG502" s="93"/>
      <c r="AH502" s="93"/>
    </row>
    <row r="503">
      <c r="A503" s="576"/>
      <c r="B503" s="577"/>
      <c r="C503" s="578"/>
      <c r="D503" s="486"/>
      <c r="E503" s="578"/>
      <c r="F503" s="581"/>
      <c r="G503" s="580"/>
      <c r="H503" s="580"/>
      <c r="I503" s="580"/>
      <c r="J503" s="93"/>
      <c r="K503" s="206"/>
      <c r="L503" s="93"/>
      <c r="M503" s="93"/>
      <c r="N503" s="93"/>
      <c r="O503" s="93"/>
      <c r="P503" s="93"/>
      <c r="Q503" s="93"/>
      <c r="R503" s="93"/>
      <c r="S503" s="93"/>
      <c r="T503" s="93"/>
      <c r="U503" s="93"/>
      <c r="V503" s="93"/>
      <c r="W503" s="93"/>
      <c r="X503" s="93"/>
      <c r="Y503" s="93"/>
      <c r="Z503" s="93"/>
      <c r="AA503" s="93"/>
      <c r="AB503" s="93"/>
      <c r="AC503" s="93"/>
      <c r="AD503" s="93"/>
      <c r="AE503" s="93"/>
      <c r="AF503" s="93"/>
      <c r="AG503" s="93"/>
      <c r="AH503" s="93"/>
    </row>
    <row r="504">
      <c r="A504" s="576"/>
      <c r="B504" s="577"/>
      <c r="C504" s="578"/>
      <c r="D504" s="486"/>
      <c r="E504" s="578"/>
      <c r="F504" s="581"/>
      <c r="G504" s="580"/>
      <c r="H504" s="580"/>
      <c r="I504" s="580"/>
      <c r="J504" s="93"/>
      <c r="K504" s="206"/>
      <c r="L504" s="93"/>
      <c r="M504" s="93"/>
      <c r="N504" s="93"/>
      <c r="O504" s="93"/>
      <c r="P504" s="93"/>
      <c r="Q504" s="93"/>
      <c r="R504" s="93"/>
      <c r="S504" s="93"/>
      <c r="T504" s="93"/>
      <c r="U504" s="93"/>
      <c r="V504" s="93"/>
      <c r="W504" s="93"/>
      <c r="X504" s="93"/>
      <c r="Y504" s="93"/>
      <c r="Z504" s="93"/>
      <c r="AA504" s="93"/>
      <c r="AB504" s="93"/>
      <c r="AC504" s="93"/>
      <c r="AD504" s="93"/>
      <c r="AE504" s="93"/>
      <c r="AF504" s="93"/>
      <c r="AG504" s="93"/>
      <c r="AH504" s="93"/>
    </row>
    <row r="505">
      <c r="A505" s="576"/>
      <c r="B505" s="577"/>
      <c r="C505" s="578"/>
      <c r="D505" s="486"/>
      <c r="E505" s="578"/>
      <c r="F505" s="581"/>
      <c r="G505" s="580"/>
      <c r="H505" s="580"/>
      <c r="I505" s="580"/>
      <c r="J505" s="93"/>
      <c r="K505" s="206"/>
      <c r="L505" s="93"/>
      <c r="M505" s="93"/>
      <c r="N505" s="93"/>
      <c r="O505" s="93"/>
      <c r="P505" s="93"/>
      <c r="Q505" s="93"/>
      <c r="R505" s="93"/>
      <c r="S505" s="93"/>
      <c r="T505" s="93"/>
      <c r="U505" s="93"/>
      <c r="V505" s="93"/>
      <c r="W505" s="93"/>
      <c r="X505" s="93"/>
      <c r="Y505" s="93"/>
      <c r="Z505" s="93"/>
      <c r="AA505" s="93"/>
      <c r="AB505" s="93"/>
      <c r="AC505" s="93"/>
      <c r="AD505" s="93"/>
      <c r="AE505" s="93"/>
      <c r="AF505" s="93"/>
      <c r="AG505" s="93"/>
      <c r="AH505" s="93"/>
    </row>
    <row r="506">
      <c r="A506" s="576"/>
      <c r="B506" s="577"/>
      <c r="C506" s="578"/>
      <c r="D506" s="486"/>
      <c r="E506" s="578"/>
      <c r="F506" s="581"/>
      <c r="G506" s="580"/>
      <c r="H506" s="580"/>
      <c r="I506" s="580"/>
      <c r="J506" s="93"/>
      <c r="K506" s="206"/>
      <c r="L506" s="93"/>
      <c r="M506" s="93"/>
      <c r="N506" s="93"/>
      <c r="O506" s="93"/>
      <c r="P506" s="93"/>
      <c r="Q506" s="93"/>
      <c r="R506" s="93"/>
      <c r="S506" s="93"/>
      <c r="T506" s="93"/>
      <c r="U506" s="93"/>
      <c r="V506" s="93"/>
      <c r="W506" s="93"/>
      <c r="X506" s="93"/>
      <c r="Y506" s="93"/>
      <c r="Z506" s="93"/>
      <c r="AA506" s="93"/>
      <c r="AB506" s="93"/>
      <c r="AC506" s="93"/>
      <c r="AD506" s="93"/>
      <c r="AE506" s="93"/>
      <c r="AF506" s="93"/>
      <c r="AG506" s="93"/>
      <c r="AH506" s="93"/>
    </row>
    <row r="507">
      <c r="A507" s="576"/>
      <c r="B507" s="577"/>
      <c r="C507" s="578"/>
      <c r="D507" s="486"/>
      <c r="E507" s="578"/>
      <c r="F507" s="581"/>
      <c r="G507" s="580"/>
      <c r="H507" s="580"/>
      <c r="I507" s="580"/>
      <c r="J507" s="93"/>
      <c r="K507" s="206"/>
      <c r="L507" s="93"/>
      <c r="M507" s="93"/>
      <c r="N507" s="93"/>
      <c r="O507" s="93"/>
      <c r="P507" s="93"/>
      <c r="Q507" s="93"/>
      <c r="R507" s="93"/>
      <c r="S507" s="93"/>
      <c r="T507" s="93"/>
      <c r="U507" s="93"/>
      <c r="V507" s="93"/>
      <c r="W507" s="93"/>
      <c r="X507" s="93"/>
      <c r="Y507" s="93"/>
      <c r="Z507" s="93"/>
      <c r="AA507" s="93"/>
      <c r="AB507" s="93"/>
      <c r="AC507" s="93"/>
      <c r="AD507" s="93"/>
      <c r="AE507" s="93"/>
      <c r="AF507" s="93"/>
      <c r="AG507" s="93"/>
      <c r="AH507" s="93"/>
    </row>
    <row r="508">
      <c r="A508" s="576"/>
      <c r="B508" s="577"/>
      <c r="C508" s="578"/>
      <c r="D508" s="486"/>
      <c r="E508" s="578"/>
      <c r="F508" s="581"/>
      <c r="G508" s="580"/>
      <c r="H508" s="580"/>
      <c r="I508" s="580"/>
      <c r="J508" s="93"/>
      <c r="K508" s="206"/>
      <c r="L508" s="93"/>
      <c r="M508" s="93"/>
      <c r="N508" s="93"/>
      <c r="O508" s="93"/>
      <c r="P508" s="93"/>
      <c r="Q508" s="93"/>
      <c r="R508" s="93"/>
      <c r="S508" s="93"/>
      <c r="T508" s="93"/>
      <c r="U508" s="93"/>
      <c r="V508" s="93"/>
      <c r="W508" s="93"/>
      <c r="X508" s="93"/>
      <c r="Y508" s="93"/>
      <c r="Z508" s="93"/>
      <c r="AA508" s="93"/>
      <c r="AB508" s="93"/>
      <c r="AC508" s="93"/>
      <c r="AD508" s="93"/>
      <c r="AE508" s="93"/>
      <c r="AF508" s="93"/>
      <c r="AG508" s="93"/>
      <c r="AH508" s="93"/>
    </row>
    <row r="509">
      <c r="A509" s="576"/>
      <c r="B509" s="577"/>
      <c r="C509" s="578"/>
      <c r="D509" s="486"/>
      <c r="E509" s="578"/>
      <c r="F509" s="581"/>
      <c r="G509" s="580"/>
      <c r="H509" s="580"/>
      <c r="I509" s="580"/>
      <c r="J509" s="93"/>
      <c r="K509" s="206"/>
      <c r="L509" s="93"/>
      <c r="M509" s="93"/>
      <c r="N509" s="93"/>
      <c r="O509" s="93"/>
      <c r="P509" s="93"/>
      <c r="Q509" s="93"/>
      <c r="R509" s="93"/>
      <c r="S509" s="93"/>
      <c r="T509" s="93"/>
      <c r="U509" s="93"/>
      <c r="V509" s="93"/>
      <c r="W509" s="93"/>
      <c r="X509" s="93"/>
      <c r="Y509" s="93"/>
      <c r="Z509" s="93"/>
      <c r="AA509" s="93"/>
      <c r="AB509" s="93"/>
      <c r="AC509" s="93"/>
      <c r="AD509" s="93"/>
      <c r="AE509" s="93"/>
      <c r="AF509" s="93"/>
      <c r="AG509" s="93"/>
      <c r="AH509" s="93"/>
    </row>
    <row r="510">
      <c r="A510" s="576"/>
      <c r="B510" s="577"/>
      <c r="C510" s="578"/>
      <c r="D510" s="486"/>
      <c r="E510" s="578"/>
      <c r="F510" s="581"/>
      <c r="G510" s="580"/>
      <c r="H510" s="580"/>
      <c r="I510" s="580"/>
      <c r="J510" s="93"/>
      <c r="K510" s="206"/>
      <c r="L510" s="93"/>
      <c r="M510" s="93"/>
      <c r="N510" s="93"/>
      <c r="O510" s="93"/>
      <c r="P510" s="93"/>
      <c r="Q510" s="93"/>
      <c r="R510" s="93"/>
      <c r="S510" s="93"/>
      <c r="T510" s="93"/>
      <c r="U510" s="93"/>
      <c r="V510" s="93"/>
      <c r="W510" s="93"/>
      <c r="X510" s="93"/>
      <c r="Y510" s="93"/>
      <c r="Z510" s="93"/>
      <c r="AA510" s="93"/>
      <c r="AB510" s="93"/>
      <c r="AC510" s="93"/>
      <c r="AD510" s="93"/>
      <c r="AE510" s="93"/>
      <c r="AF510" s="93"/>
      <c r="AG510" s="93"/>
      <c r="AH510" s="93"/>
    </row>
    <row r="511">
      <c r="A511" s="576"/>
      <c r="B511" s="577"/>
      <c r="C511" s="578"/>
      <c r="D511" s="486"/>
      <c r="E511" s="578"/>
      <c r="F511" s="581"/>
      <c r="G511" s="580"/>
      <c r="H511" s="580"/>
      <c r="I511" s="580"/>
      <c r="J511" s="93"/>
      <c r="K511" s="206"/>
      <c r="L511" s="93"/>
      <c r="M511" s="93"/>
      <c r="N511" s="93"/>
      <c r="O511" s="93"/>
      <c r="P511" s="93"/>
      <c r="Q511" s="93"/>
      <c r="R511" s="93"/>
      <c r="S511" s="93"/>
      <c r="T511" s="93"/>
      <c r="U511" s="93"/>
      <c r="V511" s="93"/>
      <c r="W511" s="93"/>
      <c r="X511" s="93"/>
      <c r="Y511" s="93"/>
      <c r="Z511" s="93"/>
      <c r="AA511" s="93"/>
      <c r="AB511" s="93"/>
      <c r="AC511" s="93"/>
      <c r="AD511" s="93"/>
      <c r="AE511" s="93"/>
      <c r="AF511" s="93"/>
      <c r="AG511" s="93"/>
      <c r="AH511" s="93"/>
    </row>
    <row r="512">
      <c r="A512" s="576"/>
      <c r="B512" s="577"/>
      <c r="C512" s="578"/>
      <c r="D512" s="486"/>
      <c r="E512" s="578"/>
      <c r="F512" s="581"/>
      <c r="G512" s="580"/>
      <c r="H512" s="580"/>
      <c r="I512" s="580"/>
      <c r="J512" s="93"/>
      <c r="K512" s="206"/>
      <c r="L512" s="93"/>
      <c r="M512" s="93"/>
      <c r="N512" s="93"/>
      <c r="O512" s="93"/>
      <c r="P512" s="93"/>
      <c r="Q512" s="93"/>
      <c r="R512" s="93"/>
      <c r="S512" s="93"/>
      <c r="T512" s="93"/>
      <c r="U512" s="93"/>
      <c r="V512" s="93"/>
      <c r="W512" s="93"/>
      <c r="X512" s="93"/>
      <c r="Y512" s="93"/>
      <c r="Z512" s="93"/>
      <c r="AA512" s="93"/>
      <c r="AB512" s="93"/>
      <c r="AC512" s="93"/>
      <c r="AD512" s="93"/>
      <c r="AE512" s="93"/>
      <c r="AF512" s="93"/>
      <c r="AG512" s="93"/>
      <c r="AH512" s="93"/>
    </row>
    <row r="513">
      <c r="A513" s="576"/>
      <c r="B513" s="577"/>
      <c r="C513" s="578"/>
      <c r="D513" s="486"/>
      <c r="E513" s="578"/>
      <c r="F513" s="581"/>
      <c r="G513" s="580"/>
      <c r="H513" s="580"/>
      <c r="I513" s="580"/>
      <c r="J513" s="93"/>
      <c r="K513" s="206"/>
      <c r="L513" s="93"/>
      <c r="M513" s="93"/>
      <c r="N513" s="93"/>
      <c r="O513" s="93"/>
      <c r="P513" s="93"/>
      <c r="Q513" s="93"/>
      <c r="R513" s="93"/>
      <c r="S513" s="93"/>
      <c r="T513" s="93"/>
      <c r="U513" s="93"/>
      <c r="V513" s="93"/>
      <c r="W513" s="93"/>
      <c r="X513" s="93"/>
      <c r="Y513" s="93"/>
      <c r="Z513" s="93"/>
      <c r="AA513" s="93"/>
      <c r="AB513" s="93"/>
      <c r="AC513" s="93"/>
      <c r="AD513" s="93"/>
      <c r="AE513" s="93"/>
      <c r="AF513" s="93"/>
      <c r="AG513" s="93"/>
      <c r="AH513" s="93"/>
    </row>
    <row r="514">
      <c r="A514" s="576"/>
      <c r="B514" s="577"/>
      <c r="C514" s="578"/>
      <c r="D514" s="486"/>
      <c r="E514" s="578"/>
      <c r="F514" s="581"/>
      <c r="G514" s="580"/>
      <c r="H514" s="580"/>
      <c r="I514" s="580"/>
      <c r="J514" s="93"/>
      <c r="K514" s="206"/>
      <c r="L514" s="93"/>
      <c r="M514" s="93"/>
      <c r="N514" s="93"/>
      <c r="O514" s="93"/>
      <c r="P514" s="93"/>
      <c r="Q514" s="93"/>
      <c r="R514" s="93"/>
      <c r="S514" s="93"/>
      <c r="T514" s="93"/>
      <c r="U514" s="93"/>
      <c r="V514" s="93"/>
      <c r="W514" s="93"/>
      <c r="X514" s="93"/>
      <c r="Y514" s="93"/>
      <c r="Z514" s="93"/>
      <c r="AA514" s="93"/>
      <c r="AB514" s="93"/>
      <c r="AC514" s="93"/>
      <c r="AD514" s="93"/>
      <c r="AE514" s="93"/>
      <c r="AF514" s="93"/>
      <c r="AG514" s="93"/>
      <c r="AH514" s="93"/>
    </row>
    <row r="515">
      <c r="A515" s="576"/>
      <c r="B515" s="577"/>
      <c r="C515" s="578"/>
      <c r="D515" s="486"/>
      <c r="E515" s="578"/>
      <c r="F515" s="581"/>
      <c r="G515" s="580"/>
      <c r="H515" s="580"/>
      <c r="I515" s="580"/>
      <c r="J515" s="93"/>
      <c r="K515" s="206"/>
      <c r="L515" s="93"/>
      <c r="M515" s="93"/>
      <c r="N515" s="93"/>
      <c r="O515" s="93"/>
      <c r="P515" s="93"/>
      <c r="Q515" s="93"/>
      <c r="R515" s="93"/>
      <c r="S515" s="93"/>
      <c r="T515" s="93"/>
      <c r="U515" s="93"/>
      <c r="V515" s="93"/>
      <c r="W515" s="93"/>
      <c r="X515" s="93"/>
      <c r="Y515" s="93"/>
      <c r="Z515" s="93"/>
      <c r="AA515" s="93"/>
      <c r="AB515" s="93"/>
      <c r="AC515" s="93"/>
      <c r="AD515" s="93"/>
      <c r="AE515" s="93"/>
      <c r="AF515" s="93"/>
      <c r="AG515" s="93"/>
      <c r="AH515" s="93"/>
    </row>
    <row r="516">
      <c r="A516" s="576"/>
      <c r="B516" s="577"/>
      <c r="C516" s="578"/>
      <c r="D516" s="486"/>
      <c r="E516" s="578"/>
      <c r="F516" s="581"/>
      <c r="G516" s="580"/>
      <c r="H516" s="580"/>
      <c r="I516" s="580"/>
      <c r="J516" s="93"/>
      <c r="K516" s="206"/>
      <c r="L516" s="93"/>
      <c r="M516" s="93"/>
      <c r="N516" s="93"/>
      <c r="O516" s="93"/>
      <c r="P516" s="93"/>
      <c r="Q516" s="93"/>
      <c r="R516" s="93"/>
      <c r="S516" s="93"/>
      <c r="T516" s="93"/>
      <c r="U516" s="93"/>
      <c r="V516" s="93"/>
      <c r="W516" s="93"/>
      <c r="X516" s="93"/>
      <c r="Y516" s="93"/>
      <c r="Z516" s="93"/>
      <c r="AA516" s="93"/>
      <c r="AB516" s="93"/>
      <c r="AC516" s="93"/>
      <c r="AD516" s="93"/>
      <c r="AE516" s="93"/>
      <c r="AF516" s="93"/>
      <c r="AG516" s="93"/>
      <c r="AH516" s="93"/>
    </row>
    <row r="517">
      <c r="A517" s="576"/>
      <c r="B517" s="577"/>
      <c r="C517" s="578"/>
      <c r="D517" s="486"/>
      <c r="E517" s="578"/>
      <c r="F517" s="581"/>
      <c r="G517" s="580"/>
      <c r="H517" s="580"/>
      <c r="I517" s="580"/>
      <c r="J517" s="93"/>
      <c r="K517" s="206"/>
      <c r="L517" s="93"/>
      <c r="M517" s="93"/>
      <c r="N517" s="93"/>
      <c r="O517" s="93"/>
      <c r="P517" s="93"/>
      <c r="Q517" s="93"/>
      <c r="R517" s="93"/>
      <c r="S517" s="93"/>
      <c r="T517" s="93"/>
      <c r="U517" s="93"/>
      <c r="V517" s="93"/>
      <c r="W517" s="93"/>
      <c r="X517" s="93"/>
      <c r="Y517" s="93"/>
      <c r="Z517" s="93"/>
      <c r="AA517" s="93"/>
      <c r="AB517" s="93"/>
      <c r="AC517" s="93"/>
      <c r="AD517" s="93"/>
      <c r="AE517" s="93"/>
      <c r="AF517" s="93"/>
      <c r="AG517" s="93"/>
      <c r="AH517" s="93"/>
    </row>
    <row r="518">
      <c r="A518" s="576"/>
      <c r="B518" s="577"/>
      <c r="C518" s="578"/>
      <c r="D518" s="486"/>
      <c r="E518" s="578"/>
      <c r="F518" s="581"/>
      <c r="G518" s="580"/>
      <c r="H518" s="580"/>
      <c r="I518" s="580"/>
      <c r="J518" s="93"/>
      <c r="K518" s="206"/>
      <c r="L518" s="93"/>
      <c r="M518" s="93"/>
      <c r="N518" s="93"/>
      <c r="O518" s="93"/>
      <c r="P518" s="93"/>
      <c r="Q518" s="93"/>
      <c r="R518" s="93"/>
      <c r="S518" s="93"/>
      <c r="T518" s="93"/>
      <c r="U518" s="93"/>
      <c r="V518" s="93"/>
      <c r="W518" s="93"/>
      <c r="X518" s="93"/>
      <c r="Y518" s="93"/>
      <c r="Z518" s="93"/>
      <c r="AA518" s="93"/>
      <c r="AB518" s="93"/>
      <c r="AC518" s="93"/>
      <c r="AD518" s="93"/>
      <c r="AE518" s="93"/>
      <c r="AF518" s="93"/>
      <c r="AG518" s="93"/>
      <c r="AH518" s="93"/>
    </row>
    <row r="519">
      <c r="A519" s="576"/>
      <c r="B519" s="577"/>
      <c r="C519" s="578"/>
      <c r="D519" s="486"/>
      <c r="E519" s="578"/>
      <c r="F519" s="581"/>
      <c r="G519" s="580"/>
      <c r="H519" s="580"/>
      <c r="I519" s="580"/>
      <c r="J519" s="93"/>
      <c r="K519" s="206"/>
      <c r="L519" s="93"/>
      <c r="M519" s="93"/>
      <c r="N519" s="93"/>
      <c r="O519" s="93"/>
      <c r="P519" s="93"/>
      <c r="Q519" s="93"/>
      <c r="R519" s="93"/>
      <c r="S519" s="93"/>
      <c r="T519" s="93"/>
      <c r="U519" s="93"/>
      <c r="V519" s="93"/>
      <c r="W519" s="93"/>
      <c r="X519" s="93"/>
      <c r="Y519" s="93"/>
      <c r="Z519" s="93"/>
      <c r="AA519" s="93"/>
      <c r="AB519" s="93"/>
      <c r="AC519" s="93"/>
      <c r="AD519" s="93"/>
      <c r="AE519" s="93"/>
      <c r="AF519" s="93"/>
      <c r="AG519" s="93"/>
      <c r="AH519" s="93"/>
    </row>
    <row r="520">
      <c r="A520" s="576"/>
      <c r="B520" s="577"/>
      <c r="C520" s="578"/>
      <c r="D520" s="486"/>
      <c r="E520" s="578"/>
      <c r="F520" s="581"/>
      <c r="G520" s="580"/>
      <c r="H520" s="580"/>
      <c r="I520" s="580"/>
      <c r="J520" s="93"/>
      <c r="K520" s="206"/>
      <c r="L520" s="93"/>
      <c r="M520" s="93"/>
      <c r="N520" s="93"/>
      <c r="O520" s="93"/>
      <c r="P520" s="93"/>
      <c r="Q520" s="93"/>
      <c r="R520" s="93"/>
      <c r="S520" s="93"/>
      <c r="T520" s="93"/>
      <c r="U520" s="93"/>
      <c r="V520" s="93"/>
      <c r="W520" s="93"/>
      <c r="X520" s="93"/>
      <c r="Y520" s="93"/>
      <c r="Z520" s="93"/>
      <c r="AA520" s="93"/>
      <c r="AB520" s="93"/>
      <c r="AC520" s="93"/>
      <c r="AD520" s="93"/>
      <c r="AE520" s="93"/>
      <c r="AF520" s="93"/>
      <c r="AG520" s="93"/>
      <c r="AH520" s="93"/>
    </row>
    <row r="521">
      <c r="A521" s="576"/>
      <c r="B521" s="577"/>
      <c r="C521" s="578"/>
      <c r="D521" s="486"/>
      <c r="E521" s="578"/>
      <c r="F521" s="581"/>
      <c r="G521" s="580"/>
      <c r="H521" s="580"/>
      <c r="I521" s="580"/>
      <c r="J521" s="93"/>
      <c r="K521" s="206"/>
      <c r="L521" s="93"/>
      <c r="M521" s="93"/>
      <c r="N521" s="93"/>
      <c r="O521" s="93"/>
      <c r="P521" s="93"/>
      <c r="Q521" s="93"/>
      <c r="R521" s="93"/>
      <c r="S521" s="93"/>
      <c r="T521" s="93"/>
      <c r="U521" s="93"/>
      <c r="V521" s="93"/>
      <c r="W521" s="93"/>
      <c r="X521" s="93"/>
      <c r="Y521" s="93"/>
      <c r="Z521" s="93"/>
      <c r="AA521" s="93"/>
      <c r="AB521" s="93"/>
      <c r="AC521" s="93"/>
      <c r="AD521" s="93"/>
      <c r="AE521" s="93"/>
      <c r="AF521" s="93"/>
      <c r="AG521" s="93"/>
      <c r="AH521" s="93"/>
    </row>
    <row r="522">
      <c r="A522" s="576"/>
      <c r="B522" s="577"/>
      <c r="C522" s="578"/>
      <c r="D522" s="486"/>
      <c r="E522" s="578"/>
      <c r="F522" s="581"/>
      <c r="G522" s="580"/>
      <c r="H522" s="580"/>
      <c r="I522" s="580"/>
      <c r="J522" s="93"/>
      <c r="K522" s="206"/>
      <c r="L522" s="93"/>
      <c r="M522" s="93"/>
      <c r="N522" s="93"/>
      <c r="O522" s="93"/>
      <c r="P522" s="93"/>
      <c r="Q522" s="93"/>
      <c r="R522" s="93"/>
      <c r="S522" s="93"/>
      <c r="T522" s="93"/>
      <c r="U522" s="93"/>
      <c r="V522" s="93"/>
      <c r="W522" s="93"/>
      <c r="X522" s="93"/>
      <c r="Y522" s="93"/>
      <c r="Z522" s="93"/>
      <c r="AA522" s="93"/>
      <c r="AB522" s="93"/>
      <c r="AC522" s="93"/>
      <c r="AD522" s="93"/>
      <c r="AE522" s="93"/>
      <c r="AF522" s="93"/>
      <c r="AG522" s="93"/>
      <c r="AH522" s="93"/>
    </row>
    <row r="523">
      <c r="A523" s="576"/>
      <c r="B523" s="577"/>
      <c r="C523" s="578"/>
      <c r="D523" s="486"/>
      <c r="E523" s="578"/>
      <c r="F523" s="581"/>
      <c r="G523" s="580"/>
      <c r="H523" s="580"/>
      <c r="I523" s="580"/>
      <c r="J523" s="93"/>
      <c r="K523" s="206"/>
      <c r="L523" s="93"/>
      <c r="M523" s="93"/>
      <c r="N523" s="93"/>
      <c r="O523" s="93"/>
      <c r="P523" s="93"/>
      <c r="Q523" s="93"/>
      <c r="R523" s="93"/>
      <c r="S523" s="93"/>
      <c r="T523" s="93"/>
      <c r="U523" s="93"/>
      <c r="V523" s="93"/>
      <c r="W523" s="93"/>
      <c r="X523" s="93"/>
      <c r="Y523" s="93"/>
      <c r="Z523" s="93"/>
      <c r="AA523" s="93"/>
      <c r="AB523" s="93"/>
      <c r="AC523" s="93"/>
      <c r="AD523" s="93"/>
      <c r="AE523" s="93"/>
      <c r="AF523" s="93"/>
      <c r="AG523" s="93"/>
      <c r="AH523" s="93"/>
    </row>
    <row r="524">
      <c r="A524" s="576"/>
      <c r="B524" s="577"/>
      <c r="C524" s="578"/>
      <c r="D524" s="486"/>
      <c r="E524" s="578"/>
      <c r="F524" s="581"/>
      <c r="G524" s="580"/>
      <c r="H524" s="580"/>
      <c r="I524" s="580"/>
      <c r="J524" s="93"/>
      <c r="K524" s="206"/>
      <c r="L524" s="93"/>
      <c r="M524" s="93"/>
      <c r="N524" s="93"/>
      <c r="O524" s="93"/>
      <c r="P524" s="93"/>
      <c r="Q524" s="93"/>
      <c r="R524" s="93"/>
      <c r="S524" s="93"/>
      <c r="T524" s="93"/>
      <c r="U524" s="93"/>
      <c r="V524" s="93"/>
      <c r="W524" s="93"/>
      <c r="X524" s="93"/>
      <c r="Y524" s="93"/>
      <c r="Z524" s="93"/>
      <c r="AA524" s="93"/>
      <c r="AB524" s="93"/>
      <c r="AC524" s="93"/>
      <c r="AD524" s="93"/>
      <c r="AE524" s="93"/>
      <c r="AF524" s="93"/>
      <c r="AG524" s="93"/>
      <c r="AH524" s="93"/>
    </row>
    <row r="525">
      <c r="A525" s="576"/>
      <c r="B525" s="577"/>
      <c r="C525" s="578"/>
      <c r="D525" s="486"/>
      <c r="E525" s="578"/>
      <c r="F525" s="581"/>
      <c r="G525" s="580"/>
      <c r="H525" s="580"/>
      <c r="I525" s="580"/>
      <c r="J525" s="93"/>
      <c r="K525" s="206"/>
      <c r="L525" s="93"/>
      <c r="M525" s="93"/>
      <c r="N525" s="93"/>
      <c r="O525" s="93"/>
      <c r="P525" s="93"/>
      <c r="Q525" s="93"/>
      <c r="R525" s="93"/>
      <c r="S525" s="93"/>
      <c r="T525" s="93"/>
      <c r="U525" s="93"/>
      <c r="V525" s="93"/>
      <c r="W525" s="93"/>
      <c r="X525" s="93"/>
      <c r="Y525" s="93"/>
      <c r="Z525" s="93"/>
      <c r="AA525" s="93"/>
      <c r="AB525" s="93"/>
      <c r="AC525" s="93"/>
      <c r="AD525" s="93"/>
      <c r="AE525" s="93"/>
      <c r="AF525" s="93"/>
      <c r="AG525" s="93"/>
      <c r="AH525" s="93"/>
    </row>
    <row r="526">
      <c r="A526" s="576"/>
      <c r="B526" s="577"/>
      <c r="C526" s="578"/>
      <c r="D526" s="486"/>
      <c r="E526" s="578"/>
      <c r="F526" s="581"/>
      <c r="G526" s="580"/>
      <c r="H526" s="580"/>
      <c r="I526" s="580"/>
      <c r="J526" s="93"/>
      <c r="K526" s="206"/>
      <c r="L526" s="93"/>
      <c r="M526" s="93"/>
      <c r="N526" s="93"/>
      <c r="O526" s="93"/>
      <c r="P526" s="93"/>
      <c r="Q526" s="93"/>
      <c r="R526" s="93"/>
      <c r="S526" s="93"/>
      <c r="T526" s="93"/>
      <c r="U526" s="93"/>
      <c r="V526" s="93"/>
      <c r="W526" s="93"/>
      <c r="X526" s="93"/>
      <c r="Y526" s="93"/>
      <c r="Z526" s="93"/>
      <c r="AA526" s="93"/>
      <c r="AB526" s="93"/>
      <c r="AC526" s="93"/>
      <c r="AD526" s="93"/>
      <c r="AE526" s="93"/>
      <c r="AF526" s="93"/>
      <c r="AG526" s="93"/>
      <c r="AH526" s="93"/>
    </row>
    <row r="527">
      <c r="A527" s="576"/>
      <c r="B527" s="577"/>
      <c r="C527" s="578"/>
      <c r="D527" s="486"/>
      <c r="E527" s="578"/>
      <c r="F527" s="581"/>
      <c r="G527" s="580"/>
      <c r="H527" s="580"/>
      <c r="I527" s="580"/>
      <c r="J527" s="93"/>
      <c r="K527" s="206"/>
      <c r="L527" s="93"/>
      <c r="M527" s="93"/>
      <c r="N527" s="93"/>
      <c r="O527" s="93"/>
      <c r="P527" s="93"/>
      <c r="Q527" s="93"/>
      <c r="R527" s="93"/>
      <c r="S527" s="93"/>
      <c r="T527" s="93"/>
      <c r="U527" s="93"/>
      <c r="V527" s="93"/>
      <c r="W527" s="93"/>
      <c r="X527" s="93"/>
      <c r="Y527" s="93"/>
      <c r="Z527" s="93"/>
      <c r="AA527" s="93"/>
      <c r="AB527" s="93"/>
      <c r="AC527" s="93"/>
      <c r="AD527" s="93"/>
      <c r="AE527" s="93"/>
      <c r="AF527" s="93"/>
      <c r="AG527" s="93"/>
      <c r="AH527" s="93"/>
    </row>
    <row r="528">
      <c r="A528" s="576"/>
      <c r="B528" s="577"/>
      <c r="C528" s="578"/>
      <c r="D528" s="486"/>
      <c r="E528" s="578"/>
      <c r="F528" s="581"/>
      <c r="G528" s="580"/>
      <c r="H528" s="580"/>
      <c r="I528" s="580"/>
      <c r="J528" s="93"/>
      <c r="K528" s="206"/>
      <c r="L528" s="93"/>
      <c r="M528" s="93"/>
      <c r="N528" s="93"/>
      <c r="O528" s="93"/>
      <c r="P528" s="93"/>
      <c r="Q528" s="93"/>
      <c r="R528" s="93"/>
      <c r="S528" s="93"/>
      <c r="T528" s="93"/>
      <c r="U528" s="93"/>
      <c r="V528" s="93"/>
      <c r="W528" s="93"/>
      <c r="X528" s="93"/>
      <c r="Y528" s="93"/>
      <c r="Z528" s="93"/>
      <c r="AA528" s="93"/>
      <c r="AB528" s="93"/>
      <c r="AC528" s="93"/>
      <c r="AD528" s="93"/>
      <c r="AE528" s="93"/>
      <c r="AF528" s="93"/>
      <c r="AG528" s="93"/>
      <c r="AH528" s="93"/>
    </row>
    <row r="529">
      <c r="A529" s="576"/>
      <c r="B529" s="577"/>
      <c r="C529" s="578"/>
      <c r="D529" s="486"/>
      <c r="E529" s="578"/>
      <c r="F529" s="581"/>
      <c r="G529" s="580"/>
      <c r="H529" s="580"/>
      <c r="I529" s="580"/>
      <c r="J529" s="93"/>
      <c r="K529" s="206"/>
      <c r="L529" s="93"/>
      <c r="M529" s="93"/>
      <c r="N529" s="93"/>
      <c r="O529" s="93"/>
      <c r="P529" s="93"/>
      <c r="Q529" s="93"/>
      <c r="R529" s="93"/>
      <c r="S529" s="93"/>
      <c r="T529" s="93"/>
      <c r="U529" s="93"/>
      <c r="V529" s="93"/>
      <c r="W529" s="93"/>
      <c r="X529" s="93"/>
      <c r="Y529" s="93"/>
      <c r="Z529" s="93"/>
      <c r="AA529" s="93"/>
      <c r="AB529" s="93"/>
      <c r="AC529" s="93"/>
      <c r="AD529" s="93"/>
      <c r="AE529" s="93"/>
      <c r="AF529" s="93"/>
      <c r="AG529" s="93"/>
      <c r="AH529" s="93"/>
    </row>
    <row r="530">
      <c r="A530" s="576"/>
      <c r="B530" s="577"/>
      <c r="C530" s="578"/>
      <c r="D530" s="486"/>
      <c r="E530" s="578"/>
      <c r="F530" s="581"/>
      <c r="G530" s="580"/>
      <c r="H530" s="580"/>
      <c r="I530" s="580"/>
      <c r="J530" s="93"/>
      <c r="K530" s="206"/>
      <c r="L530" s="93"/>
      <c r="M530" s="93"/>
      <c r="N530" s="93"/>
      <c r="O530" s="93"/>
      <c r="P530" s="93"/>
      <c r="Q530" s="93"/>
      <c r="R530" s="93"/>
      <c r="S530" s="93"/>
      <c r="T530" s="93"/>
      <c r="U530" s="93"/>
      <c r="V530" s="93"/>
      <c r="W530" s="93"/>
      <c r="X530" s="93"/>
      <c r="Y530" s="93"/>
      <c r="Z530" s="93"/>
      <c r="AA530" s="93"/>
      <c r="AB530" s="93"/>
      <c r="AC530" s="93"/>
      <c r="AD530" s="93"/>
      <c r="AE530" s="93"/>
      <c r="AF530" s="93"/>
      <c r="AG530" s="93"/>
      <c r="AH530" s="93"/>
    </row>
    <row r="531">
      <c r="A531" s="576"/>
      <c r="B531" s="577"/>
      <c r="C531" s="578"/>
      <c r="D531" s="486"/>
      <c r="E531" s="578"/>
      <c r="F531" s="581"/>
      <c r="G531" s="580"/>
      <c r="H531" s="580"/>
      <c r="I531" s="580"/>
      <c r="J531" s="93"/>
      <c r="K531" s="206"/>
      <c r="L531" s="93"/>
      <c r="M531" s="93"/>
      <c r="N531" s="93"/>
      <c r="O531" s="93"/>
      <c r="P531" s="93"/>
      <c r="Q531" s="93"/>
      <c r="R531" s="93"/>
      <c r="S531" s="93"/>
      <c r="T531" s="93"/>
      <c r="U531" s="93"/>
      <c r="V531" s="93"/>
      <c r="W531" s="93"/>
      <c r="X531" s="93"/>
      <c r="Y531" s="93"/>
      <c r="Z531" s="93"/>
      <c r="AA531" s="93"/>
      <c r="AB531" s="93"/>
      <c r="AC531" s="93"/>
      <c r="AD531" s="93"/>
      <c r="AE531" s="93"/>
      <c r="AF531" s="93"/>
      <c r="AG531" s="93"/>
      <c r="AH531" s="93"/>
    </row>
    <row r="532">
      <c r="A532" s="576"/>
      <c r="B532" s="577"/>
      <c r="C532" s="578"/>
      <c r="D532" s="486"/>
      <c r="E532" s="578"/>
      <c r="F532" s="581"/>
      <c r="G532" s="580"/>
      <c r="H532" s="580"/>
      <c r="I532" s="580"/>
      <c r="J532" s="93"/>
      <c r="K532" s="206"/>
      <c r="L532" s="93"/>
      <c r="M532" s="93"/>
      <c r="N532" s="93"/>
      <c r="O532" s="93"/>
      <c r="P532" s="93"/>
      <c r="Q532" s="93"/>
      <c r="R532" s="93"/>
      <c r="S532" s="93"/>
      <c r="T532" s="93"/>
      <c r="U532" s="93"/>
      <c r="V532" s="93"/>
      <c r="W532" s="93"/>
      <c r="X532" s="93"/>
      <c r="Y532" s="93"/>
      <c r="Z532" s="93"/>
      <c r="AA532" s="93"/>
      <c r="AB532" s="93"/>
      <c r="AC532" s="93"/>
      <c r="AD532" s="93"/>
      <c r="AE532" s="93"/>
      <c r="AF532" s="93"/>
      <c r="AG532" s="93"/>
      <c r="AH532" s="93"/>
    </row>
    <row r="533">
      <c r="A533" s="576"/>
      <c r="B533" s="577"/>
      <c r="C533" s="578"/>
      <c r="D533" s="486"/>
      <c r="E533" s="578"/>
      <c r="F533" s="581"/>
      <c r="G533" s="580"/>
      <c r="H533" s="580"/>
      <c r="I533" s="580"/>
      <c r="J533" s="93"/>
      <c r="K533" s="206"/>
      <c r="L533" s="93"/>
      <c r="M533" s="93"/>
      <c r="N533" s="93"/>
      <c r="O533" s="93"/>
      <c r="P533" s="93"/>
      <c r="Q533" s="93"/>
      <c r="R533" s="93"/>
      <c r="S533" s="93"/>
      <c r="T533" s="93"/>
      <c r="U533" s="93"/>
      <c r="V533" s="93"/>
      <c r="W533" s="93"/>
      <c r="X533" s="93"/>
      <c r="Y533" s="93"/>
      <c r="Z533" s="93"/>
      <c r="AA533" s="93"/>
      <c r="AB533" s="93"/>
      <c r="AC533" s="93"/>
      <c r="AD533" s="93"/>
      <c r="AE533" s="93"/>
      <c r="AF533" s="93"/>
      <c r="AG533" s="93"/>
      <c r="AH533" s="93"/>
    </row>
    <row r="534">
      <c r="A534" s="576"/>
      <c r="B534" s="577"/>
      <c r="C534" s="578"/>
      <c r="D534" s="486"/>
      <c r="E534" s="578"/>
      <c r="F534" s="581"/>
      <c r="G534" s="580"/>
      <c r="H534" s="580"/>
      <c r="I534" s="580"/>
      <c r="J534" s="93"/>
      <c r="K534" s="206"/>
      <c r="L534" s="93"/>
      <c r="M534" s="93"/>
      <c r="N534" s="93"/>
      <c r="O534" s="93"/>
      <c r="P534" s="93"/>
      <c r="Q534" s="93"/>
      <c r="R534" s="93"/>
      <c r="S534" s="93"/>
      <c r="T534" s="93"/>
      <c r="U534" s="93"/>
      <c r="V534" s="93"/>
      <c r="W534" s="93"/>
      <c r="X534" s="93"/>
      <c r="Y534" s="93"/>
      <c r="Z534" s="93"/>
      <c r="AA534" s="93"/>
      <c r="AB534" s="93"/>
      <c r="AC534" s="93"/>
      <c r="AD534" s="93"/>
      <c r="AE534" s="93"/>
      <c r="AF534" s="93"/>
      <c r="AG534" s="93"/>
      <c r="AH534" s="93"/>
    </row>
    <row r="535">
      <c r="A535" s="576"/>
      <c r="B535" s="577"/>
      <c r="C535" s="578"/>
      <c r="D535" s="486"/>
      <c r="E535" s="578"/>
      <c r="F535" s="581"/>
      <c r="G535" s="580"/>
      <c r="H535" s="580"/>
      <c r="I535" s="580"/>
      <c r="J535" s="93"/>
      <c r="K535" s="206"/>
      <c r="L535" s="93"/>
      <c r="M535" s="93"/>
      <c r="N535" s="93"/>
      <c r="O535" s="93"/>
      <c r="P535" s="93"/>
      <c r="Q535" s="93"/>
      <c r="R535" s="93"/>
      <c r="S535" s="93"/>
      <c r="T535" s="93"/>
      <c r="U535" s="93"/>
      <c r="V535" s="93"/>
      <c r="W535" s="93"/>
      <c r="X535" s="93"/>
      <c r="Y535" s="93"/>
      <c r="Z535" s="93"/>
      <c r="AA535" s="93"/>
      <c r="AB535" s="93"/>
      <c r="AC535" s="93"/>
      <c r="AD535" s="93"/>
      <c r="AE535" s="93"/>
      <c r="AF535" s="93"/>
      <c r="AG535" s="93"/>
      <c r="AH535" s="93"/>
    </row>
    <row r="536">
      <c r="A536" s="576"/>
      <c r="B536" s="577"/>
      <c r="C536" s="578"/>
      <c r="D536" s="486"/>
      <c r="E536" s="578"/>
      <c r="F536" s="581"/>
      <c r="G536" s="580"/>
      <c r="H536" s="580"/>
      <c r="I536" s="580"/>
      <c r="J536" s="93"/>
      <c r="K536" s="206"/>
      <c r="L536" s="93"/>
      <c r="M536" s="93"/>
      <c r="N536" s="93"/>
      <c r="O536" s="93"/>
      <c r="P536" s="93"/>
      <c r="Q536" s="93"/>
      <c r="R536" s="93"/>
      <c r="S536" s="93"/>
      <c r="T536" s="93"/>
      <c r="U536" s="93"/>
      <c r="V536" s="93"/>
      <c r="W536" s="93"/>
      <c r="X536" s="93"/>
      <c r="Y536" s="93"/>
      <c r="Z536" s="93"/>
      <c r="AA536" s="93"/>
      <c r="AB536" s="93"/>
      <c r="AC536" s="93"/>
      <c r="AD536" s="93"/>
      <c r="AE536" s="93"/>
      <c r="AF536" s="93"/>
      <c r="AG536" s="93"/>
      <c r="AH536" s="93"/>
    </row>
    <row r="537">
      <c r="A537" s="576"/>
      <c r="B537" s="577"/>
      <c r="C537" s="578"/>
      <c r="D537" s="486"/>
      <c r="E537" s="578"/>
      <c r="F537" s="581"/>
      <c r="G537" s="580"/>
      <c r="H537" s="580"/>
      <c r="I537" s="580"/>
      <c r="J537" s="93"/>
      <c r="K537" s="206"/>
      <c r="L537" s="93"/>
      <c r="M537" s="93"/>
      <c r="N537" s="93"/>
      <c r="O537" s="93"/>
      <c r="P537" s="93"/>
      <c r="Q537" s="93"/>
      <c r="R537" s="93"/>
      <c r="S537" s="93"/>
      <c r="T537" s="93"/>
      <c r="U537" s="93"/>
      <c r="V537" s="93"/>
      <c r="W537" s="93"/>
      <c r="X537" s="93"/>
      <c r="Y537" s="93"/>
      <c r="Z537" s="93"/>
      <c r="AA537" s="93"/>
      <c r="AB537" s="93"/>
      <c r="AC537" s="93"/>
      <c r="AD537" s="93"/>
      <c r="AE537" s="93"/>
      <c r="AF537" s="93"/>
      <c r="AG537" s="93"/>
      <c r="AH537" s="93"/>
    </row>
    <row r="538">
      <c r="A538" s="576"/>
      <c r="B538" s="577"/>
      <c r="C538" s="578"/>
      <c r="D538" s="486"/>
      <c r="E538" s="578"/>
      <c r="F538" s="581"/>
      <c r="G538" s="580"/>
      <c r="H538" s="580"/>
      <c r="I538" s="580"/>
      <c r="J538" s="93"/>
      <c r="K538" s="206"/>
      <c r="L538" s="93"/>
      <c r="M538" s="93"/>
      <c r="N538" s="93"/>
      <c r="O538" s="93"/>
      <c r="P538" s="93"/>
      <c r="Q538" s="93"/>
      <c r="R538" s="93"/>
      <c r="S538" s="93"/>
      <c r="T538" s="93"/>
      <c r="U538" s="93"/>
      <c r="V538" s="93"/>
      <c r="W538" s="93"/>
      <c r="X538" s="93"/>
      <c r="Y538" s="93"/>
      <c r="Z538" s="93"/>
      <c r="AA538" s="93"/>
      <c r="AB538" s="93"/>
      <c r="AC538" s="93"/>
      <c r="AD538" s="93"/>
      <c r="AE538" s="93"/>
      <c r="AF538" s="93"/>
      <c r="AG538" s="93"/>
      <c r="AH538" s="93"/>
    </row>
    <row r="539">
      <c r="A539" s="576"/>
      <c r="B539" s="577"/>
      <c r="C539" s="578"/>
      <c r="D539" s="486"/>
      <c r="E539" s="578"/>
      <c r="F539" s="581"/>
      <c r="G539" s="580"/>
      <c r="H539" s="580"/>
      <c r="I539" s="580"/>
      <c r="J539" s="93"/>
      <c r="K539" s="206"/>
      <c r="L539" s="93"/>
      <c r="M539" s="93"/>
      <c r="N539" s="93"/>
      <c r="O539" s="93"/>
      <c r="P539" s="93"/>
      <c r="Q539" s="93"/>
      <c r="R539" s="93"/>
      <c r="S539" s="93"/>
      <c r="T539" s="93"/>
      <c r="U539" s="93"/>
      <c r="V539" s="93"/>
      <c r="W539" s="93"/>
      <c r="X539" s="93"/>
      <c r="Y539" s="93"/>
      <c r="Z539" s="93"/>
      <c r="AA539" s="93"/>
      <c r="AB539" s="93"/>
      <c r="AC539" s="93"/>
      <c r="AD539" s="93"/>
      <c r="AE539" s="93"/>
      <c r="AF539" s="93"/>
      <c r="AG539" s="93"/>
      <c r="AH539" s="93"/>
    </row>
    <row r="540">
      <c r="A540" s="576"/>
      <c r="B540" s="577"/>
      <c r="C540" s="578"/>
      <c r="D540" s="486"/>
      <c r="E540" s="578"/>
      <c r="F540" s="581"/>
      <c r="G540" s="580"/>
      <c r="H540" s="580"/>
      <c r="I540" s="580"/>
      <c r="J540" s="93"/>
      <c r="K540" s="206"/>
      <c r="L540" s="93"/>
      <c r="M540" s="93"/>
      <c r="N540" s="93"/>
      <c r="O540" s="93"/>
      <c r="P540" s="93"/>
      <c r="Q540" s="93"/>
      <c r="R540" s="93"/>
      <c r="S540" s="93"/>
      <c r="T540" s="93"/>
      <c r="U540" s="93"/>
      <c r="V540" s="93"/>
      <c r="W540" s="93"/>
      <c r="X540" s="93"/>
      <c r="Y540" s="93"/>
      <c r="Z540" s="93"/>
      <c r="AA540" s="93"/>
      <c r="AB540" s="93"/>
      <c r="AC540" s="93"/>
      <c r="AD540" s="93"/>
      <c r="AE540" s="93"/>
      <c r="AF540" s="93"/>
      <c r="AG540" s="93"/>
      <c r="AH540" s="93"/>
    </row>
    <row r="541">
      <c r="A541" s="576"/>
      <c r="B541" s="577"/>
      <c r="C541" s="578"/>
      <c r="D541" s="486"/>
      <c r="E541" s="578"/>
      <c r="F541" s="581"/>
      <c r="G541" s="580"/>
      <c r="H541" s="580"/>
      <c r="I541" s="580"/>
      <c r="J541" s="93"/>
      <c r="K541" s="206"/>
      <c r="L541" s="93"/>
      <c r="M541" s="93"/>
      <c r="N541" s="93"/>
      <c r="O541" s="93"/>
      <c r="P541" s="93"/>
      <c r="Q541" s="93"/>
      <c r="R541" s="93"/>
      <c r="S541" s="93"/>
      <c r="T541" s="93"/>
      <c r="U541" s="93"/>
      <c r="V541" s="93"/>
      <c r="W541" s="93"/>
      <c r="X541" s="93"/>
      <c r="Y541" s="93"/>
      <c r="Z541" s="93"/>
      <c r="AA541" s="93"/>
      <c r="AB541" s="93"/>
      <c r="AC541" s="93"/>
      <c r="AD541" s="93"/>
      <c r="AE541" s="93"/>
      <c r="AF541" s="93"/>
      <c r="AG541" s="93"/>
      <c r="AH541" s="93"/>
    </row>
    <row r="542">
      <c r="A542" s="576"/>
      <c r="B542" s="577"/>
      <c r="C542" s="578"/>
      <c r="D542" s="486"/>
      <c r="E542" s="578"/>
      <c r="F542" s="581"/>
      <c r="G542" s="580"/>
      <c r="H542" s="580"/>
      <c r="I542" s="580"/>
      <c r="J542" s="93"/>
      <c r="K542" s="206"/>
      <c r="L542" s="93"/>
      <c r="M542" s="93"/>
      <c r="N542" s="93"/>
      <c r="O542" s="93"/>
      <c r="P542" s="93"/>
      <c r="Q542" s="93"/>
      <c r="R542" s="93"/>
      <c r="S542" s="93"/>
      <c r="T542" s="93"/>
      <c r="U542" s="93"/>
      <c r="V542" s="93"/>
      <c r="W542" s="93"/>
      <c r="X542" s="93"/>
      <c r="Y542" s="93"/>
      <c r="Z542" s="93"/>
      <c r="AA542" s="93"/>
      <c r="AB542" s="93"/>
      <c r="AC542" s="93"/>
      <c r="AD542" s="93"/>
      <c r="AE542" s="93"/>
      <c r="AF542" s="93"/>
      <c r="AG542" s="93"/>
      <c r="AH542" s="93"/>
    </row>
    <row r="543">
      <c r="A543" s="576"/>
      <c r="B543" s="577"/>
      <c r="C543" s="578"/>
      <c r="D543" s="486"/>
      <c r="E543" s="578"/>
      <c r="F543" s="581"/>
      <c r="G543" s="580"/>
      <c r="H543" s="580"/>
      <c r="I543" s="580"/>
      <c r="J543" s="93"/>
      <c r="K543" s="206"/>
      <c r="L543" s="93"/>
      <c r="M543" s="93"/>
      <c r="N543" s="93"/>
      <c r="O543" s="93"/>
      <c r="P543" s="93"/>
      <c r="Q543" s="93"/>
      <c r="R543" s="93"/>
      <c r="S543" s="93"/>
      <c r="T543" s="93"/>
      <c r="U543" s="93"/>
      <c r="V543" s="93"/>
      <c r="W543" s="93"/>
      <c r="X543" s="93"/>
      <c r="Y543" s="93"/>
      <c r="Z543" s="93"/>
      <c r="AA543" s="93"/>
      <c r="AB543" s="93"/>
      <c r="AC543" s="93"/>
      <c r="AD543" s="93"/>
      <c r="AE543" s="93"/>
      <c r="AF543" s="93"/>
      <c r="AG543" s="93"/>
      <c r="AH543" s="93"/>
    </row>
    <row r="544">
      <c r="A544" s="576"/>
      <c r="B544" s="577"/>
      <c r="C544" s="578"/>
      <c r="D544" s="486"/>
      <c r="E544" s="578"/>
      <c r="F544" s="581"/>
      <c r="G544" s="580"/>
      <c r="H544" s="580"/>
      <c r="I544" s="580"/>
      <c r="J544" s="93"/>
      <c r="K544" s="206"/>
      <c r="L544" s="93"/>
      <c r="M544" s="93"/>
      <c r="N544" s="93"/>
      <c r="O544" s="93"/>
      <c r="P544" s="93"/>
      <c r="Q544" s="93"/>
      <c r="R544" s="93"/>
      <c r="S544" s="93"/>
      <c r="T544" s="93"/>
      <c r="U544" s="93"/>
      <c r="V544" s="93"/>
      <c r="W544" s="93"/>
      <c r="X544" s="93"/>
      <c r="Y544" s="93"/>
      <c r="Z544" s="93"/>
      <c r="AA544" s="93"/>
      <c r="AB544" s="93"/>
      <c r="AC544" s="93"/>
      <c r="AD544" s="93"/>
      <c r="AE544" s="93"/>
      <c r="AF544" s="93"/>
      <c r="AG544" s="93"/>
      <c r="AH544" s="93"/>
    </row>
    <row r="545">
      <c r="A545" s="576"/>
      <c r="B545" s="577"/>
      <c r="C545" s="578"/>
      <c r="D545" s="486"/>
      <c r="E545" s="578"/>
      <c r="F545" s="581"/>
      <c r="G545" s="580"/>
      <c r="H545" s="580"/>
      <c r="I545" s="580"/>
      <c r="J545" s="93"/>
      <c r="K545" s="206"/>
      <c r="L545" s="93"/>
      <c r="M545" s="93"/>
      <c r="N545" s="93"/>
      <c r="O545" s="93"/>
      <c r="P545" s="93"/>
      <c r="Q545" s="93"/>
      <c r="R545" s="93"/>
      <c r="S545" s="93"/>
      <c r="T545" s="93"/>
      <c r="U545" s="93"/>
      <c r="V545" s="93"/>
      <c r="W545" s="93"/>
      <c r="X545" s="93"/>
      <c r="Y545" s="93"/>
      <c r="Z545" s="93"/>
      <c r="AA545" s="93"/>
      <c r="AB545" s="93"/>
      <c r="AC545" s="93"/>
      <c r="AD545" s="93"/>
      <c r="AE545" s="93"/>
      <c r="AF545" s="93"/>
      <c r="AG545" s="93"/>
      <c r="AH545" s="93"/>
    </row>
    <row r="546">
      <c r="A546" s="576"/>
      <c r="B546" s="577"/>
      <c r="C546" s="578"/>
      <c r="D546" s="486"/>
      <c r="E546" s="578"/>
      <c r="F546" s="581"/>
      <c r="G546" s="580"/>
      <c r="H546" s="580"/>
      <c r="I546" s="580"/>
      <c r="J546" s="93"/>
      <c r="K546" s="206"/>
      <c r="L546" s="93"/>
      <c r="M546" s="93"/>
      <c r="N546" s="93"/>
      <c r="O546" s="93"/>
      <c r="P546" s="93"/>
      <c r="Q546" s="93"/>
      <c r="R546" s="93"/>
      <c r="S546" s="93"/>
      <c r="T546" s="93"/>
      <c r="U546" s="93"/>
      <c r="V546" s="93"/>
      <c r="W546" s="93"/>
      <c r="X546" s="93"/>
      <c r="Y546" s="93"/>
      <c r="Z546" s="93"/>
      <c r="AA546" s="93"/>
      <c r="AB546" s="93"/>
      <c r="AC546" s="93"/>
      <c r="AD546" s="93"/>
      <c r="AE546" s="93"/>
      <c r="AF546" s="93"/>
      <c r="AG546" s="93"/>
      <c r="AH546" s="93"/>
    </row>
    <row r="547">
      <c r="A547" s="576"/>
      <c r="B547" s="577"/>
      <c r="C547" s="578"/>
      <c r="D547" s="486"/>
      <c r="E547" s="578"/>
      <c r="F547" s="581"/>
      <c r="G547" s="580"/>
      <c r="H547" s="580"/>
      <c r="I547" s="580"/>
      <c r="J547" s="93"/>
      <c r="K547" s="206"/>
      <c r="L547" s="93"/>
      <c r="M547" s="93"/>
      <c r="N547" s="93"/>
      <c r="O547" s="93"/>
      <c r="P547" s="93"/>
      <c r="Q547" s="93"/>
      <c r="R547" s="93"/>
      <c r="S547" s="93"/>
      <c r="T547" s="93"/>
      <c r="U547" s="93"/>
      <c r="V547" s="93"/>
      <c r="W547" s="93"/>
      <c r="X547" s="93"/>
      <c r="Y547" s="93"/>
      <c r="Z547" s="93"/>
      <c r="AA547" s="93"/>
      <c r="AB547" s="93"/>
      <c r="AC547" s="93"/>
      <c r="AD547" s="93"/>
      <c r="AE547" s="93"/>
      <c r="AF547" s="93"/>
      <c r="AG547" s="93"/>
      <c r="AH547" s="93"/>
    </row>
    <row r="548">
      <c r="A548" s="576"/>
      <c r="B548" s="577"/>
      <c r="C548" s="578"/>
      <c r="D548" s="486"/>
      <c r="E548" s="578"/>
      <c r="F548" s="581"/>
      <c r="G548" s="580"/>
      <c r="H548" s="580"/>
      <c r="I548" s="580"/>
      <c r="J548" s="93"/>
      <c r="K548" s="206"/>
      <c r="L548" s="93"/>
      <c r="M548" s="93"/>
      <c r="N548" s="93"/>
      <c r="O548" s="93"/>
      <c r="P548" s="93"/>
      <c r="Q548" s="93"/>
      <c r="R548" s="93"/>
      <c r="S548" s="93"/>
      <c r="T548" s="93"/>
      <c r="U548" s="93"/>
      <c r="V548" s="93"/>
      <c r="W548" s="93"/>
      <c r="X548" s="93"/>
      <c r="Y548" s="93"/>
      <c r="Z548" s="93"/>
      <c r="AA548" s="93"/>
      <c r="AB548" s="93"/>
      <c r="AC548" s="93"/>
      <c r="AD548" s="93"/>
      <c r="AE548" s="93"/>
      <c r="AF548" s="93"/>
      <c r="AG548" s="93"/>
      <c r="AH548" s="93"/>
    </row>
    <row r="549">
      <c r="A549" s="576"/>
      <c r="B549" s="577"/>
      <c r="C549" s="578"/>
      <c r="D549" s="486"/>
      <c r="E549" s="578"/>
      <c r="F549" s="581"/>
      <c r="G549" s="580"/>
      <c r="H549" s="580"/>
      <c r="I549" s="580"/>
      <c r="J549" s="93"/>
      <c r="K549" s="206"/>
      <c r="L549" s="93"/>
      <c r="M549" s="93"/>
      <c r="N549" s="93"/>
      <c r="O549" s="93"/>
      <c r="P549" s="93"/>
      <c r="Q549" s="93"/>
      <c r="R549" s="93"/>
      <c r="S549" s="93"/>
      <c r="T549" s="93"/>
      <c r="U549" s="93"/>
      <c r="V549" s="93"/>
      <c r="W549" s="93"/>
      <c r="X549" s="93"/>
      <c r="Y549" s="93"/>
      <c r="Z549" s="93"/>
      <c r="AA549" s="93"/>
      <c r="AB549" s="93"/>
      <c r="AC549" s="93"/>
      <c r="AD549" s="93"/>
      <c r="AE549" s="93"/>
      <c r="AF549" s="93"/>
      <c r="AG549" s="93"/>
      <c r="AH549" s="93"/>
    </row>
    <row r="550">
      <c r="A550" s="576"/>
      <c r="B550" s="577"/>
      <c r="C550" s="578"/>
      <c r="D550" s="486"/>
      <c r="E550" s="578"/>
      <c r="F550" s="581"/>
      <c r="G550" s="580"/>
      <c r="H550" s="580"/>
      <c r="I550" s="580"/>
      <c r="J550" s="93"/>
      <c r="K550" s="206"/>
      <c r="L550" s="93"/>
      <c r="M550" s="93"/>
      <c r="N550" s="93"/>
      <c r="O550" s="93"/>
      <c r="P550" s="93"/>
      <c r="Q550" s="93"/>
      <c r="R550" s="93"/>
      <c r="S550" s="93"/>
      <c r="T550" s="93"/>
      <c r="U550" s="93"/>
      <c r="V550" s="93"/>
      <c r="W550" s="93"/>
      <c r="X550" s="93"/>
      <c r="Y550" s="93"/>
      <c r="Z550" s="93"/>
      <c r="AA550" s="93"/>
      <c r="AB550" s="93"/>
      <c r="AC550" s="93"/>
      <c r="AD550" s="93"/>
      <c r="AE550" s="93"/>
      <c r="AF550" s="93"/>
      <c r="AG550" s="93"/>
      <c r="AH550" s="93"/>
    </row>
    <row r="551">
      <c r="A551" s="576"/>
      <c r="B551" s="577"/>
      <c r="C551" s="578"/>
      <c r="D551" s="486"/>
      <c r="E551" s="578"/>
      <c r="F551" s="581"/>
      <c r="G551" s="580"/>
      <c r="H551" s="580"/>
      <c r="I551" s="580"/>
      <c r="J551" s="93"/>
      <c r="K551" s="206"/>
      <c r="L551" s="93"/>
      <c r="M551" s="93"/>
      <c r="N551" s="93"/>
      <c r="O551" s="93"/>
      <c r="P551" s="93"/>
      <c r="Q551" s="93"/>
      <c r="R551" s="93"/>
      <c r="S551" s="93"/>
      <c r="T551" s="93"/>
      <c r="U551" s="93"/>
      <c r="V551" s="93"/>
      <c r="W551" s="93"/>
      <c r="X551" s="93"/>
      <c r="Y551" s="93"/>
      <c r="Z551" s="93"/>
      <c r="AA551" s="93"/>
      <c r="AB551" s="93"/>
      <c r="AC551" s="93"/>
      <c r="AD551" s="93"/>
      <c r="AE551" s="93"/>
      <c r="AF551" s="93"/>
      <c r="AG551" s="93"/>
      <c r="AH551" s="93"/>
    </row>
    <row r="552">
      <c r="A552" s="576"/>
      <c r="B552" s="577"/>
      <c r="C552" s="578"/>
      <c r="D552" s="486"/>
      <c r="E552" s="578"/>
      <c r="F552" s="581"/>
      <c r="G552" s="580"/>
      <c r="H552" s="580"/>
      <c r="I552" s="580"/>
      <c r="J552" s="93"/>
      <c r="K552" s="206"/>
      <c r="L552" s="93"/>
      <c r="M552" s="93"/>
      <c r="N552" s="93"/>
      <c r="O552" s="93"/>
      <c r="P552" s="93"/>
      <c r="Q552" s="93"/>
      <c r="R552" s="93"/>
      <c r="S552" s="93"/>
      <c r="T552" s="93"/>
      <c r="U552" s="93"/>
      <c r="V552" s="93"/>
      <c r="W552" s="93"/>
      <c r="X552" s="93"/>
      <c r="Y552" s="93"/>
      <c r="Z552" s="93"/>
      <c r="AA552" s="93"/>
      <c r="AB552" s="93"/>
      <c r="AC552" s="93"/>
      <c r="AD552" s="93"/>
      <c r="AE552" s="93"/>
      <c r="AF552" s="93"/>
      <c r="AG552" s="93"/>
      <c r="AH552" s="93"/>
    </row>
    <row r="553">
      <c r="A553" s="576"/>
      <c r="B553" s="577"/>
      <c r="C553" s="578"/>
      <c r="D553" s="486"/>
      <c r="E553" s="578"/>
      <c r="F553" s="581"/>
      <c r="G553" s="580"/>
      <c r="H553" s="580"/>
      <c r="I553" s="580"/>
      <c r="J553" s="93"/>
      <c r="K553" s="206"/>
      <c r="L553" s="93"/>
      <c r="M553" s="93"/>
      <c r="N553" s="93"/>
      <c r="O553" s="93"/>
      <c r="P553" s="93"/>
      <c r="Q553" s="93"/>
      <c r="R553" s="93"/>
      <c r="S553" s="93"/>
      <c r="T553" s="93"/>
      <c r="U553" s="93"/>
      <c r="V553" s="93"/>
      <c r="W553" s="93"/>
      <c r="X553" s="93"/>
      <c r="Y553" s="93"/>
      <c r="Z553" s="93"/>
      <c r="AA553" s="93"/>
      <c r="AB553" s="93"/>
      <c r="AC553" s="93"/>
      <c r="AD553" s="93"/>
      <c r="AE553" s="93"/>
      <c r="AF553" s="93"/>
      <c r="AG553" s="93"/>
      <c r="AH553" s="93"/>
    </row>
    <row r="554">
      <c r="A554" s="576"/>
      <c r="B554" s="577"/>
      <c r="C554" s="578"/>
      <c r="D554" s="486"/>
      <c r="E554" s="578"/>
      <c r="F554" s="581"/>
      <c r="G554" s="580"/>
      <c r="H554" s="580"/>
      <c r="I554" s="580"/>
      <c r="J554" s="93"/>
      <c r="K554" s="206"/>
      <c r="L554" s="93"/>
      <c r="M554" s="93"/>
      <c r="N554" s="93"/>
      <c r="O554" s="93"/>
      <c r="P554" s="93"/>
      <c r="Q554" s="93"/>
      <c r="R554" s="93"/>
      <c r="S554" s="93"/>
      <c r="T554" s="93"/>
      <c r="U554" s="93"/>
      <c r="V554" s="93"/>
      <c r="W554" s="93"/>
      <c r="X554" s="93"/>
      <c r="Y554" s="93"/>
      <c r="Z554" s="93"/>
      <c r="AA554" s="93"/>
      <c r="AB554" s="93"/>
      <c r="AC554" s="93"/>
      <c r="AD554" s="93"/>
      <c r="AE554" s="93"/>
      <c r="AF554" s="93"/>
      <c r="AG554" s="93"/>
      <c r="AH554" s="93"/>
    </row>
    <row r="555">
      <c r="A555" s="576"/>
      <c r="B555" s="577"/>
      <c r="C555" s="578"/>
      <c r="D555" s="486"/>
      <c r="E555" s="578"/>
      <c r="F555" s="581"/>
      <c r="G555" s="580"/>
      <c r="H555" s="580"/>
      <c r="I555" s="580"/>
      <c r="J555" s="93"/>
      <c r="K555" s="206"/>
      <c r="L555" s="93"/>
      <c r="M555" s="93"/>
      <c r="N555" s="93"/>
      <c r="O555" s="93"/>
      <c r="P555" s="93"/>
      <c r="Q555" s="93"/>
      <c r="R555" s="93"/>
      <c r="S555" s="93"/>
      <c r="T555" s="93"/>
      <c r="U555" s="93"/>
      <c r="V555" s="93"/>
      <c r="W555" s="93"/>
      <c r="X555" s="93"/>
      <c r="Y555" s="93"/>
      <c r="Z555" s="93"/>
      <c r="AA555" s="93"/>
      <c r="AB555" s="93"/>
      <c r="AC555" s="93"/>
      <c r="AD555" s="93"/>
      <c r="AE555" s="93"/>
      <c r="AF555" s="93"/>
      <c r="AG555" s="93"/>
      <c r="AH555" s="93"/>
    </row>
    <row r="556">
      <c r="A556" s="576"/>
      <c r="B556" s="577"/>
      <c r="C556" s="578"/>
      <c r="D556" s="486"/>
      <c r="E556" s="578"/>
      <c r="F556" s="581"/>
      <c r="G556" s="580"/>
      <c r="H556" s="580"/>
      <c r="I556" s="580"/>
      <c r="J556" s="93"/>
      <c r="K556" s="206"/>
      <c r="L556" s="93"/>
      <c r="M556" s="93"/>
      <c r="N556" s="93"/>
      <c r="O556" s="93"/>
      <c r="P556" s="93"/>
      <c r="Q556" s="93"/>
      <c r="R556" s="93"/>
      <c r="S556" s="93"/>
      <c r="T556" s="93"/>
      <c r="U556" s="93"/>
      <c r="V556" s="93"/>
      <c r="W556" s="93"/>
      <c r="X556" s="93"/>
      <c r="Y556" s="93"/>
      <c r="Z556" s="93"/>
      <c r="AA556" s="93"/>
      <c r="AB556" s="93"/>
      <c r="AC556" s="93"/>
      <c r="AD556" s="93"/>
      <c r="AE556" s="93"/>
      <c r="AF556" s="93"/>
      <c r="AG556" s="93"/>
      <c r="AH556" s="93"/>
    </row>
    <row r="557">
      <c r="A557" s="576"/>
      <c r="B557" s="577"/>
      <c r="C557" s="578"/>
      <c r="D557" s="486"/>
      <c r="E557" s="578"/>
      <c r="F557" s="581"/>
      <c r="G557" s="580"/>
      <c r="H557" s="580"/>
      <c r="I557" s="580"/>
      <c r="J557" s="93"/>
      <c r="K557" s="206"/>
      <c r="L557" s="93"/>
      <c r="M557" s="93"/>
      <c r="N557" s="93"/>
      <c r="O557" s="93"/>
      <c r="P557" s="93"/>
      <c r="Q557" s="93"/>
      <c r="R557" s="93"/>
      <c r="S557" s="93"/>
      <c r="T557" s="93"/>
      <c r="U557" s="93"/>
      <c r="V557" s="93"/>
      <c r="W557" s="93"/>
      <c r="X557" s="93"/>
      <c r="Y557" s="93"/>
      <c r="Z557" s="93"/>
      <c r="AA557" s="93"/>
      <c r="AB557" s="93"/>
      <c r="AC557" s="93"/>
      <c r="AD557" s="93"/>
      <c r="AE557" s="93"/>
      <c r="AF557" s="93"/>
      <c r="AG557" s="93"/>
      <c r="AH557" s="93"/>
    </row>
    <row r="558">
      <c r="A558" s="576"/>
      <c r="B558" s="577"/>
      <c r="C558" s="578"/>
      <c r="D558" s="486"/>
      <c r="E558" s="578"/>
      <c r="F558" s="581"/>
      <c r="G558" s="580"/>
      <c r="H558" s="580"/>
      <c r="I558" s="580"/>
      <c r="J558" s="93"/>
      <c r="K558" s="206"/>
      <c r="L558" s="93"/>
      <c r="M558" s="93"/>
      <c r="N558" s="93"/>
      <c r="O558" s="93"/>
      <c r="P558" s="93"/>
      <c r="Q558" s="93"/>
      <c r="R558" s="93"/>
      <c r="S558" s="93"/>
      <c r="T558" s="93"/>
      <c r="U558" s="93"/>
      <c r="V558" s="93"/>
      <c r="W558" s="93"/>
      <c r="X558" s="93"/>
      <c r="Y558" s="93"/>
      <c r="Z558" s="93"/>
      <c r="AA558" s="93"/>
      <c r="AB558" s="93"/>
      <c r="AC558" s="93"/>
      <c r="AD558" s="93"/>
      <c r="AE558" s="93"/>
      <c r="AF558" s="93"/>
      <c r="AG558" s="93"/>
      <c r="AH558" s="93"/>
    </row>
    <row r="559">
      <c r="A559" s="576"/>
      <c r="B559" s="577"/>
      <c r="C559" s="578"/>
      <c r="D559" s="486"/>
      <c r="E559" s="578"/>
      <c r="F559" s="581"/>
      <c r="G559" s="580"/>
      <c r="H559" s="580"/>
      <c r="I559" s="580"/>
      <c r="J559" s="93"/>
      <c r="K559" s="206"/>
      <c r="L559" s="93"/>
      <c r="M559" s="93"/>
      <c r="N559" s="93"/>
      <c r="O559" s="93"/>
      <c r="P559" s="93"/>
      <c r="Q559" s="93"/>
      <c r="R559" s="93"/>
      <c r="S559" s="93"/>
      <c r="T559" s="93"/>
      <c r="U559" s="93"/>
      <c r="V559" s="93"/>
      <c r="W559" s="93"/>
      <c r="X559" s="93"/>
      <c r="Y559" s="93"/>
      <c r="Z559" s="93"/>
      <c r="AA559" s="93"/>
      <c r="AB559" s="93"/>
      <c r="AC559" s="93"/>
      <c r="AD559" s="93"/>
      <c r="AE559" s="93"/>
      <c r="AF559" s="93"/>
      <c r="AG559" s="93"/>
      <c r="AH559" s="93"/>
    </row>
    <row r="560">
      <c r="A560" s="576"/>
      <c r="B560" s="577"/>
      <c r="C560" s="578"/>
      <c r="D560" s="486"/>
      <c r="E560" s="578"/>
      <c r="F560" s="581"/>
      <c r="G560" s="580"/>
      <c r="H560" s="580"/>
      <c r="I560" s="580"/>
      <c r="J560" s="93"/>
      <c r="K560" s="206"/>
      <c r="L560" s="93"/>
      <c r="M560" s="93"/>
      <c r="N560" s="93"/>
      <c r="O560" s="93"/>
      <c r="P560" s="93"/>
      <c r="Q560" s="93"/>
      <c r="R560" s="93"/>
      <c r="S560" s="93"/>
      <c r="T560" s="93"/>
      <c r="U560" s="93"/>
      <c r="V560" s="93"/>
      <c r="W560" s="93"/>
      <c r="X560" s="93"/>
      <c r="Y560" s="93"/>
      <c r="Z560" s="93"/>
      <c r="AA560" s="93"/>
      <c r="AB560" s="93"/>
      <c r="AC560" s="93"/>
      <c r="AD560" s="93"/>
      <c r="AE560" s="93"/>
      <c r="AF560" s="93"/>
      <c r="AG560" s="93"/>
      <c r="AH560" s="93"/>
    </row>
    <row r="561">
      <c r="A561" s="576"/>
      <c r="B561" s="577"/>
      <c r="C561" s="578"/>
      <c r="D561" s="486"/>
      <c r="E561" s="578"/>
      <c r="F561" s="581"/>
      <c r="G561" s="580"/>
      <c r="H561" s="580"/>
      <c r="I561" s="580"/>
      <c r="J561" s="93"/>
      <c r="K561" s="206"/>
      <c r="L561" s="93"/>
      <c r="M561" s="93"/>
      <c r="N561" s="93"/>
      <c r="O561" s="93"/>
      <c r="P561" s="93"/>
      <c r="Q561" s="93"/>
      <c r="R561" s="93"/>
      <c r="S561" s="93"/>
      <c r="T561" s="93"/>
      <c r="U561" s="93"/>
      <c r="V561" s="93"/>
      <c r="W561" s="93"/>
      <c r="X561" s="93"/>
      <c r="Y561" s="93"/>
      <c r="Z561" s="93"/>
      <c r="AA561" s="93"/>
      <c r="AB561" s="93"/>
      <c r="AC561" s="93"/>
      <c r="AD561" s="93"/>
      <c r="AE561" s="93"/>
      <c r="AF561" s="93"/>
      <c r="AG561" s="93"/>
      <c r="AH561" s="93"/>
    </row>
    <row r="562">
      <c r="A562" s="576"/>
      <c r="B562" s="577"/>
      <c r="C562" s="578"/>
      <c r="D562" s="486"/>
      <c r="E562" s="578"/>
      <c r="F562" s="581"/>
      <c r="G562" s="580"/>
      <c r="H562" s="580"/>
      <c r="I562" s="580"/>
      <c r="J562" s="93"/>
      <c r="K562" s="206"/>
      <c r="L562" s="93"/>
      <c r="M562" s="93"/>
      <c r="N562" s="93"/>
      <c r="O562" s="93"/>
      <c r="P562" s="93"/>
      <c r="Q562" s="93"/>
      <c r="R562" s="93"/>
      <c r="S562" s="93"/>
      <c r="T562" s="93"/>
      <c r="U562" s="93"/>
      <c r="V562" s="93"/>
      <c r="W562" s="93"/>
      <c r="X562" s="93"/>
      <c r="Y562" s="93"/>
      <c r="Z562" s="93"/>
      <c r="AA562" s="93"/>
      <c r="AB562" s="93"/>
      <c r="AC562" s="93"/>
      <c r="AD562" s="93"/>
      <c r="AE562" s="93"/>
      <c r="AF562" s="93"/>
      <c r="AG562" s="93"/>
      <c r="AH562" s="93"/>
    </row>
    <row r="563">
      <c r="A563" s="576"/>
      <c r="B563" s="577"/>
      <c r="C563" s="578"/>
      <c r="D563" s="486"/>
      <c r="E563" s="578"/>
      <c r="F563" s="581"/>
      <c r="G563" s="580"/>
      <c r="H563" s="580"/>
      <c r="I563" s="580"/>
      <c r="J563" s="93"/>
      <c r="K563" s="206"/>
      <c r="L563" s="93"/>
      <c r="M563" s="93"/>
      <c r="N563" s="93"/>
      <c r="O563" s="93"/>
      <c r="P563" s="93"/>
      <c r="Q563" s="93"/>
      <c r="R563" s="93"/>
      <c r="S563" s="93"/>
      <c r="T563" s="93"/>
      <c r="U563" s="93"/>
      <c r="V563" s="93"/>
      <c r="W563" s="93"/>
      <c r="X563" s="93"/>
      <c r="Y563" s="93"/>
      <c r="Z563" s="93"/>
      <c r="AA563" s="93"/>
      <c r="AB563" s="93"/>
      <c r="AC563" s="93"/>
      <c r="AD563" s="93"/>
      <c r="AE563" s="93"/>
      <c r="AF563" s="93"/>
      <c r="AG563" s="93"/>
      <c r="AH563" s="93"/>
    </row>
    <row r="564">
      <c r="A564" s="576"/>
      <c r="B564" s="577"/>
      <c r="C564" s="578"/>
      <c r="D564" s="486"/>
      <c r="E564" s="578"/>
      <c r="F564" s="581"/>
      <c r="G564" s="580"/>
      <c r="H564" s="580"/>
      <c r="I564" s="580"/>
      <c r="J564" s="93"/>
      <c r="K564" s="206"/>
      <c r="L564" s="93"/>
      <c r="M564" s="93"/>
      <c r="N564" s="93"/>
      <c r="O564" s="93"/>
      <c r="P564" s="93"/>
      <c r="Q564" s="93"/>
      <c r="R564" s="93"/>
      <c r="S564" s="93"/>
      <c r="T564" s="93"/>
      <c r="U564" s="93"/>
      <c r="V564" s="93"/>
      <c r="W564" s="93"/>
      <c r="X564" s="93"/>
      <c r="Y564" s="93"/>
      <c r="Z564" s="93"/>
      <c r="AA564" s="93"/>
      <c r="AB564" s="93"/>
      <c r="AC564" s="93"/>
      <c r="AD564" s="93"/>
      <c r="AE564" s="93"/>
      <c r="AF564" s="93"/>
      <c r="AG564" s="93"/>
      <c r="AH564" s="93"/>
    </row>
    <row r="565">
      <c r="A565" s="576"/>
      <c r="B565" s="577"/>
      <c r="C565" s="578"/>
      <c r="D565" s="486"/>
      <c r="E565" s="578"/>
      <c r="F565" s="581"/>
      <c r="G565" s="580"/>
      <c r="H565" s="580"/>
      <c r="I565" s="580"/>
      <c r="J565" s="93"/>
      <c r="K565" s="206"/>
      <c r="L565" s="93"/>
      <c r="M565" s="93"/>
      <c r="N565" s="93"/>
      <c r="O565" s="93"/>
      <c r="P565" s="93"/>
      <c r="Q565" s="93"/>
      <c r="R565" s="93"/>
      <c r="S565" s="93"/>
      <c r="T565" s="93"/>
      <c r="U565" s="93"/>
      <c r="V565" s="93"/>
      <c r="W565" s="93"/>
      <c r="X565" s="93"/>
      <c r="Y565" s="93"/>
      <c r="Z565" s="93"/>
      <c r="AA565" s="93"/>
      <c r="AB565" s="93"/>
      <c r="AC565" s="93"/>
      <c r="AD565" s="93"/>
      <c r="AE565" s="93"/>
      <c r="AF565" s="93"/>
      <c r="AG565" s="93"/>
      <c r="AH565" s="93"/>
    </row>
    <row r="566">
      <c r="A566" s="576"/>
      <c r="B566" s="577"/>
      <c r="C566" s="578"/>
      <c r="D566" s="486"/>
      <c r="E566" s="578"/>
      <c r="F566" s="581"/>
      <c r="G566" s="580"/>
      <c r="H566" s="580"/>
      <c r="I566" s="580"/>
      <c r="J566" s="93"/>
      <c r="K566" s="206"/>
      <c r="L566" s="93"/>
      <c r="M566" s="93"/>
      <c r="N566" s="93"/>
      <c r="O566" s="93"/>
      <c r="P566" s="93"/>
      <c r="Q566" s="93"/>
      <c r="R566" s="93"/>
      <c r="S566" s="93"/>
      <c r="T566" s="93"/>
      <c r="U566" s="93"/>
      <c r="V566" s="93"/>
      <c r="W566" s="93"/>
      <c r="X566" s="93"/>
      <c r="Y566" s="93"/>
      <c r="Z566" s="93"/>
      <c r="AA566" s="93"/>
      <c r="AB566" s="93"/>
      <c r="AC566" s="93"/>
      <c r="AD566" s="93"/>
      <c r="AE566" s="93"/>
      <c r="AF566" s="93"/>
      <c r="AG566" s="93"/>
      <c r="AH566" s="93"/>
    </row>
    <row r="567">
      <c r="A567" s="576"/>
      <c r="B567" s="577"/>
      <c r="C567" s="578"/>
      <c r="D567" s="486"/>
      <c r="E567" s="578"/>
      <c r="F567" s="581"/>
      <c r="G567" s="580"/>
      <c r="H567" s="580"/>
      <c r="I567" s="580"/>
      <c r="J567" s="93"/>
      <c r="K567" s="206"/>
      <c r="L567" s="93"/>
      <c r="M567" s="93"/>
      <c r="N567" s="93"/>
      <c r="O567" s="93"/>
      <c r="P567" s="93"/>
      <c r="Q567" s="93"/>
      <c r="R567" s="93"/>
      <c r="S567" s="93"/>
      <c r="T567" s="93"/>
      <c r="U567" s="93"/>
      <c r="V567" s="93"/>
      <c r="W567" s="93"/>
      <c r="X567" s="93"/>
      <c r="Y567" s="93"/>
      <c r="Z567" s="93"/>
      <c r="AA567" s="93"/>
      <c r="AB567" s="93"/>
      <c r="AC567" s="93"/>
      <c r="AD567" s="93"/>
      <c r="AE567" s="93"/>
      <c r="AF567" s="93"/>
      <c r="AG567" s="93"/>
      <c r="AH567" s="93"/>
    </row>
    <row r="568">
      <c r="A568" s="576"/>
      <c r="B568" s="577"/>
      <c r="C568" s="578"/>
      <c r="D568" s="486"/>
      <c r="E568" s="578"/>
      <c r="F568" s="581"/>
      <c r="G568" s="580"/>
      <c r="H568" s="580"/>
      <c r="I568" s="580"/>
      <c r="J568" s="93"/>
      <c r="K568" s="206"/>
      <c r="L568" s="93"/>
      <c r="M568" s="93"/>
      <c r="N568" s="93"/>
      <c r="O568" s="93"/>
      <c r="P568" s="93"/>
      <c r="Q568" s="93"/>
      <c r="R568" s="93"/>
      <c r="S568" s="93"/>
      <c r="T568" s="93"/>
      <c r="U568" s="93"/>
      <c r="V568" s="93"/>
      <c r="W568" s="93"/>
      <c r="X568" s="93"/>
      <c r="Y568" s="93"/>
      <c r="Z568" s="93"/>
      <c r="AA568" s="93"/>
      <c r="AB568" s="93"/>
      <c r="AC568" s="93"/>
      <c r="AD568" s="93"/>
      <c r="AE568" s="93"/>
      <c r="AF568" s="93"/>
      <c r="AG568" s="93"/>
      <c r="AH568" s="93"/>
    </row>
    <row r="569">
      <c r="A569" s="576"/>
      <c r="B569" s="577"/>
      <c r="C569" s="578"/>
      <c r="D569" s="486"/>
      <c r="E569" s="578"/>
      <c r="F569" s="581"/>
      <c r="G569" s="580"/>
      <c r="H569" s="580"/>
      <c r="I569" s="580"/>
      <c r="J569" s="93"/>
      <c r="K569" s="206"/>
      <c r="L569" s="93"/>
      <c r="M569" s="93"/>
      <c r="N569" s="93"/>
      <c r="O569" s="93"/>
      <c r="P569" s="93"/>
      <c r="Q569" s="93"/>
      <c r="R569" s="93"/>
      <c r="S569" s="93"/>
      <c r="T569" s="93"/>
      <c r="U569" s="93"/>
      <c r="V569" s="93"/>
      <c r="W569" s="93"/>
      <c r="X569" s="93"/>
      <c r="Y569" s="93"/>
      <c r="Z569" s="93"/>
      <c r="AA569" s="93"/>
      <c r="AB569" s="93"/>
      <c r="AC569" s="93"/>
      <c r="AD569" s="93"/>
      <c r="AE569" s="93"/>
      <c r="AF569" s="93"/>
      <c r="AG569" s="93"/>
      <c r="AH569" s="93"/>
    </row>
    <row r="570">
      <c r="A570" s="576"/>
      <c r="B570" s="577"/>
      <c r="C570" s="578"/>
      <c r="D570" s="486"/>
      <c r="E570" s="578"/>
      <c r="F570" s="581"/>
      <c r="G570" s="580"/>
      <c r="H570" s="580"/>
      <c r="I570" s="580"/>
      <c r="J570" s="93"/>
      <c r="K570" s="206"/>
      <c r="L570" s="93"/>
      <c r="M570" s="93"/>
      <c r="N570" s="93"/>
      <c r="O570" s="93"/>
      <c r="P570" s="93"/>
      <c r="Q570" s="93"/>
      <c r="R570" s="93"/>
      <c r="S570" s="93"/>
      <c r="T570" s="93"/>
      <c r="U570" s="93"/>
      <c r="V570" s="93"/>
      <c r="W570" s="93"/>
      <c r="X570" s="93"/>
      <c r="Y570" s="93"/>
      <c r="Z570" s="93"/>
      <c r="AA570" s="93"/>
      <c r="AB570" s="93"/>
      <c r="AC570" s="93"/>
      <c r="AD570" s="93"/>
      <c r="AE570" s="93"/>
      <c r="AF570" s="93"/>
      <c r="AG570" s="93"/>
      <c r="AH570" s="93"/>
    </row>
    <row r="571">
      <c r="A571" s="576"/>
      <c r="B571" s="577"/>
      <c r="C571" s="578"/>
      <c r="D571" s="486"/>
      <c r="E571" s="578"/>
      <c r="F571" s="581"/>
      <c r="G571" s="580"/>
      <c r="H571" s="580"/>
      <c r="I571" s="580"/>
      <c r="J571" s="93"/>
      <c r="K571" s="206"/>
      <c r="L571" s="93"/>
      <c r="M571" s="93"/>
      <c r="N571" s="93"/>
      <c r="O571" s="93"/>
      <c r="P571" s="93"/>
      <c r="Q571" s="93"/>
      <c r="R571" s="93"/>
      <c r="S571" s="93"/>
      <c r="T571" s="93"/>
      <c r="U571" s="93"/>
      <c r="V571" s="93"/>
      <c r="W571" s="93"/>
      <c r="X571" s="93"/>
      <c r="Y571" s="93"/>
      <c r="Z571" s="93"/>
      <c r="AA571" s="93"/>
      <c r="AB571" s="93"/>
      <c r="AC571" s="93"/>
      <c r="AD571" s="93"/>
      <c r="AE571" s="93"/>
      <c r="AF571" s="93"/>
      <c r="AG571" s="93"/>
      <c r="AH571" s="93"/>
    </row>
    <row r="572">
      <c r="A572" s="576"/>
      <c r="B572" s="577"/>
      <c r="C572" s="578"/>
      <c r="D572" s="486"/>
      <c r="E572" s="578"/>
      <c r="F572" s="581"/>
      <c r="G572" s="580"/>
      <c r="H572" s="580"/>
      <c r="I572" s="580"/>
      <c r="J572" s="93"/>
      <c r="K572" s="206"/>
      <c r="L572" s="93"/>
      <c r="M572" s="93"/>
      <c r="N572" s="93"/>
      <c r="O572" s="93"/>
      <c r="P572" s="93"/>
      <c r="Q572" s="93"/>
      <c r="R572" s="93"/>
      <c r="S572" s="93"/>
      <c r="T572" s="93"/>
      <c r="U572" s="93"/>
      <c r="V572" s="93"/>
      <c r="W572" s="93"/>
      <c r="X572" s="93"/>
      <c r="Y572" s="93"/>
      <c r="Z572" s="93"/>
      <c r="AA572" s="93"/>
      <c r="AB572" s="93"/>
      <c r="AC572" s="93"/>
      <c r="AD572" s="93"/>
      <c r="AE572" s="93"/>
      <c r="AF572" s="93"/>
      <c r="AG572" s="93"/>
      <c r="AH572" s="93"/>
    </row>
    <row r="573">
      <c r="A573" s="576"/>
      <c r="B573" s="577"/>
      <c r="C573" s="578"/>
      <c r="D573" s="486"/>
      <c r="E573" s="578"/>
      <c r="F573" s="581"/>
      <c r="G573" s="580"/>
      <c r="H573" s="580"/>
      <c r="I573" s="580"/>
      <c r="J573" s="93"/>
      <c r="K573" s="206"/>
      <c r="L573" s="93"/>
      <c r="M573" s="93"/>
      <c r="N573" s="93"/>
      <c r="O573" s="93"/>
      <c r="P573" s="93"/>
      <c r="Q573" s="93"/>
      <c r="R573" s="93"/>
      <c r="S573" s="93"/>
      <c r="T573" s="93"/>
      <c r="U573" s="93"/>
      <c r="V573" s="93"/>
      <c r="W573" s="93"/>
      <c r="X573" s="93"/>
      <c r="Y573" s="93"/>
      <c r="Z573" s="93"/>
      <c r="AA573" s="93"/>
      <c r="AB573" s="93"/>
      <c r="AC573" s="93"/>
      <c r="AD573" s="93"/>
      <c r="AE573" s="93"/>
      <c r="AF573" s="93"/>
      <c r="AG573" s="93"/>
      <c r="AH573" s="93"/>
    </row>
    <row r="574">
      <c r="A574" s="576"/>
      <c r="B574" s="577"/>
      <c r="C574" s="578"/>
      <c r="D574" s="486"/>
      <c r="E574" s="578"/>
      <c r="F574" s="581"/>
      <c r="G574" s="580"/>
      <c r="H574" s="580"/>
      <c r="I574" s="580"/>
      <c r="J574" s="93"/>
      <c r="K574" s="206"/>
      <c r="L574" s="93"/>
      <c r="M574" s="93"/>
      <c r="N574" s="93"/>
      <c r="O574" s="93"/>
      <c r="P574" s="93"/>
      <c r="Q574" s="93"/>
      <c r="R574" s="93"/>
      <c r="S574" s="93"/>
      <c r="T574" s="93"/>
      <c r="U574" s="93"/>
      <c r="V574" s="93"/>
      <c r="W574" s="93"/>
      <c r="X574" s="93"/>
      <c r="Y574" s="93"/>
      <c r="Z574" s="93"/>
      <c r="AA574" s="93"/>
      <c r="AB574" s="93"/>
      <c r="AC574" s="93"/>
      <c r="AD574" s="93"/>
      <c r="AE574" s="93"/>
      <c r="AF574" s="93"/>
      <c r="AG574" s="93"/>
      <c r="AH574" s="93"/>
    </row>
    <row r="575">
      <c r="A575" s="576"/>
      <c r="B575" s="577"/>
      <c r="C575" s="578"/>
      <c r="D575" s="486"/>
      <c r="E575" s="578"/>
      <c r="F575" s="581"/>
      <c r="G575" s="580"/>
      <c r="H575" s="580"/>
      <c r="I575" s="580"/>
      <c r="J575" s="93"/>
      <c r="K575" s="206"/>
      <c r="L575" s="93"/>
      <c r="M575" s="93"/>
      <c r="N575" s="93"/>
      <c r="O575" s="93"/>
      <c r="P575" s="93"/>
      <c r="Q575" s="93"/>
      <c r="R575" s="93"/>
      <c r="S575" s="93"/>
      <c r="T575" s="93"/>
      <c r="U575" s="93"/>
      <c r="V575" s="93"/>
      <c r="W575" s="93"/>
      <c r="X575" s="93"/>
      <c r="Y575" s="93"/>
      <c r="Z575" s="93"/>
      <c r="AA575" s="93"/>
      <c r="AB575" s="93"/>
      <c r="AC575" s="93"/>
      <c r="AD575" s="93"/>
      <c r="AE575" s="93"/>
      <c r="AF575" s="93"/>
      <c r="AG575" s="93"/>
      <c r="AH575" s="93"/>
    </row>
    <row r="576">
      <c r="A576" s="576"/>
      <c r="B576" s="577"/>
      <c r="C576" s="578"/>
      <c r="D576" s="486"/>
      <c r="E576" s="578"/>
      <c r="F576" s="581"/>
      <c r="G576" s="580"/>
      <c r="H576" s="580"/>
      <c r="I576" s="580"/>
      <c r="J576" s="93"/>
      <c r="K576" s="206"/>
      <c r="L576" s="93"/>
      <c r="M576" s="93"/>
      <c r="N576" s="93"/>
      <c r="O576" s="93"/>
      <c r="P576" s="93"/>
      <c r="Q576" s="93"/>
      <c r="R576" s="93"/>
      <c r="S576" s="93"/>
      <c r="T576" s="93"/>
      <c r="U576" s="93"/>
      <c r="V576" s="93"/>
      <c r="W576" s="93"/>
      <c r="X576" s="93"/>
      <c r="Y576" s="93"/>
      <c r="Z576" s="93"/>
      <c r="AA576" s="93"/>
      <c r="AB576" s="93"/>
      <c r="AC576" s="93"/>
      <c r="AD576" s="93"/>
      <c r="AE576" s="93"/>
      <c r="AF576" s="93"/>
      <c r="AG576" s="93"/>
      <c r="AH576" s="93"/>
    </row>
    <row r="577">
      <c r="A577" s="576"/>
      <c r="B577" s="577"/>
      <c r="C577" s="578"/>
      <c r="D577" s="486"/>
      <c r="E577" s="578"/>
      <c r="F577" s="581"/>
      <c r="G577" s="580"/>
      <c r="H577" s="580"/>
      <c r="I577" s="580"/>
      <c r="J577" s="93"/>
      <c r="K577" s="206"/>
      <c r="L577" s="93"/>
      <c r="M577" s="93"/>
      <c r="N577" s="93"/>
      <c r="O577" s="93"/>
      <c r="P577" s="93"/>
      <c r="Q577" s="93"/>
      <c r="R577" s="93"/>
      <c r="S577" s="93"/>
      <c r="T577" s="93"/>
      <c r="U577" s="93"/>
      <c r="V577" s="93"/>
      <c r="W577" s="93"/>
      <c r="X577" s="93"/>
      <c r="Y577" s="93"/>
      <c r="Z577" s="93"/>
      <c r="AA577" s="93"/>
      <c r="AB577" s="93"/>
      <c r="AC577" s="93"/>
      <c r="AD577" s="93"/>
      <c r="AE577" s="93"/>
      <c r="AF577" s="93"/>
      <c r="AG577" s="93"/>
      <c r="AH577" s="93"/>
    </row>
    <row r="578">
      <c r="A578" s="576"/>
      <c r="B578" s="577"/>
      <c r="C578" s="578"/>
      <c r="D578" s="486"/>
      <c r="E578" s="578"/>
      <c r="F578" s="581"/>
      <c r="G578" s="580"/>
      <c r="H578" s="580"/>
      <c r="I578" s="580"/>
      <c r="J578" s="93"/>
      <c r="K578" s="206"/>
      <c r="L578" s="93"/>
      <c r="M578" s="93"/>
      <c r="N578" s="93"/>
      <c r="O578" s="93"/>
      <c r="P578" s="93"/>
      <c r="Q578" s="93"/>
      <c r="R578" s="93"/>
      <c r="S578" s="93"/>
      <c r="T578" s="93"/>
      <c r="U578" s="93"/>
      <c r="V578" s="93"/>
      <c r="W578" s="93"/>
      <c r="X578" s="93"/>
      <c r="Y578" s="93"/>
      <c r="Z578" s="93"/>
      <c r="AA578" s="93"/>
      <c r="AB578" s="93"/>
      <c r="AC578" s="93"/>
      <c r="AD578" s="93"/>
      <c r="AE578" s="93"/>
      <c r="AF578" s="93"/>
      <c r="AG578" s="93"/>
      <c r="AH578" s="93"/>
    </row>
    <row r="579">
      <c r="A579" s="576"/>
      <c r="B579" s="577"/>
      <c r="C579" s="578"/>
      <c r="D579" s="486"/>
      <c r="E579" s="578"/>
      <c r="F579" s="581"/>
      <c r="G579" s="580"/>
      <c r="H579" s="580"/>
      <c r="I579" s="580"/>
      <c r="J579" s="93"/>
      <c r="K579" s="206"/>
      <c r="L579" s="93"/>
      <c r="M579" s="93"/>
      <c r="N579" s="93"/>
      <c r="O579" s="93"/>
      <c r="P579" s="93"/>
      <c r="Q579" s="93"/>
      <c r="R579" s="93"/>
      <c r="S579" s="93"/>
      <c r="T579" s="93"/>
      <c r="U579" s="93"/>
      <c r="V579" s="93"/>
      <c r="W579" s="93"/>
      <c r="X579" s="93"/>
      <c r="Y579" s="93"/>
      <c r="Z579" s="93"/>
      <c r="AA579" s="93"/>
      <c r="AB579" s="93"/>
      <c r="AC579" s="93"/>
      <c r="AD579" s="93"/>
      <c r="AE579" s="93"/>
      <c r="AF579" s="93"/>
      <c r="AG579" s="93"/>
      <c r="AH579" s="93"/>
    </row>
    <row r="580">
      <c r="A580" s="576"/>
      <c r="B580" s="577"/>
      <c r="C580" s="578"/>
      <c r="D580" s="486"/>
      <c r="E580" s="578"/>
      <c r="F580" s="581"/>
      <c r="G580" s="580"/>
      <c r="H580" s="580"/>
      <c r="I580" s="580"/>
      <c r="J580" s="93"/>
      <c r="K580" s="206"/>
      <c r="L580" s="93"/>
      <c r="M580" s="93"/>
      <c r="N580" s="93"/>
      <c r="O580" s="93"/>
      <c r="P580" s="93"/>
      <c r="Q580" s="93"/>
      <c r="R580" s="93"/>
      <c r="S580" s="93"/>
      <c r="T580" s="93"/>
      <c r="U580" s="93"/>
      <c r="V580" s="93"/>
      <c r="W580" s="93"/>
      <c r="X580" s="93"/>
      <c r="Y580" s="93"/>
      <c r="Z580" s="93"/>
      <c r="AA580" s="93"/>
      <c r="AB580" s="93"/>
      <c r="AC580" s="93"/>
      <c r="AD580" s="93"/>
      <c r="AE580" s="93"/>
      <c r="AF580" s="93"/>
      <c r="AG580" s="93"/>
      <c r="AH580" s="93"/>
    </row>
    <row r="581">
      <c r="A581" s="576"/>
      <c r="B581" s="577"/>
      <c r="C581" s="578"/>
      <c r="D581" s="486"/>
      <c r="E581" s="578"/>
      <c r="F581" s="581"/>
      <c r="G581" s="580"/>
      <c r="H581" s="580"/>
      <c r="I581" s="580"/>
      <c r="J581" s="93"/>
      <c r="K581" s="206"/>
      <c r="L581" s="93"/>
      <c r="M581" s="93"/>
      <c r="N581" s="93"/>
      <c r="O581" s="93"/>
      <c r="P581" s="93"/>
      <c r="Q581" s="93"/>
      <c r="R581" s="93"/>
      <c r="S581" s="93"/>
      <c r="T581" s="93"/>
      <c r="U581" s="93"/>
      <c r="V581" s="93"/>
      <c r="W581" s="93"/>
      <c r="X581" s="93"/>
      <c r="Y581" s="93"/>
      <c r="Z581" s="93"/>
      <c r="AA581" s="93"/>
      <c r="AB581" s="93"/>
      <c r="AC581" s="93"/>
      <c r="AD581" s="93"/>
      <c r="AE581" s="93"/>
      <c r="AF581" s="93"/>
      <c r="AG581" s="93"/>
      <c r="AH581" s="93"/>
    </row>
    <row r="582">
      <c r="A582" s="576"/>
      <c r="B582" s="577"/>
      <c r="C582" s="578"/>
      <c r="D582" s="486"/>
      <c r="E582" s="578"/>
      <c r="F582" s="581"/>
      <c r="G582" s="580"/>
      <c r="H582" s="580"/>
      <c r="I582" s="580"/>
      <c r="J582" s="93"/>
      <c r="K582" s="206"/>
      <c r="L582" s="93"/>
      <c r="M582" s="93"/>
      <c r="N582" s="93"/>
      <c r="O582" s="93"/>
      <c r="P582" s="93"/>
      <c r="Q582" s="93"/>
      <c r="R582" s="93"/>
      <c r="S582" s="93"/>
      <c r="T582" s="93"/>
      <c r="U582" s="93"/>
      <c r="V582" s="93"/>
      <c r="W582" s="93"/>
      <c r="X582" s="93"/>
      <c r="Y582" s="93"/>
      <c r="Z582" s="93"/>
      <c r="AA582" s="93"/>
      <c r="AB582" s="93"/>
      <c r="AC582" s="93"/>
      <c r="AD582" s="93"/>
      <c r="AE582" s="93"/>
      <c r="AF582" s="93"/>
      <c r="AG582" s="93"/>
      <c r="AH582" s="93"/>
    </row>
    <row r="583">
      <c r="A583" s="576"/>
      <c r="B583" s="577"/>
      <c r="C583" s="578"/>
      <c r="D583" s="486"/>
      <c r="E583" s="578"/>
      <c r="F583" s="581"/>
      <c r="G583" s="580"/>
      <c r="H583" s="580"/>
      <c r="I583" s="580"/>
      <c r="J583" s="93"/>
      <c r="K583" s="206"/>
      <c r="L583" s="93"/>
      <c r="M583" s="93"/>
      <c r="N583" s="93"/>
      <c r="O583" s="93"/>
      <c r="P583" s="93"/>
      <c r="Q583" s="93"/>
      <c r="R583" s="93"/>
      <c r="S583" s="93"/>
      <c r="T583" s="93"/>
      <c r="U583" s="93"/>
      <c r="V583" s="93"/>
      <c r="W583" s="93"/>
      <c r="X583" s="93"/>
      <c r="Y583" s="93"/>
      <c r="Z583" s="93"/>
      <c r="AA583" s="93"/>
      <c r="AB583" s="93"/>
      <c r="AC583" s="93"/>
      <c r="AD583" s="93"/>
      <c r="AE583" s="93"/>
      <c r="AF583" s="93"/>
      <c r="AG583" s="93"/>
      <c r="AH583" s="93"/>
    </row>
    <row r="584">
      <c r="A584" s="576"/>
      <c r="B584" s="577"/>
      <c r="C584" s="578"/>
      <c r="D584" s="486"/>
      <c r="E584" s="578"/>
      <c r="F584" s="581"/>
      <c r="G584" s="580"/>
      <c r="H584" s="580"/>
      <c r="I584" s="580"/>
      <c r="J584" s="93"/>
      <c r="K584" s="206"/>
      <c r="L584" s="93"/>
      <c r="M584" s="93"/>
      <c r="N584" s="93"/>
      <c r="O584" s="93"/>
      <c r="P584" s="93"/>
      <c r="Q584" s="93"/>
      <c r="R584" s="93"/>
      <c r="S584" s="93"/>
      <c r="T584" s="93"/>
      <c r="U584" s="93"/>
      <c r="V584" s="93"/>
      <c r="W584" s="93"/>
      <c r="X584" s="93"/>
      <c r="Y584" s="93"/>
      <c r="Z584" s="93"/>
      <c r="AA584" s="93"/>
      <c r="AB584" s="93"/>
      <c r="AC584" s="93"/>
      <c r="AD584" s="93"/>
      <c r="AE584" s="93"/>
      <c r="AF584" s="93"/>
      <c r="AG584" s="93"/>
      <c r="AH584" s="93"/>
    </row>
    <row r="585">
      <c r="A585" s="576"/>
      <c r="B585" s="577"/>
      <c r="C585" s="578"/>
      <c r="D585" s="486"/>
      <c r="E585" s="578"/>
      <c r="F585" s="581"/>
      <c r="G585" s="580"/>
      <c r="H585" s="580"/>
      <c r="I585" s="580"/>
      <c r="J585" s="93"/>
      <c r="K585" s="206"/>
      <c r="L585" s="93"/>
      <c r="M585" s="93"/>
      <c r="N585" s="93"/>
      <c r="O585" s="93"/>
      <c r="P585" s="93"/>
      <c r="Q585" s="93"/>
      <c r="R585" s="93"/>
      <c r="S585" s="93"/>
      <c r="T585" s="93"/>
      <c r="U585" s="93"/>
      <c r="V585" s="93"/>
      <c r="W585" s="93"/>
      <c r="X585" s="93"/>
      <c r="Y585" s="93"/>
      <c r="Z585" s="93"/>
      <c r="AA585" s="93"/>
      <c r="AB585" s="93"/>
      <c r="AC585" s="93"/>
      <c r="AD585" s="93"/>
      <c r="AE585" s="93"/>
      <c r="AF585" s="93"/>
      <c r="AG585" s="93"/>
      <c r="AH585" s="93"/>
    </row>
    <row r="586">
      <c r="A586" s="576"/>
      <c r="B586" s="577"/>
      <c r="C586" s="578"/>
      <c r="D586" s="486"/>
      <c r="E586" s="578"/>
      <c r="F586" s="581"/>
      <c r="G586" s="580"/>
      <c r="H586" s="580"/>
      <c r="I586" s="580"/>
      <c r="J586" s="93"/>
      <c r="K586" s="206"/>
      <c r="L586" s="93"/>
      <c r="M586" s="93"/>
      <c r="N586" s="93"/>
      <c r="O586" s="93"/>
      <c r="P586" s="93"/>
      <c r="Q586" s="93"/>
      <c r="R586" s="93"/>
      <c r="S586" s="93"/>
      <c r="T586" s="93"/>
      <c r="U586" s="93"/>
      <c r="V586" s="93"/>
      <c r="W586" s="93"/>
      <c r="X586" s="93"/>
      <c r="Y586" s="93"/>
      <c r="Z586" s="93"/>
      <c r="AA586" s="93"/>
      <c r="AB586" s="93"/>
      <c r="AC586" s="93"/>
      <c r="AD586" s="93"/>
      <c r="AE586" s="93"/>
      <c r="AF586" s="93"/>
      <c r="AG586" s="93"/>
      <c r="AH586" s="93"/>
    </row>
    <row r="587">
      <c r="A587" s="576"/>
      <c r="B587" s="577"/>
      <c r="C587" s="578"/>
      <c r="D587" s="486"/>
      <c r="E587" s="578"/>
      <c r="F587" s="581"/>
      <c r="G587" s="580"/>
      <c r="H587" s="580"/>
      <c r="I587" s="580"/>
      <c r="J587" s="93"/>
      <c r="K587" s="206"/>
      <c r="L587" s="93"/>
      <c r="M587" s="93"/>
      <c r="N587" s="93"/>
      <c r="O587" s="93"/>
      <c r="P587" s="93"/>
      <c r="Q587" s="93"/>
      <c r="R587" s="93"/>
      <c r="S587" s="93"/>
      <c r="T587" s="93"/>
      <c r="U587" s="93"/>
      <c r="V587" s="93"/>
      <c r="W587" s="93"/>
      <c r="X587" s="93"/>
      <c r="Y587" s="93"/>
      <c r="Z587" s="93"/>
      <c r="AA587" s="93"/>
      <c r="AB587" s="93"/>
      <c r="AC587" s="93"/>
      <c r="AD587" s="93"/>
      <c r="AE587" s="93"/>
      <c r="AF587" s="93"/>
      <c r="AG587" s="93"/>
      <c r="AH587" s="93"/>
    </row>
    <row r="588">
      <c r="A588" s="576"/>
      <c r="B588" s="577"/>
      <c r="C588" s="578"/>
      <c r="D588" s="486"/>
      <c r="E588" s="578"/>
      <c r="F588" s="581"/>
      <c r="G588" s="580"/>
      <c r="H588" s="580"/>
      <c r="I588" s="580"/>
      <c r="J588" s="93"/>
      <c r="K588" s="206"/>
      <c r="L588" s="93"/>
      <c r="M588" s="93"/>
      <c r="N588" s="93"/>
      <c r="O588" s="93"/>
      <c r="P588" s="93"/>
      <c r="Q588" s="93"/>
      <c r="R588" s="93"/>
      <c r="S588" s="93"/>
      <c r="T588" s="93"/>
      <c r="U588" s="93"/>
      <c r="V588" s="93"/>
      <c r="W588" s="93"/>
      <c r="X588" s="93"/>
      <c r="Y588" s="93"/>
      <c r="Z588" s="93"/>
      <c r="AA588" s="93"/>
      <c r="AB588" s="93"/>
      <c r="AC588" s="93"/>
      <c r="AD588" s="93"/>
      <c r="AE588" s="93"/>
      <c r="AF588" s="93"/>
      <c r="AG588" s="93"/>
      <c r="AH588" s="93"/>
    </row>
    <row r="589">
      <c r="A589" s="576"/>
      <c r="B589" s="577"/>
      <c r="C589" s="578"/>
      <c r="D589" s="486"/>
      <c r="E589" s="578"/>
      <c r="F589" s="581"/>
      <c r="G589" s="580"/>
      <c r="H589" s="580"/>
      <c r="I589" s="580"/>
      <c r="J589" s="93"/>
      <c r="K589" s="206"/>
      <c r="L589" s="93"/>
      <c r="M589" s="93"/>
      <c r="N589" s="93"/>
      <c r="O589" s="93"/>
      <c r="P589" s="93"/>
      <c r="Q589" s="93"/>
      <c r="R589" s="93"/>
      <c r="S589" s="93"/>
      <c r="T589" s="93"/>
      <c r="U589" s="93"/>
      <c r="V589" s="93"/>
      <c r="W589" s="93"/>
      <c r="X589" s="93"/>
      <c r="Y589" s="93"/>
      <c r="Z589" s="93"/>
      <c r="AA589" s="93"/>
      <c r="AB589" s="93"/>
      <c r="AC589" s="93"/>
      <c r="AD589" s="93"/>
      <c r="AE589" s="93"/>
      <c r="AF589" s="93"/>
      <c r="AG589" s="93"/>
      <c r="AH589" s="93"/>
    </row>
    <row r="590">
      <c r="A590" s="576"/>
      <c r="B590" s="577"/>
      <c r="C590" s="578"/>
      <c r="D590" s="486"/>
      <c r="E590" s="578"/>
      <c r="F590" s="581"/>
      <c r="G590" s="580"/>
      <c r="H590" s="580"/>
      <c r="I590" s="580"/>
      <c r="J590" s="93"/>
      <c r="K590" s="206"/>
      <c r="L590" s="93"/>
      <c r="M590" s="93"/>
      <c r="N590" s="93"/>
      <c r="O590" s="93"/>
      <c r="P590" s="93"/>
      <c r="Q590" s="93"/>
      <c r="R590" s="93"/>
      <c r="S590" s="93"/>
      <c r="T590" s="93"/>
      <c r="U590" s="93"/>
      <c r="V590" s="93"/>
      <c r="W590" s="93"/>
      <c r="X590" s="93"/>
      <c r="Y590" s="93"/>
      <c r="Z590" s="93"/>
      <c r="AA590" s="93"/>
      <c r="AB590" s="93"/>
      <c r="AC590" s="93"/>
      <c r="AD590" s="93"/>
      <c r="AE590" s="93"/>
      <c r="AF590" s="93"/>
      <c r="AG590" s="93"/>
      <c r="AH590" s="93"/>
    </row>
    <row r="591">
      <c r="A591" s="576"/>
      <c r="B591" s="577"/>
      <c r="C591" s="578"/>
      <c r="D591" s="486"/>
      <c r="E591" s="578"/>
      <c r="F591" s="581"/>
      <c r="G591" s="580"/>
      <c r="H591" s="580"/>
      <c r="I591" s="580"/>
      <c r="J591" s="93"/>
      <c r="K591" s="206"/>
      <c r="L591" s="93"/>
      <c r="M591" s="93"/>
      <c r="N591" s="93"/>
      <c r="O591" s="93"/>
      <c r="P591" s="93"/>
      <c r="Q591" s="93"/>
      <c r="R591" s="93"/>
      <c r="S591" s="93"/>
      <c r="T591" s="93"/>
      <c r="U591" s="93"/>
      <c r="V591" s="93"/>
      <c r="W591" s="93"/>
      <c r="X591" s="93"/>
      <c r="Y591" s="93"/>
      <c r="Z591" s="93"/>
      <c r="AA591" s="93"/>
      <c r="AB591" s="93"/>
      <c r="AC591" s="93"/>
      <c r="AD591" s="93"/>
      <c r="AE591" s="93"/>
      <c r="AF591" s="93"/>
      <c r="AG591" s="93"/>
      <c r="AH591" s="93"/>
    </row>
    <row r="592">
      <c r="A592" s="576"/>
      <c r="B592" s="577"/>
      <c r="C592" s="578"/>
      <c r="D592" s="486"/>
      <c r="E592" s="578"/>
      <c r="F592" s="581"/>
      <c r="G592" s="580"/>
      <c r="H592" s="580"/>
      <c r="I592" s="580"/>
      <c r="J592" s="93"/>
      <c r="K592" s="206"/>
      <c r="L592" s="93"/>
      <c r="M592" s="93"/>
      <c r="N592" s="93"/>
      <c r="O592" s="93"/>
      <c r="P592" s="93"/>
      <c r="Q592" s="93"/>
      <c r="R592" s="93"/>
      <c r="S592" s="93"/>
      <c r="T592" s="93"/>
      <c r="U592" s="93"/>
      <c r="V592" s="93"/>
      <c r="W592" s="93"/>
      <c r="X592" s="93"/>
      <c r="Y592" s="93"/>
      <c r="Z592" s="93"/>
      <c r="AA592" s="93"/>
      <c r="AB592" s="93"/>
      <c r="AC592" s="93"/>
      <c r="AD592" s="93"/>
      <c r="AE592" s="93"/>
      <c r="AF592" s="93"/>
      <c r="AG592" s="93"/>
      <c r="AH592" s="93"/>
    </row>
    <row r="593">
      <c r="A593" s="576"/>
      <c r="B593" s="577"/>
      <c r="C593" s="578"/>
      <c r="D593" s="486"/>
      <c r="E593" s="578"/>
      <c r="F593" s="581"/>
      <c r="G593" s="580"/>
      <c r="H593" s="580"/>
      <c r="I593" s="580"/>
      <c r="J593" s="93"/>
      <c r="K593" s="206"/>
      <c r="L593" s="93"/>
      <c r="M593" s="93"/>
      <c r="N593" s="93"/>
      <c r="O593" s="93"/>
      <c r="P593" s="93"/>
      <c r="Q593" s="93"/>
      <c r="R593" s="93"/>
      <c r="S593" s="93"/>
      <c r="T593" s="93"/>
      <c r="U593" s="93"/>
      <c r="V593" s="93"/>
      <c r="W593" s="93"/>
      <c r="X593" s="93"/>
      <c r="Y593" s="93"/>
      <c r="Z593" s="93"/>
      <c r="AA593" s="93"/>
      <c r="AB593" s="93"/>
      <c r="AC593" s="93"/>
      <c r="AD593" s="93"/>
      <c r="AE593" s="93"/>
      <c r="AF593" s="93"/>
      <c r="AG593" s="93"/>
      <c r="AH593" s="93"/>
    </row>
    <row r="594">
      <c r="A594" s="576"/>
      <c r="B594" s="577"/>
      <c r="C594" s="578"/>
      <c r="D594" s="486"/>
      <c r="E594" s="578"/>
      <c r="F594" s="581"/>
      <c r="G594" s="580"/>
      <c r="H594" s="580"/>
      <c r="I594" s="580"/>
      <c r="J594" s="93"/>
      <c r="K594" s="206"/>
      <c r="L594" s="93"/>
      <c r="M594" s="93"/>
      <c r="N594" s="93"/>
      <c r="O594" s="93"/>
      <c r="P594" s="93"/>
      <c r="Q594" s="93"/>
      <c r="R594" s="93"/>
      <c r="S594" s="93"/>
      <c r="T594" s="93"/>
      <c r="U594" s="93"/>
      <c r="V594" s="93"/>
      <c r="W594" s="93"/>
      <c r="X594" s="93"/>
      <c r="Y594" s="93"/>
      <c r="Z594" s="93"/>
      <c r="AA594" s="93"/>
      <c r="AB594" s="93"/>
      <c r="AC594" s="93"/>
      <c r="AD594" s="93"/>
      <c r="AE594" s="93"/>
      <c r="AF594" s="93"/>
      <c r="AG594" s="93"/>
      <c r="AH594" s="93"/>
    </row>
    <row r="595">
      <c r="A595" s="576"/>
      <c r="B595" s="577"/>
      <c r="C595" s="578"/>
      <c r="D595" s="486"/>
      <c r="E595" s="578"/>
      <c r="F595" s="581"/>
      <c r="G595" s="580"/>
      <c r="H595" s="580"/>
      <c r="I595" s="580"/>
      <c r="J595" s="93"/>
      <c r="K595" s="206"/>
      <c r="L595" s="93"/>
      <c r="M595" s="93"/>
      <c r="N595" s="93"/>
      <c r="O595" s="93"/>
      <c r="P595" s="93"/>
      <c r="Q595" s="93"/>
      <c r="R595" s="93"/>
      <c r="S595" s="93"/>
      <c r="T595" s="93"/>
      <c r="U595" s="93"/>
      <c r="V595" s="93"/>
      <c r="W595" s="93"/>
      <c r="X595" s="93"/>
      <c r="Y595" s="93"/>
      <c r="Z595" s="93"/>
      <c r="AA595" s="93"/>
      <c r="AB595" s="93"/>
      <c r="AC595" s="93"/>
      <c r="AD595" s="93"/>
      <c r="AE595" s="93"/>
      <c r="AF595" s="93"/>
      <c r="AG595" s="93"/>
      <c r="AH595" s="93"/>
    </row>
    <row r="596">
      <c r="A596" s="576"/>
      <c r="B596" s="577"/>
      <c r="C596" s="578"/>
      <c r="D596" s="486"/>
      <c r="E596" s="578"/>
      <c r="F596" s="581"/>
      <c r="G596" s="580"/>
      <c r="H596" s="580"/>
      <c r="I596" s="580"/>
      <c r="J596" s="93"/>
      <c r="K596" s="206"/>
      <c r="L596" s="93"/>
      <c r="M596" s="93"/>
      <c r="N596" s="93"/>
      <c r="O596" s="93"/>
      <c r="P596" s="93"/>
      <c r="Q596" s="93"/>
      <c r="R596" s="93"/>
      <c r="S596" s="93"/>
      <c r="T596" s="93"/>
      <c r="U596" s="93"/>
      <c r="V596" s="93"/>
      <c r="W596" s="93"/>
      <c r="X596" s="93"/>
      <c r="Y596" s="93"/>
      <c r="Z596" s="93"/>
      <c r="AA596" s="93"/>
      <c r="AB596" s="93"/>
      <c r="AC596" s="93"/>
      <c r="AD596" s="93"/>
      <c r="AE596" s="93"/>
      <c r="AF596" s="93"/>
      <c r="AG596" s="93"/>
      <c r="AH596" s="93"/>
    </row>
    <row r="597">
      <c r="A597" s="576"/>
      <c r="B597" s="577"/>
      <c r="C597" s="578"/>
      <c r="D597" s="486"/>
      <c r="E597" s="578"/>
      <c r="F597" s="581"/>
      <c r="G597" s="580"/>
      <c r="H597" s="580"/>
      <c r="I597" s="580"/>
      <c r="J597" s="93"/>
      <c r="K597" s="206"/>
      <c r="L597" s="93"/>
      <c r="M597" s="93"/>
      <c r="N597" s="93"/>
      <c r="O597" s="93"/>
      <c r="P597" s="93"/>
      <c r="Q597" s="93"/>
      <c r="R597" s="93"/>
      <c r="S597" s="93"/>
      <c r="T597" s="93"/>
      <c r="U597" s="93"/>
      <c r="V597" s="93"/>
      <c r="W597" s="93"/>
      <c r="X597" s="93"/>
      <c r="Y597" s="93"/>
      <c r="Z597" s="93"/>
      <c r="AA597" s="93"/>
      <c r="AB597" s="93"/>
      <c r="AC597" s="93"/>
      <c r="AD597" s="93"/>
      <c r="AE597" s="93"/>
      <c r="AF597" s="93"/>
      <c r="AG597" s="93"/>
      <c r="AH597" s="93"/>
    </row>
    <row r="598">
      <c r="A598" s="576"/>
      <c r="B598" s="577"/>
      <c r="C598" s="578"/>
      <c r="D598" s="486"/>
      <c r="E598" s="578"/>
      <c r="F598" s="581"/>
      <c r="G598" s="580"/>
      <c r="H598" s="580"/>
      <c r="I598" s="580"/>
      <c r="J598" s="93"/>
      <c r="K598" s="206"/>
      <c r="L598" s="93"/>
      <c r="M598" s="93"/>
      <c r="N598" s="93"/>
      <c r="O598" s="93"/>
      <c r="P598" s="93"/>
      <c r="Q598" s="93"/>
      <c r="R598" s="93"/>
      <c r="S598" s="93"/>
      <c r="T598" s="93"/>
      <c r="U598" s="93"/>
      <c r="V598" s="93"/>
      <c r="W598" s="93"/>
      <c r="X598" s="93"/>
      <c r="Y598" s="93"/>
      <c r="Z598" s="93"/>
      <c r="AA598" s="93"/>
      <c r="AB598" s="93"/>
      <c r="AC598" s="93"/>
      <c r="AD598" s="93"/>
      <c r="AE598" s="93"/>
      <c r="AF598" s="93"/>
      <c r="AG598" s="93"/>
      <c r="AH598" s="93"/>
    </row>
    <row r="599">
      <c r="A599" s="576"/>
      <c r="B599" s="577"/>
      <c r="C599" s="578"/>
      <c r="D599" s="486"/>
      <c r="E599" s="578"/>
      <c r="F599" s="581"/>
      <c r="G599" s="580"/>
      <c r="H599" s="580"/>
      <c r="I599" s="580"/>
      <c r="J599" s="93"/>
      <c r="K599" s="206"/>
      <c r="L599" s="93"/>
      <c r="M599" s="93"/>
      <c r="N599" s="93"/>
      <c r="O599" s="93"/>
      <c r="P599" s="93"/>
      <c r="Q599" s="93"/>
      <c r="R599" s="93"/>
      <c r="S599" s="93"/>
      <c r="T599" s="93"/>
      <c r="U599" s="93"/>
      <c r="V599" s="93"/>
      <c r="W599" s="93"/>
      <c r="X599" s="93"/>
      <c r="Y599" s="93"/>
      <c r="Z599" s="93"/>
      <c r="AA599" s="93"/>
      <c r="AB599" s="93"/>
      <c r="AC599" s="93"/>
      <c r="AD599" s="93"/>
      <c r="AE599" s="93"/>
      <c r="AF599" s="93"/>
      <c r="AG599" s="93"/>
      <c r="AH599" s="93"/>
    </row>
    <row r="600">
      <c r="A600" s="576"/>
      <c r="B600" s="577"/>
      <c r="C600" s="578"/>
      <c r="D600" s="486"/>
      <c r="E600" s="578"/>
      <c r="F600" s="581"/>
      <c r="G600" s="580"/>
      <c r="H600" s="580"/>
      <c r="I600" s="580"/>
      <c r="J600" s="93"/>
      <c r="K600" s="206"/>
      <c r="L600" s="93"/>
      <c r="M600" s="93"/>
      <c r="N600" s="93"/>
      <c r="O600" s="93"/>
      <c r="P600" s="93"/>
      <c r="Q600" s="93"/>
      <c r="R600" s="93"/>
      <c r="S600" s="93"/>
      <c r="T600" s="93"/>
      <c r="U600" s="93"/>
      <c r="V600" s="93"/>
      <c r="W600" s="93"/>
      <c r="X600" s="93"/>
      <c r="Y600" s="93"/>
      <c r="Z600" s="93"/>
      <c r="AA600" s="93"/>
      <c r="AB600" s="93"/>
      <c r="AC600" s="93"/>
      <c r="AD600" s="93"/>
      <c r="AE600" s="93"/>
      <c r="AF600" s="93"/>
      <c r="AG600" s="93"/>
      <c r="AH600" s="93"/>
    </row>
    <row r="601">
      <c r="A601" s="576"/>
      <c r="B601" s="577"/>
      <c r="C601" s="578"/>
      <c r="D601" s="486"/>
      <c r="E601" s="578"/>
      <c r="F601" s="581"/>
      <c r="G601" s="580"/>
      <c r="H601" s="580"/>
      <c r="I601" s="580"/>
      <c r="J601" s="93"/>
      <c r="K601" s="206"/>
      <c r="L601" s="93"/>
      <c r="M601" s="93"/>
      <c r="N601" s="93"/>
      <c r="O601" s="93"/>
      <c r="P601" s="93"/>
      <c r="Q601" s="93"/>
      <c r="R601" s="93"/>
      <c r="S601" s="93"/>
      <c r="T601" s="93"/>
      <c r="U601" s="93"/>
      <c r="V601" s="93"/>
      <c r="W601" s="93"/>
      <c r="X601" s="93"/>
      <c r="Y601" s="93"/>
      <c r="Z601" s="93"/>
      <c r="AA601" s="93"/>
      <c r="AB601" s="93"/>
      <c r="AC601" s="93"/>
      <c r="AD601" s="93"/>
      <c r="AE601" s="93"/>
      <c r="AF601" s="93"/>
      <c r="AG601" s="93"/>
      <c r="AH601" s="93"/>
    </row>
    <row r="602">
      <c r="A602" s="576"/>
      <c r="B602" s="577"/>
      <c r="C602" s="578"/>
      <c r="D602" s="486"/>
      <c r="E602" s="578"/>
      <c r="F602" s="581"/>
      <c r="G602" s="580"/>
      <c r="H602" s="580"/>
      <c r="I602" s="580"/>
      <c r="J602" s="93"/>
      <c r="K602" s="206"/>
      <c r="L602" s="93"/>
      <c r="M602" s="93"/>
      <c r="N602" s="93"/>
      <c r="O602" s="93"/>
      <c r="P602" s="93"/>
      <c r="Q602" s="93"/>
      <c r="R602" s="93"/>
      <c r="S602" s="93"/>
      <c r="T602" s="93"/>
      <c r="U602" s="93"/>
      <c r="V602" s="93"/>
      <c r="W602" s="93"/>
      <c r="X602" s="93"/>
      <c r="Y602" s="93"/>
      <c r="Z602" s="93"/>
      <c r="AA602" s="93"/>
      <c r="AB602" s="93"/>
      <c r="AC602" s="93"/>
      <c r="AD602" s="93"/>
      <c r="AE602" s="93"/>
      <c r="AF602" s="93"/>
      <c r="AG602" s="93"/>
      <c r="AH602" s="93"/>
    </row>
    <row r="603">
      <c r="A603" s="576"/>
      <c r="B603" s="577"/>
      <c r="C603" s="578"/>
      <c r="D603" s="486"/>
      <c r="E603" s="578"/>
      <c r="F603" s="581"/>
      <c r="G603" s="580"/>
      <c r="H603" s="580"/>
      <c r="I603" s="580"/>
      <c r="J603" s="93"/>
      <c r="K603" s="206"/>
      <c r="L603" s="93"/>
      <c r="M603" s="93"/>
      <c r="N603" s="93"/>
      <c r="O603" s="93"/>
      <c r="P603" s="93"/>
      <c r="Q603" s="93"/>
      <c r="R603" s="93"/>
      <c r="S603" s="93"/>
      <c r="T603" s="93"/>
      <c r="U603" s="93"/>
      <c r="V603" s="93"/>
      <c r="W603" s="93"/>
      <c r="X603" s="93"/>
      <c r="Y603" s="93"/>
      <c r="Z603" s="93"/>
      <c r="AA603" s="93"/>
      <c r="AB603" s="93"/>
      <c r="AC603" s="93"/>
      <c r="AD603" s="93"/>
      <c r="AE603" s="93"/>
      <c r="AF603" s="93"/>
      <c r="AG603" s="93"/>
      <c r="AH603" s="93"/>
    </row>
    <row r="604">
      <c r="A604" s="576"/>
      <c r="B604" s="577"/>
      <c r="C604" s="578"/>
      <c r="D604" s="486"/>
      <c r="E604" s="578"/>
      <c r="F604" s="581"/>
      <c r="G604" s="580"/>
      <c r="H604" s="580"/>
      <c r="I604" s="580"/>
      <c r="J604" s="93"/>
      <c r="K604" s="206"/>
      <c r="L604" s="93"/>
      <c r="M604" s="93"/>
      <c r="N604" s="93"/>
      <c r="O604" s="93"/>
      <c r="P604" s="93"/>
      <c r="Q604" s="93"/>
      <c r="R604" s="93"/>
      <c r="S604" s="93"/>
      <c r="T604" s="93"/>
      <c r="U604" s="93"/>
      <c r="V604" s="93"/>
      <c r="W604" s="93"/>
      <c r="X604" s="93"/>
      <c r="Y604" s="93"/>
      <c r="Z604" s="93"/>
      <c r="AA604" s="93"/>
      <c r="AB604" s="93"/>
      <c r="AC604" s="93"/>
      <c r="AD604" s="93"/>
      <c r="AE604" s="93"/>
      <c r="AF604" s="93"/>
      <c r="AG604" s="93"/>
      <c r="AH604" s="93"/>
    </row>
    <row r="605">
      <c r="A605" s="576"/>
      <c r="B605" s="577"/>
      <c r="C605" s="578"/>
      <c r="D605" s="486"/>
      <c r="E605" s="578"/>
      <c r="F605" s="581"/>
      <c r="G605" s="580"/>
      <c r="H605" s="580"/>
      <c r="I605" s="580"/>
      <c r="J605" s="93"/>
      <c r="K605" s="206"/>
      <c r="L605" s="93"/>
      <c r="M605" s="93"/>
      <c r="N605" s="93"/>
      <c r="O605" s="93"/>
      <c r="P605" s="93"/>
      <c r="Q605" s="93"/>
      <c r="R605" s="93"/>
      <c r="S605" s="93"/>
      <c r="T605" s="93"/>
      <c r="U605" s="93"/>
      <c r="V605" s="93"/>
      <c r="W605" s="93"/>
      <c r="X605" s="93"/>
      <c r="Y605" s="93"/>
      <c r="Z605" s="93"/>
      <c r="AA605" s="93"/>
      <c r="AB605" s="93"/>
      <c r="AC605" s="93"/>
      <c r="AD605" s="93"/>
      <c r="AE605" s="93"/>
      <c r="AF605" s="93"/>
      <c r="AG605" s="93"/>
      <c r="AH605" s="93"/>
    </row>
    <row r="606">
      <c r="A606" s="576"/>
      <c r="B606" s="577"/>
      <c r="C606" s="578"/>
      <c r="D606" s="486"/>
      <c r="E606" s="578"/>
      <c r="F606" s="581"/>
      <c r="G606" s="580"/>
      <c r="H606" s="580"/>
      <c r="I606" s="580"/>
      <c r="J606" s="93"/>
      <c r="K606" s="206"/>
      <c r="L606" s="93"/>
      <c r="M606" s="93"/>
      <c r="N606" s="93"/>
      <c r="O606" s="93"/>
      <c r="P606" s="93"/>
      <c r="Q606" s="93"/>
      <c r="R606" s="93"/>
      <c r="S606" s="93"/>
      <c r="T606" s="93"/>
      <c r="U606" s="93"/>
      <c r="V606" s="93"/>
      <c r="W606" s="93"/>
      <c r="X606" s="93"/>
      <c r="Y606" s="93"/>
      <c r="Z606" s="93"/>
      <c r="AA606" s="93"/>
      <c r="AB606" s="93"/>
      <c r="AC606" s="93"/>
      <c r="AD606" s="93"/>
      <c r="AE606" s="93"/>
      <c r="AF606" s="93"/>
      <c r="AG606" s="93"/>
      <c r="AH606" s="93"/>
    </row>
    <row r="607">
      <c r="A607" s="576"/>
      <c r="B607" s="577"/>
      <c r="C607" s="578"/>
      <c r="D607" s="486"/>
      <c r="E607" s="578"/>
      <c r="F607" s="581"/>
      <c r="G607" s="580"/>
      <c r="H607" s="580"/>
      <c r="I607" s="580"/>
      <c r="J607" s="93"/>
      <c r="K607" s="206"/>
      <c r="L607" s="93"/>
      <c r="M607" s="93"/>
      <c r="N607" s="93"/>
      <c r="O607" s="93"/>
      <c r="P607" s="93"/>
      <c r="Q607" s="93"/>
      <c r="R607" s="93"/>
      <c r="S607" s="93"/>
      <c r="T607" s="93"/>
      <c r="U607" s="93"/>
      <c r="V607" s="93"/>
      <c r="W607" s="93"/>
      <c r="X607" s="93"/>
      <c r="Y607" s="93"/>
      <c r="Z607" s="93"/>
      <c r="AA607" s="93"/>
      <c r="AB607" s="93"/>
      <c r="AC607" s="93"/>
      <c r="AD607" s="93"/>
      <c r="AE607" s="93"/>
      <c r="AF607" s="93"/>
      <c r="AG607" s="93"/>
      <c r="AH607" s="93"/>
    </row>
    <row r="608">
      <c r="A608" s="576"/>
      <c r="B608" s="577"/>
      <c r="C608" s="578"/>
      <c r="D608" s="486"/>
      <c r="E608" s="578"/>
      <c r="F608" s="581"/>
      <c r="G608" s="580"/>
      <c r="H608" s="580"/>
      <c r="I608" s="580"/>
      <c r="J608" s="93"/>
      <c r="K608" s="206"/>
      <c r="L608" s="93"/>
      <c r="M608" s="93"/>
      <c r="N608" s="93"/>
      <c r="O608" s="93"/>
      <c r="P608" s="93"/>
      <c r="Q608" s="93"/>
      <c r="R608" s="93"/>
      <c r="S608" s="93"/>
      <c r="T608" s="93"/>
      <c r="U608" s="93"/>
      <c r="V608" s="93"/>
      <c r="W608" s="93"/>
      <c r="X608" s="93"/>
      <c r="Y608" s="93"/>
      <c r="Z608" s="93"/>
      <c r="AA608" s="93"/>
      <c r="AB608" s="93"/>
      <c r="AC608" s="93"/>
      <c r="AD608" s="93"/>
      <c r="AE608" s="93"/>
      <c r="AF608" s="93"/>
      <c r="AG608" s="93"/>
      <c r="AH608" s="93"/>
    </row>
    <row r="609">
      <c r="A609" s="576"/>
      <c r="B609" s="577"/>
      <c r="C609" s="578"/>
      <c r="D609" s="486"/>
      <c r="E609" s="578"/>
      <c r="F609" s="581"/>
      <c r="G609" s="580"/>
      <c r="H609" s="580"/>
      <c r="I609" s="580"/>
      <c r="J609" s="93"/>
      <c r="K609" s="206"/>
      <c r="L609" s="93"/>
      <c r="M609" s="93"/>
      <c r="N609" s="93"/>
      <c r="O609" s="93"/>
      <c r="P609" s="93"/>
      <c r="Q609" s="93"/>
      <c r="R609" s="93"/>
      <c r="S609" s="93"/>
      <c r="T609" s="93"/>
      <c r="U609" s="93"/>
      <c r="V609" s="93"/>
      <c r="W609" s="93"/>
      <c r="X609" s="93"/>
      <c r="Y609" s="93"/>
      <c r="Z609" s="93"/>
      <c r="AA609" s="93"/>
      <c r="AB609" s="93"/>
      <c r="AC609" s="93"/>
      <c r="AD609" s="93"/>
      <c r="AE609" s="93"/>
      <c r="AF609" s="93"/>
      <c r="AG609" s="93"/>
      <c r="AH609" s="93"/>
    </row>
    <row r="610">
      <c r="A610" s="576"/>
      <c r="B610" s="577"/>
      <c r="C610" s="578"/>
      <c r="D610" s="486"/>
      <c r="E610" s="578"/>
      <c r="F610" s="581"/>
      <c r="G610" s="580"/>
      <c r="H610" s="580"/>
      <c r="I610" s="580"/>
      <c r="J610" s="93"/>
      <c r="K610" s="206"/>
      <c r="L610" s="93"/>
      <c r="M610" s="93"/>
      <c r="N610" s="93"/>
      <c r="O610" s="93"/>
      <c r="P610" s="93"/>
      <c r="Q610" s="93"/>
      <c r="R610" s="93"/>
      <c r="S610" s="93"/>
      <c r="T610" s="93"/>
      <c r="U610" s="93"/>
      <c r="V610" s="93"/>
      <c r="W610" s="93"/>
      <c r="X610" s="93"/>
      <c r="Y610" s="93"/>
      <c r="Z610" s="93"/>
      <c r="AA610" s="93"/>
      <c r="AB610" s="93"/>
      <c r="AC610" s="93"/>
      <c r="AD610" s="93"/>
      <c r="AE610" s="93"/>
      <c r="AF610" s="93"/>
      <c r="AG610" s="93"/>
      <c r="AH610" s="93"/>
    </row>
    <row r="611">
      <c r="A611" s="576"/>
      <c r="B611" s="577"/>
      <c r="C611" s="578"/>
      <c r="D611" s="486"/>
      <c r="E611" s="578"/>
      <c r="F611" s="581"/>
      <c r="G611" s="580"/>
      <c r="H611" s="580"/>
      <c r="I611" s="580"/>
      <c r="J611" s="93"/>
      <c r="K611" s="206"/>
      <c r="L611" s="93"/>
      <c r="M611" s="93"/>
      <c r="N611" s="93"/>
      <c r="O611" s="93"/>
      <c r="P611" s="93"/>
      <c r="Q611" s="93"/>
      <c r="R611" s="93"/>
      <c r="S611" s="93"/>
      <c r="T611" s="93"/>
      <c r="U611" s="93"/>
      <c r="V611" s="93"/>
      <c r="W611" s="93"/>
      <c r="X611" s="93"/>
      <c r="Y611" s="93"/>
      <c r="Z611" s="93"/>
      <c r="AA611" s="93"/>
      <c r="AB611" s="93"/>
      <c r="AC611" s="93"/>
      <c r="AD611" s="93"/>
      <c r="AE611" s="93"/>
      <c r="AF611" s="93"/>
      <c r="AG611" s="93"/>
      <c r="AH611" s="93"/>
    </row>
    <row r="612">
      <c r="A612" s="576"/>
      <c r="B612" s="577"/>
      <c r="C612" s="578"/>
      <c r="D612" s="486"/>
      <c r="E612" s="578"/>
      <c r="F612" s="581"/>
      <c r="G612" s="580"/>
      <c r="H612" s="580"/>
      <c r="I612" s="580"/>
      <c r="J612" s="93"/>
      <c r="K612" s="206"/>
      <c r="L612" s="93"/>
      <c r="M612" s="93"/>
      <c r="N612" s="93"/>
      <c r="O612" s="93"/>
      <c r="P612" s="93"/>
      <c r="Q612" s="93"/>
      <c r="R612" s="93"/>
      <c r="S612" s="93"/>
      <c r="T612" s="93"/>
      <c r="U612" s="93"/>
      <c r="V612" s="93"/>
      <c r="W612" s="93"/>
      <c r="X612" s="93"/>
      <c r="Y612" s="93"/>
      <c r="Z612" s="93"/>
      <c r="AA612" s="93"/>
      <c r="AB612" s="93"/>
      <c r="AC612" s="93"/>
      <c r="AD612" s="93"/>
      <c r="AE612" s="93"/>
      <c r="AF612" s="93"/>
      <c r="AG612" s="93"/>
      <c r="AH612" s="93"/>
    </row>
    <row r="613">
      <c r="A613" s="576"/>
      <c r="B613" s="577"/>
      <c r="C613" s="578"/>
      <c r="D613" s="486"/>
      <c r="E613" s="578"/>
      <c r="F613" s="581"/>
      <c r="G613" s="580"/>
      <c r="H613" s="580"/>
      <c r="I613" s="580"/>
      <c r="J613" s="93"/>
      <c r="K613" s="206"/>
      <c r="L613" s="93"/>
      <c r="M613" s="93"/>
      <c r="N613" s="93"/>
      <c r="O613" s="93"/>
      <c r="P613" s="93"/>
      <c r="Q613" s="93"/>
      <c r="R613" s="93"/>
      <c r="S613" s="93"/>
      <c r="T613" s="93"/>
      <c r="U613" s="93"/>
      <c r="V613" s="93"/>
      <c r="W613" s="93"/>
      <c r="X613" s="93"/>
      <c r="Y613" s="93"/>
      <c r="Z613" s="93"/>
      <c r="AA613" s="93"/>
      <c r="AB613" s="93"/>
      <c r="AC613" s="93"/>
      <c r="AD613" s="93"/>
      <c r="AE613" s="93"/>
      <c r="AF613" s="93"/>
      <c r="AG613" s="93"/>
      <c r="AH613" s="93"/>
    </row>
    <row r="614">
      <c r="A614" s="576"/>
      <c r="B614" s="577"/>
      <c r="C614" s="578"/>
      <c r="D614" s="486"/>
      <c r="E614" s="578"/>
      <c r="F614" s="581"/>
      <c r="G614" s="580"/>
      <c r="H614" s="580"/>
      <c r="I614" s="580"/>
      <c r="J614" s="93"/>
      <c r="K614" s="206"/>
      <c r="L614" s="93"/>
      <c r="M614" s="93"/>
      <c r="N614" s="93"/>
      <c r="O614" s="93"/>
      <c r="P614" s="93"/>
      <c r="Q614" s="93"/>
      <c r="R614" s="93"/>
      <c r="S614" s="93"/>
      <c r="T614" s="93"/>
      <c r="U614" s="93"/>
      <c r="V614" s="93"/>
      <c r="W614" s="93"/>
      <c r="X614" s="93"/>
      <c r="Y614" s="93"/>
      <c r="Z614" s="93"/>
      <c r="AA614" s="93"/>
      <c r="AB614" s="93"/>
      <c r="AC614" s="93"/>
      <c r="AD614" s="93"/>
      <c r="AE614" s="93"/>
      <c r="AF614" s="93"/>
      <c r="AG614" s="93"/>
      <c r="AH614" s="93"/>
    </row>
    <row r="615">
      <c r="A615" s="576"/>
      <c r="B615" s="577"/>
      <c r="C615" s="578"/>
      <c r="D615" s="486"/>
      <c r="E615" s="578"/>
      <c r="F615" s="581"/>
      <c r="G615" s="580"/>
      <c r="H615" s="580"/>
      <c r="I615" s="580"/>
      <c r="J615" s="93"/>
      <c r="K615" s="206"/>
      <c r="L615" s="93"/>
      <c r="M615" s="93"/>
      <c r="N615" s="93"/>
      <c r="O615" s="93"/>
      <c r="P615" s="93"/>
      <c r="Q615" s="93"/>
      <c r="R615" s="93"/>
      <c r="S615" s="93"/>
      <c r="T615" s="93"/>
      <c r="U615" s="93"/>
      <c r="V615" s="93"/>
      <c r="W615" s="93"/>
      <c r="X615" s="93"/>
      <c r="Y615" s="93"/>
      <c r="Z615" s="93"/>
      <c r="AA615" s="93"/>
      <c r="AB615" s="93"/>
      <c r="AC615" s="93"/>
      <c r="AD615" s="93"/>
      <c r="AE615" s="93"/>
      <c r="AF615" s="93"/>
      <c r="AG615" s="93"/>
      <c r="AH615" s="93"/>
    </row>
    <row r="616">
      <c r="A616" s="576"/>
      <c r="B616" s="577"/>
      <c r="C616" s="578"/>
      <c r="D616" s="486"/>
      <c r="E616" s="578"/>
      <c r="F616" s="581"/>
      <c r="G616" s="580"/>
      <c r="H616" s="580"/>
      <c r="I616" s="580"/>
      <c r="J616" s="93"/>
      <c r="K616" s="206"/>
      <c r="L616" s="93"/>
      <c r="M616" s="93"/>
      <c r="N616" s="93"/>
      <c r="O616" s="93"/>
      <c r="P616" s="93"/>
      <c r="Q616" s="93"/>
      <c r="R616" s="93"/>
      <c r="S616" s="93"/>
      <c r="T616" s="93"/>
      <c r="U616" s="93"/>
      <c r="V616" s="93"/>
      <c r="W616" s="93"/>
      <c r="X616" s="93"/>
      <c r="Y616" s="93"/>
      <c r="Z616" s="93"/>
      <c r="AA616" s="93"/>
      <c r="AB616" s="93"/>
      <c r="AC616" s="93"/>
      <c r="AD616" s="93"/>
      <c r="AE616" s="93"/>
      <c r="AF616" s="93"/>
      <c r="AG616" s="93"/>
      <c r="AH616" s="93"/>
    </row>
    <row r="617">
      <c r="A617" s="576"/>
      <c r="B617" s="577"/>
      <c r="C617" s="578"/>
      <c r="D617" s="486"/>
      <c r="E617" s="578"/>
      <c r="F617" s="581"/>
      <c r="G617" s="580"/>
      <c r="H617" s="580"/>
      <c r="I617" s="580"/>
      <c r="J617" s="93"/>
      <c r="K617" s="206"/>
      <c r="L617" s="93"/>
      <c r="M617" s="93"/>
      <c r="N617" s="93"/>
      <c r="O617" s="93"/>
      <c r="P617" s="93"/>
      <c r="Q617" s="93"/>
      <c r="R617" s="93"/>
      <c r="S617" s="93"/>
      <c r="T617" s="93"/>
      <c r="U617" s="93"/>
      <c r="V617" s="93"/>
      <c r="W617" s="93"/>
      <c r="X617" s="93"/>
      <c r="Y617" s="93"/>
      <c r="Z617" s="93"/>
      <c r="AA617" s="93"/>
      <c r="AB617" s="93"/>
      <c r="AC617" s="93"/>
      <c r="AD617" s="93"/>
      <c r="AE617" s="93"/>
      <c r="AF617" s="93"/>
      <c r="AG617" s="93"/>
      <c r="AH617" s="93"/>
    </row>
    <row r="618">
      <c r="A618" s="576"/>
      <c r="B618" s="577"/>
      <c r="C618" s="578"/>
      <c r="D618" s="486"/>
      <c r="E618" s="578"/>
      <c r="F618" s="581"/>
      <c r="G618" s="580"/>
      <c r="H618" s="580"/>
      <c r="I618" s="580"/>
      <c r="J618" s="93"/>
      <c r="K618" s="206"/>
      <c r="L618" s="93"/>
      <c r="M618" s="93"/>
      <c r="N618" s="93"/>
      <c r="O618" s="93"/>
      <c r="P618" s="93"/>
      <c r="Q618" s="93"/>
      <c r="R618" s="93"/>
      <c r="S618" s="93"/>
      <c r="T618" s="93"/>
      <c r="U618" s="93"/>
      <c r="V618" s="93"/>
      <c r="W618" s="93"/>
      <c r="X618" s="93"/>
      <c r="Y618" s="93"/>
      <c r="Z618" s="93"/>
      <c r="AA618" s="93"/>
      <c r="AB618" s="93"/>
      <c r="AC618" s="93"/>
      <c r="AD618" s="93"/>
      <c r="AE618" s="93"/>
      <c r="AF618" s="93"/>
      <c r="AG618" s="93"/>
      <c r="AH618" s="93"/>
    </row>
    <row r="619">
      <c r="A619" s="576"/>
      <c r="B619" s="577"/>
      <c r="C619" s="578"/>
      <c r="D619" s="486"/>
      <c r="E619" s="578"/>
      <c r="F619" s="581"/>
      <c r="G619" s="580"/>
      <c r="H619" s="580"/>
      <c r="I619" s="580"/>
      <c r="J619" s="93"/>
      <c r="K619" s="206"/>
      <c r="L619" s="93"/>
      <c r="M619" s="93"/>
      <c r="N619" s="93"/>
      <c r="O619" s="93"/>
      <c r="P619" s="93"/>
      <c r="Q619" s="93"/>
      <c r="R619" s="93"/>
      <c r="S619" s="93"/>
      <c r="T619" s="93"/>
      <c r="U619" s="93"/>
      <c r="V619" s="93"/>
      <c r="W619" s="93"/>
      <c r="X619" s="93"/>
      <c r="Y619" s="93"/>
      <c r="Z619" s="93"/>
      <c r="AA619" s="93"/>
      <c r="AB619" s="93"/>
      <c r="AC619" s="93"/>
      <c r="AD619" s="93"/>
      <c r="AE619" s="93"/>
      <c r="AF619" s="93"/>
      <c r="AG619" s="93"/>
      <c r="AH619" s="93"/>
    </row>
    <row r="620">
      <c r="A620" s="576"/>
      <c r="B620" s="577"/>
      <c r="C620" s="578"/>
      <c r="D620" s="486"/>
      <c r="E620" s="578"/>
      <c r="F620" s="581"/>
      <c r="G620" s="580"/>
      <c r="H620" s="580"/>
      <c r="I620" s="580"/>
      <c r="J620" s="93"/>
      <c r="K620" s="206"/>
      <c r="L620" s="93"/>
      <c r="M620" s="93"/>
      <c r="N620" s="93"/>
      <c r="O620" s="93"/>
      <c r="P620" s="93"/>
      <c r="Q620" s="93"/>
      <c r="R620" s="93"/>
      <c r="S620" s="93"/>
      <c r="T620" s="93"/>
      <c r="U620" s="93"/>
      <c r="V620" s="93"/>
      <c r="W620" s="93"/>
      <c r="X620" s="93"/>
      <c r="Y620" s="93"/>
      <c r="Z620" s="93"/>
      <c r="AA620" s="93"/>
      <c r="AB620" s="93"/>
      <c r="AC620" s="93"/>
      <c r="AD620" s="93"/>
      <c r="AE620" s="93"/>
      <c r="AF620" s="93"/>
      <c r="AG620" s="93"/>
      <c r="AH620" s="93"/>
    </row>
    <row r="621">
      <c r="A621" s="576"/>
      <c r="B621" s="577"/>
      <c r="C621" s="578"/>
      <c r="D621" s="486"/>
      <c r="E621" s="578"/>
      <c r="F621" s="581"/>
      <c r="G621" s="580"/>
      <c r="H621" s="580"/>
      <c r="I621" s="580"/>
      <c r="J621" s="93"/>
      <c r="K621" s="206"/>
      <c r="L621" s="93"/>
      <c r="M621" s="93"/>
      <c r="N621" s="93"/>
      <c r="O621" s="93"/>
      <c r="P621" s="93"/>
      <c r="Q621" s="93"/>
      <c r="R621" s="93"/>
      <c r="S621" s="93"/>
      <c r="T621" s="93"/>
      <c r="U621" s="93"/>
      <c r="V621" s="93"/>
      <c r="W621" s="93"/>
      <c r="X621" s="93"/>
      <c r="Y621" s="93"/>
      <c r="Z621" s="93"/>
      <c r="AA621" s="93"/>
      <c r="AB621" s="93"/>
      <c r="AC621" s="93"/>
      <c r="AD621" s="93"/>
      <c r="AE621" s="93"/>
      <c r="AF621" s="93"/>
      <c r="AG621" s="93"/>
      <c r="AH621" s="93"/>
    </row>
    <row r="622">
      <c r="A622" s="576"/>
      <c r="B622" s="577"/>
      <c r="C622" s="578"/>
      <c r="D622" s="486"/>
      <c r="E622" s="578"/>
      <c r="F622" s="581"/>
      <c r="G622" s="580"/>
      <c r="H622" s="580"/>
      <c r="I622" s="580"/>
      <c r="J622" s="93"/>
      <c r="K622" s="206"/>
      <c r="L622" s="93"/>
      <c r="M622" s="93"/>
      <c r="N622" s="93"/>
      <c r="O622" s="93"/>
      <c r="P622" s="93"/>
      <c r="Q622" s="93"/>
      <c r="R622" s="93"/>
      <c r="S622" s="93"/>
      <c r="T622" s="93"/>
      <c r="U622" s="93"/>
      <c r="V622" s="93"/>
      <c r="W622" s="93"/>
      <c r="X622" s="93"/>
      <c r="Y622" s="93"/>
      <c r="Z622" s="93"/>
      <c r="AA622" s="93"/>
      <c r="AB622" s="93"/>
      <c r="AC622" s="93"/>
      <c r="AD622" s="93"/>
      <c r="AE622" s="93"/>
      <c r="AF622" s="93"/>
      <c r="AG622" s="93"/>
      <c r="AH622" s="93"/>
    </row>
    <row r="623">
      <c r="A623" s="576"/>
      <c r="B623" s="577"/>
      <c r="C623" s="578"/>
      <c r="D623" s="486"/>
      <c r="E623" s="578"/>
      <c r="F623" s="581"/>
      <c r="G623" s="580"/>
      <c r="H623" s="580"/>
      <c r="I623" s="580"/>
      <c r="J623" s="93"/>
      <c r="K623" s="206"/>
      <c r="L623" s="93"/>
      <c r="M623" s="93"/>
      <c r="N623" s="93"/>
      <c r="O623" s="93"/>
      <c r="P623" s="93"/>
      <c r="Q623" s="93"/>
      <c r="R623" s="93"/>
      <c r="S623" s="93"/>
      <c r="T623" s="93"/>
      <c r="U623" s="93"/>
      <c r="V623" s="93"/>
      <c r="W623" s="93"/>
      <c r="X623" s="93"/>
      <c r="Y623" s="93"/>
      <c r="Z623" s="93"/>
      <c r="AA623" s="93"/>
      <c r="AB623" s="93"/>
      <c r="AC623" s="93"/>
      <c r="AD623" s="93"/>
      <c r="AE623" s="93"/>
      <c r="AF623" s="93"/>
      <c r="AG623" s="93"/>
      <c r="AH623" s="93"/>
    </row>
    <row r="624">
      <c r="A624" s="576"/>
      <c r="B624" s="577"/>
      <c r="C624" s="578"/>
      <c r="D624" s="486"/>
      <c r="E624" s="578"/>
      <c r="F624" s="581"/>
      <c r="G624" s="580"/>
      <c r="H624" s="580"/>
      <c r="I624" s="580"/>
      <c r="J624" s="93"/>
      <c r="K624" s="206"/>
      <c r="L624" s="93"/>
      <c r="M624" s="93"/>
      <c r="N624" s="93"/>
      <c r="O624" s="93"/>
      <c r="P624" s="93"/>
      <c r="Q624" s="93"/>
      <c r="R624" s="93"/>
      <c r="S624" s="93"/>
      <c r="T624" s="93"/>
      <c r="U624" s="93"/>
      <c r="V624" s="93"/>
      <c r="W624" s="93"/>
      <c r="X624" s="93"/>
      <c r="Y624" s="93"/>
      <c r="Z624" s="93"/>
      <c r="AA624" s="93"/>
      <c r="AB624" s="93"/>
      <c r="AC624" s="93"/>
      <c r="AD624" s="93"/>
      <c r="AE624" s="93"/>
      <c r="AF624" s="93"/>
      <c r="AG624" s="93"/>
      <c r="AH624" s="93"/>
    </row>
    <row r="625">
      <c r="A625" s="576"/>
      <c r="B625" s="577"/>
      <c r="C625" s="578"/>
      <c r="D625" s="486"/>
      <c r="E625" s="578"/>
      <c r="F625" s="581"/>
      <c r="G625" s="580"/>
      <c r="H625" s="580"/>
      <c r="I625" s="580"/>
      <c r="J625" s="93"/>
      <c r="K625" s="206"/>
      <c r="L625" s="93"/>
      <c r="M625" s="93"/>
      <c r="N625" s="93"/>
      <c r="O625" s="93"/>
      <c r="P625" s="93"/>
      <c r="Q625" s="93"/>
      <c r="R625" s="93"/>
      <c r="S625" s="93"/>
      <c r="T625" s="93"/>
      <c r="U625" s="93"/>
      <c r="V625" s="93"/>
      <c r="W625" s="93"/>
      <c r="X625" s="93"/>
      <c r="Y625" s="93"/>
      <c r="Z625" s="93"/>
      <c r="AA625" s="93"/>
      <c r="AB625" s="93"/>
      <c r="AC625" s="93"/>
      <c r="AD625" s="93"/>
      <c r="AE625" s="93"/>
      <c r="AF625" s="93"/>
      <c r="AG625" s="93"/>
      <c r="AH625" s="93"/>
    </row>
    <row r="626">
      <c r="A626" s="576"/>
      <c r="B626" s="577"/>
      <c r="C626" s="578"/>
      <c r="D626" s="486"/>
      <c r="E626" s="578"/>
      <c r="F626" s="581"/>
      <c r="G626" s="580"/>
      <c r="H626" s="580"/>
      <c r="I626" s="580"/>
      <c r="J626" s="93"/>
      <c r="K626" s="206"/>
      <c r="L626" s="93"/>
      <c r="M626" s="93"/>
      <c r="N626" s="93"/>
      <c r="O626" s="93"/>
      <c r="P626" s="93"/>
      <c r="Q626" s="93"/>
      <c r="R626" s="93"/>
      <c r="S626" s="93"/>
      <c r="T626" s="93"/>
      <c r="U626" s="93"/>
      <c r="V626" s="93"/>
      <c r="W626" s="93"/>
      <c r="X626" s="93"/>
      <c r="Y626" s="93"/>
      <c r="Z626" s="93"/>
      <c r="AA626" s="93"/>
      <c r="AB626" s="93"/>
      <c r="AC626" s="93"/>
      <c r="AD626" s="93"/>
      <c r="AE626" s="93"/>
      <c r="AF626" s="93"/>
      <c r="AG626" s="93"/>
      <c r="AH626" s="93"/>
    </row>
    <row r="627">
      <c r="A627" s="576"/>
      <c r="B627" s="577"/>
      <c r="C627" s="578"/>
      <c r="D627" s="486"/>
      <c r="E627" s="578"/>
      <c r="F627" s="581"/>
      <c r="G627" s="580"/>
      <c r="H627" s="580"/>
      <c r="I627" s="580"/>
      <c r="J627" s="93"/>
      <c r="K627" s="206"/>
      <c r="L627" s="93"/>
      <c r="M627" s="93"/>
      <c r="N627" s="93"/>
      <c r="O627" s="93"/>
      <c r="P627" s="93"/>
      <c r="Q627" s="93"/>
      <c r="R627" s="93"/>
      <c r="S627" s="93"/>
      <c r="T627" s="93"/>
      <c r="U627" s="93"/>
      <c r="V627" s="93"/>
      <c r="W627" s="93"/>
      <c r="X627" s="93"/>
      <c r="Y627" s="93"/>
      <c r="Z627" s="93"/>
      <c r="AA627" s="93"/>
      <c r="AB627" s="93"/>
      <c r="AC627" s="93"/>
      <c r="AD627" s="93"/>
      <c r="AE627" s="93"/>
      <c r="AF627" s="93"/>
      <c r="AG627" s="93"/>
      <c r="AH627" s="93"/>
    </row>
    <row r="628">
      <c r="A628" s="576"/>
      <c r="B628" s="577"/>
      <c r="C628" s="578"/>
      <c r="D628" s="486"/>
      <c r="E628" s="578"/>
      <c r="F628" s="581"/>
      <c r="G628" s="580"/>
      <c r="H628" s="580"/>
      <c r="I628" s="580"/>
      <c r="J628" s="93"/>
      <c r="K628" s="206"/>
      <c r="L628" s="93"/>
      <c r="M628" s="93"/>
      <c r="N628" s="93"/>
      <c r="O628" s="93"/>
      <c r="P628" s="93"/>
      <c r="Q628" s="93"/>
      <c r="R628" s="93"/>
      <c r="S628" s="93"/>
      <c r="T628" s="93"/>
      <c r="U628" s="93"/>
      <c r="V628" s="93"/>
      <c r="W628" s="93"/>
      <c r="X628" s="93"/>
      <c r="Y628" s="93"/>
      <c r="Z628" s="93"/>
      <c r="AA628" s="93"/>
      <c r="AB628" s="93"/>
      <c r="AC628" s="93"/>
      <c r="AD628" s="93"/>
      <c r="AE628" s="93"/>
      <c r="AF628" s="93"/>
      <c r="AG628" s="93"/>
      <c r="AH628" s="93"/>
    </row>
    <row r="629">
      <c r="A629" s="576"/>
      <c r="B629" s="577"/>
      <c r="C629" s="578"/>
      <c r="D629" s="486"/>
      <c r="E629" s="578"/>
      <c r="F629" s="581"/>
      <c r="G629" s="580"/>
      <c r="H629" s="580"/>
      <c r="I629" s="580"/>
      <c r="J629" s="93"/>
      <c r="K629" s="206"/>
      <c r="L629" s="93"/>
      <c r="M629" s="93"/>
      <c r="N629" s="93"/>
      <c r="O629" s="93"/>
      <c r="P629" s="93"/>
      <c r="Q629" s="93"/>
      <c r="R629" s="93"/>
      <c r="S629" s="93"/>
      <c r="T629" s="93"/>
      <c r="U629" s="93"/>
      <c r="V629" s="93"/>
      <c r="W629" s="93"/>
      <c r="X629" s="93"/>
      <c r="Y629" s="93"/>
      <c r="Z629" s="93"/>
      <c r="AA629" s="93"/>
      <c r="AB629" s="93"/>
      <c r="AC629" s="93"/>
      <c r="AD629" s="93"/>
      <c r="AE629" s="93"/>
      <c r="AF629" s="93"/>
      <c r="AG629" s="93"/>
      <c r="AH629" s="93"/>
    </row>
    <row r="630">
      <c r="A630" s="576"/>
      <c r="B630" s="577"/>
      <c r="C630" s="578"/>
      <c r="D630" s="486"/>
      <c r="E630" s="578"/>
      <c r="F630" s="581"/>
      <c r="G630" s="580"/>
      <c r="H630" s="580"/>
      <c r="I630" s="580"/>
      <c r="J630" s="93"/>
      <c r="K630" s="206"/>
      <c r="L630" s="93"/>
      <c r="M630" s="93"/>
      <c r="N630" s="93"/>
      <c r="O630" s="93"/>
      <c r="P630" s="93"/>
      <c r="Q630" s="93"/>
      <c r="R630" s="93"/>
      <c r="S630" s="93"/>
      <c r="T630" s="93"/>
      <c r="U630" s="93"/>
      <c r="V630" s="93"/>
      <c r="W630" s="93"/>
      <c r="X630" s="93"/>
      <c r="Y630" s="93"/>
      <c r="Z630" s="93"/>
      <c r="AA630" s="93"/>
      <c r="AB630" s="93"/>
      <c r="AC630" s="93"/>
      <c r="AD630" s="93"/>
      <c r="AE630" s="93"/>
      <c r="AF630" s="93"/>
      <c r="AG630" s="93"/>
      <c r="AH630" s="93"/>
    </row>
    <row r="631">
      <c r="A631" s="576"/>
      <c r="B631" s="577"/>
      <c r="C631" s="578"/>
      <c r="D631" s="486"/>
      <c r="E631" s="578"/>
      <c r="F631" s="581"/>
      <c r="G631" s="580"/>
      <c r="H631" s="580"/>
      <c r="I631" s="580"/>
      <c r="J631" s="93"/>
      <c r="K631" s="206"/>
      <c r="L631" s="93"/>
      <c r="M631" s="93"/>
      <c r="N631" s="93"/>
      <c r="O631" s="93"/>
      <c r="P631" s="93"/>
      <c r="Q631" s="93"/>
      <c r="R631" s="93"/>
      <c r="S631" s="93"/>
      <c r="T631" s="93"/>
      <c r="U631" s="93"/>
      <c r="V631" s="93"/>
      <c r="W631" s="93"/>
      <c r="X631" s="93"/>
      <c r="Y631" s="93"/>
      <c r="Z631" s="93"/>
      <c r="AA631" s="93"/>
      <c r="AB631" s="93"/>
      <c r="AC631" s="93"/>
      <c r="AD631" s="93"/>
      <c r="AE631" s="93"/>
      <c r="AF631" s="93"/>
      <c r="AG631" s="93"/>
      <c r="AH631" s="93"/>
    </row>
    <row r="632">
      <c r="A632" s="576"/>
      <c r="B632" s="577"/>
      <c r="C632" s="578"/>
      <c r="D632" s="486"/>
      <c r="E632" s="578"/>
      <c r="F632" s="581"/>
      <c r="G632" s="580"/>
      <c r="H632" s="580"/>
      <c r="I632" s="580"/>
      <c r="J632" s="93"/>
      <c r="K632" s="206"/>
      <c r="L632" s="93"/>
      <c r="M632" s="93"/>
      <c r="N632" s="93"/>
      <c r="O632" s="93"/>
      <c r="P632" s="93"/>
      <c r="Q632" s="93"/>
      <c r="R632" s="93"/>
      <c r="S632" s="93"/>
      <c r="T632" s="93"/>
      <c r="U632" s="93"/>
      <c r="V632" s="93"/>
      <c r="W632" s="93"/>
      <c r="X632" s="93"/>
      <c r="Y632" s="93"/>
      <c r="Z632" s="93"/>
      <c r="AA632" s="93"/>
      <c r="AB632" s="93"/>
      <c r="AC632" s="93"/>
      <c r="AD632" s="93"/>
      <c r="AE632" s="93"/>
      <c r="AF632" s="93"/>
      <c r="AG632" s="93"/>
      <c r="AH632" s="93"/>
    </row>
    <row r="633">
      <c r="A633" s="576"/>
      <c r="B633" s="577"/>
      <c r="C633" s="578"/>
      <c r="D633" s="486"/>
      <c r="E633" s="578"/>
      <c r="F633" s="581"/>
      <c r="G633" s="580"/>
      <c r="H633" s="580"/>
      <c r="I633" s="580"/>
      <c r="J633" s="93"/>
      <c r="K633" s="206"/>
      <c r="L633" s="93"/>
      <c r="M633" s="93"/>
      <c r="N633" s="93"/>
      <c r="O633" s="93"/>
      <c r="P633" s="93"/>
      <c r="Q633" s="93"/>
      <c r="R633" s="93"/>
      <c r="S633" s="93"/>
      <c r="T633" s="93"/>
      <c r="U633" s="93"/>
      <c r="V633" s="93"/>
      <c r="W633" s="93"/>
      <c r="X633" s="93"/>
      <c r="Y633" s="93"/>
      <c r="Z633" s="93"/>
      <c r="AA633" s="93"/>
      <c r="AB633" s="93"/>
      <c r="AC633" s="93"/>
      <c r="AD633" s="93"/>
      <c r="AE633" s="93"/>
      <c r="AF633" s="93"/>
      <c r="AG633" s="93"/>
      <c r="AH633" s="93"/>
    </row>
    <row r="634">
      <c r="A634" s="576"/>
      <c r="B634" s="577"/>
      <c r="C634" s="578"/>
      <c r="D634" s="486"/>
      <c r="E634" s="578"/>
      <c r="F634" s="581"/>
      <c r="G634" s="580"/>
      <c r="H634" s="580"/>
      <c r="I634" s="580"/>
      <c r="J634" s="93"/>
      <c r="K634" s="206"/>
      <c r="L634" s="93"/>
      <c r="M634" s="93"/>
      <c r="N634" s="93"/>
      <c r="O634" s="93"/>
      <c r="P634" s="93"/>
      <c r="Q634" s="93"/>
      <c r="R634" s="93"/>
      <c r="S634" s="93"/>
      <c r="T634" s="93"/>
      <c r="U634" s="93"/>
      <c r="V634" s="93"/>
      <c r="W634" s="93"/>
      <c r="X634" s="93"/>
      <c r="Y634" s="93"/>
      <c r="Z634" s="93"/>
      <c r="AA634" s="93"/>
      <c r="AB634" s="93"/>
      <c r="AC634" s="93"/>
      <c r="AD634" s="93"/>
      <c r="AE634" s="93"/>
      <c r="AF634" s="93"/>
      <c r="AG634" s="93"/>
      <c r="AH634" s="93"/>
    </row>
    <row r="635">
      <c r="A635" s="576"/>
      <c r="B635" s="577"/>
      <c r="C635" s="578"/>
      <c r="D635" s="486"/>
      <c r="E635" s="578"/>
      <c r="F635" s="581"/>
      <c r="G635" s="580"/>
      <c r="H635" s="580"/>
      <c r="I635" s="580"/>
      <c r="J635" s="93"/>
      <c r="K635" s="206"/>
      <c r="L635" s="93"/>
      <c r="M635" s="93"/>
      <c r="N635" s="93"/>
      <c r="O635" s="93"/>
      <c r="P635" s="93"/>
      <c r="Q635" s="93"/>
      <c r="R635" s="93"/>
      <c r="S635" s="93"/>
      <c r="T635" s="93"/>
      <c r="U635" s="93"/>
      <c r="V635" s="93"/>
      <c r="W635" s="93"/>
      <c r="X635" s="93"/>
      <c r="Y635" s="93"/>
      <c r="Z635" s="93"/>
      <c r="AA635" s="93"/>
      <c r="AB635" s="93"/>
      <c r="AC635" s="93"/>
      <c r="AD635" s="93"/>
      <c r="AE635" s="93"/>
      <c r="AF635" s="93"/>
      <c r="AG635" s="93"/>
      <c r="AH635" s="93"/>
    </row>
    <row r="636">
      <c r="A636" s="576"/>
      <c r="B636" s="577"/>
      <c r="C636" s="578"/>
      <c r="D636" s="486"/>
      <c r="E636" s="578"/>
      <c r="F636" s="581"/>
      <c r="G636" s="580"/>
      <c r="H636" s="580"/>
      <c r="I636" s="580"/>
      <c r="J636" s="93"/>
      <c r="K636" s="206"/>
      <c r="L636" s="93"/>
      <c r="M636" s="93"/>
      <c r="N636" s="93"/>
      <c r="O636" s="93"/>
      <c r="P636" s="93"/>
      <c r="Q636" s="93"/>
      <c r="R636" s="93"/>
      <c r="S636" s="93"/>
      <c r="T636" s="93"/>
      <c r="U636" s="93"/>
      <c r="V636" s="93"/>
      <c r="W636" s="93"/>
      <c r="X636" s="93"/>
      <c r="Y636" s="93"/>
      <c r="Z636" s="93"/>
      <c r="AA636" s="93"/>
      <c r="AB636" s="93"/>
      <c r="AC636" s="93"/>
      <c r="AD636" s="93"/>
      <c r="AE636" s="93"/>
      <c r="AF636" s="93"/>
      <c r="AG636" s="93"/>
      <c r="AH636" s="93"/>
    </row>
    <row r="637">
      <c r="A637" s="576"/>
      <c r="B637" s="577"/>
      <c r="C637" s="578"/>
      <c r="D637" s="486"/>
      <c r="E637" s="578"/>
      <c r="F637" s="581"/>
      <c r="G637" s="580"/>
      <c r="H637" s="580"/>
      <c r="I637" s="580"/>
      <c r="J637" s="93"/>
      <c r="K637" s="206"/>
      <c r="L637" s="93"/>
      <c r="M637" s="93"/>
      <c r="N637" s="93"/>
      <c r="O637" s="93"/>
      <c r="P637" s="93"/>
      <c r="Q637" s="93"/>
      <c r="R637" s="93"/>
      <c r="S637" s="93"/>
      <c r="T637" s="93"/>
      <c r="U637" s="93"/>
      <c r="V637" s="93"/>
      <c r="W637" s="93"/>
      <c r="X637" s="93"/>
      <c r="Y637" s="93"/>
      <c r="Z637" s="93"/>
      <c r="AA637" s="93"/>
      <c r="AB637" s="93"/>
      <c r="AC637" s="93"/>
      <c r="AD637" s="93"/>
      <c r="AE637" s="93"/>
      <c r="AF637" s="93"/>
      <c r="AG637" s="93"/>
      <c r="AH637" s="93"/>
    </row>
    <row r="638">
      <c r="A638" s="576"/>
      <c r="B638" s="577"/>
      <c r="C638" s="578"/>
      <c r="D638" s="486"/>
      <c r="E638" s="578"/>
      <c r="F638" s="581"/>
      <c r="G638" s="580"/>
      <c r="H638" s="580"/>
      <c r="I638" s="580"/>
      <c r="J638" s="93"/>
      <c r="K638" s="206"/>
      <c r="L638" s="93"/>
      <c r="M638" s="93"/>
      <c r="N638" s="93"/>
      <c r="O638" s="93"/>
      <c r="P638" s="93"/>
      <c r="Q638" s="93"/>
      <c r="R638" s="93"/>
      <c r="S638" s="93"/>
      <c r="T638" s="93"/>
      <c r="U638" s="93"/>
      <c r="V638" s="93"/>
      <c r="W638" s="93"/>
      <c r="X638" s="93"/>
      <c r="Y638" s="93"/>
      <c r="Z638" s="93"/>
      <c r="AA638" s="93"/>
      <c r="AB638" s="93"/>
      <c r="AC638" s="93"/>
      <c r="AD638" s="93"/>
      <c r="AE638" s="93"/>
      <c r="AF638" s="93"/>
      <c r="AG638" s="93"/>
      <c r="AH638" s="93"/>
    </row>
  </sheetData>
  <autoFilter ref="$A$1:$P$351">
    <sortState ref="A1:P351">
      <sortCondition descending="1" ref="B1:B351"/>
    </sortState>
  </autoFilter>
  <customSheetViews>
    <customSheetView guid="{6B816DE6-27F7-4E75-925A-AEB66A5F44DD}" filter="1" showAutoFilter="1">
      <autoFilter ref="$A$1:$P$350"/>
    </customSheetView>
  </customSheetViews>
  <dataValidations>
    <dataValidation type="custom" allowBlank="1" showDropDown="1" showErrorMessage="1" sqref="B1">
      <formula1>NOT(ISERROR(SEARCH(("Tgl"),(B1))))</formula1>
    </dataValidation>
    <dataValidation type="list" allowBlank="1" showErrorMessage="1" sqref="D3:D351 D356:D638">
      <formula1>#REF!</formula1>
    </dataValidation>
    <dataValidation type="custom" allowBlank="1" showDropDown="1" showErrorMessage="1" sqref="D1">
      <formula1>NOT(ISERROR(SEARCH(("Kategori"),(D1))))</formula1>
    </dataValidation>
    <dataValidation type="custom" allowBlank="1" showDropDown="1" showErrorMessage="1" sqref="B3:B165 B168:B223 B225 B227:B230 B232:B351 B356:B638">
      <formula1>OR(NOT(ISERROR(DATEVALUE(B3))), AND(ISNUMBER(B3), LEFT(CELL("format", B3))="D"))</formula1>
    </dataValidation>
  </dataValidations>
  <hyperlinks>
    <hyperlink r:id="rId1" ref="E147"/>
    <hyperlink r:id="rId2" ref="E279"/>
  </hyperlinks>
  <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25"/>
    <col customWidth="1" min="2" max="2" width="9.38"/>
    <col customWidth="1" min="3" max="3" width="17.13"/>
    <col customWidth="1" min="5" max="5" width="84.75"/>
    <col customWidth="1" min="6" max="6" width="36.13"/>
    <col customWidth="1" min="7" max="7" width="61.75"/>
    <col customWidth="1" min="8" max="8" width="14.38"/>
    <col customWidth="1" min="9" max="9" width="12.0"/>
    <col customWidth="1" min="10" max="10" width="39.13"/>
    <col customWidth="1" min="11" max="11" width="17.5"/>
    <col customWidth="1" min="14" max="14" width="22.0"/>
    <col customWidth="1" min="15" max="16" width="26.75"/>
  </cols>
  <sheetData>
    <row r="1">
      <c r="A1" s="795">
        <v>10500.0</v>
      </c>
      <c r="B1" s="795" t="s">
        <v>255</v>
      </c>
      <c r="C1" s="795" t="s">
        <v>3</v>
      </c>
      <c r="D1" s="795" t="s">
        <v>3000</v>
      </c>
      <c r="E1" s="795" t="s">
        <v>257</v>
      </c>
      <c r="F1" s="796" t="s">
        <v>4391</v>
      </c>
      <c r="G1" s="797" t="s">
        <v>4392</v>
      </c>
      <c r="H1" s="795" t="s">
        <v>8</v>
      </c>
      <c r="I1" s="795" t="s">
        <v>1513</v>
      </c>
      <c r="J1" s="28" t="s">
        <v>261</v>
      </c>
      <c r="K1" s="28" t="s">
        <v>262</v>
      </c>
      <c r="L1" s="28" t="s">
        <v>263</v>
      </c>
      <c r="M1" s="28" t="s">
        <v>264</v>
      </c>
      <c r="N1" s="28" t="s">
        <v>265</v>
      </c>
      <c r="O1" s="31" t="s">
        <v>266</v>
      </c>
      <c r="P1" s="28" t="s">
        <v>267</v>
      </c>
      <c r="Q1" s="17"/>
      <c r="R1" s="17"/>
      <c r="S1" s="9" t="s">
        <v>3050</v>
      </c>
      <c r="T1" s="17"/>
      <c r="U1" s="17"/>
      <c r="V1" s="17"/>
      <c r="W1" s="17"/>
      <c r="X1" s="17"/>
      <c r="Y1" s="17"/>
      <c r="Z1" s="17"/>
      <c r="AA1" s="17"/>
      <c r="AB1" s="17"/>
      <c r="AC1" s="17"/>
      <c r="AD1" s="17"/>
      <c r="AE1" s="17"/>
      <c r="AF1" s="17"/>
      <c r="AG1" s="17"/>
      <c r="AH1" s="17"/>
    </row>
    <row r="2" hidden="1">
      <c r="A2" s="415">
        <v>1.0</v>
      </c>
      <c r="B2" s="588">
        <v>44564.0</v>
      </c>
      <c r="C2" s="417" t="s">
        <v>519</v>
      </c>
      <c r="D2" s="486"/>
      <c r="E2" s="417" t="s">
        <v>3721</v>
      </c>
      <c r="F2" s="602" t="s">
        <v>3722</v>
      </c>
      <c r="G2" s="393" t="s">
        <v>3723</v>
      </c>
      <c r="H2" s="393" t="s">
        <v>3724</v>
      </c>
      <c r="I2" s="393" t="s">
        <v>459</v>
      </c>
      <c r="J2" s="251"/>
      <c r="K2" s="140"/>
      <c r="L2" s="251"/>
      <c r="M2" s="251"/>
      <c r="N2" s="251"/>
      <c r="O2" s="251"/>
      <c r="P2" s="251"/>
      <c r="Q2" s="251"/>
      <c r="R2" s="251"/>
      <c r="S2" s="251"/>
      <c r="T2" s="251"/>
      <c r="U2" s="251"/>
      <c r="V2" s="251"/>
      <c r="W2" s="251"/>
      <c r="X2" s="251"/>
      <c r="Y2" s="251"/>
      <c r="Z2" s="251"/>
      <c r="AA2" s="251"/>
      <c r="AB2" s="251"/>
      <c r="AC2" s="251"/>
      <c r="AD2" s="251"/>
      <c r="AE2" s="251"/>
      <c r="AF2" s="251"/>
      <c r="AG2" s="251"/>
      <c r="AH2" s="251"/>
    </row>
    <row r="3" ht="34.5" hidden="1" customHeight="1">
      <c r="A3" s="415">
        <v>2.0</v>
      </c>
      <c r="B3" s="588">
        <v>44564.0</v>
      </c>
      <c r="C3" s="417" t="s">
        <v>519</v>
      </c>
      <c r="D3" s="486"/>
      <c r="E3" s="417" t="s">
        <v>3725</v>
      </c>
      <c r="F3" s="602" t="s">
        <v>3722</v>
      </c>
      <c r="G3" s="393" t="s">
        <v>3723</v>
      </c>
      <c r="H3" s="393" t="s">
        <v>3724</v>
      </c>
      <c r="I3" s="393" t="s">
        <v>459</v>
      </c>
      <c r="J3" s="251"/>
      <c r="K3" s="140"/>
      <c r="L3" s="251"/>
      <c r="M3" s="251"/>
      <c r="N3" s="251"/>
      <c r="O3" s="251"/>
      <c r="P3" s="251"/>
      <c r="Q3" s="251"/>
      <c r="R3" s="251"/>
      <c r="S3" s="251"/>
      <c r="T3" s="251"/>
      <c r="U3" s="251"/>
      <c r="V3" s="251"/>
      <c r="W3" s="251"/>
      <c r="X3" s="251"/>
      <c r="Y3" s="251"/>
      <c r="Z3" s="251"/>
      <c r="AA3" s="251"/>
      <c r="AB3" s="251"/>
      <c r="AC3" s="251"/>
      <c r="AD3" s="251"/>
      <c r="AE3" s="251"/>
      <c r="AF3" s="251"/>
      <c r="AG3" s="251"/>
      <c r="AH3" s="251"/>
    </row>
    <row r="4" hidden="1">
      <c r="A4" s="415">
        <v>3.0</v>
      </c>
      <c r="B4" s="588">
        <v>44565.0</v>
      </c>
      <c r="C4" s="417" t="s">
        <v>11</v>
      </c>
      <c r="D4" s="486"/>
      <c r="E4" s="417" t="s">
        <v>4393</v>
      </c>
      <c r="F4" s="602" t="s">
        <v>271</v>
      </c>
      <c r="G4" s="393" t="s">
        <v>4394</v>
      </c>
      <c r="H4" s="393" t="s">
        <v>108</v>
      </c>
      <c r="I4" s="393" t="s">
        <v>756</v>
      </c>
      <c r="J4" s="251"/>
      <c r="K4" s="140"/>
      <c r="L4" s="251"/>
      <c r="M4" s="251"/>
      <c r="N4" s="251"/>
      <c r="O4" s="251"/>
      <c r="P4" s="251"/>
      <c r="Q4" s="251"/>
      <c r="R4" s="251"/>
      <c r="S4" s="251"/>
      <c r="T4" s="251"/>
      <c r="U4" s="251"/>
      <c r="V4" s="251"/>
      <c r="W4" s="251"/>
      <c r="X4" s="251"/>
      <c r="Y4" s="251"/>
      <c r="Z4" s="251"/>
      <c r="AA4" s="251"/>
      <c r="AB4" s="251"/>
      <c r="AC4" s="251"/>
      <c r="AD4" s="251"/>
      <c r="AE4" s="251"/>
      <c r="AF4" s="251"/>
      <c r="AG4" s="251"/>
      <c r="AH4" s="251"/>
    </row>
    <row r="5" hidden="1">
      <c r="A5" s="415">
        <v>4.0</v>
      </c>
      <c r="B5" s="588">
        <v>44565.0</v>
      </c>
      <c r="C5" s="417" t="s">
        <v>4395</v>
      </c>
      <c r="D5" s="486"/>
      <c r="E5" s="417" t="s">
        <v>4396</v>
      </c>
      <c r="F5" s="602" t="s">
        <v>271</v>
      </c>
      <c r="G5" s="393" t="s">
        <v>4397</v>
      </c>
      <c r="H5" s="393" t="s">
        <v>108</v>
      </c>
      <c r="I5" s="393" t="s">
        <v>756</v>
      </c>
      <c r="J5" s="251"/>
      <c r="K5" s="140"/>
      <c r="L5" s="251"/>
      <c r="M5" s="251"/>
      <c r="N5" s="251"/>
      <c r="O5" s="251"/>
      <c r="P5" s="251"/>
      <c r="Q5" s="251"/>
      <c r="R5" s="251"/>
      <c r="S5" s="251"/>
      <c r="T5" s="251"/>
      <c r="U5" s="251"/>
      <c r="V5" s="251"/>
      <c r="W5" s="251"/>
      <c r="X5" s="251"/>
      <c r="Y5" s="251"/>
      <c r="Z5" s="251"/>
      <c r="AA5" s="251"/>
      <c r="AB5" s="251"/>
      <c r="AC5" s="251"/>
      <c r="AD5" s="251"/>
      <c r="AE5" s="251"/>
      <c r="AF5" s="251"/>
      <c r="AG5" s="251"/>
      <c r="AH5" s="251"/>
    </row>
    <row r="6" hidden="1">
      <c r="A6" s="415">
        <v>5.0</v>
      </c>
      <c r="B6" s="588">
        <v>44567.0</v>
      </c>
      <c r="C6" s="417" t="s">
        <v>11</v>
      </c>
      <c r="D6" s="486"/>
      <c r="E6" s="417" t="s">
        <v>4398</v>
      </c>
      <c r="F6" s="602" t="s">
        <v>271</v>
      </c>
      <c r="G6" s="393" t="s">
        <v>4394</v>
      </c>
      <c r="H6" s="393" t="s">
        <v>193</v>
      </c>
      <c r="I6" s="393" t="s">
        <v>3728</v>
      </c>
      <c r="J6" s="251"/>
      <c r="K6" s="140"/>
      <c r="L6" s="251"/>
      <c r="M6" s="251"/>
      <c r="N6" s="251"/>
      <c r="O6" s="251"/>
      <c r="P6" s="251"/>
      <c r="Q6" s="251"/>
      <c r="R6" s="251"/>
      <c r="S6" s="251"/>
      <c r="T6" s="251"/>
      <c r="U6" s="251"/>
      <c r="V6" s="251"/>
      <c r="W6" s="251"/>
      <c r="X6" s="251"/>
      <c r="Y6" s="251"/>
      <c r="Z6" s="251"/>
      <c r="AA6" s="251"/>
      <c r="AB6" s="251"/>
      <c r="AC6" s="251"/>
      <c r="AD6" s="251"/>
      <c r="AE6" s="251"/>
      <c r="AF6" s="251"/>
      <c r="AG6" s="251"/>
      <c r="AH6" s="251"/>
    </row>
    <row r="7" hidden="1">
      <c r="A7" s="415">
        <v>6.0</v>
      </c>
      <c r="B7" s="592">
        <v>44567.0</v>
      </c>
      <c r="C7" s="492" t="s">
        <v>4399</v>
      </c>
      <c r="D7" s="17"/>
      <c r="E7" s="492" t="s">
        <v>4400</v>
      </c>
      <c r="F7" s="798" t="s">
        <v>4401</v>
      </c>
      <c r="G7" s="451" t="s">
        <v>3727</v>
      </c>
      <c r="H7" s="451" t="s">
        <v>17</v>
      </c>
      <c r="I7" s="451" t="s">
        <v>227</v>
      </c>
      <c r="J7" s="17"/>
      <c r="K7" s="140"/>
      <c r="L7" s="17"/>
      <c r="M7" s="17"/>
      <c r="N7" s="17"/>
      <c r="O7" s="17"/>
      <c r="P7" s="17"/>
      <c r="Q7" s="17"/>
      <c r="R7" s="17"/>
      <c r="S7" s="17"/>
      <c r="T7" s="17"/>
      <c r="U7" s="17"/>
      <c r="V7" s="17"/>
      <c r="W7" s="17"/>
      <c r="X7" s="17"/>
      <c r="Y7" s="17"/>
      <c r="Z7" s="17"/>
      <c r="AA7" s="17"/>
      <c r="AB7" s="17"/>
      <c r="AC7" s="17"/>
      <c r="AD7" s="17"/>
      <c r="AE7" s="17"/>
      <c r="AF7" s="17"/>
      <c r="AG7" s="17"/>
      <c r="AH7" s="17"/>
    </row>
    <row r="8" hidden="1">
      <c r="A8" s="415">
        <v>7.0</v>
      </c>
      <c r="B8" s="588">
        <v>44568.0</v>
      </c>
      <c r="C8" s="417" t="s">
        <v>11</v>
      </c>
      <c r="D8" s="486"/>
      <c r="E8" s="417" t="s">
        <v>4402</v>
      </c>
      <c r="F8" s="602" t="s">
        <v>271</v>
      </c>
      <c r="G8" s="393" t="s">
        <v>3897</v>
      </c>
      <c r="H8" s="393" t="s">
        <v>193</v>
      </c>
      <c r="I8" s="393" t="s">
        <v>3728</v>
      </c>
      <c r="J8" s="251"/>
      <c r="K8" s="140"/>
      <c r="L8" s="251"/>
      <c r="M8" s="251"/>
      <c r="N8" s="251"/>
      <c r="O8" s="251"/>
      <c r="P8" s="251"/>
      <c r="Q8" s="251"/>
      <c r="R8" s="251"/>
      <c r="S8" s="251"/>
      <c r="T8" s="251"/>
      <c r="U8" s="251"/>
      <c r="V8" s="251"/>
      <c r="W8" s="251"/>
      <c r="X8" s="251"/>
      <c r="Y8" s="251"/>
      <c r="Z8" s="251"/>
      <c r="AA8" s="251"/>
      <c r="AB8" s="251"/>
      <c r="AC8" s="251"/>
      <c r="AD8" s="251"/>
      <c r="AE8" s="251"/>
      <c r="AF8" s="251"/>
      <c r="AG8" s="251"/>
      <c r="AH8" s="251"/>
    </row>
    <row r="9" hidden="1">
      <c r="A9" s="415">
        <v>8.0</v>
      </c>
      <c r="B9" s="588">
        <v>44568.0</v>
      </c>
      <c r="C9" s="417" t="s">
        <v>11</v>
      </c>
      <c r="D9" s="486"/>
      <c r="E9" s="417" t="s">
        <v>4403</v>
      </c>
      <c r="F9" s="602" t="s">
        <v>271</v>
      </c>
      <c r="G9" s="393" t="s">
        <v>3897</v>
      </c>
      <c r="H9" s="393" t="s">
        <v>193</v>
      </c>
      <c r="I9" s="393" t="s">
        <v>3728</v>
      </c>
      <c r="J9" s="251"/>
      <c r="K9" s="140"/>
      <c r="L9" s="251"/>
      <c r="M9" s="251"/>
      <c r="N9" s="251"/>
      <c r="O9" s="251"/>
      <c r="P9" s="251"/>
      <c r="Q9" s="251"/>
      <c r="R9" s="251"/>
      <c r="S9" s="251"/>
      <c r="T9" s="251"/>
      <c r="U9" s="251"/>
      <c r="V9" s="251"/>
      <c r="W9" s="251"/>
      <c r="X9" s="251"/>
      <c r="Y9" s="251"/>
      <c r="Z9" s="251"/>
      <c r="AA9" s="251"/>
      <c r="AB9" s="251"/>
      <c r="AC9" s="251"/>
      <c r="AD9" s="251"/>
      <c r="AE9" s="251"/>
      <c r="AF9" s="251"/>
      <c r="AG9" s="251"/>
      <c r="AH9" s="251"/>
    </row>
    <row r="10" hidden="1">
      <c r="A10" s="415">
        <v>9.0</v>
      </c>
      <c r="B10" s="588">
        <v>44573.0</v>
      </c>
      <c r="C10" s="417" t="s">
        <v>51</v>
      </c>
      <c r="D10" s="486"/>
      <c r="E10" s="417" t="s">
        <v>4404</v>
      </c>
      <c r="F10" s="602" t="s">
        <v>4405</v>
      </c>
      <c r="G10" s="393" t="s">
        <v>95</v>
      </c>
      <c r="H10" s="393" t="s">
        <v>3569</v>
      </c>
      <c r="I10" s="393" t="s">
        <v>16</v>
      </c>
      <c r="J10" s="251"/>
      <c r="K10" s="140"/>
      <c r="L10" s="251"/>
      <c r="M10" s="251"/>
      <c r="N10" s="251"/>
      <c r="O10" s="251"/>
      <c r="P10" s="251"/>
      <c r="Q10" s="251"/>
      <c r="R10" s="251"/>
      <c r="S10" s="251"/>
      <c r="T10" s="251"/>
      <c r="U10" s="251"/>
      <c r="V10" s="251"/>
      <c r="W10" s="251"/>
      <c r="X10" s="251"/>
      <c r="Y10" s="251"/>
      <c r="Z10" s="251"/>
      <c r="AA10" s="251"/>
      <c r="AB10" s="251"/>
      <c r="AC10" s="251"/>
      <c r="AD10" s="251"/>
      <c r="AE10" s="251"/>
      <c r="AF10" s="251"/>
      <c r="AG10" s="251"/>
      <c r="AH10" s="251"/>
    </row>
    <row r="11" hidden="1">
      <c r="A11" s="415">
        <v>10.0</v>
      </c>
      <c r="B11" s="588">
        <v>44574.0</v>
      </c>
      <c r="C11" s="417" t="s">
        <v>11</v>
      </c>
      <c r="D11" s="486"/>
      <c r="E11" s="417" t="s">
        <v>4406</v>
      </c>
      <c r="F11" s="608"/>
      <c r="G11" s="487"/>
      <c r="H11" s="487"/>
      <c r="I11" s="487"/>
      <c r="J11" s="251"/>
      <c r="K11" s="140"/>
      <c r="L11" s="251"/>
      <c r="M11" s="251"/>
      <c r="N11" s="251"/>
      <c r="O11" s="251"/>
      <c r="P11" s="251"/>
      <c r="Q11" s="251"/>
      <c r="R11" s="251"/>
      <c r="S11" s="251"/>
      <c r="T11" s="251"/>
      <c r="U11" s="251"/>
      <c r="V11" s="251"/>
      <c r="W11" s="251"/>
      <c r="X11" s="251"/>
      <c r="Y11" s="251"/>
      <c r="Z11" s="251"/>
      <c r="AA11" s="251"/>
      <c r="AB11" s="251"/>
      <c r="AC11" s="251"/>
      <c r="AD11" s="251"/>
      <c r="AE11" s="251"/>
      <c r="AF11" s="251"/>
      <c r="AG11" s="251"/>
      <c r="AH11" s="251"/>
    </row>
    <row r="12">
      <c r="A12" s="415">
        <v>11.0</v>
      </c>
      <c r="B12" s="799">
        <v>44574.0</v>
      </c>
      <c r="C12" s="433" t="s">
        <v>4407</v>
      </c>
      <c r="D12" s="486"/>
      <c r="E12" s="433" t="s">
        <v>4408</v>
      </c>
      <c r="F12" s="192" t="s">
        <v>278</v>
      </c>
      <c r="G12" s="389" t="s">
        <v>4409</v>
      </c>
      <c r="H12" s="389" t="s">
        <v>305</v>
      </c>
      <c r="I12" s="389" t="s">
        <v>459</v>
      </c>
      <c r="J12" s="251"/>
      <c r="K12" s="140"/>
      <c r="L12" s="251"/>
      <c r="M12" s="251"/>
      <c r="N12" s="251"/>
      <c r="O12" s="251"/>
      <c r="P12" s="251"/>
      <c r="Q12" s="251"/>
      <c r="R12" s="251"/>
      <c r="S12" s="251"/>
      <c r="T12" s="251"/>
      <c r="U12" s="251"/>
      <c r="V12" s="251"/>
      <c r="W12" s="251"/>
      <c r="X12" s="251"/>
      <c r="Y12" s="251"/>
      <c r="Z12" s="251"/>
      <c r="AA12" s="251"/>
      <c r="AB12" s="251"/>
      <c r="AC12" s="251"/>
      <c r="AD12" s="251"/>
      <c r="AE12" s="251"/>
      <c r="AF12" s="251"/>
      <c r="AG12" s="251"/>
      <c r="AH12" s="251"/>
    </row>
    <row r="13" hidden="1">
      <c r="A13" s="415">
        <v>12.0</v>
      </c>
      <c r="B13" s="588">
        <v>44574.0</v>
      </c>
      <c r="C13" s="417" t="s">
        <v>4410</v>
      </c>
      <c r="D13" s="486"/>
      <c r="E13" s="417" t="s">
        <v>4411</v>
      </c>
      <c r="F13" s="602" t="s">
        <v>278</v>
      </c>
      <c r="G13" s="393" t="s">
        <v>4412</v>
      </c>
      <c r="H13" s="393" t="s">
        <v>193</v>
      </c>
      <c r="I13" s="393" t="s">
        <v>3728</v>
      </c>
      <c r="J13" s="251"/>
      <c r="K13" s="140"/>
      <c r="L13" s="251"/>
      <c r="M13" s="251"/>
      <c r="N13" s="251"/>
      <c r="O13" s="251"/>
      <c r="P13" s="251"/>
      <c r="Q13" s="251"/>
      <c r="R13" s="251"/>
      <c r="S13" s="251"/>
      <c r="T13" s="251"/>
      <c r="U13" s="251"/>
      <c r="V13" s="251"/>
      <c r="W13" s="251"/>
      <c r="X13" s="251"/>
      <c r="Y13" s="251"/>
      <c r="Z13" s="251"/>
      <c r="AA13" s="251"/>
      <c r="AB13" s="251"/>
      <c r="AC13" s="251"/>
      <c r="AD13" s="251"/>
      <c r="AE13" s="251"/>
      <c r="AF13" s="251"/>
      <c r="AG13" s="251"/>
      <c r="AH13" s="251"/>
    </row>
    <row r="14" hidden="1">
      <c r="A14" s="415">
        <v>13.0</v>
      </c>
      <c r="B14" s="588">
        <v>44575.0</v>
      </c>
      <c r="C14" s="417" t="s">
        <v>11</v>
      </c>
      <c r="D14" s="486"/>
      <c r="E14" s="417" t="s">
        <v>4413</v>
      </c>
      <c r="F14" s="602" t="s">
        <v>4414</v>
      </c>
      <c r="G14" s="393" t="s">
        <v>4415</v>
      </c>
      <c r="H14" s="393" t="s">
        <v>193</v>
      </c>
      <c r="I14" s="393" t="s">
        <v>4416</v>
      </c>
      <c r="J14" s="251"/>
      <c r="K14" s="140"/>
      <c r="L14" s="251"/>
      <c r="M14" s="251"/>
      <c r="N14" s="251"/>
      <c r="O14" s="251"/>
      <c r="P14" s="251"/>
      <c r="Q14" s="251"/>
      <c r="R14" s="251"/>
      <c r="S14" s="251"/>
      <c r="T14" s="251"/>
      <c r="U14" s="251"/>
      <c r="V14" s="251"/>
      <c r="W14" s="251"/>
      <c r="X14" s="251"/>
      <c r="Y14" s="251"/>
      <c r="Z14" s="251"/>
      <c r="AA14" s="251"/>
      <c r="AB14" s="251"/>
      <c r="AC14" s="251"/>
      <c r="AD14" s="251"/>
      <c r="AE14" s="251"/>
      <c r="AF14" s="251"/>
      <c r="AG14" s="251"/>
      <c r="AH14" s="251"/>
    </row>
    <row r="15" hidden="1">
      <c r="A15" s="415">
        <v>14.0</v>
      </c>
      <c r="B15" s="588">
        <v>44575.0</v>
      </c>
      <c r="C15" s="417" t="s">
        <v>3634</v>
      </c>
      <c r="D15" s="486"/>
      <c r="E15" s="417" t="s">
        <v>4417</v>
      </c>
      <c r="F15" s="602" t="s">
        <v>271</v>
      </c>
      <c r="G15" s="393" t="s">
        <v>4418</v>
      </c>
      <c r="H15" s="393" t="s">
        <v>108</v>
      </c>
      <c r="I15" s="393" t="s">
        <v>756</v>
      </c>
      <c r="J15" s="251"/>
      <c r="K15" s="140"/>
      <c r="L15" s="251"/>
      <c r="M15" s="251"/>
      <c r="N15" s="251"/>
      <c r="O15" s="251"/>
      <c r="P15" s="251"/>
      <c r="Q15" s="251"/>
      <c r="R15" s="251"/>
      <c r="S15" s="251"/>
      <c r="T15" s="251"/>
      <c r="U15" s="251"/>
      <c r="V15" s="251"/>
      <c r="W15" s="251"/>
      <c r="X15" s="251"/>
      <c r="Y15" s="251"/>
      <c r="Z15" s="251"/>
      <c r="AA15" s="251"/>
      <c r="AB15" s="251"/>
      <c r="AC15" s="251"/>
      <c r="AD15" s="251"/>
      <c r="AE15" s="251"/>
      <c r="AF15" s="251"/>
      <c r="AG15" s="251"/>
      <c r="AH15" s="251"/>
    </row>
    <row r="16" hidden="1">
      <c r="A16" s="415">
        <v>15.0</v>
      </c>
      <c r="B16" s="588">
        <v>44575.0</v>
      </c>
      <c r="C16" s="417" t="s">
        <v>11</v>
      </c>
      <c r="D16" s="486"/>
      <c r="E16" s="417" t="s">
        <v>4419</v>
      </c>
      <c r="F16" s="602" t="s">
        <v>278</v>
      </c>
      <c r="G16" s="393" t="s">
        <v>3790</v>
      </c>
      <c r="H16" s="393" t="s">
        <v>193</v>
      </c>
      <c r="I16" s="393" t="s">
        <v>4416</v>
      </c>
      <c r="J16" s="251"/>
      <c r="K16" s="140"/>
      <c r="L16" s="251"/>
      <c r="M16" s="251"/>
      <c r="N16" s="251"/>
      <c r="O16" s="251"/>
      <c r="P16" s="251"/>
      <c r="Q16" s="251"/>
      <c r="R16" s="251"/>
      <c r="S16" s="251"/>
      <c r="T16" s="251"/>
      <c r="U16" s="251"/>
      <c r="V16" s="251"/>
      <c r="W16" s="251"/>
      <c r="X16" s="251"/>
      <c r="Y16" s="251"/>
      <c r="Z16" s="251"/>
      <c r="AA16" s="251"/>
      <c r="AB16" s="251"/>
      <c r="AC16" s="251"/>
      <c r="AD16" s="251"/>
      <c r="AE16" s="251"/>
      <c r="AF16" s="251"/>
      <c r="AG16" s="251"/>
      <c r="AH16" s="251"/>
    </row>
    <row r="17" hidden="1">
      <c r="A17" s="415">
        <v>16.0</v>
      </c>
      <c r="B17" s="588">
        <v>44575.0</v>
      </c>
      <c r="C17" s="417" t="s">
        <v>11</v>
      </c>
      <c r="D17" s="486"/>
      <c r="E17" s="417" t="s">
        <v>4420</v>
      </c>
      <c r="F17" s="602" t="s">
        <v>278</v>
      </c>
      <c r="G17" s="393" t="s">
        <v>3790</v>
      </c>
      <c r="H17" s="393" t="s">
        <v>193</v>
      </c>
      <c r="I17" s="393" t="s">
        <v>4416</v>
      </c>
      <c r="J17" s="251"/>
      <c r="K17" s="140"/>
      <c r="L17" s="251"/>
      <c r="M17" s="251"/>
      <c r="N17" s="251"/>
      <c r="O17" s="251"/>
      <c r="P17" s="251"/>
      <c r="Q17" s="251"/>
      <c r="R17" s="251"/>
      <c r="S17" s="251"/>
      <c r="T17" s="251"/>
      <c r="U17" s="251"/>
      <c r="V17" s="251"/>
      <c r="W17" s="251"/>
      <c r="X17" s="251"/>
      <c r="Y17" s="251"/>
      <c r="Z17" s="251"/>
      <c r="AA17" s="251"/>
      <c r="AB17" s="251"/>
      <c r="AC17" s="251"/>
      <c r="AD17" s="251"/>
      <c r="AE17" s="251"/>
      <c r="AF17" s="251"/>
      <c r="AG17" s="251"/>
      <c r="AH17" s="251"/>
    </row>
    <row r="18" hidden="1">
      <c r="A18" s="415">
        <v>17.0</v>
      </c>
      <c r="B18" s="588">
        <v>44578.0</v>
      </c>
      <c r="C18" s="417" t="s">
        <v>51</v>
      </c>
      <c r="D18" s="486"/>
      <c r="E18" s="417" t="s">
        <v>4421</v>
      </c>
      <c r="F18" s="602" t="s">
        <v>4422</v>
      </c>
      <c r="G18" s="393" t="s">
        <v>4423</v>
      </c>
      <c r="H18" s="393" t="s">
        <v>3427</v>
      </c>
      <c r="I18" s="393" t="s">
        <v>16</v>
      </c>
      <c r="J18" s="251"/>
      <c r="K18" s="140"/>
      <c r="L18" s="251"/>
      <c r="M18" s="251"/>
      <c r="N18" s="251"/>
      <c r="O18" s="251"/>
      <c r="P18" s="251"/>
      <c r="Q18" s="251"/>
      <c r="R18" s="251"/>
      <c r="S18" s="251"/>
      <c r="T18" s="251"/>
      <c r="U18" s="251"/>
      <c r="V18" s="251"/>
      <c r="W18" s="251"/>
      <c r="X18" s="251"/>
      <c r="Y18" s="251"/>
      <c r="Z18" s="251"/>
      <c r="AA18" s="251"/>
      <c r="AB18" s="251"/>
      <c r="AC18" s="251"/>
      <c r="AD18" s="251"/>
      <c r="AE18" s="251"/>
      <c r="AF18" s="251"/>
      <c r="AG18" s="251"/>
      <c r="AH18" s="251"/>
    </row>
    <row r="19" hidden="1">
      <c r="A19" s="415">
        <v>18.0</v>
      </c>
      <c r="B19" s="588">
        <v>44578.0</v>
      </c>
      <c r="C19" s="417" t="s">
        <v>51</v>
      </c>
      <c r="D19" s="486"/>
      <c r="E19" s="417" t="s">
        <v>4424</v>
      </c>
      <c r="F19" s="602" t="s">
        <v>147</v>
      </c>
      <c r="G19" s="393" t="s">
        <v>95</v>
      </c>
      <c r="H19" s="393" t="s">
        <v>3427</v>
      </c>
      <c r="I19" s="393" t="s">
        <v>16</v>
      </c>
      <c r="J19" s="251"/>
      <c r="K19" s="140"/>
      <c r="L19" s="251"/>
      <c r="M19" s="251"/>
      <c r="N19" s="251"/>
      <c r="O19" s="251"/>
      <c r="P19" s="251"/>
      <c r="Q19" s="251"/>
      <c r="R19" s="251"/>
      <c r="S19" s="251"/>
      <c r="T19" s="251"/>
      <c r="U19" s="251"/>
      <c r="V19" s="251"/>
      <c r="W19" s="251"/>
      <c r="X19" s="251"/>
      <c r="Y19" s="251"/>
      <c r="Z19" s="251"/>
      <c r="AA19" s="251"/>
      <c r="AB19" s="251"/>
      <c r="AC19" s="251"/>
      <c r="AD19" s="251"/>
      <c r="AE19" s="251"/>
      <c r="AF19" s="251"/>
      <c r="AG19" s="251"/>
      <c r="AH19" s="251"/>
    </row>
    <row r="20" hidden="1">
      <c r="A20" s="415">
        <v>19.0</v>
      </c>
      <c r="B20" s="588">
        <v>44578.0</v>
      </c>
      <c r="C20" s="417" t="s">
        <v>11</v>
      </c>
      <c r="D20" s="486"/>
      <c r="E20" s="417" t="s">
        <v>4425</v>
      </c>
      <c r="F20" s="602" t="s">
        <v>4426</v>
      </c>
      <c r="G20" s="393" t="s">
        <v>95</v>
      </c>
      <c r="H20" s="393" t="s">
        <v>193</v>
      </c>
      <c r="I20" s="393" t="s">
        <v>3728</v>
      </c>
      <c r="J20" s="251"/>
      <c r="K20" s="140"/>
      <c r="L20" s="251"/>
      <c r="M20" s="251"/>
      <c r="N20" s="251"/>
      <c r="O20" s="251"/>
      <c r="P20" s="251"/>
      <c r="Q20" s="251"/>
      <c r="R20" s="251"/>
      <c r="S20" s="251"/>
      <c r="T20" s="251"/>
      <c r="U20" s="251"/>
      <c r="V20" s="251"/>
      <c r="W20" s="251"/>
      <c r="X20" s="251"/>
      <c r="Y20" s="251"/>
      <c r="Z20" s="251"/>
      <c r="AA20" s="251"/>
      <c r="AB20" s="251"/>
      <c r="AC20" s="251"/>
      <c r="AD20" s="251"/>
      <c r="AE20" s="251"/>
      <c r="AF20" s="251"/>
      <c r="AG20" s="251"/>
      <c r="AH20" s="251"/>
    </row>
    <row r="21" hidden="1">
      <c r="A21" s="415">
        <v>20.0</v>
      </c>
      <c r="B21" s="588">
        <v>44579.0</v>
      </c>
      <c r="C21" s="417" t="s">
        <v>3634</v>
      </c>
      <c r="D21" s="486"/>
      <c r="E21" s="392" t="s">
        <v>4427</v>
      </c>
      <c r="F21" s="395" t="s">
        <v>4428</v>
      </c>
      <c r="G21" s="393" t="s">
        <v>4418</v>
      </c>
      <c r="H21" s="393" t="s">
        <v>3216</v>
      </c>
      <c r="I21" s="393" t="s">
        <v>2551</v>
      </c>
      <c r="J21" s="251"/>
      <c r="K21" s="140"/>
      <c r="L21" s="251"/>
      <c r="M21" s="251"/>
      <c r="N21" s="251"/>
      <c r="O21" s="251"/>
      <c r="P21" s="251"/>
      <c r="Q21" s="251"/>
      <c r="R21" s="251"/>
      <c r="S21" s="251"/>
      <c r="T21" s="251"/>
      <c r="U21" s="251"/>
      <c r="V21" s="251"/>
      <c r="W21" s="251"/>
      <c r="X21" s="251"/>
      <c r="Y21" s="251"/>
      <c r="Z21" s="251"/>
      <c r="AA21" s="251"/>
      <c r="AB21" s="251"/>
      <c r="AC21" s="251"/>
      <c r="AD21" s="251"/>
      <c r="AE21" s="251"/>
      <c r="AF21" s="251"/>
      <c r="AG21" s="251"/>
      <c r="AH21" s="251"/>
    </row>
    <row r="22" hidden="1">
      <c r="A22" s="415">
        <v>21.0</v>
      </c>
      <c r="B22" s="588">
        <v>44579.0</v>
      </c>
      <c r="C22" s="417" t="s">
        <v>11</v>
      </c>
      <c r="D22" s="486"/>
      <c r="E22" s="800" t="s">
        <v>4429</v>
      </c>
      <c r="F22" s="602" t="s">
        <v>271</v>
      </c>
      <c r="G22" s="393" t="s">
        <v>4430</v>
      </c>
      <c r="H22" s="393" t="s">
        <v>108</v>
      </c>
      <c r="I22" s="393" t="s">
        <v>756</v>
      </c>
      <c r="J22" s="251"/>
      <c r="K22" s="140"/>
      <c r="L22" s="251"/>
      <c r="M22" s="251"/>
      <c r="N22" s="251"/>
      <c r="O22" s="251"/>
      <c r="P22" s="251"/>
      <c r="Q22" s="251"/>
      <c r="R22" s="251"/>
      <c r="S22" s="251"/>
      <c r="T22" s="251"/>
      <c r="U22" s="251"/>
      <c r="V22" s="251"/>
      <c r="W22" s="251"/>
      <c r="X22" s="251"/>
      <c r="Y22" s="251"/>
      <c r="Z22" s="251"/>
      <c r="AA22" s="251"/>
      <c r="AB22" s="251"/>
      <c r="AC22" s="251"/>
      <c r="AD22" s="251"/>
      <c r="AE22" s="251"/>
      <c r="AF22" s="251"/>
      <c r="AG22" s="251"/>
      <c r="AH22" s="251"/>
    </row>
    <row r="23" hidden="1">
      <c r="A23" s="415">
        <v>22.0</v>
      </c>
      <c r="B23" s="588">
        <v>44579.0</v>
      </c>
      <c r="C23" s="417" t="s">
        <v>4399</v>
      </c>
      <c r="D23" s="486"/>
      <c r="E23" s="417" t="s">
        <v>4431</v>
      </c>
      <c r="F23" s="608"/>
      <c r="G23" s="393" t="s">
        <v>4432</v>
      </c>
      <c r="H23" s="393" t="s">
        <v>3164</v>
      </c>
      <c r="I23" s="393" t="s">
        <v>23</v>
      </c>
      <c r="J23" s="251"/>
      <c r="K23" s="140"/>
      <c r="L23" s="251"/>
      <c r="M23" s="251"/>
      <c r="N23" s="251"/>
      <c r="O23" s="251"/>
      <c r="P23" s="251"/>
      <c r="Q23" s="251"/>
      <c r="R23" s="251"/>
      <c r="S23" s="251"/>
      <c r="T23" s="251"/>
      <c r="U23" s="251"/>
      <c r="V23" s="251"/>
      <c r="W23" s="251"/>
      <c r="X23" s="251"/>
      <c r="Y23" s="251"/>
      <c r="Z23" s="251"/>
      <c r="AA23" s="251"/>
      <c r="AB23" s="251"/>
      <c r="AC23" s="251"/>
      <c r="AD23" s="251"/>
      <c r="AE23" s="251"/>
      <c r="AF23" s="251"/>
      <c r="AG23" s="251"/>
      <c r="AH23" s="251"/>
    </row>
    <row r="24" hidden="1">
      <c r="A24" s="415">
        <v>23.0</v>
      </c>
      <c r="B24" s="588">
        <v>44579.0</v>
      </c>
      <c r="C24" s="417" t="s">
        <v>4399</v>
      </c>
      <c r="D24" s="486"/>
      <c r="E24" s="417" t="s">
        <v>4433</v>
      </c>
      <c r="F24" s="602" t="s">
        <v>4434</v>
      </c>
      <c r="G24" s="393" t="s">
        <v>889</v>
      </c>
      <c r="H24" s="393" t="s">
        <v>3164</v>
      </c>
      <c r="I24" s="393" t="s">
        <v>23</v>
      </c>
      <c r="J24" s="251"/>
      <c r="K24" s="140"/>
      <c r="L24" s="251"/>
      <c r="M24" s="251"/>
      <c r="N24" s="251"/>
      <c r="O24" s="251"/>
      <c r="P24" s="251"/>
      <c r="Q24" s="251"/>
      <c r="R24" s="251"/>
      <c r="S24" s="251"/>
      <c r="T24" s="251"/>
      <c r="U24" s="251"/>
      <c r="V24" s="251"/>
      <c r="W24" s="251"/>
      <c r="X24" s="251"/>
      <c r="Y24" s="251"/>
      <c r="Z24" s="251"/>
      <c r="AA24" s="251"/>
      <c r="AB24" s="251"/>
      <c r="AC24" s="251"/>
      <c r="AD24" s="251"/>
      <c r="AE24" s="251"/>
      <c r="AF24" s="251"/>
      <c r="AG24" s="251"/>
      <c r="AH24" s="251"/>
    </row>
    <row r="25" hidden="1">
      <c r="A25" s="415">
        <v>24.0</v>
      </c>
      <c r="B25" s="588">
        <v>44579.0</v>
      </c>
      <c r="C25" s="417" t="s">
        <v>51</v>
      </c>
      <c r="D25" s="486"/>
      <c r="E25" s="417" t="s">
        <v>4435</v>
      </c>
      <c r="F25" s="602" t="s">
        <v>4436</v>
      </c>
      <c r="G25" s="393" t="s">
        <v>889</v>
      </c>
      <c r="H25" s="393" t="s">
        <v>3427</v>
      </c>
      <c r="I25" s="393" t="s">
        <v>16</v>
      </c>
      <c r="J25" s="251"/>
      <c r="K25" s="140"/>
      <c r="L25" s="251"/>
      <c r="M25" s="251"/>
      <c r="N25" s="251"/>
      <c r="O25" s="251"/>
      <c r="P25" s="251"/>
      <c r="Q25" s="251"/>
      <c r="R25" s="251"/>
      <c r="S25" s="251"/>
      <c r="T25" s="251"/>
      <c r="U25" s="251"/>
      <c r="V25" s="251"/>
      <c r="W25" s="251"/>
      <c r="X25" s="251"/>
      <c r="Y25" s="251"/>
      <c r="Z25" s="251"/>
      <c r="AA25" s="251"/>
      <c r="AB25" s="251"/>
      <c r="AC25" s="251"/>
      <c r="AD25" s="251"/>
      <c r="AE25" s="251"/>
      <c r="AF25" s="251"/>
      <c r="AG25" s="251"/>
      <c r="AH25" s="251"/>
    </row>
    <row r="26" hidden="1">
      <c r="A26" s="415">
        <v>25.0</v>
      </c>
      <c r="B26" s="588">
        <v>44580.0</v>
      </c>
      <c r="C26" s="417" t="s">
        <v>3634</v>
      </c>
      <c r="D26" s="486"/>
      <c r="E26" s="417" t="s">
        <v>4437</v>
      </c>
      <c r="F26" s="602" t="s">
        <v>278</v>
      </c>
      <c r="G26" s="393" t="s">
        <v>4438</v>
      </c>
      <c r="H26" s="393" t="s">
        <v>1563</v>
      </c>
      <c r="I26" s="393" t="s">
        <v>3728</v>
      </c>
      <c r="J26" s="251"/>
      <c r="K26" s="140"/>
      <c r="L26" s="251"/>
      <c r="M26" s="251"/>
      <c r="N26" s="251"/>
      <c r="O26" s="251"/>
      <c r="P26" s="251"/>
      <c r="Q26" s="251"/>
      <c r="R26" s="251"/>
      <c r="S26" s="251"/>
      <c r="T26" s="251"/>
      <c r="U26" s="251"/>
      <c r="V26" s="251"/>
      <c r="W26" s="251"/>
      <c r="X26" s="251"/>
      <c r="Y26" s="251"/>
      <c r="Z26" s="251"/>
      <c r="AA26" s="251"/>
      <c r="AB26" s="251"/>
      <c r="AC26" s="251"/>
      <c r="AD26" s="251"/>
      <c r="AE26" s="251"/>
      <c r="AF26" s="251"/>
      <c r="AG26" s="251"/>
      <c r="AH26" s="251"/>
    </row>
    <row r="27" hidden="1">
      <c r="A27" s="415">
        <v>26.0</v>
      </c>
      <c r="B27" s="588">
        <v>44581.0</v>
      </c>
      <c r="C27" s="417" t="s">
        <v>11</v>
      </c>
      <c r="D27" s="486"/>
      <c r="E27" s="417" t="s">
        <v>4439</v>
      </c>
      <c r="F27" s="602" t="s">
        <v>4414</v>
      </c>
      <c r="G27" s="393" t="s">
        <v>4440</v>
      </c>
      <c r="H27" s="393" t="s">
        <v>1563</v>
      </c>
      <c r="I27" s="393" t="s">
        <v>3728</v>
      </c>
      <c r="J27" s="251"/>
      <c r="K27" s="140"/>
      <c r="L27" s="251"/>
      <c r="M27" s="251"/>
      <c r="N27" s="251"/>
      <c r="O27" s="251"/>
      <c r="P27" s="251"/>
      <c r="Q27" s="251"/>
      <c r="R27" s="251"/>
      <c r="S27" s="251"/>
      <c r="T27" s="251"/>
      <c r="U27" s="251"/>
      <c r="V27" s="251"/>
      <c r="W27" s="251"/>
      <c r="X27" s="251"/>
      <c r="Y27" s="251"/>
      <c r="Z27" s="251"/>
      <c r="AA27" s="251"/>
      <c r="AB27" s="251"/>
      <c r="AC27" s="251"/>
      <c r="AD27" s="251"/>
      <c r="AE27" s="251"/>
      <c r="AF27" s="251"/>
      <c r="AG27" s="251"/>
      <c r="AH27" s="251"/>
    </row>
    <row r="28" hidden="1">
      <c r="A28" s="415">
        <v>27.0</v>
      </c>
      <c r="B28" s="588">
        <v>44581.0</v>
      </c>
      <c r="C28" s="417" t="s">
        <v>51</v>
      </c>
      <c r="D28" s="486"/>
      <c r="E28" s="417" t="s">
        <v>4441</v>
      </c>
      <c r="F28" s="602" t="s">
        <v>4442</v>
      </c>
      <c r="G28" s="393" t="s">
        <v>3765</v>
      </c>
      <c r="H28" s="393" t="s">
        <v>3427</v>
      </c>
      <c r="I28" s="393" t="s">
        <v>16</v>
      </c>
      <c r="J28" s="251"/>
      <c r="K28" s="140"/>
      <c r="L28" s="251"/>
      <c r="M28" s="251"/>
      <c r="N28" s="251"/>
      <c r="O28" s="251"/>
      <c r="P28" s="251"/>
      <c r="Q28" s="251"/>
      <c r="R28" s="251"/>
      <c r="S28" s="251"/>
      <c r="T28" s="251"/>
      <c r="U28" s="251"/>
      <c r="V28" s="251"/>
      <c r="W28" s="251"/>
      <c r="X28" s="251"/>
      <c r="Y28" s="251"/>
      <c r="Z28" s="251"/>
      <c r="AA28" s="251"/>
      <c r="AB28" s="251"/>
      <c r="AC28" s="251"/>
      <c r="AD28" s="251"/>
      <c r="AE28" s="251"/>
      <c r="AF28" s="251"/>
      <c r="AG28" s="251"/>
      <c r="AH28" s="251"/>
    </row>
    <row r="29" hidden="1">
      <c r="A29" s="415">
        <v>28.0</v>
      </c>
      <c r="B29" s="588">
        <v>44582.0</v>
      </c>
      <c r="C29" s="417" t="s">
        <v>1413</v>
      </c>
      <c r="D29" s="486"/>
      <c r="E29" s="417" t="s">
        <v>4443</v>
      </c>
      <c r="F29" s="602" t="s">
        <v>4444</v>
      </c>
      <c r="G29" s="393" t="s">
        <v>3765</v>
      </c>
      <c r="H29" s="393" t="s">
        <v>17</v>
      </c>
      <c r="I29" s="393" t="s">
        <v>227</v>
      </c>
      <c r="J29" s="251"/>
      <c r="K29" s="140"/>
      <c r="L29" s="251"/>
      <c r="M29" s="251"/>
      <c r="N29" s="251"/>
      <c r="O29" s="251"/>
      <c r="P29" s="251"/>
      <c r="Q29" s="251"/>
      <c r="R29" s="251"/>
      <c r="S29" s="251"/>
      <c r="T29" s="251"/>
      <c r="U29" s="251"/>
      <c r="V29" s="251"/>
      <c r="W29" s="251"/>
      <c r="X29" s="251"/>
      <c r="Y29" s="251"/>
      <c r="Z29" s="251"/>
      <c r="AA29" s="251"/>
      <c r="AB29" s="251"/>
      <c r="AC29" s="251"/>
      <c r="AD29" s="251"/>
      <c r="AE29" s="251"/>
      <c r="AF29" s="251"/>
      <c r="AG29" s="251"/>
      <c r="AH29" s="251"/>
    </row>
    <row r="30" hidden="1">
      <c r="A30" s="415">
        <v>29.0</v>
      </c>
      <c r="B30" s="588">
        <v>44585.0</v>
      </c>
      <c r="C30" s="417" t="s">
        <v>11</v>
      </c>
      <c r="D30" s="486"/>
      <c r="E30" s="417" t="s">
        <v>4445</v>
      </c>
      <c r="F30" s="602" t="s">
        <v>4414</v>
      </c>
      <c r="G30" s="393" t="s">
        <v>95</v>
      </c>
      <c r="H30" s="393" t="s">
        <v>1563</v>
      </c>
      <c r="I30" s="393" t="s">
        <v>3728</v>
      </c>
      <c r="J30" s="251"/>
      <c r="K30" s="140"/>
      <c r="L30" s="251"/>
      <c r="M30" s="251"/>
      <c r="N30" s="251"/>
      <c r="O30" s="251"/>
      <c r="P30" s="251"/>
      <c r="Q30" s="251"/>
      <c r="R30" s="251"/>
      <c r="S30" s="251"/>
      <c r="T30" s="251"/>
      <c r="U30" s="251"/>
      <c r="V30" s="251"/>
      <c r="W30" s="251"/>
      <c r="X30" s="251"/>
      <c r="Y30" s="251"/>
      <c r="Z30" s="251"/>
      <c r="AA30" s="251"/>
      <c r="AB30" s="251"/>
      <c r="AC30" s="251"/>
      <c r="AD30" s="251"/>
      <c r="AE30" s="251"/>
      <c r="AF30" s="251"/>
      <c r="AG30" s="251"/>
      <c r="AH30" s="251"/>
    </row>
    <row r="31" hidden="1">
      <c r="A31" s="415">
        <v>30.0</v>
      </c>
      <c r="B31" s="588">
        <v>44585.0</v>
      </c>
      <c r="C31" s="417" t="s">
        <v>11</v>
      </c>
      <c r="D31" s="486"/>
      <c r="E31" s="417" t="s">
        <v>4446</v>
      </c>
      <c r="F31" s="602" t="s">
        <v>278</v>
      </c>
      <c r="G31" s="393" t="s">
        <v>4447</v>
      </c>
      <c r="H31" s="393" t="s">
        <v>108</v>
      </c>
      <c r="I31" s="393" t="s">
        <v>756</v>
      </c>
      <c r="J31" s="251"/>
      <c r="K31" s="140"/>
      <c r="L31" s="251"/>
      <c r="M31" s="251"/>
      <c r="N31" s="251"/>
      <c r="O31" s="251"/>
      <c r="P31" s="251"/>
      <c r="Q31" s="251"/>
      <c r="R31" s="251"/>
      <c r="S31" s="251"/>
      <c r="T31" s="251"/>
      <c r="U31" s="251"/>
      <c r="V31" s="251"/>
      <c r="W31" s="251"/>
      <c r="X31" s="251"/>
      <c r="Y31" s="251"/>
      <c r="Z31" s="251"/>
      <c r="AA31" s="251"/>
      <c r="AB31" s="251"/>
      <c r="AC31" s="251"/>
      <c r="AD31" s="251"/>
      <c r="AE31" s="251"/>
      <c r="AF31" s="251"/>
      <c r="AG31" s="251"/>
      <c r="AH31" s="251"/>
    </row>
    <row r="32" hidden="1">
      <c r="A32" s="415">
        <v>31.0</v>
      </c>
      <c r="B32" s="588">
        <v>44586.0</v>
      </c>
      <c r="C32" s="417" t="s">
        <v>519</v>
      </c>
      <c r="D32" s="486"/>
      <c r="E32" s="417" t="s">
        <v>4448</v>
      </c>
      <c r="F32" s="602" t="s">
        <v>278</v>
      </c>
      <c r="G32" s="393" t="s">
        <v>4449</v>
      </c>
      <c r="H32" s="393" t="s">
        <v>193</v>
      </c>
      <c r="I32" s="393" t="s">
        <v>3728</v>
      </c>
      <c r="J32" s="251"/>
      <c r="K32" s="140"/>
      <c r="L32" s="251"/>
      <c r="M32" s="251"/>
      <c r="N32" s="251"/>
      <c r="O32" s="251"/>
      <c r="P32" s="251"/>
      <c r="Q32" s="251"/>
      <c r="R32" s="251"/>
      <c r="S32" s="251"/>
      <c r="T32" s="251"/>
      <c r="U32" s="251"/>
      <c r="V32" s="251"/>
      <c r="W32" s="251"/>
      <c r="X32" s="251"/>
      <c r="Y32" s="251"/>
      <c r="Z32" s="251"/>
      <c r="AA32" s="251"/>
      <c r="AB32" s="251"/>
      <c r="AC32" s="251"/>
      <c r="AD32" s="251"/>
      <c r="AE32" s="251"/>
      <c r="AF32" s="251"/>
      <c r="AG32" s="251"/>
      <c r="AH32" s="251"/>
    </row>
    <row r="33" hidden="1">
      <c r="A33" s="415">
        <v>32.0</v>
      </c>
      <c r="B33" s="588">
        <v>44586.0</v>
      </c>
      <c r="C33" s="417" t="s">
        <v>11</v>
      </c>
      <c r="D33" s="486"/>
      <c r="E33" s="417" t="s">
        <v>4450</v>
      </c>
      <c r="F33" s="602" t="s">
        <v>4414</v>
      </c>
      <c r="G33" s="393" t="s">
        <v>3810</v>
      </c>
      <c r="H33" s="393" t="s">
        <v>193</v>
      </c>
      <c r="I33" s="393" t="s">
        <v>3728</v>
      </c>
      <c r="J33" s="251"/>
      <c r="K33" s="140"/>
      <c r="L33" s="251"/>
      <c r="M33" s="251"/>
      <c r="N33" s="251"/>
      <c r="O33" s="251"/>
      <c r="P33" s="251"/>
      <c r="Q33" s="251"/>
      <c r="R33" s="251"/>
      <c r="S33" s="251"/>
      <c r="T33" s="251"/>
      <c r="U33" s="251"/>
      <c r="V33" s="251"/>
      <c r="W33" s="251"/>
      <c r="X33" s="251"/>
      <c r="Y33" s="251"/>
      <c r="Z33" s="251"/>
      <c r="AA33" s="251"/>
      <c r="AB33" s="251"/>
      <c r="AC33" s="251"/>
      <c r="AD33" s="251"/>
      <c r="AE33" s="251"/>
      <c r="AF33" s="251"/>
      <c r="AG33" s="251"/>
      <c r="AH33" s="251"/>
    </row>
    <row r="34" hidden="1">
      <c r="A34" s="415">
        <v>33.0</v>
      </c>
      <c r="B34" s="588">
        <v>44588.0</v>
      </c>
      <c r="C34" s="417" t="s">
        <v>585</v>
      </c>
      <c r="D34" s="486"/>
      <c r="E34" s="417" t="s">
        <v>4451</v>
      </c>
      <c r="F34" s="602" t="s">
        <v>278</v>
      </c>
      <c r="G34" s="393" t="s">
        <v>4452</v>
      </c>
      <c r="H34" s="393" t="s">
        <v>108</v>
      </c>
      <c r="I34" s="393" t="s">
        <v>4453</v>
      </c>
      <c r="J34" s="251"/>
      <c r="K34" s="140"/>
      <c r="L34" s="251"/>
      <c r="M34" s="251"/>
      <c r="N34" s="251"/>
      <c r="O34" s="251"/>
      <c r="P34" s="251"/>
      <c r="Q34" s="251"/>
      <c r="R34" s="251"/>
      <c r="S34" s="251"/>
      <c r="T34" s="251"/>
      <c r="U34" s="251"/>
      <c r="V34" s="251"/>
      <c r="W34" s="251"/>
      <c r="X34" s="251"/>
      <c r="Y34" s="251"/>
      <c r="Z34" s="251"/>
      <c r="AA34" s="251"/>
      <c r="AB34" s="251"/>
      <c r="AC34" s="251"/>
      <c r="AD34" s="251"/>
      <c r="AE34" s="251"/>
      <c r="AF34" s="251"/>
      <c r="AG34" s="251"/>
      <c r="AH34" s="251"/>
    </row>
    <row r="35" ht="80.25" hidden="1" customHeight="1">
      <c r="A35" s="415">
        <v>34.0</v>
      </c>
      <c r="B35" s="588">
        <v>44588.0</v>
      </c>
      <c r="C35" s="417" t="s">
        <v>4454</v>
      </c>
      <c r="D35" s="486"/>
      <c r="E35" s="417" t="s">
        <v>4455</v>
      </c>
      <c r="F35" s="602" t="s">
        <v>4456</v>
      </c>
      <c r="G35" s="393" t="s">
        <v>889</v>
      </c>
      <c r="H35" s="393" t="s">
        <v>17</v>
      </c>
      <c r="I35" s="393" t="s">
        <v>227</v>
      </c>
      <c r="J35" s="251"/>
      <c r="K35" s="140"/>
      <c r="L35" s="251"/>
      <c r="M35" s="251"/>
      <c r="N35" s="251"/>
      <c r="O35" s="251"/>
      <c r="P35" s="251"/>
      <c r="Q35" s="251"/>
      <c r="R35" s="251"/>
      <c r="S35" s="251"/>
      <c r="T35" s="251"/>
      <c r="U35" s="251"/>
      <c r="V35" s="251"/>
      <c r="W35" s="251"/>
      <c r="X35" s="251"/>
      <c r="Y35" s="251"/>
      <c r="Z35" s="251"/>
      <c r="AA35" s="251"/>
      <c r="AB35" s="251"/>
      <c r="AC35" s="251"/>
      <c r="AD35" s="251"/>
      <c r="AE35" s="251"/>
      <c r="AF35" s="251"/>
      <c r="AG35" s="251"/>
      <c r="AH35" s="251"/>
    </row>
    <row r="36" hidden="1">
      <c r="A36" s="415">
        <v>35.0</v>
      </c>
      <c r="B36" s="588">
        <v>44588.0</v>
      </c>
      <c r="C36" s="417" t="s">
        <v>585</v>
      </c>
      <c r="D36" s="486"/>
      <c r="E36" s="417" t="s">
        <v>4457</v>
      </c>
      <c r="F36" s="608"/>
      <c r="G36" s="487"/>
      <c r="H36" s="487"/>
      <c r="I36" s="487"/>
      <c r="J36" s="251"/>
      <c r="K36" s="140"/>
      <c r="L36" s="251"/>
      <c r="M36" s="251"/>
      <c r="N36" s="251"/>
      <c r="O36" s="251"/>
      <c r="P36" s="251"/>
      <c r="Q36" s="251"/>
      <c r="R36" s="251"/>
      <c r="S36" s="251"/>
      <c r="T36" s="251"/>
      <c r="U36" s="251"/>
      <c r="V36" s="251"/>
      <c r="W36" s="251"/>
      <c r="X36" s="251"/>
      <c r="Y36" s="251"/>
      <c r="Z36" s="251"/>
      <c r="AA36" s="251"/>
      <c r="AB36" s="251"/>
      <c r="AC36" s="251"/>
      <c r="AD36" s="251"/>
      <c r="AE36" s="251"/>
      <c r="AF36" s="251"/>
      <c r="AG36" s="251"/>
      <c r="AH36" s="251"/>
    </row>
    <row r="37" hidden="1">
      <c r="A37" s="415">
        <v>36.0</v>
      </c>
      <c r="B37" s="588">
        <v>44592.0</v>
      </c>
      <c r="C37" s="417" t="s">
        <v>11</v>
      </c>
      <c r="D37" s="486"/>
      <c r="E37" s="417" t="s">
        <v>4458</v>
      </c>
      <c r="F37" s="602" t="s">
        <v>278</v>
      </c>
      <c r="G37" s="393" t="s">
        <v>4459</v>
      </c>
      <c r="H37" s="393" t="s">
        <v>1563</v>
      </c>
      <c r="I37" s="393" t="s">
        <v>3760</v>
      </c>
      <c r="J37" s="251"/>
      <c r="K37" s="140"/>
      <c r="L37" s="251"/>
      <c r="M37" s="251"/>
      <c r="N37" s="251"/>
      <c r="O37" s="251"/>
      <c r="P37" s="251"/>
      <c r="Q37" s="251"/>
      <c r="R37" s="251"/>
      <c r="S37" s="251"/>
      <c r="T37" s="251"/>
      <c r="U37" s="251"/>
      <c r="V37" s="251"/>
      <c r="W37" s="251"/>
      <c r="X37" s="251"/>
      <c r="Y37" s="251"/>
      <c r="Z37" s="251"/>
      <c r="AA37" s="251"/>
      <c r="AB37" s="251"/>
      <c r="AC37" s="251"/>
      <c r="AD37" s="251"/>
      <c r="AE37" s="251"/>
      <c r="AF37" s="251"/>
      <c r="AG37" s="251"/>
      <c r="AH37" s="251"/>
    </row>
    <row r="38" hidden="1">
      <c r="A38" s="415">
        <v>37.0</v>
      </c>
      <c r="B38" s="588">
        <v>44594.0</v>
      </c>
      <c r="C38" s="417" t="s">
        <v>11</v>
      </c>
      <c r="D38" s="486"/>
      <c r="E38" s="417" t="s">
        <v>4460</v>
      </c>
      <c r="F38" s="602" t="s">
        <v>278</v>
      </c>
      <c r="G38" s="393" t="s">
        <v>4459</v>
      </c>
      <c r="H38" s="393" t="s">
        <v>1563</v>
      </c>
      <c r="I38" s="393" t="s">
        <v>3760</v>
      </c>
      <c r="J38" s="251"/>
      <c r="K38" s="140"/>
      <c r="L38" s="251"/>
      <c r="M38" s="251"/>
      <c r="N38" s="251"/>
      <c r="O38" s="251"/>
      <c r="P38" s="251"/>
      <c r="Q38" s="251"/>
      <c r="R38" s="251"/>
      <c r="S38" s="251"/>
      <c r="T38" s="251"/>
      <c r="U38" s="251"/>
      <c r="V38" s="251"/>
      <c r="W38" s="251"/>
      <c r="X38" s="251"/>
      <c r="Y38" s="251"/>
      <c r="Z38" s="251"/>
      <c r="AA38" s="251"/>
      <c r="AB38" s="251"/>
      <c r="AC38" s="251"/>
      <c r="AD38" s="251"/>
      <c r="AE38" s="251"/>
      <c r="AF38" s="251"/>
      <c r="AG38" s="251"/>
      <c r="AH38" s="251"/>
    </row>
    <row r="39" hidden="1">
      <c r="A39" s="415">
        <v>38.0</v>
      </c>
      <c r="B39" s="588">
        <v>44594.0</v>
      </c>
      <c r="C39" s="417" t="s">
        <v>3395</v>
      </c>
      <c r="D39" s="486"/>
      <c r="E39" s="417" t="s">
        <v>4461</v>
      </c>
      <c r="F39" s="602" t="s">
        <v>278</v>
      </c>
      <c r="G39" s="393" t="s">
        <v>4459</v>
      </c>
      <c r="H39" s="393" t="s">
        <v>1563</v>
      </c>
      <c r="I39" s="393" t="s">
        <v>3760</v>
      </c>
      <c r="J39" s="251"/>
      <c r="K39" s="140"/>
      <c r="L39" s="251"/>
      <c r="M39" s="251"/>
      <c r="N39" s="251"/>
      <c r="O39" s="251"/>
      <c r="P39" s="251"/>
      <c r="Q39" s="251"/>
      <c r="R39" s="251"/>
      <c r="S39" s="251"/>
      <c r="T39" s="251"/>
      <c r="U39" s="251"/>
      <c r="V39" s="251"/>
      <c r="W39" s="251"/>
      <c r="X39" s="251"/>
      <c r="Y39" s="251"/>
      <c r="Z39" s="251"/>
      <c r="AA39" s="251"/>
      <c r="AB39" s="251"/>
      <c r="AC39" s="251"/>
      <c r="AD39" s="251"/>
      <c r="AE39" s="251"/>
      <c r="AF39" s="251"/>
      <c r="AG39" s="251"/>
      <c r="AH39" s="251"/>
    </row>
    <row r="40" hidden="1">
      <c r="A40" s="415">
        <v>39.0</v>
      </c>
      <c r="B40" s="588">
        <v>44595.0</v>
      </c>
      <c r="C40" s="417" t="s">
        <v>51</v>
      </c>
      <c r="D40" s="486"/>
      <c r="E40" s="417" t="s">
        <v>4462</v>
      </c>
      <c r="F40" s="602" t="s">
        <v>4463</v>
      </c>
      <c r="G40" s="393" t="s">
        <v>95</v>
      </c>
      <c r="H40" s="393" t="s">
        <v>4464</v>
      </c>
      <c r="I40" s="393" t="s">
        <v>16</v>
      </c>
      <c r="J40" s="251"/>
      <c r="K40" s="140"/>
      <c r="L40" s="251"/>
      <c r="M40" s="251"/>
      <c r="N40" s="251"/>
      <c r="O40" s="251"/>
      <c r="P40" s="251"/>
      <c r="Q40" s="251"/>
      <c r="R40" s="251"/>
      <c r="S40" s="251"/>
      <c r="T40" s="251"/>
      <c r="U40" s="251"/>
      <c r="V40" s="251"/>
      <c r="W40" s="251"/>
      <c r="X40" s="251"/>
      <c r="Y40" s="251"/>
      <c r="Z40" s="251"/>
      <c r="AA40" s="251"/>
      <c r="AB40" s="251"/>
      <c r="AC40" s="251"/>
      <c r="AD40" s="251"/>
      <c r="AE40" s="251"/>
      <c r="AF40" s="251"/>
      <c r="AG40" s="251"/>
      <c r="AH40" s="251"/>
    </row>
    <row r="41" hidden="1">
      <c r="A41" s="415">
        <v>40.0</v>
      </c>
      <c r="B41" s="588">
        <v>44595.0</v>
      </c>
      <c r="C41" s="417" t="s">
        <v>11</v>
      </c>
      <c r="D41" s="486"/>
      <c r="E41" s="417" t="s">
        <v>4465</v>
      </c>
      <c r="F41" s="602" t="s">
        <v>278</v>
      </c>
      <c r="G41" s="393" t="s">
        <v>4459</v>
      </c>
      <c r="H41" s="393" t="s">
        <v>305</v>
      </c>
      <c r="I41" s="393" t="s">
        <v>1046</v>
      </c>
      <c r="J41" s="251"/>
      <c r="K41" s="140"/>
      <c r="L41" s="251"/>
      <c r="M41" s="251"/>
      <c r="N41" s="251"/>
      <c r="O41" s="251"/>
      <c r="P41" s="251"/>
      <c r="Q41" s="251"/>
      <c r="R41" s="251"/>
      <c r="S41" s="251"/>
      <c r="T41" s="251"/>
      <c r="U41" s="251"/>
      <c r="V41" s="251"/>
      <c r="W41" s="251"/>
      <c r="X41" s="251"/>
      <c r="Y41" s="251"/>
      <c r="Z41" s="251"/>
      <c r="AA41" s="251"/>
      <c r="AB41" s="251"/>
      <c r="AC41" s="251"/>
      <c r="AD41" s="251"/>
      <c r="AE41" s="251"/>
      <c r="AF41" s="251"/>
      <c r="AG41" s="251"/>
      <c r="AH41" s="251"/>
    </row>
    <row r="42" hidden="1">
      <c r="A42" s="415">
        <v>41.0</v>
      </c>
      <c r="B42" s="588">
        <v>44599.0</v>
      </c>
      <c r="C42" s="417" t="s">
        <v>51</v>
      </c>
      <c r="D42" s="486"/>
      <c r="E42" s="417" t="s">
        <v>4466</v>
      </c>
      <c r="F42" s="602" t="s">
        <v>4467</v>
      </c>
      <c r="G42" s="393" t="s">
        <v>95</v>
      </c>
      <c r="H42" s="393" t="s">
        <v>4464</v>
      </c>
      <c r="I42" s="393" t="s">
        <v>16</v>
      </c>
      <c r="J42" s="251"/>
      <c r="K42" s="140"/>
      <c r="L42" s="251"/>
      <c r="M42" s="251"/>
      <c r="N42" s="251"/>
      <c r="O42" s="251"/>
      <c r="P42" s="251"/>
      <c r="Q42" s="251"/>
      <c r="R42" s="251"/>
      <c r="S42" s="251"/>
      <c r="T42" s="251"/>
      <c r="U42" s="251"/>
      <c r="V42" s="251"/>
      <c r="W42" s="251"/>
      <c r="X42" s="251"/>
      <c r="Y42" s="251"/>
      <c r="Z42" s="251"/>
      <c r="AA42" s="251"/>
      <c r="AB42" s="251"/>
      <c r="AC42" s="251"/>
      <c r="AD42" s="251"/>
      <c r="AE42" s="251"/>
      <c r="AF42" s="251"/>
      <c r="AG42" s="251"/>
      <c r="AH42" s="251"/>
    </row>
    <row r="43" hidden="1">
      <c r="A43" s="415">
        <v>42.0</v>
      </c>
      <c r="B43" s="588">
        <v>44599.0</v>
      </c>
      <c r="C43" s="417" t="s">
        <v>51</v>
      </c>
      <c r="D43" s="486"/>
      <c r="E43" s="417" t="s">
        <v>4468</v>
      </c>
      <c r="F43" s="602" t="s">
        <v>4467</v>
      </c>
      <c r="G43" s="393" t="s">
        <v>95</v>
      </c>
      <c r="H43" s="393" t="s">
        <v>4464</v>
      </c>
      <c r="I43" s="393" t="s">
        <v>16</v>
      </c>
      <c r="J43" s="251"/>
      <c r="K43" s="140"/>
      <c r="L43" s="251"/>
      <c r="M43" s="251"/>
      <c r="N43" s="251"/>
      <c r="O43" s="251"/>
      <c r="P43" s="251"/>
      <c r="Q43" s="251"/>
      <c r="R43" s="251"/>
      <c r="S43" s="251"/>
      <c r="T43" s="251"/>
      <c r="U43" s="251"/>
      <c r="V43" s="251"/>
      <c r="W43" s="251"/>
      <c r="X43" s="251"/>
      <c r="Y43" s="251"/>
      <c r="Z43" s="251"/>
      <c r="AA43" s="251"/>
      <c r="AB43" s="251"/>
      <c r="AC43" s="251"/>
      <c r="AD43" s="251"/>
      <c r="AE43" s="251"/>
      <c r="AF43" s="251"/>
      <c r="AG43" s="251"/>
      <c r="AH43" s="251"/>
    </row>
    <row r="44" hidden="1">
      <c r="A44" s="415">
        <v>43.0</v>
      </c>
      <c r="B44" s="588">
        <v>44599.0</v>
      </c>
      <c r="C44" s="417" t="s">
        <v>3824</v>
      </c>
      <c r="D44" s="495"/>
      <c r="E44" s="801" t="s">
        <v>4469</v>
      </c>
      <c r="F44" s="801" t="s">
        <v>4027</v>
      </c>
      <c r="G44" s="802"/>
      <c r="H44" s="393" t="s">
        <v>3742</v>
      </c>
      <c r="I44" s="393" t="s">
        <v>878</v>
      </c>
      <c r="J44" s="251"/>
      <c r="K44" s="140"/>
      <c r="L44" s="251"/>
      <c r="M44" s="251"/>
      <c r="N44" s="251"/>
      <c r="O44" s="251"/>
      <c r="P44" s="251"/>
      <c r="Q44" s="251"/>
      <c r="R44" s="251"/>
      <c r="S44" s="251"/>
      <c r="T44" s="251"/>
      <c r="U44" s="251"/>
      <c r="V44" s="251"/>
      <c r="W44" s="251"/>
      <c r="X44" s="251"/>
      <c r="Y44" s="251"/>
      <c r="Z44" s="251"/>
      <c r="AA44" s="251"/>
      <c r="AB44" s="251"/>
      <c r="AC44" s="251"/>
      <c r="AD44" s="251"/>
      <c r="AE44" s="251"/>
      <c r="AF44" s="251"/>
      <c r="AG44" s="251"/>
      <c r="AH44" s="251"/>
    </row>
    <row r="45" hidden="1">
      <c r="A45" s="415">
        <v>44.0</v>
      </c>
      <c r="B45" s="799">
        <v>44599.0</v>
      </c>
      <c r="C45" s="433" t="s">
        <v>11</v>
      </c>
      <c r="D45" s="491"/>
      <c r="E45" s="803" t="s">
        <v>4470</v>
      </c>
      <c r="F45" s="804" t="s">
        <v>278</v>
      </c>
      <c r="G45" s="804" t="s">
        <v>4471</v>
      </c>
      <c r="H45" s="389" t="s">
        <v>108</v>
      </c>
      <c r="I45" s="389" t="s">
        <v>1046</v>
      </c>
      <c r="J45" s="251"/>
      <c r="K45" s="140"/>
      <c r="L45" s="251"/>
      <c r="M45" s="251"/>
      <c r="N45" s="251"/>
      <c r="O45" s="251"/>
      <c r="P45" s="251"/>
      <c r="Q45" s="251"/>
      <c r="R45" s="251"/>
      <c r="S45" s="251"/>
      <c r="T45" s="251"/>
      <c r="U45" s="251"/>
      <c r="V45" s="251"/>
      <c r="W45" s="251"/>
      <c r="X45" s="251"/>
      <c r="Y45" s="251"/>
      <c r="Z45" s="251"/>
      <c r="AA45" s="251"/>
      <c r="AB45" s="251"/>
      <c r="AC45" s="251"/>
      <c r="AD45" s="251"/>
      <c r="AE45" s="251"/>
      <c r="AF45" s="251"/>
      <c r="AG45" s="251"/>
      <c r="AH45" s="251"/>
    </row>
    <row r="46" hidden="1">
      <c r="A46" s="415">
        <v>45.0</v>
      </c>
      <c r="B46" s="588">
        <v>44600.0</v>
      </c>
      <c r="C46" s="417" t="s">
        <v>4472</v>
      </c>
      <c r="D46" s="495"/>
      <c r="E46" s="801" t="s">
        <v>4473</v>
      </c>
      <c r="F46" s="805" t="s">
        <v>4474</v>
      </c>
      <c r="G46" s="805" t="s">
        <v>4475</v>
      </c>
      <c r="H46" s="393" t="s">
        <v>108</v>
      </c>
      <c r="I46" s="393" t="s">
        <v>459</v>
      </c>
      <c r="J46" s="251"/>
      <c r="K46" s="140"/>
      <c r="L46" s="251"/>
      <c r="M46" s="251"/>
      <c r="N46" s="251"/>
      <c r="O46" s="251"/>
      <c r="P46" s="251"/>
      <c r="Q46" s="251"/>
      <c r="R46" s="251"/>
      <c r="S46" s="251"/>
      <c r="T46" s="251"/>
      <c r="U46" s="251"/>
      <c r="V46" s="251"/>
      <c r="W46" s="251"/>
      <c r="X46" s="251"/>
      <c r="Y46" s="251"/>
      <c r="Z46" s="251"/>
      <c r="AA46" s="251"/>
      <c r="AB46" s="251"/>
      <c r="AC46" s="251"/>
      <c r="AD46" s="251"/>
      <c r="AE46" s="251"/>
      <c r="AF46" s="251"/>
      <c r="AG46" s="251"/>
      <c r="AH46" s="251"/>
    </row>
    <row r="47" hidden="1">
      <c r="A47" s="415">
        <v>46.0</v>
      </c>
      <c r="B47" s="588">
        <v>44600.0</v>
      </c>
      <c r="C47" s="417" t="s">
        <v>4472</v>
      </c>
      <c r="D47" s="491"/>
      <c r="E47" s="609" t="s">
        <v>4476</v>
      </c>
      <c r="F47" s="805" t="s">
        <v>4474</v>
      </c>
      <c r="G47" s="805" t="s">
        <v>4475</v>
      </c>
      <c r="H47" s="393" t="s">
        <v>108</v>
      </c>
      <c r="I47" s="393" t="s">
        <v>459</v>
      </c>
      <c r="J47" s="251"/>
      <c r="K47" s="140"/>
      <c r="L47" s="251"/>
      <c r="M47" s="251"/>
      <c r="N47" s="251"/>
      <c r="O47" s="251"/>
      <c r="P47" s="251"/>
      <c r="Q47" s="251"/>
      <c r="R47" s="251"/>
      <c r="S47" s="251"/>
      <c r="T47" s="251"/>
      <c r="U47" s="251"/>
      <c r="V47" s="251"/>
      <c r="W47" s="251"/>
      <c r="X47" s="251"/>
      <c r="Y47" s="251"/>
      <c r="Z47" s="251"/>
      <c r="AA47" s="251"/>
      <c r="AB47" s="251"/>
      <c r="AC47" s="251"/>
      <c r="AD47" s="251"/>
      <c r="AE47" s="251"/>
      <c r="AF47" s="251"/>
      <c r="AG47" s="251"/>
      <c r="AH47" s="251"/>
    </row>
    <row r="48" hidden="1">
      <c r="A48" s="415">
        <v>47.0</v>
      </c>
      <c r="B48" s="588">
        <v>44600.0</v>
      </c>
      <c r="C48" s="417" t="s">
        <v>4472</v>
      </c>
      <c r="D48" s="495"/>
      <c r="E48" s="801" t="s">
        <v>4477</v>
      </c>
      <c r="F48" s="805" t="s">
        <v>4478</v>
      </c>
      <c r="G48" s="805" t="s">
        <v>3830</v>
      </c>
      <c r="H48" s="393" t="s">
        <v>108</v>
      </c>
      <c r="I48" s="393" t="s">
        <v>756</v>
      </c>
      <c r="J48" s="251"/>
      <c r="K48" s="140"/>
      <c r="L48" s="251"/>
      <c r="M48" s="251"/>
      <c r="N48" s="251"/>
      <c r="O48" s="251"/>
      <c r="P48" s="251"/>
      <c r="Q48" s="251"/>
      <c r="R48" s="251"/>
      <c r="S48" s="251"/>
      <c r="T48" s="251"/>
      <c r="U48" s="251"/>
      <c r="V48" s="251"/>
      <c r="W48" s="251"/>
      <c r="X48" s="251"/>
      <c r="Y48" s="251"/>
      <c r="Z48" s="251"/>
      <c r="AA48" s="251"/>
      <c r="AB48" s="251"/>
      <c r="AC48" s="251"/>
      <c r="AD48" s="251"/>
      <c r="AE48" s="251"/>
      <c r="AF48" s="251"/>
      <c r="AG48" s="251"/>
      <c r="AH48" s="251"/>
    </row>
    <row r="49" hidden="1">
      <c r="A49" s="415">
        <v>48.0</v>
      </c>
      <c r="B49" s="588">
        <v>44600.0</v>
      </c>
      <c r="C49" s="417" t="s">
        <v>11</v>
      </c>
      <c r="D49" s="491"/>
      <c r="E49" s="801" t="s">
        <v>4479</v>
      </c>
      <c r="F49" s="805" t="s">
        <v>4480</v>
      </c>
      <c r="G49" s="805" t="s">
        <v>3950</v>
      </c>
      <c r="H49" s="393" t="s">
        <v>1563</v>
      </c>
      <c r="I49" s="393" t="s">
        <v>3760</v>
      </c>
      <c r="J49" s="251"/>
      <c r="K49" s="140"/>
      <c r="L49" s="251"/>
      <c r="M49" s="251"/>
      <c r="N49" s="251"/>
      <c r="O49" s="251"/>
      <c r="P49" s="251"/>
      <c r="Q49" s="251"/>
      <c r="R49" s="251"/>
      <c r="S49" s="251"/>
      <c r="T49" s="251"/>
      <c r="U49" s="251"/>
      <c r="V49" s="251"/>
      <c r="W49" s="251"/>
      <c r="X49" s="251"/>
      <c r="Y49" s="251"/>
      <c r="Z49" s="251"/>
      <c r="AA49" s="251"/>
      <c r="AB49" s="251"/>
      <c r="AC49" s="251"/>
      <c r="AD49" s="251"/>
      <c r="AE49" s="251"/>
      <c r="AF49" s="251"/>
      <c r="AG49" s="251"/>
      <c r="AH49" s="251"/>
    </row>
    <row r="50" hidden="1">
      <c r="A50" s="415">
        <v>49.0</v>
      </c>
      <c r="B50" s="588">
        <v>44600.0</v>
      </c>
      <c r="C50" s="417" t="s">
        <v>11</v>
      </c>
      <c r="D50" s="495"/>
      <c r="E50" s="801" t="s">
        <v>4481</v>
      </c>
      <c r="F50" s="805" t="s">
        <v>278</v>
      </c>
      <c r="G50" s="805" t="s">
        <v>4482</v>
      </c>
      <c r="H50" s="393" t="s">
        <v>1563</v>
      </c>
      <c r="I50" s="393" t="s">
        <v>3760</v>
      </c>
      <c r="J50" s="251"/>
      <c r="K50" s="140"/>
      <c r="L50" s="251"/>
      <c r="M50" s="251"/>
      <c r="N50" s="251"/>
      <c r="O50" s="251"/>
      <c r="P50" s="251"/>
      <c r="Q50" s="251"/>
      <c r="R50" s="251"/>
      <c r="S50" s="251"/>
      <c r="T50" s="251"/>
      <c r="U50" s="251"/>
      <c r="V50" s="251"/>
      <c r="W50" s="251"/>
      <c r="X50" s="251"/>
      <c r="Y50" s="251"/>
      <c r="Z50" s="251"/>
      <c r="AA50" s="251"/>
      <c r="AB50" s="251"/>
      <c r="AC50" s="251"/>
      <c r="AD50" s="251"/>
      <c r="AE50" s="251"/>
      <c r="AF50" s="251"/>
      <c r="AG50" s="251"/>
      <c r="AH50" s="251"/>
    </row>
    <row r="51" hidden="1">
      <c r="A51" s="415">
        <v>50.0</v>
      </c>
      <c r="B51" s="588">
        <v>44601.0</v>
      </c>
      <c r="C51" s="417" t="s">
        <v>4483</v>
      </c>
      <c r="D51" s="491"/>
      <c r="E51" s="801" t="s">
        <v>4484</v>
      </c>
      <c r="F51" s="806"/>
      <c r="G51" s="806"/>
      <c r="H51" s="487"/>
      <c r="I51" s="487"/>
      <c r="J51" s="251"/>
      <c r="K51" s="140"/>
      <c r="L51" s="251"/>
      <c r="M51" s="251"/>
      <c r="N51" s="251"/>
      <c r="O51" s="251"/>
      <c r="P51" s="251"/>
      <c r="Q51" s="251"/>
      <c r="R51" s="251"/>
      <c r="S51" s="251"/>
      <c r="T51" s="251"/>
      <c r="U51" s="251"/>
      <c r="V51" s="251"/>
      <c r="W51" s="251"/>
      <c r="X51" s="251"/>
      <c r="Y51" s="251"/>
      <c r="Z51" s="251"/>
      <c r="AA51" s="251"/>
      <c r="AB51" s="251"/>
      <c r="AC51" s="251"/>
      <c r="AD51" s="251"/>
      <c r="AE51" s="251"/>
      <c r="AF51" s="251"/>
      <c r="AG51" s="251"/>
      <c r="AH51" s="251"/>
    </row>
    <row r="52" ht="72.0" hidden="1" customHeight="1">
      <c r="A52" s="415">
        <v>51.0</v>
      </c>
      <c r="B52" s="588">
        <v>44601.0</v>
      </c>
      <c r="C52" s="417" t="s">
        <v>4483</v>
      </c>
      <c r="D52" s="495"/>
      <c r="E52" s="801" t="s">
        <v>4485</v>
      </c>
      <c r="F52" s="806"/>
      <c r="G52" s="806"/>
      <c r="H52" s="487"/>
      <c r="I52" s="487"/>
      <c r="J52" s="251"/>
      <c r="K52" s="140"/>
      <c r="L52" s="251"/>
      <c r="M52" s="251"/>
      <c r="N52" s="251"/>
      <c r="O52" s="251"/>
      <c r="P52" s="251"/>
      <c r="Q52" s="251"/>
      <c r="R52" s="251"/>
      <c r="S52" s="251"/>
      <c r="T52" s="251"/>
      <c r="U52" s="251"/>
      <c r="V52" s="251"/>
      <c r="W52" s="251"/>
      <c r="X52" s="251"/>
      <c r="Y52" s="251"/>
      <c r="Z52" s="251"/>
      <c r="AA52" s="251"/>
      <c r="AB52" s="251"/>
      <c r="AC52" s="251"/>
      <c r="AD52" s="251"/>
      <c r="AE52" s="251"/>
      <c r="AF52" s="251"/>
      <c r="AG52" s="251"/>
      <c r="AH52" s="251"/>
    </row>
    <row r="53" hidden="1">
      <c r="A53" s="415">
        <v>52.0</v>
      </c>
      <c r="B53" s="588">
        <v>44601.0</v>
      </c>
      <c r="C53" s="417" t="s">
        <v>4483</v>
      </c>
      <c r="D53" s="491"/>
      <c r="E53" s="801" t="s">
        <v>4486</v>
      </c>
      <c r="F53" s="806"/>
      <c r="G53" s="806"/>
      <c r="H53" s="487"/>
      <c r="I53" s="487"/>
      <c r="J53" s="251"/>
      <c r="K53" s="140"/>
      <c r="L53" s="251"/>
      <c r="M53" s="251"/>
      <c r="N53" s="251"/>
      <c r="O53" s="251"/>
      <c r="P53" s="251"/>
      <c r="Q53" s="251"/>
      <c r="R53" s="251"/>
      <c r="S53" s="251"/>
      <c r="T53" s="251"/>
      <c r="U53" s="251"/>
      <c r="V53" s="251"/>
      <c r="W53" s="251"/>
      <c r="X53" s="251"/>
      <c r="Y53" s="251"/>
      <c r="Z53" s="251"/>
      <c r="AA53" s="251"/>
      <c r="AB53" s="251"/>
      <c r="AC53" s="251"/>
      <c r="AD53" s="251"/>
      <c r="AE53" s="251"/>
      <c r="AF53" s="251"/>
      <c r="AG53" s="251"/>
      <c r="AH53" s="251"/>
    </row>
    <row r="54" hidden="1">
      <c r="A54" s="415">
        <v>53.0</v>
      </c>
      <c r="B54" s="588">
        <v>44601.0</v>
      </c>
      <c r="C54" s="417" t="s">
        <v>4483</v>
      </c>
      <c r="D54" s="495"/>
      <c r="E54" s="801" t="s">
        <v>4487</v>
      </c>
      <c r="F54" s="806"/>
      <c r="G54" s="806"/>
      <c r="H54" s="487"/>
      <c r="I54" s="487"/>
      <c r="J54" s="251"/>
      <c r="K54" s="140"/>
      <c r="L54" s="251"/>
      <c r="M54" s="251"/>
      <c r="N54" s="251"/>
      <c r="O54" s="251"/>
      <c r="P54" s="251"/>
      <c r="Q54" s="251"/>
      <c r="R54" s="251"/>
      <c r="S54" s="251"/>
      <c r="T54" s="251"/>
      <c r="U54" s="251"/>
      <c r="V54" s="251"/>
      <c r="W54" s="251"/>
      <c r="X54" s="251"/>
      <c r="Y54" s="251"/>
      <c r="Z54" s="251"/>
      <c r="AA54" s="251"/>
      <c r="AB54" s="251"/>
      <c r="AC54" s="251"/>
      <c r="AD54" s="251"/>
      <c r="AE54" s="251"/>
      <c r="AF54" s="251"/>
      <c r="AG54" s="251"/>
      <c r="AH54" s="251"/>
    </row>
    <row r="55" hidden="1">
      <c r="A55" s="415">
        <v>54.0</v>
      </c>
      <c r="B55" s="588">
        <v>44601.0</v>
      </c>
      <c r="C55" s="417" t="s">
        <v>4483</v>
      </c>
      <c r="D55" s="491"/>
      <c r="E55" s="801" t="s">
        <v>4488</v>
      </c>
      <c r="F55" s="806"/>
      <c r="G55" s="806"/>
      <c r="H55" s="487"/>
      <c r="I55" s="487"/>
      <c r="J55" s="251"/>
      <c r="K55" s="140"/>
      <c r="L55" s="251"/>
      <c r="M55" s="251"/>
      <c r="N55" s="251"/>
      <c r="O55" s="251"/>
      <c r="P55" s="251"/>
      <c r="Q55" s="251"/>
      <c r="R55" s="251"/>
      <c r="S55" s="251"/>
      <c r="T55" s="251"/>
      <c r="U55" s="251"/>
      <c r="V55" s="251"/>
      <c r="W55" s="251"/>
      <c r="X55" s="251"/>
      <c r="Y55" s="251"/>
      <c r="Z55" s="251"/>
      <c r="AA55" s="251"/>
      <c r="AB55" s="251"/>
      <c r="AC55" s="251"/>
      <c r="AD55" s="251"/>
      <c r="AE55" s="251"/>
      <c r="AF55" s="251"/>
      <c r="AG55" s="251"/>
      <c r="AH55" s="251"/>
    </row>
    <row r="56" hidden="1">
      <c r="A56" s="415">
        <v>55.0</v>
      </c>
      <c r="B56" s="588">
        <v>44601.0</v>
      </c>
      <c r="C56" s="417" t="s">
        <v>3634</v>
      </c>
      <c r="D56" s="495"/>
      <c r="E56" s="392" t="s">
        <v>4489</v>
      </c>
      <c r="F56" s="395" t="s">
        <v>4428</v>
      </c>
      <c r="G56" s="393" t="s">
        <v>4418</v>
      </c>
      <c r="H56" s="393" t="s">
        <v>3216</v>
      </c>
      <c r="I56" s="393" t="s">
        <v>2551</v>
      </c>
      <c r="J56" s="251"/>
      <c r="K56" s="140"/>
      <c r="L56" s="251"/>
      <c r="M56" s="251"/>
      <c r="N56" s="251"/>
      <c r="O56" s="251"/>
      <c r="P56" s="251"/>
      <c r="Q56" s="251"/>
      <c r="R56" s="251"/>
      <c r="S56" s="251"/>
      <c r="T56" s="251"/>
      <c r="U56" s="251"/>
      <c r="V56" s="251"/>
      <c r="W56" s="251"/>
      <c r="X56" s="251"/>
      <c r="Y56" s="251"/>
      <c r="Z56" s="251"/>
      <c r="AA56" s="251"/>
      <c r="AB56" s="251"/>
      <c r="AC56" s="251"/>
      <c r="AD56" s="251"/>
      <c r="AE56" s="251"/>
      <c r="AF56" s="251"/>
      <c r="AG56" s="251"/>
      <c r="AH56" s="251"/>
    </row>
    <row r="57" hidden="1">
      <c r="A57" s="790">
        <v>56.0</v>
      </c>
      <c r="B57" s="799">
        <v>44602.0</v>
      </c>
      <c r="C57" s="433" t="s">
        <v>407</v>
      </c>
      <c r="D57" s="491"/>
      <c r="E57" s="604" t="s">
        <v>4490</v>
      </c>
      <c r="F57" s="807" t="s">
        <v>4491</v>
      </c>
      <c r="G57" s="544" t="s">
        <v>4492</v>
      </c>
      <c r="H57" s="389" t="s">
        <v>305</v>
      </c>
      <c r="I57" s="389" t="s">
        <v>459</v>
      </c>
      <c r="J57" s="251"/>
      <c r="K57" s="140"/>
      <c r="L57" s="251"/>
      <c r="M57" s="251"/>
      <c r="N57" s="251"/>
      <c r="O57" s="251"/>
      <c r="P57" s="251"/>
      <c r="Q57" s="251"/>
      <c r="R57" s="251"/>
      <c r="S57" s="251"/>
      <c r="T57" s="251"/>
      <c r="U57" s="251"/>
      <c r="V57" s="251"/>
      <c r="W57" s="251"/>
      <c r="X57" s="251"/>
      <c r="Y57" s="251"/>
      <c r="Z57" s="251"/>
      <c r="AA57" s="251"/>
      <c r="AB57" s="251"/>
      <c r="AC57" s="251"/>
      <c r="AD57" s="251"/>
      <c r="AE57" s="251"/>
      <c r="AF57" s="251"/>
      <c r="AG57" s="251"/>
      <c r="AH57" s="251"/>
    </row>
    <row r="58" hidden="1">
      <c r="A58" s="415">
        <v>57.0</v>
      </c>
      <c r="B58" s="588">
        <v>44602.0</v>
      </c>
      <c r="C58" s="417" t="s">
        <v>3634</v>
      </c>
      <c r="D58" s="495"/>
      <c r="E58" s="808" t="s">
        <v>4493</v>
      </c>
      <c r="F58" s="805" t="s">
        <v>4478</v>
      </c>
      <c r="G58" s="805" t="s">
        <v>3830</v>
      </c>
      <c r="H58" s="393" t="s">
        <v>3943</v>
      </c>
      <c r="I58" s="393" t="s">
        <v>3944</v>
      </c>
      <c r="J58" s="251"/>
      <c r="K58" s="140"/>
      <c r="L58" s="251"/>
      <c r="M58" s="251"/>
      <c r="N58" s="251"/>
      <c r="O58" s="251"/>
      <c r="P58" s="251"/>
      <c r="Q58" s="251"/>
      <c r="R58" s="251"/>
      <c r="S58" s="251"/>
      <c r="T58" s="251"/>
      <c r="U58" s="251"/>
      <c r="V58" s="251"/>
      <c r="W58" s="251"/>
      <c r="X58" s="251"/>
      <c r="Y58" s="251"/>
      <c r="Z58" s="251"/>
      <c r="AA58" s="251"/>
      <c r="AB58" s="251"/>
      <c r="AC58" s="251"/>
      <c r="AD58" s="251"/>
      <c r="AE58" s="251"/>
      <c r="AF58" s="251"/>
      <c r="AG58" s="251"/>
      <c r="AH58" s="251"/>
    </row>
    <row r="59" hidden="1">
      <c r="A59" s="415">
        <v>58.0</v>
      </c>
      <c r="B59" s="588">
        <v>44602.0</v>
      </c>
      <c r="C59" s="417" t="s">
        <v>11</v>
      </c>
      <c r="D59" s="491"/>
      <c r="E59" s="809" t="s">
        <v>4494</v>
      </c>
      <c r="F59" s="805" t="s">
        <v>4495</v>
      </c>
      <c r="G59" s="805" t="s">
        <v>4496</v>
      </c>
      <c r="H59" s="393" t="s">
        <v>305</v>
      </c>
      <c r="I59" s="393" t="s">
        <v>459</v>
      </c>
      <c r="J59" s="251"/>
      <c r="K59" s="140"/>
      <c r="L59" s="251"/>
      <c r="M59" s="251"/>
      <c r="N59" s="251"/>
      <c r="O59" s="251"/>
      <c r="P59" s="251"/>
      <c r="Q59" s="251"/>
      <c r="R59" s="251"/>
      <c r="S59" s="251"/>
      <c r="T59" s="251"/>
      <c r="U59" s="251"/>
      <c r="V59" s="251"/>
      <c r="W59" s="251"/>
      <c r="X59" s="251"/>
      <c r="Y59" s="251"/>
      <c r="Z59" s="251"/>
      <c r="AA59" s="251"/>
      <c r="AB59" s="251"/>
      <c r="AC59" s="251"/>
      <c r="AD59" s="251"/>
      <c r="AE59" s="251"/>
      <c r="AF59" s="251"/>
      <c r="AG59" s="251"/>
      <c r="AH59" s="251"/>
    </row>
    <row r="60" hidden="1">
      <c r="A60" s="415">
        <v>59.0</v>
      </c>
      <c r="B60" s="588">
        <v>44603.0</v>
      </c>
      <c r="C60" s="417" t="s">
        <v>11</v>
      </c>
      <c r="D60" s="495"/>
      <c r="E60" s="809" t="s">
        <v>4497</v>
      </c>
      <c r="F60" s="805" t="s">
        <v>278</v>
      </c>
      <c r="G60" s="805" t="s">
        <v>3830</v>
      </c>
      <c r="H60" s="393" t="s">
        <v>1563</v>
      </c>
      <c r="I60" s="393" t="s">
        <v>3760</v>
      </c>
      <c r="J60" s="251"/>
      <c r="K60" s="140"/>
      <c r="L60" s="251"/>
      <c r="M60" s="251"/>
      <c r="N60" s="251"/>
      <c r="O60" s="251"/>
      <c r="P60" s="251"/>
      <c r="Q60" s="251"/>
      <c r="R60" s="251"/>
      <c r="S60" s="251"/>
      <c r="T60" s="251"/>
      <c r="U60" s="251"/>
      <c r="V60" s="251"/>
      <c r="W60" s="251"/>
      <c r="X60" s="251"/>
      <c r="Y60" s="251"/>
      <c r="Z60" s="251"/>
      <c r="AA60" s="251"/>
      <c r="AB60" s="251"/>
      <c r="AC60" s="251"/>
      <c r="AD60" s="251"/>
      <c r="AE60" s="251"/>
      <c r="AF60" s="251"/>
      <c r="AG60" s="251"/>
      <c r="AH60" s="251"/>
    </row>
    <row r="61" hidden="1">
      <c r="A61" s="415">
        <v>60.0</v>
      </c>
      <c r="B61" s="588">
        <v>44606.0</v>
      </c>
      <c r="C61" s="417" t="s">
        <v>4483</v>
      </c>
      <c r="D61" s="491"/>
      <c r="E61" s="809" t="s">
        <v>4498</v>
      </c>
      <c r="F61" s="805" t="s">
        <v>4499</v>
      </c>
      <c r="G61" s="805" t="s">
        <v>95</v>
      </c>
      <c r="H61" s="393" t="s">
        <v>3569</v>
      </c>
      <c r="I61" s="393" t="s">
        <v>16</v>
      </c>
      <c r="J61" s="251"/>
      <c r="K61" s="140"/>
      <c r="L61" s="251"/>
      <c r="M61" s="251"/>
      <c r="N61" s="251"/>
      <c r="O61" s="251"/>
      <c r="P61" s="251"/>
      <c r="Q61" s="251"/>
      <c r="R61" s="251"/>
      <c r="S61" s="251"/>
      <c r="T61" s="251"/>
      <c r="U61" s="251"/>
      <c r="V61" s="251"/>
      <c r="W61" s="251"/>
      <c r="X61" s="251"/>
      <c r="Y61" s="251"/>
      <c r="Z61" s="251"/>
      <c r="AA61" s="251"/>
      <c r="AB61" s="251"/>
      <c r="AC61" s="251"/>
      <c r="AD61" s="251"/>
      <c r="AE61" s="251"/>
      <c r="AF61" s="251"/>
      <c r="AG61" s="251"/>
      <c r="AH61" s="251"/>
    </row>
    <row r="62" hidden="1">
      <c r="A62" s="415">
        <v>61.0</v>
      </c>
      <c r="B62" s="588">
        <v>44606.0</v>
      </c>
      <c r="C62" s="417" t="s">
        <v>11</v>
      </c>
      <c r="D62" s="495"/>
      <c r="E62" s="809" t="s">
        <v>4500</v>
      </c>
      <c r="F62" s="805" t="s">
        <v>4501</v>
      </c>
      <c r="G62" s="805" t="s">
        <v>4502</v>
      </c>
      <c r="H62" s="393" t="s">
        <v>193</v>
      </c>
      <c r="I62" s="393" t="s">
        <v>3728</v>
      </c>
      <c r="J62" s="251"/>
      <c r="K62" s="140"/>
      <c r="L62" s="251"/>
      <c r="M62" s="251"/>
      <c r="N62" s="251"/>
      <c r="O62" s="251"/>
      <c r="P62" s="251"/>
      <c r="Q62" s="251"/>
      <c r="R62" s="251"/>
      <c r="S62" s="251"/>
      <c r="T62" s="251"/>
      <c r="U62" s="251"/>
      <c r="V62" s="251"/>
      <c r="W62" s="251"/>
      <c r="X62" s="251"/>
      <c r="Y62" s="251"/>
      <c r="Z62" s="251"/>
      <c r="AA62" s="251"/>
      <c r="AB62" s="251"/>
      <c r="AC62" s="251"/>
      <c r="AD62" s="251"/>
      <c r="AE62" s="251"/>
      <c r="AF62" s="251"/>
      <c r="AG62" s="251"/>
      <c r="AH62" s="251"/>
    </row>
    <row r="63" hidden="1">
      <c r="A63" s="415">
        <v>62.0</v>
      </c>
      <c r="B63" s="588">
        <v>44607.0</v>
      </c>
      <c r="C63" s="417" t="s">
        <v>11</v>
      </c>
      <c r="D63" s="491"/>
      <c r="E63" s="809" t="s">
        <v>4503</v>
      </c>
      <c r="F63" s="805" t="s">
        <v>278</v>
      </c>
      <c r="G63" s="805" t="s">
        <v>3830</v>
      </c>
      <c r="H63" s="393" t="s">
        <v>193</v>
      </c>
      <c r="I63" s="393" t="s">
        <v>3760</v>
      </c>
      <c r="J63" s="251"/>
      <c r="K63" s="140"/>
      <c r="L63" s="251"/>
      <c r="M63" s="251"/>
      <c r="N63" s="251"/>
      <c r="O63" s="251"/>
      <c r="P63" s="251"/>
      <c r="Q63" s="251"/>
      <c r="R63" s="251"/>
      <c r="S63" s="251"/>
      <c r="T63" s="251"/>
      <c r="U63" s="251"/>
      <c r="V63" s="251"/>
      <c r="W63" s="251"/>
      <c r="X63" s="251"/>
      <c r="Y63" s="251"/>
      <c r="Z63" s="251"/>
      <c r="AA63" s="251"/>
      <c r="AB63" s="251"/>
      <c r="AC63" s="251"/>
      <c r="AD63" s="251"/>
      <c r="AE63" s="251"/>
      <c r="AF63" s="251"/>
      <c r="AG63" s="251"/>
      <c r="AH63" s="251"/>
    </row>
    <row r="64" hidden="1">
      <c r="A64" s="415">
        <v>63.0</v>
      </c>
      <c r="B64" s="588">
        <v>44607.0</v>
      </c>
      <c r="C64" s="417" t="s">
        <v>11</v>
      </c>
      <c r="D64" s="495"/>
      <c r="E64" s="809" t="s">
        <v>4504</v>
      </c>
      <c r="F64" s="805" t="s">
        <v>278</v>
      </c>
      <c r="G64" s="805" t="s">
        <v>3830</v>
      </c>
      <c r="H64" s="393" t="s">
        <v>193</v>
      </c>
      <c r="I64" s="393" t="s">
        <v>3760</v>
      </c>
      <c r="J64" s="251"/>
      <c r="K64" s="140"/>
      <c r="L64" s="251"/>
      <c r="M64" s="251"/>
      <c r="N64" s="251"/>
      <c r="O64" s="251"/>
      <c r="P64" s="251"/>
      <c r="Q64" s="251"/>
      <c r="R64" s="251"/>
      <c r="S64" s="251"/>
      <c r="T64" s="251"/>
      <c r="U64" s="251"/>
      <c r="V64" s="251"/>
      <c r="W64" s="251"/>
      <c r="X64" s="251"/>
      <c r="Y64" s="251"/>
      <c r="Z64" s="251"/>
      <c r="AA64" s="251"/>
      <c r="AB64" s="251"/>
      <c r="AC64" s="251"/>
      <c r="AD64" s="251"/>
      <c r="AE64" s="251"/>
      <c r="AF64" s="251"/>
      <c r="AG64" s="251"/>
      <c r="AH64" s="251"/>
    </row>
    <row r="65" hidden="1">
      <c r="A65" s="415">
        <v>64.0</v>
      </c>
      <c r="B65" s="588">
        <v>44607.0</v>
      </c>
      <c r="C65" s="417" t="s">
        <v>11</v>
      </c>
      <c r="D65" s="491"/>
      <c r="E65" s="809" t="s">
        <v>4505</v>
      </c>
      <c r="F65" s="805" t="s">
        <v>271</v>
      </c>
      <c r="G65" s="805" t="s">
        <v>3830</v>
      </c>
      <c r="H65" s="393" t="s">
        <v>193</v>
      </c>
      <c r="I65" s="393" t="s">
        <v>3760</v>
      </c>
      <c r="J65" s="251"/>
      <c r="K65" s="140"/>
      <c r="L65" s="251"/>
      <c r="M65" s="251"/>
      <c r="N65" s="251"/>
      <c r="O65" s="251"/>
      <c r="P65" s="251"/>
      <c r="Q65" s="251"/>
      <c r="R65" s="251"/>
      <c r="S65" s="251"/>
      <c r="T65" s="251"/>
      <c r="U65" s="251"/>
      <c r="V65" s="251"/>
      <c r="W65" s="251"/>
      <c r="X65" s="251"/>
      <c r="Y65" s="251"/>
      <c r="Z65" s="251"/>
      <c r="AA65" s="251"/>
      <c r="AB65" s="251"/>
      <c r="AC65" s="251"/>
      <c r="AD65" s="251"/>
      <c r="AE65" s="251"/>
      <c r="AF65" s="251"/>
      <c r="AG65" s="251"/>
      <c r="AH65" s="251"/>
    </row>
    <row r="66" hidden="1">
      <c r="A66" s="810">
        <v>65.0</v>
      </c>
      <c r="B66" s="603">
        <v>44607.0</v>
      </c>
      <c r="C66" s="604" t="s">
        <v>4237</v>
      </c>
      <c r="D66" s="495"/>
      <c r="E66" s="811" t="s">
        <v>4506</v>
      </c>
      <c r="F66" s="812" t="s">
        <v>278</v>
      </c>
      <c r="G66" s="812" t="s">
        <v>4507</v>
      </c>
      <c r="H66" s="607" t="s">
        <v>305</v>
      </c>
      <c r="I66" s="607" t="s">
        <v>459</v>
      </c>
      <c r="J66" s="251"/>
      <c r="K66" s="140"/>
      <c r="L66" s="251"/>
      <c r="M66" s="251"/>
      <c r="N66" s="251"/>
      <c r="O66" s="251"/>
      <c r="P66" s="251"/>
      <c r="Q66" s="251"/>
      <c r="R66" s="251"/>
      <c r="S66" s="251"/>
      <c r="T66" s="251"/>
      <c r="U66" s="251"/>
      <c r="V66" s="251"/>
      <c r="W66" s="251"/>
      <c r="X66" s="251"/>
      <c r="Y66" s="251"/>
      <c r="Z66" s="251"/>
      <c r="AA66" s="251"/>
      <c r="AB66" s="251"/>
      <c r="AC66" s="251"/>
      <c r="AD66" s="251"/>
      <c r="AE66" s="251"/>
      <c r="AF66" s="251"/>
      <c r="AG66" s="251"/>
      <c r="AH66" s="251"/>
    </row>
    <row r="67" hidden="1">
      <c r="A67" s="415">
        <v>66.0</v>
      </c>
      <c r="B67" s="588">
        <v>44608.0</v>
      </c>
      <c r="C67" s="417" t="s">
        <v>3634</v>
      </c>
      <c r="D67" s="491"/>
      <c r="E67" s="809" t="s">
        <v>4508</v>
      </c>
      <c r="F67" s="805" t="s">
        <v>278</v>
      </c>
      <c r="G67" s="805" t="s">
        <v>4509</v>
      </c>
      <c r="H67" s="393" t="s">
        <v>305</v>
      </c>
      <c r="I67" s="393" t="s">
        <v>459</v>
      </c>
      <c r="J67" s="251"/>
      <c r="K67" s="140"/>
      <c r="L67" s="251"/>
      <c r="M67" s="251"/>
      <c r="N67" s="251"/>
      <c r="O67" s="251"/>
      <c r="P67" s="251"/>
      <c r="Q67" s="251"/>
      <c r="R67" s="251"/>
      <c r="S67" s="251"/>
      <c r="T67" s="251"/>
      <c r="U67" s="251"/>
      <c r="V67" s="251"/>
      <c r="W67" s="251"/>
      <c r="X67" s="251"/>
      <c r="Y67" s="251"/>
      <c r="Z67" s="251"/>
      <c r="AA67" s="251"/>
      <c r="AB67" s="251"/>
      <c r="AC67" s="251"/>
      <c r="AD67" s="251"/>
      <c r="AE67" s="251"/>
      <c r="AF67" s="251"/>
      <c r="AG67" s="251"/>
      <c r="AH67" s="251"/>
    </row>
    <row r="68" hidden="1">
      <c r="A68" s="415">
        <v>67.0</v>
      </c>
      <c r="B68" s="588">
        <v>44608.0</v>
      </c>
      <c r="C68" s="417" t="s">
        <v>4510</v>
      </c>
      <c r="D68" s="495"/>
      <c r="E68" s="809" t="s">
        <v>4511</v>
      </c>
      <c r="F68" s="805" t="s">
        <v>278</v>
      </c>
      <c r="G68" s="813" t="s">
        <v>4512</v>
      </c>
      <c r="H68" s="393" t="s">
        <v>305</v>
      </c>
      <c r="I68" s="393" t="s">
        <v>459</v>
      </c>
      <c r="J68" s="251"/>
      <c r="K68" s="140"/>
      <c r="L68" s="251"/>
      <c r="M68" s="251"/>
      <c r="N68" s="251"/>
      <c r="O68" s="251"/>
      <c r="P68" s="251"/>
      <c r="Q68" s="251"/>
      <c r="R68" s="251"/>
      <c r="S68" s="251"/>
      <c r="T68" s="251"/>
      <c r="U68" s="251"/>
      <c r="V68" s="251"/>
      <c r="W68" s="251"/>
      <c r="X68" s="251"/>
      <c r="Y68" s="251"/>
      <c r="Z68" s="251"/>
      <c r="AA68" s="251"/>
      <c r="AB68" s="251"/>
      <c r="AC68" s="251"/>
      <c r="AD68" s="251"/>
      <c r="AE68" s="251"/>
      <c r="AF68" s="251"/>
      <c r="AG68" s="251"/>
      <c r="AH68" s="251"/>
    </row>
    <row r="69" hidden="1">
      <c r="A69" s="415">
        <v>68.0</v>
      </c>
      <c r="B69" s="588">
        <v>44608.0</v>
      </c>
      <c r="C69" s="417" t="s">
        <v>4513</v>
      </c>
      <c r="D69" s="491"/>
      <c r="E69" s="809" t="s">
        <v>4514</v>
      </c>
      <c r="F69" s="805" t="s">
        <v>278</v>
      </c>
      <c r="G69" s="805" t="s">
        <v>4515</v>
      </c>
      <c r="H69" s="393" t="s">
        <v>305</v>
      </c>
      <c r="I69" s="393" t="s">
        <v>459</v>
      </c>
      <c r="J69" s="251"/>
      <c r="K69" s="140"/>
      <c r="L69" s="251"/>
      <c r="M69" s="251"/>
      <c r="N69" s="251"/>
      <c r="O69" s="251"/>
      <c r="P69" s="251"/>
      <c r="Q69" s="251"/>
      <c r="R69" s="251"/>
      <c r="S69" s="251"/>
      <c r="T69" s="251"/>
      <c r="U69" s="251"/>
      <c r="V69" s="251"/>
      <c r="W69" s="251"/>
      <c r="X69" s="251"/>
      <c r="Y69" s="251"/>
      <c r="Z69" s="251"/>
      <c r="AA69" s="251"/>
      <c r="AB69" s="251"/>
      <c r="AC69" s="251"/>
      <c r="AD69" s="251"/>
      <c r="AE69" s="251"/>
      <c r="AF69" s="251"/>
      <c r="AG69" s="251"/>
      <c r="AH69" s="251"/>
    </row>
    <row r="70" hidden="1">
      <c r="A70" s="415">
        <v>69.0</v>
      </c>
      <c r="B70" s="588">
        <v>44608.0</v>
      </c>
      <c r="C70" s="417" t="s">
        <v>3824</v>
      </c>
      <c r="D70" s="495"/>
      <c r="E70" s="801" t="s">
        <v>4516</v>
      </c>
      <c r="F70" s="801" t="s">
        <v>4027</v>
      </c>
      <c r="G70" s="806"/>
      <c r="H70" s="393" t="s">
        <v>3742</v>
      </c>
      <c r="I70" s="393" t="s">
        <v>4517</v>
      </c>
      <c r="J70" s="251"/>
      <c r="K70" s="140"/>
      <c r="L70" s="251"/>
      <c r="M70" s="251"/>
      <c r="N70" s="251"/>
      <c r="O70" s="251"/>
      <c r="P70" s="251"/>
      <c r="Q70" s="251"/>
      <c r="R70" s="251"/>
      <c r="S70" s="251"/>
      <c r="T70" s="251"/>
      <c r="U70" s="251"/>
      <c r="V70" s="251"/>
      <c r="W70" s="251"/>
      <c r="X70" s="251"/>
      <c r="Y70" s="251"/>
      <c r="Z70" s="251"/>
      <c r="AA70" s="251"/>
      <c r="AB70" s="251"/>
      <c r="AC70" s="251"/>
      <c r="AD70" s="251"/>
      <c r="AE70" s="251"/>
      <c r="AF70" s="251"/>
      <c r="AG70" s="251"/>
      <c r="AH70" s="251"/>
    </row>
    <row r="71">
      <c r="A71" s="814">
        <v>70.0</v>
      </c>
      <c r="B71" s="799">
        <v>44608.0</v>
      </c>
      <c r="C71" s="433" t="s">
        <v>3824</v>
      </c>
      <c r="D71" s="491"/>
      <c r="E71" s="815"/>
      <c r="F71" s="816"/>
      <c r="G71" s="804" t="s">
        <v>4518</v>
      </c>
      <c r="H71" s="389" t="s">
        <v>17</v>
      </c>
      <c r="I71" s="389" t="s">
        <v>227</v>
      </c>
      <c r="J71" s="191" t="s">
        <v>4519</v>
      </c>
      <c r="K71" s="140"/>
      <c r="L71" s="251"/>
      <c r="M71" s="251"/>
      <c r="N71" s="251"/>
      <c r="O71" s="251"/>
      <c r="P71" s="251"/>
      <c r="Q71" s="251"/>
      <c r="R71" s="251"/>
      <c r="S71" s="251"/>
      <c r="T71" s="251"/>
      <c r="U71" s="251"/>
      <c r="V71" s="251"/>
      <c r="W71" s="251"/>
      <c r="X71" s="251"/>
      <c r="Y71" s="251"/>
      <c r="Z71" s="251"/>
      <c r="AA71" s="251"/>
      <c r="AB71" s="251"/>
      <c r="AC71" s="251"/>
      <c r="AD71" s="251"/>
      <c r="AE71" s="251"/>
      <c r="AF71" s="251"/>
      <c r="AG71" s="251"/>
      <c r="AH71" s="251"/>
    </row>
    <row r="72" hidden="1">
      <c r="A72" s="415">
        <v>71.0</v>
      </c>
      <c r="B72" s="588">
        <v>44608.0</v>
      </c>
      <c r="C72" s="417" t="s">
        <v>11</v>
      </c>
      <c r="D72" s="495"/>
      <c r="E72" s="801" t="s">
        <v>4520</v>
      </c>
      <c r="F72" s="805" t="s">
        <v>4521</v>
      </c>
      <c r="G72" s="805" t="s">
        <v>3790</v>
      </c>
      <c r="H72" s="393" t="s">
        <v>193</v>
      </c>
      <c r="I72" s="393" t="s">
        <v>3760</v>
      </c>
      <c r="J72" s="251"/>
      <c r="K72" s="140"/>
      <c r="L72" s="251"/>
      <c r="M72" s="251"/>
      <c r="N72" s="251"/>
      <c r="O72" s="251"/>
      <c r="P72" s="251"/>
      <c r="Q72" s="251"/>
      <c r="R72" s="251"/>
      <c r="S72" s="251"/>
      <c r="T72" s="251"/>
      <c r="U72" s="251"/>
      <c r="V72" s="251"/>
      <c r="W72" s="251"/>
      <c r="X72" s="251"/>
      <c r="Y72" s="251"/>
      <c r="Z72" s="251"/>
      <c r="AA72" s="251"/>
      <c r="AB72" s="251"/>
      <c r="AC72" s="251"/>
      <c r="AD72" s="251"/>
      <c r="AE72" s="251"/>
      <c r="AF72" s="251"/>
      <c r="AG72" s="251"/>
      <c r="AH72" s="251"/>
    </row>
    <row r="73" hidden="1">
      <c r="A73" s="415">
        <v>72.0</v>
      </c>
      <c r="B73" s="588">
        <v>44608.0</v>
      </c>
      <c r="C73" s="417" t="s">
        <v>3634</v>
      </c>
      <c r="D73" s="491"/>
      <c r="E73" s="801" t="s">
        <v>4522</v>
      </c>
      <c r="F73" s="805" t="s">
        <v>4523</v>
      </c>
      <c r="G73" s="805" t="s">
        <v>4524</v>
      </c>
      <c r="H73" s="393" t="s">
        <v>193</v>
      </c>
      <c r="I73" s="393" t="s">
        <v>3760</v>
      </c>
      <c r="J73" s="251"/>
      <c r="K73" s="140"/>
      <c r="L73" s="251"/>
      <c r="M73" s="251"/>
      <c r="N73" s="251"/>
      <c r="O73" s="251"/>
      <c r="P73" s="251"/>
      <c r="Q73" s="251"/>
      <c r="R73" s="251"/>
      <c r="S73" s="251"/>
      <c r="T73" s="251"/>
      <c r="U73" s="251"/>
      <c r="V73" s="251"/>
      <c r="W73" s="251"/>
      <c r="X73" s="251"/>
      <c r="Y73" s="251"/>
      <c r="Z73" s="251"/>
      <c r="AA73" s="251"/>
      <c r="AB73" s="251"/>
      <c r="AC73" s="251"/>
      <c r="AD73" s="251"/>
      <c r="AE73" s="251"/>
      <c r="AF73" s="251"/>
      <c r="AG73" s="251"/>
      <c r="AH73" s="251"/>
    </row>
    <row r="74" hidden="1">
      <c r="A74" s="415">
        <v>73.0</v>
      </c>
      <c r="B74" s="817">
        <v>44608.0</v>
      </c>
      <c r="C74" s="818" t="s">
        <v>3679</v>
      </c>
      <c r="D74" s="495"/>
      <c r="E74" s="819" t="s">
        <v>4525</v>
      </c>
      <c r="F74" s="819" t="s">
        <v>278</v>
      </c>
      <c r="G74" s="819" t="s">
        <v>4526</v>
      </c>
      <c r="H74" s="818" t="s">
        <v>305</v>
      </c>
      <c r="I74" s="818" t="s">
        <v>459</v>
      </c>
      <c r="J74" s="251"/>
      <c r="K74" s="140"/>
      <c r="L74" s="251"/>
      <c r="M74" s="251"/>
      <c r="N74" s="251"/>
      <c r="O74" s="251"/>
      <c r="P74" s="251"/>
      <c r="Q74" s="251"/>
      <c r="R74" s="251"/>
      <c r="S74" s="251"/>
      <c r="T74" s="251"/>
      <c r="U74" s="251"/>
      <c r="V74" s="251"/>
      <c r="W74" s="251"/>
      <c r="X74" s="251"/>
      <c r="Y74" s="251"/>
      <c r="Z74" s="251"/>
      <c r="AA74" s="251"/>
      <c r="AB74" s="251"/>
      <c r="AC74" s="251"/>
      <c r="AD74" s="251"/>
      <c r="AE74" s="251"/>
      <c r="AF74" s="251"/>
      <c r="AG74" s="251"/>
      <c r="AH74" s="251"/>
    </row>
    <row r="75" hidden="1">
      <c r="A75" s="415">
        <v>74.0</v>
      </c>
      <c r="B75" s="817">
        <v>44608.0</v>
      </c>
      <c r="C75" s="818" t="s">
        <v>11</v>
      </c>
      <c r="D75" s="491"/>
      <c r="E75" s="819" t="s">
        <v>4494</v>
      </c>
      <c r="F75" s="819" t="s">
        <v>196</v>
      </c>
      <c r="G75" s="819" t="s">
        <v>4526</v>
      </c>
      <c r="H75" s="818" t="s">
        <v>305</v>
      </c>
      <c r="I75" s="818" t="s">
        <v>459</v>
      </c>
      <c r="J75" s="251"/>
      <c r="K75" s="140"/>
      <c r="L75" s="251"/>
      <c r="M75" s="251"/>
      <c r="N75" s="251"/>
      <c r="O75" s="251"/>
      <c r="P75" s="251"/>
      <c r="Q75" s="251"/>
      <c r="R75" s="251"/>
      <c r="S75" s="251"/>
      <c r="T75" s="251"/>
      <c r="U75" s="251"/>
      <c r="V75" s="251"/>
      <c r="W75" s="251"/>
      <c r="X75" s="251"/>
      <c r="Y75" s="251"/>
      <c r="Z75" s="251"/>
      <c r="AA75" s="251"/>
      <c r="AB75" s="251"/>
      <c r="AC75" s="251"/>
      <c r="AD75" s="251"/>
      <c r="AE75" s="251"/>
      <c r="AF75" s="251"/>
      <c r="AG75" s="251"/>
      <c r="AH75" s="251"/>
    </row>
    <row r="76" hidden="1">
      <c r="A76" s="415">
        <v>75.0</v>
      </c>
      <c r="B76" s="817">
        <v>44608.0</v>
      </c>
      <c r="C76" s="818" t="s">
        <v>3905</v>
      </c>
      <c r="D76" s="495"/>
      <c r="E76" s="819" t="s">
        <v>4527</v>
      </c>
      <c r="F76" s="819" t="s">
        <v>4528</v>
      </c>
      <c r="G76" s="819" t="s">
        <v>4526</v>
      </c>
      <c r="H76" s="818" t="s">
        <v>305</v>
      </c>
      <c r="I76" s="818" t="s">
        <v>459</v>
      </c>
      <c r="J76" s="251"/>
      <c r="K76" s="140"/>
      <c r="L76" s="251"/>
      <c r="M76" s="251"/>
      <c r="N76" s="251"/>
      <c r="O76" s="251"/>
      <c r="P76" s="251"/>
      <c r="Q76" s="251"/>
      <c r="R76" s="251"/>
      <c r="S76" s="251"/>
      <c r="T76" s="251"/>
      <c r="U76" s="251"/>
      <c r="V76" s="251"/>
      <c r="W76" s="251"/>
      <c r="X76" s="251"/>
      <c r="Y76" s="251"/>
      <c r="Z76" s="251"/>
      <c r="AA76" s="251"/>
      <c r="AB76" s="251"/>
      <c r="AC76" s="251"/>
      <c r="AD76" s="251"/>
      <c r="AE76" s="251"/>
      <c r="AF76" s="251"/>
      <c r="AG76" s="251"/>
      <c r="AH76" s="251"/>
    </row>
    <row r="77" hidden="1">
      <c r="A77" s="415">
        <v>76.0</v>
      </c>
      <c r="B77" s="588">
        <v>44609.0</v>
      </c>
      <c r="C77" s="417" t="s">
        <v>3634</v>
      </c>
      <c r="D77" s="491"/>
      <c r="E77" s="820" t="s">
        <v>4529</v>
      </c>
      <c r="F77" s="819" t="s">
        <v>271</v>
      </c>
      <c r="G77" s="819" t="s">
        <v>4530</v>
      </c>
      <c r="H77" s="393" t="s">
        <v>108</v>
      </c>
      <c r="I77" s="393" t="s">
        <v>756</v>
      </c>
      <c r="J77" s="251"/>
      <c r="K77" s="140"/>
      <c r="L77" s="251"/>
      <c r="M77" s="251"/>
      <c r="N77" s="251"/>
      <c r="O77" s="251"/>
      <c r="P77" s="251"/>
      <c r="Q77" s="251"/>
      <c r="R77" s="251"/>
      <c r="S77" s="251"/>
      <c r="T77" s="251"/>
      <c r="U77" s="251"/>
      <c r="V77" s="251"/>
      <c r="W77" s="251"/>
      <c r="X77" s="251"/>
      <c r="Y77" s="251"/>
      <c r="Z77" s="251"/>
      <c r="AA77" s="251"/>
      <c r="AB77" s="251"/>
      <c r="AC77" s="251"/>
      <c r="AD77" s="251"/>
      <c r="AE77" s="251"/>
      <c r="AF77" s="251"/>
      <c r="AG77" s="251"/>
      <c r="AH77" s="251"/>
    </row>
    <row r="78" hidden="1">
      <c r="A78" s="415">
        <v>77.0</v>
      </c>
      <c r="B78" s="821">
        <v>44609.0</v>
      </c>
      <c r="C78" s="492" t="s">
        <v>4483</v>
      </c>
      <c r="D78" s="495"/>
      <c r="E78" s="820" t="s">
        <v>4531</v>
      </c>
      <c r="F78" s="819"/>
      <c r="G78" s="819" t="s">
        <v>3221</v>
      </c>
      <c r="H78" s="487"/>
      <c r="I78" s="487"/>
      <c r="J78" s="251"/>
      <c r="K78" s="140"/>
      <c r="L78" s="251"/>
      <c r="M78" s="251"/>
      <c r="N78" s="251"/>
      <c r="O78" s="251"/>
      <c r="P78" s="251"/>
      <c r="Q78" s="251"/>
      <c r="R78" s="251"/>
      <c r="S78" s="251"/>
      <c r="T78" s="251"/>
      <c r="U78" s="251"/>
      <c r="V78" s="251"/>
      <c r="W78" s="251"/>
      <c r="X78" s="251"/>
      <c r="Y78" s="251"/>
      <c r="Z78" s="251"/>
      <c r="AA78" s="251"/>
      <c r="AB78" s="251"/>
      <c r="AC78" s="251"/>
      <c r="AD78" s="251"/>
      <c r="AE78" s="251"/>
      <c r="AF78" s="251"/>
      <c r="AG78" s="251"/>
      <c r="AH78" s="251"/>
    </row>
    <row r="79" hidden="1">
      <c r="A79" s="415">
        <v>78.0</v>
      </c>
      <c r="B79" s="588">
        <v>44610.0</v>
      </c>
      <c r="C79" s="417" t="s">
        <v>4399</v>
      </c>
      <c r="D79" s="491"/>
      <c r="E79" s="820" t="s">
        <v>4532</v>
      </c>
      <c r="F79" s="819" t="s">
        <v>4533</v>
      </c>
      <c r="G79" s="819" t="s">
        <v>95</v>
      </c>
      <c r="H79" s="393" t="s">
        <v>3742</v>
      </c>
      <c r="I79" s="393" t="s">
        <v>878</v>
      </c>
      <c r="J79" s="251"/>
      <c r="K79" s="140"/>
      <c r="L79" s="251"/>
      <c r="M79" s="251"/>
      <c r="N79" s="251"/>
      <c r="O79" s="251"/>
      <c r="P79" s="251"/>
      <c r="Q79" s="251"/>
      <c r="R79" s="251"/>
      <c r="S79" s="251"/>
      <c r="T79" s="251"/>
      <c r="U79" s="251"/>
      <c r="V79" s="251"/>
      <c r="W79" s="251"/>
      <c r="X79" s="251"/>
      <c r="Y79" s="251"/>
      <c r="Z79" s="251"/>
      <c r="AA79" s="251"/>
      <c r="AB79" s="251"/>
      <c r="AC79" s="251"/>
      <c r="AD79" s="251"/>
      <c r="AE79" s="251"/>
      <c r="AF79" s="251"/>
      <c r="AG79" s="251"/>
      <c r="AH79" s="251"/>
    </row>
    <row r="80" hidden="1">
      <c r="A80" s="415">
        <v>79.0</v>
      </c>
      <c r="B80" s="588">
        <v>44610.0</v>
      </c>
      <c r="C80" s="417" t="s">
        <v>842</v>
      </c>
      <c r="D80" s="495"/>
      <c r="E80" s="820" t="s">
        <v>4534</v>
      </c>
      <c r="F80" s="819" t="s">
        <v>278</v>
      </c>
      <c r="G80" s="819" t="s">
        <v>4526</v>
      </c>
      <c r="H80" s="393" t="s">
        <v>1563</v>
      </c>
      <c r="I80" s="393" t="s">
        <v>3760</v>
      </c>
      <c r="J80" s="251"/>
      <c r="K80" s="140"/>
      <c r="L80" s="251"/>
      <c r="M80" s="251"/>
      <c r="N80" s="251"/>
      <c r="O80" s="251"/>
      <c r="P80" s="251"/>
      <c r="Q80" s="251"/>
      <c r="R80" s="251"/>
      <c r="S80" s="251"/>
      <c r="T80" s="251"/>
      <c r="U80" s="251"/>
      <c r="V80" s="251"/>
      <c r="W80" s="251"/>
      <c r="X80" s="251"/>
      <c r="Y80" s="251"/>
      <c r="Z80" s="251"/>
      <c r="AA80" s="251"/>
      <c r="AB80" s="251"/>
      <c r="AC80" s="251"/>
      <c r="AD80" s="251"/>
      <c r="AE80" s="251"/>
      <c r="AF80" s="251"/>
      <c r="AG80" s="251"/>
      <c r="AH80" s="251"/>
    </row>
    <row r="81" hidden="1">
      <c r="A81" s="415">
        <v>80.0</v>
      </c>
      <c r="B81" s="588">
        <v>44616.0</v>
      </c>
      <c r="C81" s="417" t="s">
        <v>3634</v>
      </c>
      <c r="D81" s="491"/>
      <c r="E81" s="820" t="s">
        <v>4535</v>
      </c>
      <c r="F81" s="819" t="s">
        <v>278</v>
      </c>
      <c r="G81" s="819" t="s">
        <v>4526</v>
      </c>
      <c r="H81" s="393" t="s">
        <v>3724</v>
      </c>
      <c r="I81" s="393" t="s">
        <v>459</v>
      </c>
      <c r="J81" s="251"/>
      <c r="K81" s="140"/>
      <c r="L81" s="251"/>
      <c r="M81" s="251"/>
      <c r="N81" s="251"/>
      <c r="O81" s="251"/>
      <c r="P81" s="251"/>
      <c r="Q81" s="251"/>
      <c r="R81" s="251"/>
      <c r="S81" s="251"/>
      <c r="T81" s="251"/>
      <c r="U81" s="251"/>
      <c r="V81" s="251"/>
      <c r="W81" s="251"/>
      <c r="X81" s="251"/>
      <c r="Y81" s="251"/>
      <c r="Z81" s="251"/>
      <c r="AA81" s="251"/>
      <c r="AB81" s="251"/>
      <c r="AC81" s="251"/>
      <c r="AD81" s="251"/>
      <c r="AE81" s="251"/>
      <c r="AF81" s="251"/>
      <c r="AG81" s="251"/>
      <c r="AH81" s="251"/>
    </row>
    <row r="82" hidden="1">
      <c r="A82" s="415">
        <v>81.0</v>
      </c>
      <c r="B82" s="588">
        <v>44616.0</v>
      </c>
      <c r="C82" s="417" t="s">
        <v>51</v>
      </c>
      <c r="D82" s="495"/>
      <c r="E82" s="820" t="s">
        <v>4536</v>
      </c>
      <c r="F82" s="819" t="s">
        <v>4537</v>
      </c>
      <c r="G82" s="819" t="s">
        <v>95</v>
      </c>
      <c r="H82" s="393" t="s">
        <v>4538</v>
      </c>
      <c r="I82" s="393" t="s">
        <v>3161</v>
      </c>
      <c r="J82" s="251"/>
      <c r="K82" s="140"/>
      <c r="L82" s="251"/>
      <c r="M82" s="251"/>
      <c r="N82" s="251"/>
      <c r="O82" s="251"/>
      <c r="P82" s="251"/>
      <c r="Q82" s="251"/>
      <c r="R82" s="251"/>
      <c r="S82" s="251"/>
      <c r="T82" s="251"/>
      <c r="U82" s="251"/>
      <c r="V82" s="251"/>
      <c r="W82" s="251"/>
      <c r="X82" s="251"/>
      <c r="Y82" s="251"/>
      <c r="Z82" s="251"/>
      <c r="AA82" s="251"/>
      <c r="AB82" s="251"/>
      <c r="AC82" s="251"/>
      <c r="AD82" s="251"/>
      <c r="AE82" s="251"/>
      <c r="AF82" s="251"/>
      <c r="AG82" s="251"/>
      <c r="AH82" s="251"/>
    </row>
    <row r="83" hidden="1">
      <c r="A83" s="415">
        <v>82.0</v>
      </c>
      <c r="B83" s="588">
        <v>44616.0</v>
      </c>
      <c r="C83" s="417" t="s">
        <v>4539</v>
      </c>
      <c r="D83" s="491"/>
      <c r="E83" s="820" t="s">
        <v>4540</v>
      </c>
      <c r="F83" s="819" t="s">
        <v>278</v>
      </c>
      <c r="G83" s="819" t="s">
        <v>4526</v>
      </c>
      <c r="H83" s="393" t="s">
        <v>1563</v>
      </c>
      <c r="I83" s="393" t="s">
        <v>3760</v>
      </c>
      <c r="J83" s="251"/>
      <c r="K83" s="140"/>
      <c r="L83" s="251"/>
      <c r="M83" s="251"/>
      <c r="N83" s="251"/>
      <c r="O83" s="251"/>
      <c r="P83" s="251"/>
      <c r="Q83" s="251"/>
      <c r="R83" s="251"/>
      <c r="S83" s="251"/>
      <c r="T83" s="251"/>
      <c r="U83" s="251"/>
      <c r="V83" s="251"/>
      <c r="W83" s="251"/>
      <c r="X83" s="251"/>
      <c r="Y83" s="251"/>
      <c r="Z83" s="251"/>
      <c r="AA83" s="251"/>
      <c r="AB83" s="251"/>
      <c r="AC83" s="251"/>
      <c r="AD83" s="251"/>
      <c r="AE83" s="251"/>
      <c r="AF83" s="251"/>
      <c r="AG83" s="251"/>
      <c r="AH83" s="251"/>
    </row>
    <row r="84" hidden="1">
      <c r="A84" s="415">
        <v>83.0</v>
      </c>
      <c r="B84" s="588">
        <v>44617.0</v>
      </c>
      <c r="C84" s="417" t="s">
        <v>4399</v>
      </c>
      <c r="D84" s="495"/>
      <c r="E84" s="820" t="s">
        <v>4541</v>
      </c>
      <c r="F84" s="819" t="s">
        <v>4542</v>
      </c>
      <c r="G84" s="819" t="s">
        <v>4543</v>
      </c>
      <c r="H84" s="393" t="s">
        <v>3742</v>
      </c>
      <c r="I84" s="393" t="s">
        <v>4544</v>
      </c>
      <c r="J84" s="251"/>
      <c r="K84" s="140"/>
      <c r="L84" s="251"/>
      <c r="M84" s="251"/>
      <c r="N84" s="251"/>
      <c r="O84" s="251"/>
      <c r="P84" s="251"/>
      <c r="Q84" s="251"/>
      <c r="R84" s="251"/>
      <c r="S84" s="251"/>
      <c r="T84" s="251"/>
      <c r="U84" s="251"/>
      <c r="V84" s="251"/>
      <c r="W84" s="251"/>
      <c r="X84" s="251"/>
      <c r="Y84" s="251"/>
      <c r="Z84" s="251"/>
      <c r="AA84" s="251"/>
      <c r="AB84" s="251"/>
      <c r="AC84" s="251"/>
      <c r="AD84" s="251"/>
      <c r="AE84" s="251"/>
      <c r="AF84" s="251"/>
      <c r="AG84" s="251"/>
      <c r="AH84" s="251"/>
    </row>
    <row r="85" hidden="1">
      <c r="A85" s="415">
        <v>84.0</v>
      </c>
      <c r="B85" s="588">
        <v>44617.0</v>
      </c>
      <c r="C85" s="417" t="s">
        <v>11</v>
      </c>
      <c r="D85" s="491"/>
      <c r="E85" s="820" t="s">
        <v>4545</v>
      </c>
      <c r="F85" s="819" t="s">
        <v>4414</v>
      </c>
      <c r="G85" s="819" t="s">
        <v>4546</v>
      </c>
      <c r="H85" s="393" t="s">
        <v>1563</v>
      </c>
      <c r="I85" s="393" t="s">
        <v>3760</v>
      </c>
      <c r="J85" s="251"/>
      <c r="K85" s="140"/>
      <c r="L85" s="251"/>
      <c r="M85" s="251"/>
      <c r="N85" s="251"/>
      <c r="O85" s="251"/>
      <c r="P85" s="251"/>
      <c r="Q85" s="251"/>
      <c r="R85" s="251"/>
      <c r="S85" s="251"/>
      <c r="T85" s="251"/>
      <c r="U85" s="251"/>
      <c r="V85" s="251"/>
      <c r="W85" s="251"/>
      <c r="X85" s="251"/>
      <c r="Y85" s="251"/>
      <c r="Z85" s="251"/>
      <c r="AA85" s="251"/>
      <c r="AB85" s="251"/>
      <c r="AC85" s="251"/>
      <c r="AD85" s="251"/>
      <c r="AE85" s="251"/>
      <c r="AF85" s="251"/>
      <c r="AG85" s="251"/>
      <c r="AH85" s="251"/>
    </row>
    <row r="86" hidden="1">
      <c r="A86" s="415">
        <v>85.0</v>
      </c>
      <c r="B86" s="588">
        <v>44622.0</v>
      </c>
      <c r="C86" s="417" t="s">
        <v>11</v>
      </c>
      <c r="D86" s="495"/>
      <c r="E86" s="820" t="s">
        <v>4547</v>
      </c>
      <c r="F86" s="819" t="s">
        <v>278</v>
      </c>
      <c r="G86" s="819" t="s">
        <v>4548</v>
      </c>
      <c r="H86" s="393" t="s">
        <v>1563</v>
      </c>
      <c r="I86" s="393" t="s">
        <v>3760</v>
      </c>
      <c r="J86" s="251"/>
      <c r="K86" s="140"/>
      <c r="L86" s="251"/>
      <c r="M86" s="251"/>
      <c r="N86" s="251"/>
      <c r="O86" s="251"/>
      <c r="P86" s="251"/>
      <c r="Q86" s="251"/>
      <c r="R86" s="251"/>
      <c r="S86" s="251"/>
      <c r="T86" s="251"/>
      <c r="U86" s="251"/>
      <c r="V86" s="251"/>
      <c r="W86" s="251"/>
      <c r="X86" s="251"/>
      <c r="Y86" s="251"/>
      <c r="Z86" s="251"/>
      <c r="AA86" s="251"/>
      <c r="AB86" s="251"/>
      <c r="AC86" s="251"/>
      <c r="AD86" s="251"/>
      <c r="AE86" s="251"/>
      <c r="AF86" s="251"/>
      <c r="AG86" s="251"/>
      <c r="AH86" s="251"/>
    </row>
    <row r="87" hidden="1">
      <c r="A87" s="415">
        <v>86.0</v>
      </c>
      <c r="B87" s="603">
        <v>44622.0</v>
      </c>
      <c r="C87" s="604" t="s">
        <v>4549</v>
      </c>
      <c r="D87" s="491"/>
      <c r="E87" s="822" t="s">
        <v>4550</v>
      </c>
      <c r="F87" s="823" t="s">
        <v>278</v>
      </c>
      <c r="G87" s="823" t="s">
        <v>4551</v>
      </c>
      <c r="H87" s="607" t="s">
        <v>3724</v>
      </c>
      <c r="I87" s="607" t="s">
        <v>459</v>
      </c>
      <c r="J87" s="251"/>
      <c r="K87" s="140"/>
      <c r="L87" s="251"/>
      <c r="M87" s="251"/>
      <c r="N87" s="251"/>
      <c r="O87" s="251"/>
      <c r="P87" s="251"/>
      <c r="Q87" s="251"/>
      <c r="R87" s="251"/>
      <c r="S87" s="251"/>
      <c r="T87" s="251"/>
      <c r="U87" s="251"/>
      <c r="V87" s="251"/>
      <c r="W87" s="251"/>
      <c r="X87" s="251"/>
      <c r="Y87" s="251"/>
      <c r="Z87" s="251"/>
      <c r="AA87" s="251"/>
      <c r="AB87" s="251"/>
      <c r="AC87" s="251"/>
      <c r="AD87" s="251"/>
      <c r="AE87" s="251"/>
      <c r="AF87" s="251"/>
      <c r="AG87" s="251"/>
      <c r="AH87" s="251"/>
    </row>
    <row r="88" hidden="1">
      <c r="A88" s="415">
        <v>87.0</v>
      </c>
      <c r="B88" s="588">
        <v>44622.0</v>
      </c>
      <c r="C88" s="417" t="s">
        <v>51</v>
      </c>
      <c r="D88" s="495"/>
      <c r="E88" s="820" t="s">
        <v>4552</v>
      </c>
      <c r="F88" s="819" t="s">
        <v>4553</v>
      </c>
      <c r="G88" s="819" t="s">
        <v>95</v>
      </c>
      <c r="H88" s="393" t="s">
        <v>3427</v>
      </c>
      <c r="I88" s="393" t="s">
        <v>16</v>
      </c>
      <c r="J88" s="251"/>
      <c r="K88" s="140"/>
      <c r="L88" s="251"/>
      <c r="M88" s="251"/>
      <c r="N88" s="251"/>
      <c r="O88" s="251"/>
      <c r="P88" s="251"/>
      <c r="Q88" s="251"/>
      <c r="R88" s="251"/>
      <c r="S88" s="251"/>
      <c r="T88" s="251"/>
      <c r="U88" s="251"/>
      <c r="V88" s="251"/>
      <c r="W88" s="251"/>
      <c r="X88" s="251"/>
      <c r="Y88" s="251"/>
      <c r="Z88" s="251"/>
      <c r="AA88" s="251"/>
      <c r="AB88" s="251"/>
      <c r="AC88" s="251"/>
      <c r="AD88" s="251"/>
      <c r="AE88" s="251"/>
      <c r="AF88" s="251"/>
      <c r="AG88" s="251"/>
      <c r="AH88" s="251"/>
    </row>
    <row r="89" hidden="1">
      <c r="A89" s="415">
        <v>88.0</v>
      </c>
      <c r="B89" s="588">
        <v>44622.0</v>
      </c>
      <c r="C89" s="417" t="s">
        <v>11</v>
      </c>
      <c r="D89" s="491"/>
      <c r="E89" s="820" t="s">
        <v>4554</v>
      </c>
      <c r="F89" s="819" t="s">
        <v>278</v>
      </c>
      <c r="G89" s="819" t="s">
        <v>3790</v>
      </c>
      <c r="H89" s="393" t="s">
        <v>1563</v>
      </c>
      <c r="I89" s="393" t="s">
        <v>3760</v>
      </c>
      <c r="J89" s="251"/>
      <c r="K89" s="140"/>
      <c r="L89" s="251"/>
      <c r="M89" s="251"/>
      <c r="N89" s="251"/>
      <c r="O89" s="251"/>
      <c r="P89" s="251"/>
      <c r="Q89" s="251"/>
      <c r="R89" s="251"/>
      <c r="S89" s="251"/>
      <c r="T89" s="251"/>
      <c r="U89" s="251"/>
      <c r="V89" s="251"/>
      <c r="W89" s="251"/>
      <c r="X89" s="251"/>
      <c r="Y89" s="251"/>
      <c r="Z89" s="251"/>
      <c r="AA89" s="251"/>
      <c r="AB89" s="251"/>
      <c r="AC89" s="251"/>
      <c r="AD89" s="251"/>
      <c r="AE89" s="251"/>
      <c r="AF89" s="251"/>
      <c r="AG89" s="251"/>
      <c r="AH89" s="251"/>
    </row>
    <row r="90" hidden="1">
      <c r="A90" s="415">
        <v>89.0</v>
      </c>
      <c r="B90" s="588">
        <v>44622.0</v>
      </c>
      <c r="C90" s="417" t="s">
        <v>11</v>
      </c>
      <c r="D90" s="495"/>
      <c r="E90" s="820" t="s">
        <v>4555</v>
      </c>
      <c r="F90" s="819" t="s">
        <v>278</v>
      </c>
      <c r="G90" s="819" t="s">
        <v>3790</v>
      </c>
      <c r="H90" s="393" t="s">
        <v>1563</v>
      </c>
      <c r="I90" s="393" t="s">
        <v>3760</v>
      </c>
      <c r="J90" s="251"/>
      <c r="K90" s="140"/>
      <c r="L90" s="251"/>
      <c r="M90" s="251"/>
      <c r="N90" s="251"/>
      <c r="O90" s="251"/>
      <c r="P90" s="251"/>
      <c r="Q90" s="251"/>
      <c r="R90" s="251"/>
      <c r="S90" s="251"/>
      <c r="T90" s="251"/>
      <c r="U90" s="251"/>
      <c r="V90" s="251"/>
      <c r="W90" s="251"/>
      <c r="X90" s="251"/>
      <c r="Y90" s="251"/>
      <c r="Z90" s="251"/>
      <c r="AA90" s="251"/>
      <c r="AB90" s="251"/>
      <c r="AC90" s="251"/>
      <c r="AD90" s="251"/>
      <c r="AE90" s="251"/>
      <c r="AF90" s="251"/>
      <c r="AG90" s="251"/>
      <c r="AH90" s="251"/>
    </row>
    <row r="91" hidden="1">
      <c r="A91" s="415">
        <v>90.0</v>
      </c>
      <c r="B91" s="588">
        <v>44622.0</v>
      </c>
      <c r="C91" s="417" t="s">
        <v>621</v>
      </c>
      <c r="D91" s="491"/>
      <c r="E91" s="820" t="s">
        <v>4556</v>
      </c>
      <c r="F91" s="819" t="s">
        <v>278</v>
      </c>
      <c r="G91" s="819" t="s">
        <v>4526</v>
      </c>
      <c r="H91" s="393" t="s">
        <v>1563</v>
      </c>
      <c r="I91" s="393" t="s">
        <v>3760</v>
      </c>
      <c r="J91" s="251"/>
      <c r="K91" s="140"/>
      <c r="L91" s="251"/>
      <c r="M91" s="251"/>
      <c r="N91" s="251"/>
      <c r="O91" s="251"/>
      <c r="P91" s="251"/>
      <c r="Q91" s="251"/>
      <c r="R91" s="251"/>
      <c r="S91" s="251"/>
      <c r="T91" s="251"/>
      <c r="U91" s="251"/>
      <c r="V91" s="251"/>
      <c r="W91" s="251"/>
      <c r="X91" s="251"/>
      <c r="Y91" s="251"/>
      <c r="Z91" s="251"/>
      <c r="AA91" s="251"/>
      <c r="AB91" s="251"/>
      <c r="AC91" s="251"/>
      <c r="AD91" s="251"/>
      <c r="AE91" s="251"/>
      <c r="AF91" s="251"/>
      <c r="AG91" s="251"/>
      <c r="AH91" s="251"/>
    </row>
    <row r="92" hidden="1">
      <c r="A92" s="415">
        <v>91.0</v>
      </c>
      <c r="B92" s="588">
        <v>44622.0</v>
      </c>
      <c r="C92" s="417" t="s">
        <v>621</v>
      </c>
      <c r="D92" s="495"/>
      <c r="E92" s="820" t="s">
        <v>4557</v>
      </c>
      <c r="F92" s="819" t="s">
        <v>278</v>
      </c>
      <c r="G92" s="819" t="s">
        <v>4526</v>
      </c>
      <c r="H92" s="393" t="s">
        <v>3724</v>
      </c>
      <c r="I92" s="393" t="s">
        <v>459</v>
      </c>
      <c r="J92" s="251"/>
      <c r="K92" s="140"/>
      <c r="L92" s="251"/>
      <c r="M92" s="251"/>
      <c r="N92" s="251"/>
      <c r="O92" s="251"/>
      <c r="P92" s="251"/>
      <c r="Q92" s="251"/>
      <c r="R92" s="251"/>
      <c r="S92" s="251"/>
      <c r="T92" s="251"/>
      <c r="U92" s="251"/>
      <c r="V92" s="251"/>
      <c r="W92" s="251"/>
      <c r="X92" s="251"/>
      <c r="Y92" s="251"/>
      <c r="Z92" s="251"/>
      <c r="AA92" s="251"/>
      <c r="AB92" s="251"/>
      <c r="AC92" s="251"/>
      <c r="AD92" s="251"/>
      <c r="AE92" s="251"/>
      <c r="AF92" s="251"/>
      <c r="AG92" s="251"/>
      <c r="AH92" s="251"/>
    </row>
    <row r="93" hidden="1">
      <c r="A93" s="415">
        <v>92.0</v>
      </c>
      <c r="B93" s="588">
        <v>44627.0</v>
      </c>
      <c r="C93" s="417" t="s">
        <v>11</v>
      </c>
      <c r="D93" s="491"/>
      <c r="E93" s="820" t="s">
        <v>4558</v>
      </c>
      <c r="F93" s="819" t="s">
        <v>278</v>
      </c>
      <c r="G93" s="819" t="s">
        <v>4526</v>
      </c>
      <c r="H93" s="393" t="s">
        <v>1563</v>
      </c>
      <c r="I93" s="393" t="s">
        <v>3760</v>
      </c>
      <c r="J93" s="251"/>
      <c r="K93" s="140"/>
      <c r="L93" s="251"/>
      <c r="M93" s="251"/>
      <c r="N93" s="251"/>
      <c r="O93" s="251"/>
      <c r="P93" s="251"/>
      <c r="Q93" s="251"/>
      <c r="R93" s="251"/>
      <c r="S93" s="251"/>
      <c r="T93" s="251"/>
      <c r="U93" s="251"/>
      <c r="V93" s="251"/>
      <c r="W93" s="251"/>
      <c r="X93" s="251"/>
      <c r="Y93" s="251"/>
      <c r="Z93" s="251"/>
      <c r="AA93" s="251"/>
      <c r="AB93" s="251"/>
      <c r="AC93" s="251"/>
      <c r="AD93" s="251"/>
      <c r="AE93" s="251"/>
      <c r="AF93" s="251"/>
      <c r="AG93" s="251"/>
      <c r="AH93" s="251"/>
    </row>
    <row r="94" hidden="1">
      <c r="A94" s="415">
        <v>93.0</v>
      </c>
      <c r="B94" s="588">
        <v>44627.0</v>
      </c>
      <c r="C94" s="417" t="s">
        <v>11</v>
      </c>
      <c r="D94" s="495"/>
      <c r="E94" s="820" t="s">
        <v>4559</v>
      </c>
      <c r="F94" s="819" t="s">
        <v>4414</v>
      </c>
      <c r="G94" s="819" t="s">
        <v>4526</v>
      </c>
      <c r="H94" s="393" t="s">
        <v>1563</v>
      </c>
      <c r="I94" s="393" t="s">
        <v>3760</v>
      </c>
      <c r="J94" s="251"/>
      <c r="K94" s="140"/>
      <c r="L94" s="251"/>
      <c r="M94" s="251"/>
      <c r="N94" s="251"/>
      <c r="O94" s="251"/>
      <c r="P94" s="251"/>
      <c r="Q94" s="251"/>
      <c r="R94" s="251"/>
      <c r="S94" s="251"/>
      <c r="T94" s="251"/>
      <c r="U94" s="251"/>
      <c r="V94" s="251"/>
      <c r="W94" s="251"/>
      <c r="X94" s="251"/>
      <c r="Y94" s="251"/>
      <c r="Z94" s="251"/>
      <c r="AA94" s="251"/>
      <c r="AB94" s="251"/>
      <c r="AC94" s="251"/>
      <c r="AD94" s="251"/>
      <c r="AE94" s="251"/>
      <c r="AF94" s="251"/>
      <c r="AG94" s="251"/>
      <c r="AH94" s="251"/>
    </row>
    <row r="95" hidden="1">
      <c r="A95" s="415">
        <v>94.0</v>
      </c>
      <c r="B95" s="588">
        <v>44628.0</v>
      </c>
      <c r="C95" s="417" t="s">
        <v>11</v>
      </c>
      <c r="D95" s="491"/>
      <c r="E95" s="820" t="s">
        <v>4560</v>
      </c>
      <c r="F95" s="819" t="s">
        <v>278</v>
      </c>
      <c r="G95" s="819" t="s">
        <v>3790</v>
      </c>
      <c r="H95" s="393" t="s">
        <v>1563</v>
      </c>
      <c r="I95" s="393" t="s">
        <v>3760</v>
      </c>
      <c r="J95" s="251"/>
      <c r="K95" s="140"/>
      <c r="L95" s="251"/>
      <c r="M95" s="251"/>
      <c r="N95" s="251"/>
      <c r="O95" s="251"/>
      <c r="P95" s="251"/>
      <c r="Q95" s="251"/>
      <c r="R95" s="251"/>
      <c r="S95" s="251"/>
      <c r="T95" s="251"/>
      <c r="U95" s="251"/>
      <c r="V95" s="251"/>
      <c r="W95" s="251"/>
      <c r="X95" s="251"/>
      <c r="Y95" s="251"/>
      <c r="Z95" s="251"/>
      <c r="AA95" s="251"/>
      <c r="AB95" s="251"/>
      <c r="AC95" s="251"/>
      <c r="AD95" s="251"/>
      <c r="AE95" s="251"/>
      <c r="AF95" s="251"/>
      <c r="AG95" s="251"/>
      <c r="AH95" s="251"/>
    </row>
    <row r="96" hidden="1">
      <c r="A96" s="415">
        <v>95.0</v>
      </c>
      <c r="B96" s="588">
        <v>44628.0</v>
      </c>
      <c r="C96" s="417" t="s">
        <v>4561</v>
      </c>
      <c r="D96" s="495"/>
      <c r="E96" s="820" t="s">
        <v>4562</v>
      </c>
      <c r="F96" s="819" t="s">
        <v>4563</v>
      </c>
      <c r="G96" s="819" t="s">
        <v>4564</v>
      </c>
      <c r="H96" s="393" t="s">
        <v>17</v>
      </c>
      <c r="I96" s="393" t="s">
        <v>2534</v>
      </c>
      <c r="J96" s="824" t="s">
        <v>4565</v>
      </c>
      <c r="K96" s="140"/>
      <c r="L96" s="251"/>
      <c r="M96" s="251"/>
      <c r="N96" s="251"/>
      <c r="O96" s="251"/>
      <c r="P96" s="251"/>
      <c r="Q96" s="251"/>
      <c r="R96" s="251"/>
      <c r="S96" s="251"/>
      <c r="T96" s="251"/>
      <c r="U96" s="251"/>
      <c r="V96" s="251"/>
      <c r="W96" s="251"/>
      <c r="X96" s="251"/>
      <c r="Y96" s="251"/>
      <c r="Z96" s="251"/>
      <c r="AA96" s="251"/>
      <c r="AB96" s="251"/>
      <c r="AC96" s="251"/>
      <c r="AD96" s="251"/>
      <c r="AE96" s="251"/>
      <c r="AF96" s="251"/>
      <c r="AG96" s="251"/>
      <c r="AH96" s="251"/>
    </row>
    <row r="97" hidden="1">
      <c r="A97" s="415">
        <v>96.0</v>
      </c>
      <c r="B97" s="588">
        <v>44622.0</v>
      </c>
      <c r="C97" s="417" t="s">
        <v>4566</v>
      </c>
      <c r="D97" s="491"/>
      <c r="E97" s="820" t="s">
        <v>4567</v>
      </c>
      <c r="F97" s="819" t="s">
        <v>278</v>
      </c>
      <c r="G97" s="819" t="s">
        <v>4551</v>
      </c>
      <c r="H97" s="393" t="s">
        <v>3724</v>
      </c>
      <c r="I97" s="393" t="s">
        <v>459</v>
      </c>
      <c r="J97" s="251"/>
      <c r="K97" s="140"/>
      <c r="L97" s="251"/>
      <c r="M97" s="251"/>
      <c r="N97" s="251"/>
      <c r="O97" s="251"/>
      <c r="P97" s="251"/>
      <c r="Q97" s="251"/>
      <c r="R97" s="251"/>
      <c r="S97" s="251"/>
      <c r="T97" s="251"/>
      <c r="U97" s="251"/>
      <c r="V97" s="251"/>
      <c r="W97" s="251"/>
      <c r="X97" s="251"/>
      <c r="Y97" s="251"/>
      <c r="Z97" s="251"/>
      <c r="AA97" s="251"/>
      <c r="AB97" s="251"/>
      <c r="AC97" s="251"/>
      <c r="AD97" s="251"/>
      <c r="AE97" s="251"/>
      <c r="AF97" s="251"/>
      <c r="AG97" s="251"/>
      <c r="AH97" s="251"/>
    </row>
    <row r="98" hidden="1">
      <c r="A98" s="415">
        <v>97.0</v>
      </c>
      <c r="B98" s="588">
        <v>44630.0</v>
      </c>
      <c r="C98" s="417" t="s">
        <v>11</v>
      </c>
      <c r="D98" s="495"/>
      <c r="E98" s="820" t="s">
        <v>4568</v>
      </c>
      <c r="F98" s="819" t="s">
        <v>4414</v>
      </c>
      <c r="G98" s="819" t="s">
        <v>4526</v>
      </c>
      <c r="H98" s="393" t="s">
        <v>1563</v>
      </c>
      <c r="I98" s="393" t="s">
        <v>3760</v>
      </c>
      <c r="J98" s="251"/>
      <c r="K98" s="140"/>
      <c r="L98" s="251"/>
      <c r="M98" s="251"/>
      <c r="N98" s="251"/>
      <c r="O98" s="251"/>
      <c r="P98" s="251"/>
      <c r="Q98" s="251"/>
      <c r="R98" s="251"/>
      <c r="S98" s="251"/>
      <c r="T98" s="251"/>
      <c r="U98" s="251"/>
      <c r="V98" s="251"/>
      <c r="W98" s="251"/>
      <c r="X98" s="251"/>
      <c r="Y98" s="251"/>
      <c r="Z98" s="251"/>
      <c r="AA98" s="251"/>
      <c r="AB98" s="251"/>
      <c r="AC98" s="251"/>
      <c r="AD98" s="251"/>
      <c r="AE98" s="251"/>
      <c r="AF98" s="251"/>
      <c r="AG98" s="251"/>
      <c r="AH98" s="251"/>
    </row>
    <row r="99" hidden="1">
      <c r="A99" s="415">
        <v>98.0</v>
      </c>
      <c r="B99" s="588">
        <v>44630.0</v>
      </c>
      <c r="C99" s="417" t="s">
        <v>11</v>
      </c>
      <c r="D99" s="491"/>
      <c r="E99" s="820" t="s">
        <v>4569</v>
      </c>
      <c r="F99" s="819" t="s">
        <v>278</v>
      </c>
      <c r="G99" s="819" t="s">
        <v>3790</v>
      </c>
      <c r="H99" s="393" t="s">
        <v>1563</v>
      </c>
      <c r="I99" s="393" t="s">
        <v>3760</v>
      </c>
      <c r="J99" s="251"/>
      <c r="K99" s="140"/>
      <c r="L99" s="251"/>
      <c r="M99" s="251"/>
      <c r="N99" s="251"/>
      <c r="O99" s="251"/>
      <c r="P99" s="251"/>
      <c r="Q99" s="251"/>
      <c r="R99" s="251"/>
      <c r="S99" s="251"/>
      <c r="T99" s="251"/>
      <c r="U99" s="251"/>
      <c r="V99" s="251"/>
      <c r="W99" s="251"/>
      <c r="X99" s="251"/>
      <c r="Y99" s="251"/>
      <c r="Z99" s="251"/>
      <c r="AA99" s="251"/>
      <c r="AB99" s="251"/>
      <c r="AC99" s="251"/>
      <c r="AD99" s="251"/>
      <c r="AE99" s="251"/>
      <c r="AF99" s="251"/>
      <c r="AG99" s="251"/>
      <c r="AH99" s="251"/>
    </row>
    <row r="100" hidden="1">
      <c r="A100" s="810">
        <v>99.0</v>
      </c>
      <c r="B100" s="603">
        <v>44630.0</v>
      </c>
      <c r="C100" s="604" t="s">
        <v>51</v>
      </c>
      <c r="D100" s="495"/>
      <c r="E100" s="822" t="s">
        <v>4570</v>
      </c>
      <c r="F100" s="823" t="s">
        <v>4571</v>
      </c>
      <c r="G100" s="823" t="s">
        <v>95</v>
      </c>
      <c r="H100" s="607" t="s">
        <v>3327</v>
      </c>
      <c r="I100" s="607" t="s">
        <v>16</v>
      </c>
      <c r="J100" s="251"/>
      <c r="K100" s="140"/>
      <c r="L100" s="251"/>
      <c r="M100" s="251"/>
      <c r="N100" s="251"/>
      <c r="O100" s="251"/>
      <c r="P100" s="251"/>
      <c r="Q100" s="251"/>
      <c r="R100" s="251"/>
      <c r="S100" s="251"/>
      <c r="T100" s="251"/>
      <c r="U100" s="251"/>
      <c r="V100" s="251"/>
      <c r="W100" s="251"/>
      <c r="X100" s="251"/>
      <c r="Y100" s="251"/>
      <c r="Z100" s="251"/>
      <c r="AA100" s="251"/>
      <c r="AB100" s="251"/>
      <c r="AC100" s="251"/>
      <c r="AD100" s="251"/>
      <c r="AE100" s="251"/>
      <c r="AF100" s="251"/>
      <c r="AG100" s="251"/>
      <c r="AH100" s="251"/>
    </row>
    <row r="101" hidden="1">
      <c r="A101" s="415">
        <v>100.0</v>
      </c>
      <c r="B101" s="588">
        <v>44631.0</v>
      </c>
      <c r="C101" s="417" t="s">
        <v>11</v>
      </c>
      <c r="D101" s="491"/>
      <c r="E101" s="820" t="s">
        <v>4572</v>
      </c>
      <c r="F101" s="819" t="s">
        <v>278</v>
      </c>
      <c r="G101" s="819" t="s">
        <v>95</v>
      </c>
      <c r="H101" s="393" t="s">
        <v>1563</v>
      </c>
      <c r="I101" s="393" t="s">
        <v>3760</v>
      </c>
      <c r="J101" s="251"/>
      <c r="K101" s="140"/>
      <c r="L101" s="251"/>
      <c r="M101" s="251"/>
      <c r="N101" s="251"/>
      <c r="O101" s="251"/>
      <c r="P101" s="251"/>
      <c r="Q101" s="251"/>
      <c r="R101" s="251"/>
      <c r="S101" s="251"/>
      <c r="T101" s="251"/>
      <c r="U101" s="251"/>
      <c r="V101" s="251"/>
      <c r="W101" s="251"/>
      <c r="X101" s="251"/>
      <c r="Y101" s="251"/>
      <c r="Z101" s="251"/>
      <c r="AA101" s="251"/>
      <c r="AB101" s="251"/>
      <c r="AC101" s="251"/>
      <c r="AD101" s="251"/>
      <c r="AE101" s="251"/>
      <c r="AF101" s="251"/>
      <c r="AG101" s="251"/>
      <c r="AH101" s="251"/>
    </row>
    <row r="102" hidden="1">
      <c r="A102" s="415">
        <v>101.0</v>
      </c>
      <c r="B102" s="588">
        <v>44634.0</v>
      </c>
      <c r="C102" s="417" t="s">
        <v>51</v>
      </c>
      <c r="D102" s="495"/>
      <c r="E102" s="820" t="s">
        <v>4573</v>
      </c>
      <c r="F102" s="819" t="s">
        <v>4574</v>
      </c>
      <c r="G102" s="819" t="s">
        <v>95</v>
      </c>
      <c r="H102" s="393" t="s">
        <v>3327</v>
      </c>
      <c r="I102" s="393" t="s">
        <v>16</v>
      </c>
      <c r="J102" s="251"/>
      <c r="K102" s="140"/>
      <c r="L102" s="251"/>
      <c r="M102" s="251"/>
      <c r="N102" s="251"/>
      <c r="O102" s="251"/>
      <c r="P102" s="251"/>
      <c r="Q102" s="251"/>
      <c r="R102" s="251"/>
      <c r="S102" s="251"/>
      <c r="T102" s="251"/>
      <c r="U102" s="251"/>
      <c r="V102" s="251"/>
      <c r="W102" s="251"/>
      <c r="X102" s="251"/>
      <c r="Y102" s="251"/>
      <c r="Z102" s="251"/>
      <c r="AA102" s="251"/>
      <c r="AB102" s="251"/>
      <c r="AC102" s="251"/>
      <c r="AD102" s="251"/>
      <c r="AE102" s="251"/>
      <c r="AF102" s="251"/>
      <c r="AG102" s="251"/>
      <c r="AH102" s="251"/>
    </row>
    <row r="103" hidden="1">
      <c r="A103" s="415">
        <v>102.0</v>
      </c>
      <c r="B103" s="588">
        <v>44635.0</v>
      </c>
      <c r="C103" s="417" t="s">
        <v>11</v>
      </c>
      <c r="D103" s="487"/>
      <c r="E103" s="820" t="s">
        <v>4575</v>
      </c>
      <c r="F103" s="819" t="s">
        <v>278</v>
      </c>
      <c r="G103" s="819" t="s">
        <v>4459</v>
      </c>
      <c r="H103" s="393" t="s">
        <v>1563</v>
      </c>
      <c r="I103" s="393" t="s">
        <v>3760</v>
      </c>
      <c r="J103" s="251"/>
      <c r="K103" s="140"/>
      <c r="L103" s="251"/>
      <c r="M103" s="251"/>
      <c r="N103" s="251"/>
      <c r="O103" s="251"/>
      <c r="P103" s="251"/>
      <c r="Q103" s="251"/>
      <c r="R103" s="251"/>
      <c r="S103" s="251"/>
      <c r="T103" s="251"/>
      <c r="U103" s="251"/>
      <c r="V103" s="251"/>
      <c r="W103" s="251"/>
      <c r="X103" s="251"/>
      <c r="Y103" s="251"/>
      <c r="Z103" s="251"/>
      <c r="AA103" s="251"/>
      <c r="AB103" s="251"/>
      <c r="AC103" s="251"/>
      <c r="AD103" s="251"/>
      <c r="AE103" s="251"/>
      <c r="AF103" s="251"/>
      <c r="AG103" s="251"/>
      <c r="AH103" s="251"/>
    </row>
    <row r="104" hidden="1">
      <c r="A104" s="415">
        <v>103.0</v>
      </c>
      <c r="B104" s="588">
        <v>44635.0</v>
      </c>
      <c r="C104" s="417" t="s">
        <v>96</v>
      </c>
      <c r="D104" s="393" t="s">
        <v>3139</v>
      </c>
      <c r="E104" s="825" t="s">
        <v>4576</v>
      </c>
      <c r="F104" s="826"/>
      <c r="G104" s="826"/>
      <c r="H104" s="393" t="s">
        <v>188</v>
      </c>
      <c r="I104" s="487"/>
      <c r="J104" s="251"/>
      <c r="K104" s="140"/>
      <c r="L104" s="251"/>
      <c r="M104" s="251"/>
      <c r="N104" s="251"/>
      <c r="O104" s="251"/>
      <c r="P104" s="251"/>
      <c r="Q104" s="251"/>
      <c r="R104" s="251"/>
      <c r="S104" s="251"/>
      <c r="T104" s="251"/>
      <c r="U104" s="251"/>
      <c r="V104" s="251"/>
      <c r="W104" s="251"/>
      <c r="X104" s="251"/>
      <c r="Y104" s="251"/>
      <c r="Z104" s="251"/>
      <c r="AA104" s="251"/>
      <c r="AB104" s="251"/>
      <c r="AC104" s="251"/>
      <c r="AD104" s="251"/>
      <c r="AE104" s="251"/>
      <c r="AF104" s="251"/>
      <c r="AG104" s="251"/>
      <c r="AH104" s="251"/>
    </row>
    <row r="105" hidden="1">
      <c r="A105" s="415">
        <v>104.0</v>
      </c>
      <c r="B105" s="588">
        <v>44635.0</v>
      </c>
      <c r="C105" s="417" t="s">
        <v>96</v>
      </c>
      <c r="D105" s="393" t="s">
        <v>3139</v>
      </c>
      <c r="E105" s="825" t="s">
        <v>4577</v>
      </c>
      <c r="F105" s="826"/>
      <c r="G105" s="826"/>
      <c r="H105" s="393" t="s">
        <v>188</v>
      </c>
      <c r="I105" s="487"/>
      <c r="J105" s="251"/>
      <c r="K105" s="140"/>
      <c r="L105" s="251"/>
      <c r="M105" s="251"/>
      <c r="N105" s="251"/>
      <c r="O105" s="251"/>
      <c r="P105" s="251"/>
      <c r="Q105" s="251"/>
      <c r="R105" s="251"/>
      <c r="S105" s="251"/>
      <c r="T105" s="251"/>
      <c r="U105" s="251"/>
      <c r="V105" s="251"/>
      <c r="W105" s="251"/>
      <c r="X105" s="251"/>
      <c r="Y105" s="251"/>
      <c r="Z105" s="251"/>
      <c r="AA105" s="251"/>
      <c r="AB105" s="251"/>
      <c r="AC105" s="251"/>
      <c r="AD105" s="251"/>
      <c r="AE105" s="251"/>
      <c r="AF105" s="251"/>
      <c r="AG105" s="251"/>
      <c r="AH105" s="251"/>
    </row>
    <row r="106" ht="45.75" customHeight="1">
      <c r="A106" s="415">
        <v>105.0</v>
      </c>
      <c r="B106" s="588">
        <v>44636.0</v>
      </c>
      <c r="C106" s="417" t="s">
        <v>11</v>
      </c>
      <c r="D106" s="532"/>
      <c r="E106" s="827" t="s">
        <v>4578</v>
      </c>
      <c r="F106" s="819" t="s">
        <v>4579</v>
      </c>
      <c r="G106" s="819" t="s">
        <v>4459</v>
      </c>
      <c r="H106" s="393" t="s">
        <v>1563</v>
      </c>
      <c r="I106" s="393" t="s">
        <v>3760</v>
      </c>
      <c r="J106" s="251"/>
      <c r="K106" s="140"/>
      <c r="L106" s="251"/>
      <c r="M106" s="251"/>
      <c r="N106" s="251"/>
      <c r="O106" s="251"/>
      <c r="P106" s="251"/>
      <c r="Q106" s="251"/>
      <c r="R106" s="251"/>
      <c r="S106" s="251"/>
      <c r="T106" s="251"/>
      <c r="U106" s="251"/>
      <c r="V106" s="251"/>
      <c r="W106" s="251"/>
      <c r="X106" s="251"/>
      <c r="Y106" s="251"/>
      <c r="Z106" s="251"/>
      <c r="AA106" s="251"/>
      <c r="AB106" s="251"/>
      <c r="AC106" s="251"/>
      <c r="AD106" s="251"/>
      <c r="AE106" s="251"/>
      <c r="AF106" s="251"/>
      <c r="AG106" s="251"/>
      <c r="AH106" s="251"/>
    </row>
    <row r="107" ht="307.5" customHeight="1">
      <c r="A107" s="415">
        <v>106.0</v>
      </c>
      <c r="B107" s="588">
        <v>44636.0</v>
      </c>
      <c r="C107" s="417" t="s">
        <v>4580</v>
      </c>
      <c r="D107" s="532"/>
      <c r="E107" s="827" t="s">
        <v>4581</v>
      </c>
      <c r="F107" s="819" t="s">
        <v>271</v>
      </c>
      <c r="G107" s="819" t="s">
        <v>4582</v>
      </c>
      <c r="H107" s="393" t="s">
        <v>3724</v>
      </c>
      <c r="I107" s="393" t="s">
        <v>756</v>
      </c>
      <c r="J107" s="251"/>
      <c r="K107" s="140"/>
      <c r="L107" s="251"/>
      <c r="M107" s="251"/>
      <c r="N107" s="251"/>
      <c r="O107" s="251"/>
      <c r="P107" s="251"/>
      <c r="Q107" s="251"/>
      <c r="R107" s="251"/>
      <c r="S107" s="251"/>
      <c r="T107" s="251"/>
      <c r="U107" s="251"/>
      <c r="V107" s="251"/>
      <c r="W107" s="251"/>
      <c r="X107" s="251"/>
      <c r="Y107" s="251"/>
      <c r="Z107" s="251"/>
      <c r="AA107" s="251"/>
      <c r="AB107" s="251"/>
      <c r="AC107" s="251"/>
      <c r="AD107" s="251"/>
      <c r="AE107" s="251"/>
      <c r="AF107" s="251"/>
      <c r="AG107" s="251"/>
      <c r="AH107" s="251"/>
    </row>
    <row r="108">
      <c r="A108" s="415">
        <v>107.0</v>
      </c>
      <c r="B108" s="588">
        <v>44636.0</v>
      </c>
      <c r="C108" s="417" t="s">
        <v>11</v>
      </c>
      <c r="D108" s="532"/>
      <c r="E108" s="827" t="s">
        <v>4583</v>
      </c>
      <c r="F108" s="819" t="s">
        <v>278</v>
      </c>
      <c r="G108" s="819" t="s">
        <v>4459</v>
      </c>
      <c r="H108" s="393" t="s">
        <v>1563</v>
      </c>
      <c r="I108" s="393" t="s">
        <v>3760</v>
      </c>
      <c r="J108" s="251"/>
      <c r="K108" s="140"/>
      <c r="L108" s="251"/>
      <c r="M108" s="251"/>
      <c r="N108" s="251"/>
      <c r="O108" s="251"/>
      <c r="P108" s="251"/>
      <c r="Q108" s="251"/>
      <c r="R108" s="251"/>
      <c r="S108" s="251"/>
      <c r="T108" s="251"/>
      <c r="U108" s="251"/>
      <c r="V108" s="251"/>
      <c r="W108" s="251"/>
      <c r="X108" s="251"/>
      <c r="Y108" s="251"/>
      <c r="Z108" s="251"/>
      <c r="AA108" s="251"/>
      <c r="AB108" s="251"/>
      <c r="AC108" s="251"/>
      <c r="AD108" s="251"/>
      <c r="AE108" s="251"/>
      <c r="AF108" s="251"/>
      <c r="AG108" s="251"/>
      <c r="AH108" s="251"/>
    </row>
    <row r="109">
      <c r="A109" s="415">
        <v>108.0</v>
      </c>
      <c r="B109" s="588">
        <v>44637.0</v>
      </c>
      <c r="C109" s="417" t="s">
        <v>4584</v>
      </c>
      <c r="D109" s="532"/>
      <c r="E109" s="827" t="s">
        <v>4585</v>
      </c>
      <c r="F109" s="819" t="s">
        <v>532</v>
      </c>
      <c r="G109" s="819" t="s">
        <v>4586</v>
      </c>
      <c r="H109" s="393" t="s">
        <v>1563</v>
      </c>
      <c r="I109" s="393" t="s">
        <v>3760</v>
      </c>
      <c r="J109" s="251"/>
      <c r="K109" s="140"/>
      <c r="L109" s="251"/>
      <c r="M109" s="251"/>
      <c r="N109" s="251"/>
      <c r="O109" s="251"/>
      <c r="P109" s="251"/>
      <c r="Q109" s="251"/>
      <c r="R109" s="251"/>
      <c r="S109" s="251"/>
      <c r="T109" s="251"/>
      <c r="U109" s="251"/>
      <c r="V109" s="251"/>
      <c r="W109" s="251"/>
      <c r="X109" s="251"/>
      <c r="Y109" s="251"/>
      <c r="Z109" s="251"/>
      <c r="AA109" s="251"/>
      <c r="AB109" s="251"/>
      <c r="AC109" s="251"/>
      <c r="AD109" s="251"/>
      <c r="AE109" s="251"/>
      <c r="AF109" s="251"/>
      <c r="AG109" s="251"/>
      <c r="AH109" s="251"/>
    </row>
    <row r="110">
      <c r="A110" s="415">
        <v>109.0</v>
      </c>
      <c r="B110" s="588">
        <v>44637.0</v>
      </c>
      <c r="C110" s="417" t="s">
        <v>4587</v>
      </c>
      <c r="D110" s="532"/>
      <c r="E110" s="827" t="s">
        <v>4588</v>
      </c>
      <c r="F110" s="819" t="s">
        <v>532</v>
      </c>
      <c r="G110" s="819" t="s">
        <v>4589</v>
      </c>
      <c r="H110" s="393" t="s">
        <v>108</v>
      </c>
      <c r="I110" s="393" t="s">
        <v>756</v>
      </c>
      <c r="J110" s="251"/>
      <c r="K110" s="140"/>
      <c r="L110" s="251"/>
      <c r="M110" s="251"/>
      <c r="N110" s="251"/>
      <c r="O110" s="251"/>
      <c r="P110" s="251"/>
      <c r="Q110" s="251"/>
      <c r="R110" s="251"/>
      <c r="S110" s="251"/>
      <c r="T110" s="251"/>
      <c r="U110" s="251"/>
      <c r="V110" s="251"/>
      <c r="W110" s="251"/>
      <c r="X110" s="251"/>
      <c r="Y110" s="251"/>
      <c r="Z110" s="251"/>
      <c r="AA110" s="251"/>
      <c r="AB110" s="251"/>
      <c r="AC110" s="251"/>
      <c r="AD110" s="251"/>
      <c r="AE110" s="251"/>
      <c r="AF110" s="251"/>
      <c r="AG110" s="251"/>
      <c r="AH110" s="251"/>
    </row>
    <row r="111">
      <c r="A111" s="415">
        <v>110.0</v>
      </c>
      <c r="B111" s="588">
        <v>44641.0</v>
      </c>
      <c r="C111" s="417" t="s">
        <v>51</v>
      </c>
      <c r="D111" s="487"/>
      <c r="E111" s="479" t="s">
        <v>4590</v>
      </c>
      <c r="F111" s="602" t="s">
        <v>4591</v>
      </c>
      <c r="G111" s="393" t="s">
        <v>95</v>
      </c>
      <c r="H111" s="393" t="s">
        <v>3427</v>
      </c>
      <c r="I111" s="393" t="s">
        <v>16</v>
      </c>
      <c r="J111" s="251"/>
      <c r="K111" s="140"/>
      <c r="L111" s="251"/>
      <c r="M111" s="251"/>
      <c r="N111" s="251"/>
      <c r="O111" s="251"/>
      <c r="P111" s="251"/>
      <c r="Q111" s="251"/>
      <c r="R111" s="251"/>
      <c r="S111" s="251"/>
      <c r="T111" s="251"/>
      <c r="U111" s="251"/>
      <c r="V111" s="251"/>
      <c r="W111" s="251"/>
      <c r="X111" s="251"/>
      <c r="Y111" s="251"/>
      <c r="Z111" s="251"/>
      <c r="AA111" s="251"/>
      <c r="AB111" s="251"/>
      <c r="AC111" s="251"/>
      <c r="AD111" s="251"/>
      <c r="AE111" s="251"/>
      <c r="AF111" s="251"/>
      <c r="AG111" s="251"/>
      <c r="AH111" s="251"/>
    </row>
    <row r="112">
      <c r="A112" s="790">
        <v>111.0</v>
      </c>
      <c r="B112" s="799">
        <v>44643.0</v>
      </c>
      <c r="C112" s="417" t="s">
        <v>11</v>
      </c>
      <c r="D112" s="487"/>
      <c r="E112" s="417" t="s">
        <v>4592</v>
      </c>
      <c r="F112" s="819" t="s">
        <v>4579</v>
      </c>
      <c r="G112" s="819" t="s">
        <v>4459</v>
      </c>
      <c r="H112" s="393" t="s">
        <v>1563</v>
      </c>
      <c r="I112" s="393" t="s">
        <v>3760</v>
      </c>
      <c r="J112" s="251"/>
      <c r="K112" s="140"/>
      <c r="L112" s="251"/>
      <c r="M112" s="251"/>
      <c r="N112" s="251"/>
      <c r="O112" s="251"/>
      <c r="P112" s="251"/>
      <c r="Q112" s="251"/>
      <c r="R112" s="251"/>
      <c r="S112" s="251"/>
      <c r="T112" s="251"/>
      <c r="U112" s="251"/>
      <c r="V112" s="251"/>
      <c r="W112" s="251"/>
      <c r="X112" s="251"/>
      <c r="Y112" s="251"/>
      <c r="Z112" s="251"/>
      <c r="AA112" s="251"/>
      <c r="AB112" s="251"/>
      <c r="AC112" s="251"/>
      <c r="AD112" s="251"/>
      <c r="AE112" s="251"/>
      <c r="AF112" s="251"/>
      <c r="AG112" s="251"/>
      <c r="AH112" s="251"/>
    </row>
    <row r="113">
      <c r="A113" s="415">
        <v>112.0</v>
      </c>
      <c r="B113" s="588">
        <v>44643.0</v>
      </c>
      <c r="C113" s="417" t="s">
        <v>11</v>
      </c>
      <c r="D113" s="487"/>
      <c r="E113" s="417" t="s">
        <v>4593</v>
      </c>
      <c r="F113" s="819" t="s">
        <v>4579</v>
      </c>
      <c r="G113" s="819" t="s">
        <v>4459</v>
      </c>
      <c r="H113" s="393" t="s">
        <v>1563</v>
      </c>
      <c r="I113" s="393" t="s">
        <v>3760</v>
      </c>
      <c r="J113" s="251"/>
      <c r="K113" s="140"/>
      <c r="L113" s="251"/>
      <c r="M113" s="251"/>
      <c r="N113" s="251"/>
      <c r="O113" s="251"/>
      <c r="P113" s="251"/>
      <c r="Q113" s="251"/>
      <c r="R113" s="251"/>
      <c r="S113" s="251"/>
      <c r="T113" s="251"/>
      <c r="U113" s="251"/>
      <c r="V113" s="251"/>
      <c r="W113" s="251"/>
      <c r="X113" s="251"/>
      <c r="Y113" s="251"/>
      <c r="Z113" s="251"/>
      <c r="AA113" s="251"/>
      <c r="AB113" s="251"/>
      <c r="AC113" s="251"/>
      <c r="AD113" s="251"/>
      <c r="AE113" s="251"/>
      <c r="AF113" s="251"/>
      <c r="AG113" s="251"/>
      <c r="AH113" s="251"/>
    </row>
    <row r="114">
      <c r="A114" s="415">
        <v>113.0</v>
      </c>
      <c r="B114" s="588">
        <v>44643.0</v>
      </c>
      <c r="C114" s="417" t="s">
        <v>11</v>
      </c>
      <c r="D114" s="487"/>
      <c r="E114" s="417" t="s">
        <v>4594</v>
      </c>
      <c r="F114" s="819" t="s">
        <v>4579</v>
      </c>
      <c r="G114" s="819" t="s">
        <v>4459</v>
      </c>
      <c r="H114" s="393" t="s">
        <v>1563</v>
      </c>
      <c r="I114" s="393" t="s">
        <v>3760</v>
      </c>
      <c r="J114" s="251"/>
      <c r="K114" s="140"/>
      <c r="L114" s="251"/>
      <c r="M114" s="251"/>
      <c r="N114" s="251"/>
      <c r="O114" s="251"/>
      <c r="P114" s="251"/>
      <c r="Q114" s="251"/>
      <c r="R114" s="251"/>
      <c r="S114" s="251"/>
      <c r="T114" s="251"/>
      <c r="U114" s="251"/>
      <c r="V114" s="251"/>
      <c r="W114" s="251"/>
      <c r="X114" s="251"/>
      <c r="Y114" s="251"/>
      <c r="Z114" s="251"/>
      <c r="AA114" s="251"/>
      <c r="AB114" s="251"/>
      <c r="AC114" s="251"/>
      <c r="AD114" s="251"/>
      <c r="AE114" s="251"/>
      <c r="AF114" s="251"/>
      <c r="AG114" s="251"/>
      <c r="AH114" s="251"/>
    </row>
    <row r="115">
      <c r="A115" s="415">
        <v>114.0</v>
      </c>
      <c r="B115" s="588">
        <v>44644.0</v>
      </c>
      <c r="C115" s="417" t="s">
        <v>11</v>
      </c>
      <c r="D115" s="487"/>
      <c r="E115" s="417" t="s">
        <v>4595</v>
      </c>
      <c r="F115" s="819" t="s">
        <v>532</v>
      </c>
      <c r="G115" s="819" t="s">
        <v>4459</v>
      </c>
      <c r="H115" s="393" t="s">
        <v>1563</v>
      </c>
      <c r="I115" s="393" t="s">
        <v>3760</v>
      </c>
      <c r="J115" s="251"/>
      <c r="K115" s="140"/>
      <c r="L115" s="251"/>
      <c r="M115" s="251"/>
      <c r="N115" s="251"/>
      <c r="O115" s="251"/>
      <c r="P115" s="251"/>
      <c r="Q115" s="251"/>
      <c r="R115" s="251"/>
      <c r="S115" s="251"/>
      <c r="T115" s="251"/>
      <c r="U115" s="251"/>
      <c r="V115" s="251"/>
      <c r="W115" s="251"/>
      <c r="X115" s="251"/>
      <c r="Y115" s="251"/>
      <c r="Z115" s="251"/>
      <c r="AA115" s="251"/>
      <c r="AB115" s="251"/>
      <c r="AC115" s="251"/>
      <c r="AD115" s="251"/>
      <c r="AE115" s="251"/>
      <c r="AF115" s="251"/>
      <c r="AG115" s="251"/>
      <c r="AH115" s="251"/>
    </row>
    <row r="116">
      <c r="A116" s="415">
        <v>115.0</v>
      </c>
      <c r="B116" s="588">
        <v>44644.0</v>
      </c>
      <c r="C116" s="417" t="s">
        <v>11</v>
      </c>
      <c r="D116" s="487"/>
      <c r="E116" s="417" t="s">
        <v>4596</v>
      </c>
      <c r="F116" s="819" t="s">
        <v>532</v>
      </c>
      <c r="G116" s="819" t="s">
        <v>4459</v>
      </c>
      <c r="H116" s="393" t="s">
        <v>1563</v>
      </c>
      <c r="I116" s="393" t="s">
        <v>3760</v>
      </c>
      <c r="J116" s="251"/>
      <c r="K116" s="140"/>
      <c r="L116" s="251"/>
      <c r="M116" s="251"/>
      <c r="N116" s="251"/>
      <c r="O116" s="251"/>
      <c r="P116" s="251"/>
      <c r="Q116" s="251"/>
      <c r="R116" s="251"/>
      <c r="S116" s="251"/>
      <c r="T116" s="251"/>
      <c r="U116" s="251"/>
      <c r="V116" s="251"/>
      <c r="W116" s="251"/>
      <c r="X116" s="251"/>
      <c r="Y116" s="251"/>
      <c r="Z116" s="251"/>
      <c r="AA116" s="251"/>
      <c r="AB116" s="251"/>
      <c r="AC116" s="251"/>
      <c r="AD116" s="251"/>
      <c r="AE116" s="251"/>
      <c r="AF116" s="251"/>
      <c r="AG116" s="251"/>
      <c r="AH116" s="251"/>
    </row>
    <row r="117">
      <c r="A117" s="415">
        <v>116.0</v>
      </c>
      <c r="B117" s="588">
        <v>44644.0</v>
      </c>
      <c r="C117" s="417" t="s">
        <v>11</v>
      </c>
      <c r="D117" s="487"/>
      <c r="E117" s="417" t="s">
        <v>4597</v>
      </c>
      <c r="F117" s="819" t="s">
        <v>532</v>
      </c>
      <c r="G117" s="819" t="s">
        <v>4459</v>
      </c>
      <c r="H117" s="393" t="s">
        <v>1563</v>
      </c>
      <c r="I117" s="393" t="s">
        <v>3760</v>
      </c>
      <c r="J117" s="251"/>
      <c r="K117" s="140"/>
      <c r="L117" s="251"/>
      <c r="M117" s="251"/>
      <c r="N117" s="251"/>
      <c r="O117" s="251"/>
      <c r="P117" s="251"/>
      <c r="Q117" s="251"/>
      <c r="R117" s="251"/>
      <c r="S117" s="251"/>
      <c r="T117" s="251"/>
      <c r="U117" s="251"/>
      <c r="V117" s="251"/>
      <c r="W117" s="251"/>
      <c r="X117" s="251"/>
      <c r="Y117" s="251"/>
      <c r="Z117" s="251"/>
      <c r="AA117" s="251"/>
      <c r="AB117" s="251"/>
      <c r="AC117" s="251"/>
      <c r="AD117" s="251"/>
      <c r="AE117" s="251"/>
      <c r="AF117" s="251"/>
      <c r="AG117" s="251"/>
      <c r="AH117" s="251"/>
    </row>
    <row r="118">
      <c r="A118" s="415">
        <v>117.0</v>
      </c>
      <c r="B118" s="588">
        <v>44644.0</v>
      </c>
      <c r="C118" s="417" t="s">
        <v>11</v>
      </c>
      <c r="D118" s="487"/>
      <c r="E118" s="417" t="s">
        <v>4598</v>
      </c>
      <c r="F118" s="819" t="s">
        <v>532</v>
      </c>
      <c r="G118" s="819" t="s">
        <v>4459</v>
      </c>
      <c r="H118" s="393" t="s">
        <v>1563</v>
      </c>
      <c r="I118" s="393" t="s">
        <v>3760</v>
      </c>
      <c r="J118" s="251"/>
      <c r="K118" s="140"/>
      <c r="L118" s="251"/>
      <c r="M118" s="251"/>
      <c r="N118" s="251"/>
      <c r="O118" s="251"/>
      <c r="P118" s="251"/>
      <c r="Q118" s="251"/>
      <c r="R118" s="251"/>
      <c r="S118" s="251"/>
      <c r="T118" s="251"/>
      <c r="U118" s="251"/>
      <c r="V118" s="251"/>
      <c r="W118" s="251"/>
      <c r="X118" s="251"/>
      <c r="Y118" s="251"/>
      <c r="Z118" s="251"/>
      <c r="AA118" s="251"/>
      <c r="AB118" s="251"/>
      <c r="AC118" s="251"/>
      <c r="AD118" s="251"/>
      <c r="AE118" s="251"/>
      <c r="AF118" s="251"/>
      <c r="AG118" s="251"/>
      <c r="AH118" s="251"/>
    </row>
    <row r="119">
      <c r="A119" s="415">
        <v>119.0</v>
      </c>
      <c r="B119" s="588">
        <v>44645.0</v>
      </c>
      <c r="C119" s="417" t="s">
        <v>11</v>
      </c>
      <c r="D119" s="487"/>
      <c r="E119" s="417" t="s">
        <v>4599</v>
      </c>
      <c r="F119" s="819" t="s">
        <v>278</v>
      </c>
      <c r="G119" s="819" t="s">
        <v>4459</v>
      </c>
      <c r="H119" s="393" t="s">
        <v>108</v>
      </c>
      <c r="I119" s="393" t="s">
        <v>1543</v>
      </c>
      <c r="J119" s="251"/>
      <c r="K119" s="140"/>
      <c r="L119" s="251"/>
      <c r="M119" s="251"/>
      <c r="N119" s="251"/>
      <c r="O119" s="251"/>
      <c r="P119" s="251"/>
      <c r="Q119" s="251"/>
      <c r="R119" s="251"/>
      <c r="S119" s="251"/>
      <c r="T119" s="251"/>
      <c r="U119" s="251"/>
      <c r="V119" s="251"/>
      <c r="W119" s="251"/>
      <c r="X119" s="251"/>
      <c r="Y119" s="251"/>
      <c r="Z119" s="251"/>
      <c r="AA119" s="251"/>
      <c r="AB119" s="251"/>
      <c r="AC119" s="251"/>
      <c r="AD119" s="251"/>
      <c r="AE119" s="251"/>
      <c r="AF119" s="251"/>
      <c r="AG119" s="251"/>
      <c r="AH119" s="251"/>
    </row>
    <row r="120" hidden="1">
      <c r="J120" s="251"/>
      <c r="K120" s="140"/>
      <c r="L120" s="251"/>
      <c r="M120" s="251"/>
      <c r="N120" s="251"/>
      <c r="O120" s="251"/>
      <c r="P120" s="251"/>
      <c r="Q120" s="251"/>
      <c r="R120" s="251"/>
      <c r="S120" s="251"/>
      <c r="T120" s="251"/>
      <c r="U120" s="251"/>
      <c r="V120" s="251"/>
      <c r="W120" s="251"/>
      <c r="X120" s="251"/>
      <c r="Y120" s="251"/>
      <c r="Z120" s="251"/>
      <c r="AA120" s="251"/>
      <c r="AB120" s="251"/>
      <c r="AC120" s="251"/>
      <c r="AD120" s="251"/>
      <c r="AE120" s="251"/>
      <c r="AF120" s="251"/>
      <c r="AG120" s="251"/>
      <c r="AH120" s="251"/>
    </row>
    <row r="121">
      <c r="A121" s="415">
        <v>120.0</v>
      </c>
      <c r="B121" s="588">
        <v>44648.0</v>
      </c>
      <c r="C121" s="417" t="s">
        <v>11</v>
      </c>
      <c r="D121" s="487"/>
      <c r="E121" s="417" t="s">
        <v>4600</v>
      </c>
      <c r="F121" s="602" t="s">
        <v>532</v>
      </c>
      <c r="G121" s="393" t="s">
        <v>3830</v>
      </c>
      <c r="H121" s="393" t="s">
        <v>3800</v>
      </c>
      <c r="I121" s="393" t="s">
        <v>756</v>
      </c>
      <c r="J121" s="412"/>
      <c r="K121" s="615"/>
      <c r="L121" s="412"/>
      <c r="M121" s="412"/>
      <c r="N121" s="412"/>
      <c r="O121" s="412"/>
      <c r="P121" s="412"/>
      <c r="Q121" s="412"/>
      <c r="R121" s="412"/>
      <c r="S121" s="412"/>
      <c r="T121" s="412"/>
      <c r="U121" s="412"/>
      <c r="V121" s="412"/>
      <c r="W121" s="412"/>
      <c r="X121" s="412"/>
      <c r="Y121" s="412"/>
      <c r="Z121" s="412"/>
      <c r="AA121" s="412"/>
      <c r="AB121" s="412"/>
      <c r="AC121" s="412"/>
      <c r="AD121" s="412"/>
      <c r="AE121" s="412"/>
      <c r="AF121" s="412"/>
      <c r="AG121" s="412"/>
      <c r="AH121" s="412"/>
    </row>
    <row r="122">
      <c r="A122" s="415">
        <v>121.0</v>
      </c>
      <c r="B122" s="588">
        <v>44648.0</v>
      </c>
      <c r="C122" s="417" t="s">
        <v>11</v>
      </c>
      <c r="D122" s="487"/>
      <c r="E122" s="417" t="s">
        <v>4601</v>
      </c>
      <c r="F122" s="602" t="s">
        <v>532</v>
      </c>
      <c r="G122" s="393" t="s">
        <v>3830</v>
      </c>
      <c r="H122" s="393" t="s">
        <v>3800</v>
      </c>
      <c r="I122" s="393" t="s">
        <v>756</v>
      </c>
      <c r="J122" s="251"/>
      <c r="K122" s="140"/>
      <c r="L122" s="251"/>
      <c r="M122" s="251"/>
      <c r="N122" s="251"/>
      <c r="O122" s="251"/>
      <c r="P122" s="251"/>
      <c r="Q122" s="251"/>
      <c r="R122" s="251"/>
      <c r="S122" s="251"/>
      <c r="T122" s="251"/>
      <c r="U122" s="251"/>
      <c r="V122" s="251"/>
      <c r="W122" s="251"/>
      <c r="X122" s="251"/>
      <c r="Y122" s="251"/>
      <c r="Z122" s="251"/>
      <c r="AA122" s="251"/>
      <c r="AB122" s="251"/>
      <c r="AC122" s="251"/>
      <c r="AD122" s="251"/>
      <c r="AE122" s="251"/>
      <c r="AF122" s="251"/>
      <c r="AG122" s="251"/>
      <c r="AH122" s="251"/>
    </row>
    <row r="123">
      <c r="A123" s="415">
        <v>122.0</v>
      </c>
      <c r="B123" s="588">
        <v>44649.0</v>
      </c>
      <c r="C123" s="417" t="s">
        <v>11</v>
      </c>
      <c r="D123" s="487"/>
      <c r="E123" s="417" t="s">
        <v>4602</v>
      </c>
      <c r="F123" s="602" t="s">
        <v>3875</v>
      </c>
      <c r="G123" s="393" t="s">
        <v>4603</v>
      </c>
      <c r="H123" s="393" t="s">
        <v>1563</v>
      </c>
      <c r="I123" s="393" t="s">
        <v>3760</v>
      </c>
      <c r="J123" s="251"/>
      <c r="K123" s="140"/>
      <c r="L123" s="251"/>
      <c r="M123" s="251"/>
      <c r="N123" s="251"/>
      <c r="O123" s="251"/>
      <c r="P123" s="251"/>
      <c r="Q123" s="251"/>
      <c r="R123" s="251"/>
      <c r="S123" s="251"/>
      <c r="T123" s="251"/>
      <c r="U123" s="251"/>
      <c r="V123" s="251"/>
      <c r="W123" s="251"/>
      <c r="X123" s="251"/>
      <c r="Y123" s="251"/>
      <c r="Z123" s="251"/>
      <c r="AA123" s="251"/>
      <c r="AB123" s="251"/>
      <c r="AC123" s="251"/>
      <c r="AD123" s="251"/>
      <c r="AE123" s="251"/>
      <c r="AF123" s="251"/>
      <c r="AG123" s="251"/>
      <c r="AH123" s="251"/>
    </row>
    <row r="124">
      <c r="A124" s="415">
        <v>123.0</v>
      </c>
      <c r="B124" s="588">
        <v>44649.0</v>
      </c>
      <c r="C124" s="417" t="s">
        <v>11</v>
      </c>
      <c r="D124" s="487"/>
      <c r="E124" s="417" t="s">
        <v>4604</v>
      </c>
      <c r="F124" s="602" t="s">
        <v>4054</v>
      </c>
      <c r="G124" s="393" t="s">
        <v>4605</v>
      </c>
      <c r="H124" s="393" t="s">
        <v>3800</v>
      </c>
      <c r="I124" s="393" t="s">
        <v>459</v>
      </c>
      <c r="J124" s="251"/>
      <c r="K124" s="140"/>
      <c r="L124" s="251"/>
      <c r="M124" s="251"/>
      <c r="N124" s="251"/>
      <c r="O124" s="251"/>
      <c r="P124" s="251"/>
      <c r="Q124" s="251"/>
      <c r="R124" s="251"/>
      <c r="S124" s="251"/>
      <c r="T124" s="251"/>
      <c r="U124" s="251"/>
      <c r="V124" s="251"/>
      <c r="W124" s="251"/>
      <c r="X124" s="251"/>
      <c r="Y124" s="251"/>
      <c r="Z124" s="251"/>
      <c r="AA124" s="251"/>
      <c r="AB124" s="251"/>
      <c r="AC124" s="251"/>
      <c r="AD124" s="251"/>
      <c r="AE124" s="251"/>
      <c r="AF124" s="251"/>
      <c r="AG124" s="251"/>
      <c r="AH124" s="251"/>
    </row>
    <row r="125" hidden="1">
      <c r="A125" s="790">
        <v>124.0</v>
      </c>
      <c r="B125" s="799">
        <v>44650.0</v>
      </c>
      <c r="C125" s="433" t="s">
        <v>407</v>
      </c>
      <c r="D125" s="486"/>
      <c r="E125" s="433" t="s">
        <v>3714</v>
      </c>
      <c r="F125" s="192" t="s">
        <v>532</v>
      </c>
      <c r="G125" s="389" t="s">
        <v>4606</v>
      </c>
      <c r="H125" s="389" t="s">
        <v>3800</v>
      </c>
      <c r="I125" s="389" t="s">
        <v>459</v>
      </c>
      <c r="J125" s="251"/>
      <c r="K125" s="140"/>
      <c r="L125" s="251"/>
      <c r="M125" s="251"/>
      <c r="N125" s="251"/>
      <c r="O125" s="251"/>
      <c r="P125" s="251"/>
      <c r="Q125" s="251"/>
      <c r="R125" s="251"/>
      <c r="S125" s="251"/>
      <c r="T125" s="251"/>
      <c r="U125" s="251"/>
      <c r="V125" s="251"/>
      <c r="W125" s="251"/>
      <c r="X125" s="251"/>
      <c r="Y125" s="251"/>
      <c r="Z125" s="251"/>
      <c r="AA125" s="251"/>
      <c r="AB125" s="251"/>
      <c r="AC125" s="251"/>
      <c r="AD125" s="251"/>
      <c r="AE125" s="251"/>
      <c r="AF125" s="251"/>
      <c r="AG125" s="251"/>
      <c r="AH125" s="251"/>
    </row>
    <row r="126">
      <c r="A126" s="415">
        <v>125.0</v>
      </c>
      <c r="B126" s="588">
        <v>44650.0</v>
      </c>
      <c r="C126" s="417" t="s">
        <v>3395</v>
      </c>
      <c r="D126" s="487"/>
      <c r="E126" s="417" t="s">
        <v>4607</v>
      </c>
      <c r="F126" s="602" t="s">
        <v>3735</v>
      </c>
      <c r="G126" s="393" t="s">
        <v>4608</v>
      </c>
      <c r="H126" s="393" t="s">
        <v>1563</v>
      </c>
      <c r="I126" s="393" t="s">
        <v>3760</v>
      </c>
      <c r="J126" s="251"/>
      <c r="K126" s="140"/>
      <c r="L126" s="251"/>
      <c r="M126" s="251"/>
      <c r="N126" s="251"/>
      <c r="O126" s="251"/>
      <c r="P126" s="251"/>
      <c r="Q126" s="251"/>
      <c r="R126" s="251"/>
      <c r="S126" s="251"/>
      <c r="T126" s="251"/>
      <c r="U126" s="251"/>
      <c r="V126" s="251"/>
      <c r="W126" s="251"/>
      <c r="X126" s="251"/>
      <c r="Y126" s="251"/>
      <c r="Z126" s="251"/>
      <c r="AA126" s="251"/>
      <c r="AB126" s="251"/>
      <c r="AC126" s="251"/>
      <c r="AD126" s="251"/>
      <c r="AE126" s="251"/>
      <c r="AF126" s="251"/>
      <c r="AG126" s="251"/>
      <c r="AH126" s="251"/>
    </row>
    <row r="127">
      <c r="A127" s="415">
        <v>126.0</v>
      </c>
      <c r="B127" s="588">
        <v>44650.0</v>
      </c>
      <c r="C127" s="417" t="s">
        <v>11</v>
      </c>
      <c r="D127" s="487"/>
      <c r="E127" s="417" t="s">
        <v>4609</v>
      </c>
      <c r="F127" s="602" t="s">
        <v>532</v>
      </c>
      <c r="G127" s="393" t="s">
        <v>4459</v>
      </c>
      <c r="H127" s="393" t="s">
        <v>1563</v>
      </c>
      <c r="I127" s="393" t="s">
        <v>3760</v>
      </c>
      <c r="J127" s="412"/>
      <c r="K127" s="615"/>
      <c r="L127" s="412"/>
      <c r="M127" s="412"/>
      <c r="N127" s="412"/>
      <c r="O127" s="412"/>
      <c r="P127" s="412"/>
      <c r="Q127" s="412"/>
      <c r="R127" s="412"/>
      <c r="S127" s="412"/>
      <c r="T127" s="412"/>
      <c r="U127" s="412"/>
      <c r="V127" s="412"/>
      <c r="W127" s="412"/>
      <c r="X127" s="412"/>
      <c r="Y127" s="412"/>
      <c r="Z127" s="412"/>
      <c r="AA127" s="412"/>
      <c r="AB127" s="412"/>
      <c r="AC127" s="412"/>
      <c r="AD127" s="412"/>
      <c r="AE127" s="412"/>
      <c r="AF127" s="412"/>
      <c r="AG127" s="412"/>
      <c r="AH127" s="412"/>
    </row>
    <row r="128">
      <c r="A128" s="415">
        <v>127.0</v>
      </c>
      <c r="B128" s="588">
        <v>44650.0</v>
      </c>
      <c r="C128" s="417" t="s">
        <v>11</v>
      </c>
      <c r="D128" s="487"/>
      <c r="E128" s="417" t="s">
        <v>4610</v>
      </c>
      <c r="F128" s="602" t="s">
        <v>532</v>
      </c>
      <c r="G128" s="393" t="s">
        <v>4459</v>
      </c>
      <c r="H128" s="393" t="s">
        <v>1563</v>
      </c>
      <c r="I128" s="393" t="s">
        <v>3760</v>
      </c>
      <c r="J128" s="412"/>
      <c r="K128" s="615"/>
      <c r="L128" s="412"/>
      <c r="M128" s="412"/>
      <c r="N128" s="412"/>
      <c r="O128" s="412"/>
      <c r="P128" s="412"/>
      <c r="Q128" s="412"/>
      <c r="R128" s="412"/>
      <c r="S128" s="412"/>
      <c r="T128" s="412"/>
      <c r="U128" s="412"/>
      <c r="V128" s="412"/>
      <c r="W128" s="412"/>
      <c r="X128" s="412"/>
      <c r="Y128" s="412"/>
      <c r="Z128" s="412"/>
      <c r="AA128" s="412"/>
      <c r="AB128" s="412"/>
      <c r="AC128" s="412"/>
      <c r="AD128" s="412"/>
      <c r="AE128" s="412"/>
      <c r="AF128" s="412"/>
      <c r="AG128" s="412"/>
      <c r="AH128" s="412"/>
    </row>
    <row r="129">
      <c r="A129" s="415">
        <v>128.0</v>
      </c>
      <c r="B129" s="588">
        <v>44651.0</v>
      </c>
      <c r="C129" s="417" t="s">
        <v>11</v>
      </c>
      <c r="D129" s="487"/>
      <c r="E129" s="417" t="s">
        <v>4611</v>
      </c>
      <c r="F129" s="602" t="s">
        <v>278</v>
      </c>
      <c r="G129" s="393" t="s">
        <v>3790</v>
      </c>
      <c r="H129" s="393" t="s">
        <v>1563</v>
      </c>
      <c r="I129" s="393" t="s">
        <v>3760</v>
      </c>
      <c r="J129" s="251"/>
      <c r="K129" s="140"/>
      <c r="L129" s="251"/>
      <c r="M129" s="251"/>
      <c r="N129" s="251"/>
      <c r="O129" s="251"/>
      <c r="P129" s="251"/>
      <c r="Q129" s="251"/>
      <c r="R129" s="251"/>
      <c r="S129" s="251"/>
      <c r="T129" s="251"/>
      <c r="U129" s="251"/>
      <c r="V129" s="251"/>
      <c r="W129" s="251"/>
      <c r="X129" s="251"/>
      <c r="Y129" s="251"/>
      <c r="Z129" s="251"/>
      <c r="AA129" s="251"/>
      <c r="AB129" s="251"/>
      <c r="AC129" s="251"/>
      <c r="AD129" s="251"/>
      <c r="AE129" s="251"/>
      <c r="AF129" s="251"/>
      <c r="AG129" s="251"/>
      <c r="AH129" s="251"/>
    </row>
    <row r="130">
      <c r="A130" s="415">
        <v>129.0</v>
      </c>
      <c r="B130" s="588">
        <v>44651.0</v>
      </c>
      <c r="C130" s="417" t="s">
        <v>11</v>
      </c>
      <c r="D130" s="487"/>
      <c r="E130" s="417" t="s">
        <v>4612</v>
      </c>
      <c r="F130" s="602" t="s">
        <v>278</v>
      </c>
      <c r="G130" s="393" t="s">
        <v>4459</v>
      </c>
      <c r="H130" s="393" t="s">
        <v>1563</v>
      </c>
      <c r="I130" s="393" t="s">
        <v>3760</v>
      </c>
      <c r="J130" s="251"/>
      <c r="K130" s="140"/>
      <c r="L130" s="251"/>
      <c r="M130" s="251"/>
      <c r="N130" s="251"/>
      <c r="O130" s="251"/>
      <c r="P130" s="251"/>
      <c r="Q130" s="251"/>
      <c r="R130" s="251"/>
      <c r="S130" s="251"/>
      <c r="T130" s="251"/>
      <c r="U130" s="251"/>
      <c r="V130" s="251"/>
      <c r="W130" s="251"/>
      <c r="X130" s="251"/>
      <c r="Y130" s="251"/>
      <c r="Z130" s="251"/>
      <c r="AA130" s="251"/>
      <c r="AB130" s="251"/>
      <c r="AC130" s="251"/>
      <c r="AD130" s="251"/>
      <c r="AE130" s="251"/>
      <c r="AF130" s="251"/>
      <c r="AG130" s="251"/>
      <c r="AH130" s="251"/>
    </row>
    <row r="131">
      <c r="A131" s="415">
        <v>130.0</v>
      </c>
      <c r="B131" s="588">
        <v>44652.0</v>
      </c>
      <c r="C131" s="417" t="s">
        <v>1545</v>
      </c>
      <c r="D131" s="487"/>
      <c r="E131" s="417" t="s">
        <v>4613</v>
      </c>
      <c r="F131" s="608"/>
      <c r="G131" s="487"/>
      <c r="H131" s="487"/>
      <c r="I131" s="487"/>
      <c r="J131" s="251"/>
      <c r="K131" s="140"/>
      <c r="L131" s="251"/>
      <c r="M131" s="251"/>
      <c r="N131" s="251"/>
      <c r="O131" s="251"/>
      <c r="P131" s="251"/>
      <c r="Q131" s="251"/>
      <c r="R131" s="251"/>
      <c r="S131" s="251"/>
      <c r="T131" s="251"/>
      <c r="U131" s="251"/>
      <c r="V131" s="251"/>
      <c r="W131" s="251"/>
      <c r="X131" s="251"/>
      <c r="Y131" s="251"/>
      <c r="Z131" s="251"/>
      <c r="AA131" s="251"/>
      <c r="AB131" s="251"/>
      <c r="AC131" s="251"/>
      <c r="AD131" s="251"/>
      <c r="AE131" s="251"/>
      <c r="AF131" s="251"/>
      <c r="AG131" s="251"/>
      <c r="AH131" s="251"/>
    </row>
    <row r="132">
      <c r="A132" s="415">
        <v>131.0</v>
      </c>
      <c r="B132" s="588">
        <v>44652.0</v>
      </c>
      <c r="C132" s="417" t="s">
        <v>519</v>
      </c>
      <c r="D132" s="487"/>
      <c r="E132" s="417" t="s">
        <v>4614</v>
      </c>
      <c r="F132" s="602" t="s">
        <v>278</v>
      </c>
      <c r="G132" s="393" t="s">
        <v>4615</v>
      </c>
      <c r="H132" s="393" t="s">
        <v>1563</v>
      </c>
      <c r="I132" s="393" t="s">
        <v>3760</v>
      </c>
      <c r="J132" s="251"/>
      <c r="K132" s="140"/>
      <c r="L132" s="251"/>
      <c r="M132" s="251"/>
      <c r="N132" s="251"/>
      <c r="O132" s="251"/>
      <c r="P132" s="251"/>
      <c r="Q132" s="251"/>
      <c r="R132" s="251"/>
      <c r="S132" s="251"/>
      <c r="T132" s="251"/>
      <c r="U132" s="251"/>
      <c r="V132" s="251"/>
      <c r="W132" s="251"/>
      <c r="X132" s="251"/>
      <c r="Y132" s="251"/>
      <c r="Z132" s="251"/>
      <c r="AA132" s="251"/>
      <c r="AB132" s="251"/>
      <c r="AC132" s="251"/>
      <c r="AD132" s="251"/>
      <c r="AE132" s="251"/>
      <c r="AF132" s="251"/>
      <c r="AG132" s="251"/>
      <c r="AH132" s="251"/>
    </row>
    <row r="133">
      <c r="A133" s="415">
        <v>132.0</v>
      </c>
      <c r="B133" s="588">
        <v>44652.0</v>
      </c>
      <c r="C133" s="417" t="s">
        <v>4616</v>
      </c>
      <c r="D133" s="487"/>
      <c r="E133" s="417" t="s">
        <v>4617</v>
      </c>
      <c r="F133" s="602" t="s">
        <v>278</v>
      </c>
      <c r="G133" s="393" t="s">
        <v>4618</v>
      </c>
      <c r="H133" s="393" t="s">
        <v>108</v>
      </c>
      <c r="I133" s="393" t="s">
        <v>756</v>
      </c>
      <c r="J133" s="251"/>
      <c r="K133" s="140"/>
      <c r="L133" s="251"/>
      <c r="M133" s="251"/>
      <c r="N133" s="251"/>
      <c r="O133" s="251"/>
      <c r="P133" s="251"/>
      <c r="Q133" s="251"/>
      <c r="R133" s="251"/>
      <c r="S133" s="251"/>
      <c r="T133" s="251"/>
      <c r="U133" s="251"/>
      <c r="V133" s="251"/>
      <c r="W133" s="251"/>
      <c r="X133" s="251"/>
      <c r="Y133" s="251"/>
      <c r="Z133" s="251"/>
      <c r="AA133" s="251"/>
      <c r="AB133" s="251"/>
      <c r="AC133" s="251"/>
      <c r="AD133" s="251"/>
      <c r="AE133" s="251"/>
      <c r="AF133" s="251"/>
      <c r="AG133" s="251"/>
      <c r="AH133" s="251"/>
    </row>
    <row r="134">
      <c r="A134" s="415">
        <v>133.0</v>
      </c>
      <c r="B134" s="588">
        <v>44652.0</v>
      </c>
      <c r="C134" s="417" t="s">
        <v>4616</v>
      </c>
      <c r="D134" s="487"/>
      <c r="E134" s="417" t="s">
        <v>4619</v>
      </c>
      <c r="F134" s="602" t="s">
        <v>278</v>
      </c>
      <c r="G134" s="393" t="s">
        <v>4618</v>
      </c>
      <c r="H134" s="393" t="s">
        <v>108</v>
      </c>
      <c r="I134" s="393" t="s">
        <v>756</v>
      </c>
      <c r="J134" s="251"/>
      <c r="K134" s="140"/>
      <c r="L134" s="251"/>
      <c r="M134" s="251"/>
      <c r="N134" s="251"/>
      <c r="O134" s="251"/>
      <c r="P134" s="251"/>
      <c r="Q134" s="251"/>
      <c r="R134" s="251"/>
      <c r="S134" s="251"/>
      <c r="T134" s="251"/>
      <c r="U134" s="251"/>
      <c r="V134" s="251"/>
      <c r="W134" s="251"/>
      <c r="X134" s="251"/>
      <c r="Y134" s="251"/>
      <c r="Z134" s="251"/>
      <c r="AA134" s="251"/>
      <c r="AB134" s="251"/>
      <c r="AC134" s="251"/>
      <c r="AD134" s="251"/>
      <c r="AE134" s="251"/>
      <c r="AF134" s="251"/>
      <c r="AG134" s="251"/>
      <c r="AH134" s="251"/>
    </row>
    <row r="135">
      <c r="A135" s="415">
        <v>134.0</v>
      </c>
      <c r="B135" s="588">
        <v>44655.0</v>
      </c>
      <c r="C135" s="417" t="s">
        <v>11</v>
      </c>
      <c r="D135" s="487"/>
      <c r="E135" s="417" t="s">
        <v>4620</v>
      </c>
      <c r="F135" s="602" t="s">
        <v>278</v>
      </c>
      <c r="G135" s="393" t="s">
        <v>4459</v>
      </c>
      <c r="H135" s="393" t="s">
        <v>1563</v>
      </c>
      <c r="I135" s="393" t="s">
        <v>3760</v>
      </c>
      <c r="J135" s="251"/>
      <c r="K135" s="140"/>
      <c r="L135" s="251"/>
      <c r="M135" s="251"/>
      <c r="N135" s="251"/>
      <c r="O135" s="251"/>
      <c r="P135" s="251"/>
      <c r="Q135" s="251"/>
      <c r="R135" s="251"/>
      <c r="S135" s="251"/>
      <c r="T135" s="251"/>
      <c r="U135" s="251"/>
      <c r="V135" s="251"/>
      <c r="W135" s="251"/>
      <c r="X135" s="251"/>
      <c r="Y135" s="251"/>
      <c r="Z135" s="251"/>
      <c r="AA135" s="251"/>
      <c r="AB135" s="251"/>
      <c r="AC135" s="251"/>
      <c r="AD135" s="251"/>
      <c r="AE135" s="251"/>
      <c r="AF135" s="251"/>
      <c r="AG135" s="251"/>
      <c r="AH135" s="251"/>
    </row>
    <row r="136">
      <c r="A136" s="415">
        <v>135.0</v>
      </c>
      <c r="B136" s="588">
        <v>44655.0</v>
      </c>
      <c r="C136" s="417" t="s">
        <v>11</v>
      </c>
      <c r="D136" s="487"/>
      <c r="E136" s="417" t="s">
        <v>4621</v>
      </c>
      <c r="F136" s="602" t="s">
        <v>4622</v>
      </c>
      <c r="G136" s="393" t="s">
        <v>4459</v>
      </c>
      <c r="H136" s="393" t="s">
        <v>1563</v>
      </c>
      <c r="I136" s="393" t="s">
        <v>3760</v>
      </c>
      <c r="J136" s="251"/>
      <c r="K136" s="140"/>
      <c r="L136" s="251"/>
      <c r="M136" s="251"/>
      <c r="N136" s="251"/>
      <c r="O136" s="251"/>
      <c r="P136" s="251"/>
      <c r="Q136" s="251"/>
      <c r="R136" s="251"/>
      <c r="S136" s="251"/>
      <c r="T136" s="251"/>
      <c r="U136" s="251"/>
      <c r="V136" s="251"/>
      <c r="W136" s="251"/>
      <c r="X136" s="251"/>
      <c r="Y136" s="251"/>
      <c r="Z136" s="251"/>
      <c r="AA136" s="251"/>
      <c r="AB136" s="251"/>
      <c r="AC136" s="251"/>
      <c r="AD136" s="251"/>
      <c r="AE136" s="251"/>
      <c r="AF136" s="251"/>
      <c r="AG136" s="251"/>
      <c r="AH136" s="251"/>
    </row>
    <row r="137">
      <c r="A137" s="431">
        <v>136.0</v>
      </c>
      <c r="B137" s="799">
        <v>44656.0</v>
      </c>
      <c r="C137" s="433" t="s">
        <v>842</v>
      </c>
      <c r="D137" s="486"/>
      <c r="E137" s="433" t="s">
        <v>4623</v>
      </c>
      <c r="F137" s="192" t="s">
        <v>278</v>
      </c>
      <c r="G137" s="389" t="s">
        <v>4624</v>
      </c>
      <c r="H137" s="389" t="s">
        <v>1563</v>
      </c>
      <c r="I137" s="389" t="s">
        <v>3760</v>
      </c>
      <c r="J137" s="251"/>
      <c r="K137" s="140"/>
      <c r="L137" s="251"/>
      <c r="M137" s="251"/>
      <c r="N137" s="251"/>
      <c r="O137" s="251"/>
      <c r="P137" s="251"/>
      <c r="Q137" s="251"/>
      <c r="R137" s="251"/>
      <c r="S137" s="251"/>
      <c r="T137" s="251"/>
      <c r="U137" s="251"/>
      <c r="V137" s="251"/>
      <c r="W137" s="251"/>
      <c r="X137" s="251"/>
      <c r="Y137" s="251"/>
      <c r="Z137" s="251"/>
      <c r="AA137" s="251"/>
      <c r="AB137" s="251"/>
      <c r="AC137" s="251"/>
      <c r="AD137" s="251"/>
      <c r="AE137" s="251"/>
      <c r="AF137" s="251"/>
      <c r="AG137" s="251"/>
      <c r="AH137" s="251"/>
    </row>
    <row r="138">
      <c r="A138" s="415">
        <v>137.0</v>
      </c>
      <c r="B138" s="588">
        <v>44656.0</v>
      </c>
      <c r="C138" s="417" t="s">
        <v>4625</v>
      </c>
      <c r="D138" s="487"/>
      <c r="E138" s="417" t="s">
        <v>4626</v>
      </c>
      <c r="F138" s="602" t="s">
        <v>278</v>
      </c>
      <c r="G138" s="393" t="s">
        <v>4627</v>
      </c>
      <c r="H138" s="393" t="s">
        <v>108</v>
      </c>
      <c r="I138" s="393" t="s">
        <v>459</v>
      </c>
      <c r="J138" s="251"/>
      <c r="K138" s="140"/>
      <c r="L138" s="251"/>
      <c r="M138" s="251"/>
      <c r="N138" s="251"/>
      <c r="O138" s="251"/>
      <c r="P138" s="251"/>
      <c r="Q138" s="251"/>
      <c r="R138" s="251"/>
      <c r="S138" s="251"/>
      <c r="T138" s="251"/>
      <c r="U138" s="251"/>
      <c r="V138" s="251"/>
      <c r="W138" s="251"/>
      <c r="X138" s="251"/>
      <c r="Y138" s="251"/>
      <c r="Z138" s="251"/>
      <c r="AA138" s="251"/>
      <c r="AB138" s="251"/>
      <c r="AC138" s="251"/>
      <c r="AD138" s="251"/>
      <c r="AE138" s="251"/>
      <c r="AF138" s="251"/>
      <c r="AG138" s="251"/>
      <c r="AH138" s="251"/>
    </row>
    <row r="139">
      <c r="A139" s="415">
        <v>138.0</v>
      </c>
      <c r="B139" s="588">
        <v>44656.0</v>
      </c>
      <c r="C139" s="417" t="s">
        <v>51</v>
      </c>
      <c r="D139" s="487"/>
      <c r="E139" s="417" t="s">
        <v>4628</v>
      </c>
      <c r="F139" s="602" t="s">
        <v>4629</v>
      </c>
      <c r="G139" s="393" t="s">
        <v>95</v>
      </c>
      <c r="H139" s="393" t="s">
        <v>4099</v>
      </c>
      <c r="I139" s="393" t="s">
        <v>16</v>
      </c>
      <c r="J139" s="251"/>
      <c r="K139" s="140"/>
      <c r="L139" s="251"/>
      <c r="M139" s="251"/>
      <c r="N139" s="251"/>
      <c r="O139" s="251"/>
      <c r="P139" s="251"/>
      <c r="Q139" s="251"/>
      <c r="R139" s="251"/>
      <c r="S139" s="251"/>
      <c r="T139" s="251"/>
      <c r="U139" s="251"/>
      <c r="V139" s="251"/>
      <c r="W139" s="251"/>
      <c r="X139" s="251"/>
      <c r="Y139" s="251"/>
      <c r="Z139" s="251"/>
      <c r="AA139" s="251"/>
      <c r="AB139" s="251"/>
      <c r="AC139" s="251"/>
      <c r="AD139" s="251"/>
      <c r="AE139" s="251"/>
      <c r="AF139" s="251"/>
      <c r="AG139" s="251"/>
      <c r="AH139" s="251"/>
    </row>
    <row r="140">
      <c r="A140" s="415">
        <v>139.0</v>
      </c>
      <c r="B140" s="588">
        <v>44656.0</v>
      </c>
      <c r="C140" s="828" t="s">
        <v>3061</v>
      </c>
      <c r="D140" s="393"/>
      <c r="E140" s="479" t="s">
        <v>3715</v>
      </c>
      <c r="F140" s="601" t="s">
        <v>3716</v>
      </c>
      <c r="G140" s="499" t="s">
        <v>95</v>
      </c>
      <c r="H140" s="499" t="s">
        <v>17</v>
      </c>
      <c r="I140" s="393" t="s">
        <v>227</v>
      </c>
      <c r="J140" s="251"/>
      <c r="K140" s="140"/>
      <c r="L140" s="251"/>
      <c r="M140" s="251"/>
      <c r="N140" s="251"/>
      <c r="O140" s="251"/>
      <c r="P140" s="251"/>
      <c r="Q140" s="251"/>
      <c r="R140" s="251"/>
      <c r="S140" s="251"/>
      <c r="T140" s="251"/>
      <c r="U140" s="251"/>
      <c r="V140" s="251"/>
      <c r="W140" s="251"/>
      <c r="X140" s="251"/>
      <c r="Y140" s="251"/>
      <c r="Z140" s="251"/>
      <c r="AA140" s="251"/>
      <c r="AB140" s="251"/>
      <c r="AC140" s="251"/>
      <c r="AD140" s="251"/>
      <c r="AE140" s="251"/>
      <c r="AF140" s="251"/>
      <c r="AG140" s="251"/>
      <c r="AH140" s="251"/>
    </row>
    <row r="141">
      <c r="A141" s="415">
        <v>140.0</v>
      </c>
      <c r="B141" s="588">
        <v>44656.0</v>
      </c>
      <c r="C141" s="828" t="s">
        <v>3061</v>
      </c>
      <c r="D141" s="487"/>
      <c r="E141" s="417" t="s">
        <v>4630</v>
      </c>
      <c r="F141" s="602" t="s">
        <v>4631</v>
      </c>
      <c r="G141" s="393" t="s">
        <v>4632</v>
      </c>
      <c r="H141" s="499" t="s">
        <v>17</v>
      </c>
      <c r="I141" s="393" t="s">
        <v>227</v>
      </c>
      <c r="J141" s="251"/>
      <c r="K141" s="140"/>
      <c r="L141" s="251"/>
      <c r="M141" s="251"/>
      <c r="N141" s="251"/>
      <c r="O141" s="251"/>
      <c r="P141" s="251"/>
      <c r="Q141" s="251"/>
      <c r="R141" s="251"/>
      <c r="S141" s="251"/>
      <c r="T141" s="251"/>
      <c r="U141" s="251"/>
      <c r="V141" s="251"/>
      <c r="W141" s="251"/>
      <c r="X141" s="251"/>
      <c r="Y141" s="251"/>
      <c r="Z141" s="251"/>
      <c r="AA141" s="251"/>
      <c r="AB141" s="251"/>
      <c r="AC141" s="251"/>
      <c r="AD141" s="251"/>
      <c r="AE141" s="251"/>
      <c r="AF141" s="251"/>
      <c r="AG141" s="251"/>
      <c r="AH141" s="251"/>
    </row>
    <row r="142">
      <c r="A142" s="415">
        <v>141.0</v>
      </c>
      <c r="B142" s="588">
        <v>44657.0</v>
      </c>
      <c r="C142" s="829" t="s">
        <v>11</v>
      </c>
      <c r="D142" s="487"/>
      <c r="E142" s="417" t="s">
        <v>4633</v>
      </c>
      <c r="F142" s="602" t="s">
        <v>278</v>
      </c>
      <c r="G142" s="393" t="s">
        <v>4459</v>
      </c>
      <c r="H142" s="393" t="s">
        <v>1563</v>
      </c>
      <c r="I142" s="393" t="s">
        <v>3760</v>
      </c>
      <c r="J142" s="251"/>
      <c r="K142" s="140"/>
      <c r="L142" s="251"/>
      <c r="M142" s="251"/>
      <c r="N142" s="251"/>
      <c r="O142" s="251"/>
      <c r="P142" s="251"/>
      <c r="Q142" s="251"/>
      <c r="R142" s="251"/>
      <c r="S142" s="251"/>
      <c r="T142" s="251"/>
      <c r="U142" s="251"/>
      <c r="V142" s="251"/>
      <c r="W142" s="251"/>
      <c r="X142" s="251"/>
      <c r="Y142" s="251"/>
      <c r="Z142" s="251"/>
      <c r="AA142" s="251"/>
      <c r="AB142" s="251"/>
      <c r="AC142" s="251"/>
      <c r="AD142" s="251"/>
      <c r="AE142" s="251"/>
      <c r="AF142" s="251"/>
      <c r="AG142" s="251"/>
      <c r="AH142" s="251"/>
    </row>
    <row r="143">
      <c r="A143" s="415">
        <v>142.0</v>
      </c>
      <c r="B143" s="588">
        <v>44657.0</v>
      </c>
      <c r="C143" s="417" t="s">
        <v>51</v>
      </c>
      <c r="D143" s="487"/>
      <c r="E143" s="417" t="s">
        <v>4634</v>
      </c>
      <c r="F143" s="602" t="s">
        <v>4635</v>
      </c>
      <c r="G143" s="393" t="s">
        <v>95</v>
      </c>
      <c r="H143" s="393" t="s">
        <v>4099</v>
      </c>
      <c r="I143" s="393" t="s">
        <v>16</v>
      </c>
      <c r="J143" s="251"/>
      <c r="K143" s="140"/>
      <c r="L143" s="251"/>
      <c r="M143" s="251"/>
      <c r="N143" s="251"/>
      <c r="O143" s="251"/>
      <c r="P143" s="251"/>
      <c r="Q143" s="251"/>
      <c r="R143" s="251"/>
      <c r="S143" s="251"/>
      <c r="T143" s="251"/>
      <c r="U143" s="251"/>
      <c r="V143" s="251"/>
      <c r="W143" s="251"/>
      <c r="X143" s="251"/>
      <c r="Y143" s="251"/>
      <c r="Z143" s="251"/>
      <c r="AA143" s="251"/>
      <c r="AB143" s="251"/>
      <c r="AC143" s="251"/>
      <c r="AD143" s="251"/>
      <c r="AE143" s="251"/>
      <c r="AF143" s="251"/>
      <c r="AG143" s="251"/>
      <c r="AH143" s="251"/>
    </row>
    <row r="144">
      <c r="A144" s="415">
        <v>143.0</v>
      </c>
      <c r="B144" s="588">
        <v>44658.0</v>
      </c>
      <c r="C144" s="417" t="s">
        <v>11</v>
      </c>
      <c r="D144" s="487"/>
      <c r="E144" s="417" t="s">
        <v>4636</v>
      </c>
      <c r="F144" s="602" t="s">
        <v>4637</v>
      </c>
      <c r="G144" s="393" t="s">
        <v>4638</v>
      </c>
      <c r="H144" s="393" t="s">
        <v>1563</v>
      </c>
      <c r="I144" s="393" t="s">
        <v>3760</v>
      </c>
      <c r="J144" s="251"/>
      <c r="K144" s="140"/>
      <c r="L144" s="251"/>
      <c r="M144" s="251"/>
      <c r="N144" s="251"/>
      <c r="O144" s="251"/>
      <c r="P144" s="251"/>
      <c r="Q144" s="251"/>
      <c r="R144" s="251"/>
      <c r="S144" s="251"/>
      <c r="T144" s="251"/>
      <c r="U144" s="251"/>
      <c r="V144" s="251"/>
      <c r="W144" s="251"/>
      <c r="X144" s="251"/>
      <c r="Y144" s="251"/>
      <c r="Z144" s="251"/>
      <c r="AA144" s="251"/>
      <c r="AB144" s="251"/>
      <c r="AC144" s="251"/>
      <c r="AD144" s="251"/>
      <c r="AE144" s="251"/>
      <c r="AF144" s="251"/>
      <c r="AG144" s="251"/>
      <c r="AH144" s="251"/>
    </row>
    <row r="145">
      <c r="A145" s="415">
        <v>144.0</v>
      </c>
      <c r="B145" s="588">
        <v>44659.0</v>
      </c>
      <c r="C145" s="417" t="s">
        <v>51</v>
      </c>
      <c r="D145" s="487"/>
      <c r="E145" s="417" t="s">
        <v>4639</v>
      </c>
      <c r="F145" s="602" t="s">
        <v>4640</v>
      </c>
      <c r="G145" s="393" t="s">
        <v>95</v>
      </c>
      <c r="H145" s="393" t="s">
        <v>4099</v>
      </c>
      <c r="I145" s="393" t="s">
        <v>16</v>
      </c>
      <c r="J145" s="251"/>
      <c r="K145" s="140"/>
      <c r="L145" s="251"/>
      <c r="M145" s="251"/>
      <c r="N145" s="251"/>
      <c r="O145" s="251"/>
      <c r="P145" s="251"/>
      <c r="Q145" s="251"/>
      <c r="R145" s="251"/>
      <c r="S145" s="251"/>
      <c r="T145" s="251"/>
      <c r="U145" s="251"/>
      <c r="V145" s="251"/>
      <c r="W145" s="251"/>
      <c r="X145" s="251"/>
      <c r="Y145" s="251"/>
      <c r="Z145" s="251"/>
      <c r="AA145" s="251"/>
      <c r="AB145" s="251"/>
      <c r="AC145" s="251"/>
      <c r="AD145" s="251"/>
      <c r="AE145" s="251"/>
      <c r="AF145" s="251"/>
      <c r="AG145" s="251"/>
      <c r="AH145" s="251"/>
    </row>
    <row r="146">
      <c r="A146" s="415">
        <v>145.0</v>
      </c>
      <c r="B146" s="588">
        <v>44659.0</v>
      </c>
      <c r="C146" s="417" t="s">
        <v>11</v>
      </c>
      <c r="D146" s="487"/>
      <c r="E146" s="417" t="s">
        <v>4641</v>
      </c>
      <c r="F146" s="602" t="s">
        <v>278</v>
      </c>
      <c r="G146" s="393" t="s">
        <v>4642</v>
      </c>
      <c r="H146" s="393" t="s">
        <v>4099</v>
      </c>
      <c r="I146" s="393" t="s">
        <v>3760</v>
      </c>
      <c r="J146" s="251"/>
      <c r="K146" s="140"/>
      <c r="L146" s="251"/>
      <c r="M146" s="251"/>
      <c r="N146" s="251"/>
      <c r="O146" s="251"/>
      <c r="P146" s="251"/>
      <c r="Q146" s="251"/>
      <c r="R146" s="251"/>
      <c r="S146" s="251"/>
      <c r="T146" s="251"/>
      <c r="U146" s="251"/>
      <c r="V146" s="251"/>
      <c r="W146" s="251"/>
      <c r="X146" s="251"/>
      <c r="Y146" s="251"/>
      <c r="Z146" s="251"/>
      <c r="AA146" s="251"/>
      <c r="AB146" s="251"/>
      <c r="AC146" s="251"/>
      <c r="AD146" s="251"/>
      <c r="AE146" s="251"/>
      <c r="AF146" s="251"/>
      <c r="AG146" s="251"/>
      <c r="AH146" s="251"/>
    </row>
    <row r="147">
      <c r="A147" s="415">
        <v>146.0</v>
      </c>
      <c r="B147" s="588">
        <v>44659.0</v>
      </c>
      <c r="C147" s="417" t="s">
        <v>11</v>
      </c>
      <c r="D147" s="487"/>
      <c r="E147" s="512" t="s">
        <v>4643</v>
      </c>
      <c r="F147" s="602" t="s">
        <v>278</v>
      </c>
      <c r="G147" s="393" t="s">
        <v>4644</v>
      </c>
      <c r="H147" s="393" t="s">
        <v>108</v>
      </c>
      <c r="I147" s="393" t="s">
        <v>756</v>
      </c>
      <c r="J147" s="251"/>
      <c r="K147" s="140"/>
      <c r="L147" s="251"/>
      <c r="M147" s="251"/>
      <c r="N147" s="251"/>
      <c r="O147" s="251"/>
      <c r="P147" s="251"/>
      <c r="Q147" s="251"/>
      <c r="R147" s="251"/>
      <c r="S147" s="251"/>
      <c r="T147" s="251"/>
      <c r="U147" s="251"/>
      <c r="V147" s="251"/>
      <c r="W147" s="251"/>
      <c r="X147" s="251"/>
      <c r="Y147" s="251"/>
      <c r="Z147" s="251"/>
      <c r="AA147" s="251"/>
      <c r="AB147" s="251"/>
      <c r="AC147" s="251"/>
      <c r="AD147" s="251"/>
      <c r="AE147" s="251"/>
      <c r="AF147" s="251"/>
      <c r="AG147" s="251"/>
      <c r="AH147" s="251"/>
    </row>
    <row r="148">
      <c r="A148" s="415">
        <v>147.0</v>
      </c>
      <c r="B148" s="588">
        <v>44662.0</v>
      </c>
      <c r="C148" s="417" t="s">
        <v>11</v>
      </c>
      <c r="D148" s="487"/>
      <c r="E148" s="561" t="s">
        <v>4645</v>
      </c>
      <c r="F148" s="602" t="s">
        <v>278</v>
      </c>
      <c r="G148" s="393" t="s">
        <v>4646</v>
      </c>
      <c r="H148" s="393" t="s">
        <v>1563</v>
      </c>
      <c r="I148" s="393" t="s">
        <v>3760</v>
      </c>
      <c r="J148" s="251"/>
      <c r="K148" s="140"/>
      <c r="L148" s="251"/>
      <c r="M148" s="251"/>
      <c r="N148" s="251"/>
      <c r="O148" s="251"/>
      <c r="P148" s="251"/>
      <c r="Q148" s="251"/>
      <c r="R148" s="251"/>
      <c r="S148" s="251"/>
      <c r="T148" s="251"/>
      <c r="U148" s="251"/>
      <c r="V148" s="251"/>
      <c r="W148" s="251"/>
      <c r="X148" s="251"/>
      <c r="Y148" s="251"/>
      <c r="Z148" s="251"/>
      <c r="AA148" s="251"/>
      <c r="AB148" s="251"/>
      <c r="AC148" s="251"/>
      <c r="AD148" s="251"/>
      <c r="AE148" s="251"/>
      <c r="AF148" s="251"/>
      <c r="AG148" s="251"/>
      <c r="AH148" s="251"/>
    </row>
    <row r="149">
      <c r="A149" s="415">
        <v>148.0</v>
      </c>
      <c r="B149" s="588">
        <v>44664.0</v>
      </c>
      <c r="C149" s="417" t="s">
        <v>4647</v>
      </c>
      <c r="D149" s="487"/>
      <c r="E149" s="417" t="s">
        <v>4648</v>
      </c>
      <c r="F149" s="602" t="s">
        <v>4649</v>
      </c>
      <c r="G149" s="393" t="s">
        <v>4650</v>
      </c>
      <c r="H149" s="393" t="s">
        <v>17</v>
      </c>
      <c r="I149" s="393" t="s">
        <v>2534</v>
      </c>
      <c r="J149" s="251"/>
      <c r="K149" s="140"/>
      <c r="L149" s="251"/>
      <c r="M149" s="251"/>
      <c r="N149" s="251"/>
      <c r="O149" s="251"/>
      <c r="P149" s="251"/>
      <c r="Q149" s="251"/>
      <c r="R149" s="251"/>
      <c r="S149" s="251"/>
      <c r="T149" s="251"/>
      <c r="U149" s="251"/>
      <c r="V149" s="251"/>
      <c r="W149" s="251"/>
      <c r="X149" s="251"/>
      <c r="Y149" s="251"/>
      <c r="Z149" s="251"/>
      <c r="AA149" s="251"/>
      <c r="AB149" s="251"/>
      <c r="AC149" s="251"/>
      <c r="AD149" s="251"/>
      <c r="AE149" s="251"/>
      <c r="AF149" s="251"/>
      <c r="AG149" s="251"/>
      <c r="AH149" s="251"/>
    </row>
    <row r="150">
      <c r="A150" s="415">
        <v>149.0</v>
      </c>
      <c r="B150" s="588">
        <v>44664.0</v>
      </c>
      <c r="C150" s="417" t="s">
        <v>11</v>
      </c>
      <c r="D150" s="487"/>
      <c r="E150" s="417" t="s">
        <v>4651</v>
      </c>
      <c r="F150" s="602" t="s">
        <v>4652</v>
      </c>
      <c r="G150" s="393" t="s">
        <v>4653</v>
      </c>
      <c r="H150" s="393" t="s">
        <v>1563</v>
      </c>
      <c r="I150" s="393" t="s">
        <v>3760</v>
      </c>
      <c r="J150" s="251"/>
      <c r="K150" s="140"/>
      <c r="L150" s="251"/>
      <c r="M150" s="251"/>
      <c r="N150" s="251"/>
      <c r="O150" s="251"/>
      <c r="P150" s="251"/>
      <c r="Q150" s="251"/>
      <c r="R150" s="251"/>
      <c r="S150" s="251"/>
      <c r="T150" s="251"/>
      <c r="U150" s="251"/>
      <c r="V150" s="251"/>
      <c r="W150" s="251"/>
      <c r="X150" s="251"/>
      <c r="Y150" s="251"/>
      <c r="Z150" s="251"/>
      <c r="AA150" s="251"/>
      <c r="AB150" s="251"/>
      <c r="AC150" s="251"/>
      <c r="AD150" s="251"/>
      <c r="AE150" s="251"/>
      <c r="AF150" s="251"/>
      <c r="AG150" s="251"/>
      <c r="AH150" s="251"/>
    </row>
    <row r="151">
      <c r="A151" s="415">
        <v>150.0</v>
      </c>
      <c r="B151" s="588">
        <v>44664.0</v>
      </c>
      <c r="C151" s="417" t="s">
        <v>1545</v>
      </c>
      <c r="D151" s="487"/>
      <c r="E151" s="417" t="s">
        <v>4654</v>
      </c>
      <c r="F151" s="602" t="s">
        <v>4655</v>
      </c>
      <c r="G151" s="393" t="s">
        <v>889</v>
      </c>
      <c r="H151" s="393" t="s">
        <v>17</v>
      </c>
      <c r="I151" s="393" t="s">
        <v>1550</v>
      </c>
      <c r="J151" s="251"/>
      <c r="K151" s="140"/>
      <c r="L151" s="251"/>
      <c r="M151" s="251"/>
      <c r="N151" s="251"/>
      <c r="O151" s="251"/>
      <c r="P151" s="251"/>
      <c r="Q151" s="251"/>
      <c r="R151" s="251"/>
      <c r="S151" s="251"/>
      <c r="T151" s="251"/>
      <c r="U151" s="251"/>
      <c r="V151" s="251"/>
      <c r="W151" s="251"/>
      <c r="X151" s="251"/>
      <c r="Y151" s="251"/>
      <c r="Z151" s="251"/>
      <c r="AA151" s="251"/>
      <c r="AB151" s="251"/>
      <c r="AC151" s="251"/>
      <c r="AD151" s="251"/>
      <c r="AE151" s="251"/>
      <c r="AF151" s="251"/>
      <c r="AG151" s="251"/>
      <c r="AH151" s="251"/>
    </row>
    <row r="152">
      <c r="A152" s="415">
        <v>151.0</v>
      </c>
      <c r="B152" s="588">
        <v>44665.0</v>
      </c>
      <c r="C152" s="417" t="s">
        <v>4656</v>
      </c>
      <c r="D152" s="487"/>
      <c r="E152" s="417" t="s">
        <v>4657</v>
      </c>
      <c r="F152" s="602" t="s">
        <v>4658</v>
      </c>
      <c r="G152" s="393" t="s">
        <v>4659</v>
      </c>
      <c r="H152" s="393" t="s">
        <v>1551</v>
      </c>
      <c r="I152" s="393" t="s">
        <v>227</v>
      </c>
      <c r="J152" s="251"/>
      <c r="K152" s="140"/>
      <c r="L152" s="251"/>
      <c r="M152" s="251"/>
      <c r="N152" s="251"/>
      <c r="O152" s="251"/>
      <c r="P152" s="251"/>
      <c r="Q152" s="251"/>
      <c r="R152" s="251"/>
      <c r="S152" s="251"/>
      <c r="T152" s="251"/>
      <c r="U152" s="251"/>
      <c r="V152" s="251"/>
      <c r="W152" s="251"/>
      <c r="X152" s="251"/>
      <c r="Y152" s="251"/>
      <c r="Z152" s="251"/>
      <c r="AA152" s="251"/>
      <c r="AB152" s="251"/>
      <c r="AC152" s="251"/>
      <c r="AD152" s="251"/>
      <c r="AE152" s="251"/>
      <c r="AF152" s="251"/>
      <c r="AG152" s="251"/>
      <c r="AH152" s="251"/>
    </row>
    <row r="153">
      <c r="A153" s="415">
        <v>152.0</v>
      </c>
      <c r="B153" s="588">
        <v>44665.0</v>
      </c>
      <c r="C153" s="417" t="s">
        <v>11</v>
      </c>
      <c r="D153" s="487"/>
      <c r="E153" s="417" t="s">
        <v>4660</v>
      </c>
      <c r="F153" s="602" t="s">
        <v>4414</v>
      </c>
      <c r="G153" s="393" t="s">
        <v>4661</v>
      </c>
      <c r="H153" s="393" t="s">
        <v>1563</v>
      </c>
      <c r="I153" s="393" t="s">
        <v>3760</v>
      </c>
      <c r="J153" s="251"/>
      <c r="K153" s="140"/>
      <c r="L153" s="251"/>
      <c r="M153" s="251"/>
      <c r="N153" s="251"/>
      <c r="O153" s="251"/>
      <c r="P153" s="251"/>
      <c r="Q153" s="251"/>
      <c r="R153" s="251"/>
      <c r="S153" s="251"/>
      <c r="T153" s="251"/>
      <c r="U153" s="251"/>
      <c r="V153" s="251"/>
      <c r="W153" s="251"/>
      <c r="X153" s="251"/>
      <c r="Y153" s="251"/>
      <c r="Z153" s="251"/>
      <c r="AA153" s="251"/>
      <c r="AB153" s="251"/>
      <c r="AC153" s="251"/>
      <c r="AD153" s="251"/>
      <c r="AE153" s="251"/>
      <c r="AF153" s="251"/>
      <c r="AG153" s="251"/>
      <c r="AH153" s="251"/>
    </row>
    <row r="154">
      <c r="A154" s="415">
        <v>153.0</v>
      </c>
      <c r="B154" s="588">
        <v>44669.0</v>
      </c>
      <c r="C154" s="417" t="s">
        <v>11</v>
      </c>
      <c r="D154" s="487"/>
      <c r="E154" s="417" t="s">
        <v>4662</v>
      </c>
      <c r="F154" s="602" t="s">
        <v>4663</v>
      </c>
      <c r="G154" s="393" t="s">
        <v>4664</v>
      </c>
      <c r="H154" s="393" t="s">
        <v>108</v>
      </c>
      <c r="I154" s="393" t="s">
        <v>756</v>
      </c>
      <c r="J154" s="251"/>
      <c r="K154" s="140"/>
      <c r="L154" s="251"/>
      <c r="M154" s="251"/>
      <c r="N154" s="251"/>
      <c r="O154" s="251"/>
      <c r="P154" s="251"/>
      <c r="Q154" s="251"/>
      <c r="R154" s="251"/>
      <c r="S154" s="251"/>
      <c r="T154" s="251"/>
      <c r="U154" s="251"/>
      <c r="V154" s="251"/>
      <c r="W154" s="251"/>
      <c r="X154" s="251"/>
      <c r="Y154" s="251"/>
      <c r="Z154" s="251"/>
      <c r="AA154" s="251"/>
      <c r="AB154" s="251"/>
      <c r="AC154" s="251"/>
      <c r="AD154" s="251"/>
      <c r="AE154" s="251"/>
      <c r="AF154" s="251"/>
      <c r="AG154" s="251"/>
      <c r="AH154" s="251"/>
    </row>
    <row r="155">
      <c r="A155" s="415">
        <v>154.0</v>
      </c>
      <c r="B155" s="588">
        <v>44671.0</v>
      </c>
      <c r="C155" s="417" t="s">
        <v>51</v>
      </c>
      <c r="D155" s="487"/>
      <c r="E155" s="417" t="s">
        <v>4665</v>
      </c>
      <c r="F155" s="602" t="s">
        <v>4666</v>
      </c>
      <c r="G155" s="393" t="s">
        <v>95</v>
      </c>
      <c r="H155" s="393" t="s">
        <v>4099</v>
      </c>
      <c r="I155" s="393" t="s">
        <v>16</v>
      </c>
      <c r="J155" s="251"/>
      <c r="K155" s="140"/>
      <c r="L155" s="251"/>
      <c r="M155" s="251"/>
      <c r="N155" s="251"/>
      <c r="O155" s="251"/>
      <c r="P155" s="251"/>
      <c r="Q155" s="251"/>
      <c r="R155" s="251"/>
      <c r="S155" s="251"/>
      <c r="T155" s="251"/>
      <c r="U155" s="251"/>
      <c r="V155" s="251"/>
      <c r="W155" s="251"/>
      <c r="X155" s="251"/>
      <c r="Y155" s="251"/>
      <c r="Z155" s="251"/>
      <c r="AA155" s="251"/>
      <c r="AB155" s="251"/>
      <c r="AC155" s="251"/>
      <c r="AD155" s="251"/>
      <c r="AE155" s="251"/>
      <c r="AF155" s="251"/>
      <c r="AG155" s="251"/>
      <c r="AH155" s="251"/>
    </row>
    <row r="156">
      <c r="A156" s="415">
        <v>155.0</v>
      </c>
      <c r="B156" s="588">
        <v>44671.0</v>
      </c>
      <c r="C156" s="417" t="s">
        <v>51</v>
      </c>
      <c r="D156" s="487"/>
      <c r="E156" s="417" t="s">
        <v>4667</v>
      </c>
      <c r="F156" s="602" t="s">
        <v>4668</v>
      </c>
      <c r="G156" s="393" t="s">
        <v>95</v>
      </c>
      <c r="H156" s="393" t="s">
        <v>4099</v>
      </c>
      <c r="I156" s="393" t="s">
        <v>16</v>
      </c>
      <c r="J156" s="251"/>
      <c r="K156" s="140"/>
      <c r="L156" s="251"/>
      <c r="M156" s="251"/>
      <c r="N156" s="251"/>
      <c r="O156" s="251"/>
      <c r="P156" s="251"/>
      <c r="Q156" s="251"/>
      <c r="R156" s="251"/>
      <c r="S156" s="251"/>
      <c r="T156" s="251"/>
      <c r="U156" s="251"/>
      <c r="V156" s="251"/>
      <c r="W156" s="251"/>
      <c r="X156" s="251"/>
      <c r="Y156" s="251"/>
      <c r="Z156" s="251"/>
      <c r="AA156" s="251"/>
      <c r="AB156" s="251"/>
      <c r="AC156" s="251"/>
      <c r="AD156" s="251"/>
      <c r="AE156" s="251"/>
      <c r="AF156" s="251"/>
      <c r="AG156" s="251"/>
      <c r="AH156" s="251"/>
    </row>
    <row r="157">
      <c r="A157" s="415">
        <v>156.0</v>
      </c>
      <c r="B157" s="588">
        <v>44672.0</v>
      </c>
      <c r="C157" s="417" t="s">
        <v>51</v>
      </c>
      <c r="D157" s="487"/>
      <c r="E157" s="417" t="s">
        <v>4669</v>
      </c>
      <c r="F157" s="602" t="s">
        <v>4670</v>
      </c>
      <c r="G157" s="393" t="s">
        <v>95</v>
      </c>
      <c r="H157" s="393" t="s">
        <v>4099</v>
      </c>
      <c r="I157" s="393" t="s">
        <v>16</v>
      </c>
      <c r="J157" s="251"/>
      <c r="K157" s="140"/>
      <c r="L157" s="251"/>
      <c r="M157" s="251"/>
      <c r="N157" s="251"/>
      <c r="O157" s="251"/>
      <c r="P157" s="251"/>
      <c r="Q157" s="251"/>
      <c r="R157" s="251"/>
      <c r="S157" s="251"/>
      <c r="T157" s="251"/>
      <c r="U157" s="251"/>
      <c r="V157" s="251"/>
      <c r="W157" s="251"/>
      <c r="X157" s="251"/>
      <c r="Y157" s="251"/>
      <c r="Z157" s="251"/>
      <c r="AA157" s="251"/>
      <c r="AB157" s="251"/>
      <c r="AC157" s="251"/>
      <c r="AD157" s="251"/>
      <c r="AE157" s="251"/>
      <c r="AF157" s="251"/>
      <c r="AG157" s="251"/>
      <c r="AH157" s="251"/>
    </row>
    <row r="158">
      <c r="A158" s="415">
        <v>157.0</v>
      </c>
      <c r="B158" s="588">
        <v>44672.0</v>
      </c>
      <c r="C158" s="417" t="s">
        <v>51</v>
      </c>
      <c r="D158" s="487"/>
      <c r="E158" s="417" t="s">
        <v>4671</v>
      </c>
      <c r="F158" s="602" t="s">
        <v>4668</v>
      </c>
      <c r="G158" s="393" t="s">
        <v>95</v>
      </c>
      <c r="H158" s="487"/>
      <c r="I158" s="487"/>
      <c r="J158" s="251"/>
      <c r="K158" s="140"/>
      <c r="L158" s="251"/>
      <c r="M158" s="251"/>
      <c r="N158" s="251"/>
      <c r="O158" s="251"/>
      <c r="P158" s="251"/>
      <c r="Q158" s="251"/>
      <c r="R158" s="251"/>
      <c r="S158" s="251"/>
      <c r="T158" s="251"/>
      <c r="U158" s="251"/>
      <c r="V158" s="251"/>
      <c r="W158" s="251"/>
      <c r="X158" s="251"/>
      <c r="Y158" s="251"/>
      <c r="Z158" s="251"/>
      <c r="AA158" s="251"/>
      <c r="AB158" s="251"/>
      <c r="AC158" s="251"/>
      <c r="AD158" s="251"/>
      <c r="AE158" s="251"/>
      <c r="AF158" s="251"/>
      <c r="AG158" s="251"/>
      <c r="AH158" s="251"/>
    </row>
    <row r="159">
      <c r="A159" s="415">
        <v>158.0</v>
      </c>
      <c r="B159" s="588">
        <v>44672.0</v>
      </c>
      <c r="C159" s="417" t="s">
        <v>3634</v>
      </c>
      <c r="D159" s="487"/>
      <c r="E159" s="417" t="s">
        <v>4672</v>
      </c>
      <c r="F159" s="602" t="s">
        <v>278</v>
      </c>
      <c r="G159" s="393" t="s">
        <v>4673</v>
      </c>
      <c r="H159" s="393" t="s">
        <v>1563</v>
      </c>
      <c r="I159" s="393" t="s">
        <v>3760</v>
      </c>
      <c r="J159" s="251"/>
      <c r="K159" s="140"/>
      <c r="L159" s="251"/>
      <c r="M159" s="251"/>
      <c r="N159" s="251"/>
      <c r="O159" s="251"/>
      <c r="P159" s="251"/>
      <c r="Q159" s="251"/>
      <c r="R159" s="251"/>
      <c r="S159" s="251"/>
      <c r="T159" s="251"/>
      <c r="U159" s="251"/>
      <c r="V159" s="251"/>
      <c r="W159" s="251"/>
      <c r="X159" s="251"/>
      <c r="Y159" s="251"/>
      <c r="Z159" s="251"/>
      <c r="AA159" s="251"/>
      <c r="AB159" s="251"/>
      <c r="AC159" s="251"/>
      <c r="AD159" s="251"/>
      <c r="AE159" s="251"/>
      <c r="AF159" s="251"/>
      <c r="AG159" s="251"/>
      <c r="AH159" s="251"/>
    </row>
    <row r="160">
      <c r="A160" s="415">
        <v>159.0</v>
      </c>
      <c r="B160" s="588">
        <v>44673.0</v>
      </c>
      <c r="C160" s="417" t="s">
        <v>3371</v>
      </c>
      <c r="D160" s="487"/>
      <c r="E160" s="417" t="s">
        <v>4674</v>
      </c>
      <c r="F160" s="602" t="s">
        <v>4675</v>
      </c>
      <c r="G160" s="393" t="s">
        <v>4676</v>
      </c>
      <c r="H160" s="393" t="s">
        <v>17</v>
      </c>
      <c r="I160" s="393" t="s">
        <v>227</v>
      </c>
      <c r="J160" s="251"/>
      <c r="K160" s="140"/>
      <c r="L160" s="251"/>
      <c r="M160" s="251"/>
      <c r="N160" s="251"/>
      <c r="O160" s="251"/>
      <c r="P160" s="251"/>
      <c r="Q160" s="251"/>
      <c r="R160" s="251"/>
      <c r="S160" s="251"/>
      <c r="T160" s="251"/>
      <c r="U160" s="251"/>
      <c r="V160" s="251"/>
      <c r="W160" s="251"/>
      <c r="X160" s="251"/>
      <c r="Y160" s="251"/>
      <c r="Z160" s="251"/>
      <c r="AA160" s="251"/>
      <c r="AB160" s="251"/>
      <c r="AC160" s="251"/>
      <c r="AD160" s="251"/>
      <c r="AE160" s="251"/>
      <c r="AF160" s="251"/>
      <c r="AG160" s="251"/>
      <c r="AH160" s="251"/>
    </row>
    <row r="161">
      <c r="A161" s="415">
        <v>160.0</v>
      </c>
      <c r="B161" s="588">
        <v>44676.0</v>
      </c>
      <c r="C161" s="417" t="s">
        <v>11</v>
      </c>
      <c r="D161" s="487"/>
      <c r="E161" s="417" t="s">
        <v>4677</v>
      </c>
      <c r="F161" s="602" t="s">
        <v>4678</v>
      </c>
      <c r="G161" s="393" t="s">
        <v>95</v>
      </c>
      <c r="H161" s="393" t="s">
        <v>17</v>
      </c>
      <c r="I161" s="393" t="s">
        <v>227</v>
      </c>
      <c r="J161" s="251"/>
      <c r="K161" s="140"/>
      <c r="L161" s="251"/>
      <c r="M161" s="251"/>
      <c r="N161" s="251"/>
      <c r="O161" s="251"/>
      <c r="P161" s="251"/>
      <c r="Q161" s="251"/>
      <c r="R161" s="251"/>
      <c r="S161" s="251"/>
      <c r="T161" s="251"/>
      <c r="U161" s="251"/>
      <c r="V161" s="251"/>
      <c r="W161" s="251"/>
      <c r="X161" s="251"/>
      <c r="Y161" s="251"/>
      <c r="Z161" s="251"/>
      <c r="AA161" s="251"/>
      <c r="AB161" s="251"/>
      <c r="AC161" s="251"/>
      <c r="AD161" s="251"/>
      <c r="AE161" s="251"/>
      <c r="AF161" s="251"/>
      <c r="AG161" s="251"/>
      <c r="AH161" s="251"/>
    </row>
    <row r="162">
      <c r="A162" s="415">
        <v>161.0</v>
      </c>
      <c r="B162" s="588">
        <v>44679.0</v>
      </c>
      <c r="C162" s="417" t="s">
        <v>4679</v>
      </c>
      <c r="D162" s="487"/>
      <c r="E162" s="417" t="s">
        <v>4680</v>
      </c>
      <c r="F162" s="602" t="s">
        <v>278</v>
      </c>
      <c r="G162" s="393" t="s">
        <v>4681</v>
      </c>
      <c r="H162" s="393" t="s">
        <v>108</v>
      </c>
      <c r="I162" s="393" t="s">
        <v>756</v>
      </c>
      <c r="J162" s="251"/>
      <c r="K162" s="140"/>
      <c r="L162" s="251"/>
      <c r="M162" s="251"/>
      <c r="N162" s="251"/>
      <c r="O162" s="251"/>
      <c r="P162" s="251"/>
      <c r="Q162" s="251"/>
      <c r="R162" s="251"/>
      <c r="S162" s="251"/>
      <c r="T162" s="251"/>
      <c r="U162" s="251"/>
      <c r="V162" s="251"/>
      <c r="W162" s="251"/>
      <c r="X162" s="251"/>
      <c r="Y162" s="251"/>
      <c r="Z162" s="251"/>
      <c r="AA162" s="251"/>
      <c r="AB162" s="251"/>
      <c r="AC162" s="251"/>
      <c r="AD162" s="251"/>
      <c r="AE162" s="251"/>
      <c r="AF162" s="251"/>
      <c r="AG162" s="251"/>
      <c r="AH162" s="251"/>
    </row>
    <row r="163">
      <c r="A163" s="415">
        <v>162.0</v>
      </c>
      <c r="B163" s="588">
        <v>44690.0</v>
      </c>
      <c r="C163" s="417" t="s">
        <v>11</v>
      </c>
      <c r="D163" s="487"/>
      <c r="E163" s="417" t="s">
        <v>4682</v>
      </c>
      <c r="F163" s="602" t="s">
        <v>278</v>
      </c>
      <c r="G163" s="393" t="s">
        <v>4683</v>
      </c>
      <c r="H163" s="393" t="s">
        <v>1563</v>
      </c>
      <c r="I163" s="393" t="s">
        <v>3760</v>
      </c>
      <c r="J163" s="251"/>
      <c r="K163" s="140"/>
      <c r="L163" s="251"/>
      <c r="M163" s="251"/>
      <c r="N163" s="251"/>
      <c r="O163" s="251"/>
      <c r="P163" s="251"/>
      <c r="Q163" s="251"/>
      <c r="R163" s="251"/>
      <c r="S163" s="251"/>
      <c r="T163" s="251"/>
      <c r="U163" s="251"/>
      <c r="V163" s="251"/>
      <c r="W163" s="251"/>
      <c r="X163" s="251"/>
      <c r="Y163" s="251"/>
      <c r="Z163" s="251"/>
      <c r="AA163" s="251"/>
      <c r="AB163" s="251"/>
      <c r="AC163" s="251"/>
      <c r="AD163" s="251"/>
      <c r="AE163" s="251"/>
      <c r="AF163" s="251"/>
      <c r="AG163" s="251"/>
      <c r="AH163" s="251"/>
    </row>
    <row r="164">
      <c r="A164" s="415">
        <v>163.0</v>
      </c>
      <c r="B164" s="588">
        <v>44692.0</v>
      </c>
      <c r="C164" s="417" t="s">
        <v>11</v>
      </c>
      <c r="D164" s="487"/>
      <c r="E164" s="417" t="s">
        <v>4684</v>
      </c>
      <c r="F164" s="602" t="s">
        <v>4663</v>
      </c>
      <c r="G164" s="393" t="s">
        <v>95</v>
      </c>
      <c r="H164" s="393" t="s">
        <v>1563</v>
      </c>
      <c r="I164" s="393" t="s">
        <v>3760</v>
      </c>
      <c r="J164" s="251"/>
      <c r="K164" s="140"/>
      <c r="L164" s="251"/>
      <c r="M164" s="251"/>
      <c r="N164" s="251"/>
      <c r="O164" s="251"/>
      <c r="P164" s="251"/>
      <c r="Q164" s="251"/>
      <c r="R164" s="251"/>
      <c r="S164" s="251"/>
      <c r="T164" s="251"/>
      <c r="U164" s="251"/>
      <c r="V164" s="251"/>
      <c r="W164" s="251"/>
      <c r="X164" s="251"/>
      <c r="Y164" s="251"/>
      <c r="Z164" s="251"/>
      <c r="AA164" s="251"/>
      <c r="AB164" s="251"/>
      <c r="AC164" s="251"/>
      <c r="AD164" s="251"/>
      <c r="AE164" s="251"/>
      <c r="AF164" s="251"/>
      <c r="AG164" s="251"/>
      <c r="AH164" s="251"/>
    </row>
    <row r="165">
      <c r="A165" s="415">
        <v>164.0</v>
      </c>
      <c r="B165" s="588">
        <v>44693.0</v>
      </c>
      <c r="C165" s="417" t="s">
        <v>4685</v>
      </c>
      <c r="D165" s="487"/>
      <c r="E165" s="417" t="s">
        <v>4686</v>
      </c>
      <c r="F165" s="499" t="s">
        <v>278</v>
      </c>
      <c r="G165" s="760" t="s">
        <v>4687</v>
      </c>
      <c r="H165" s="393" t="s">
        <v>108</v>
      </c>
      <c r="I165" s="393" t="s">
        <v>4453</v>
      </c>
      <c r="J165" s="251"/>
      <c r="K165" s="140"/>
      <c r="L165" s="251"/>
      <c r="M165" s="251"/>
      <c r="N165" s="251"/>
      <c r="O165" s="251"/>
      <c r="P165" s="251"/>
      <c r="Q165" s="251"/>
      <c r="R165" s="251"/>
      <c r="S165" s="251"/>
      <c r="T165" s="251"/>
      <c r="U165" s="251"/>
      <c r="V165" s="251"/>
      <c r="W165" s="251"/>
      <c r="X165" s="251"/>
      <c r="Y165" s="251"/>
      <c r="Z165" s="251"/>
      <c r="AA165" s="251"/>
      <c r="AB165" s="251"/>
      <c r="AC165" s="251"/>
      <c r="AD165" s="251"/>
      <c r="AE165" s="251"/>
      <c r="AF165" s="251"/>
      <c r="AG165" s="251"/>
      <c r="AH165" s="251"/>
    </row>
    <row r="166">
      <c r="A166" s="415">
        <v>165.0</v>
      </c>
      <c r="B166" s="588">
        <v>44694.0</v>
      </c>
      <c r="C166" s="417" t="s">
        <v>11</v>
      </c>
      <c r="D166" s="487"/>
      <c r="E166" s="417" t="s">
        <v>4688</v>
      </c>
      <c r="F166" s="602" t="s">
        <v>4663</v>
      </c>
      <c r="G166" s="393" t="s">
        <v>4689</v>
      </c>
      <c r="H166" s="393" t="s">
        <v>3064</v>
      </c>
      <c r="I166" s="393" t="s">
        <v>533</v>
      </c>
      <c r="J166" s="251"/>
      <c r="K166" s="140"/>
      <c r="L166" s="251"/>
      <c r="M166" s="251"/>
      <c r="N166" s="251"/>
      <c r="O166" s="251"/>
      <c r="P166" s="251"/>
      <c r="Q166" s="251"/>
      <c r="R166" s="251"/>
      <c r="S166" s="251"/>
      <c r="T166" s="251"/>
      <c r="U166" s="251"/>
      <c r="V166" s="251"/>
      <c r="W166" s="251"/>
      <c r="X166" s="251"/>
      <c r="Y166" s="251"/>
      <c r="Z166" s="251"/>
      <c r="AA166" s="251"/>
      <c r="AB166" s="251"/>
      <c r="AC166" s="251"/>
      <c r="AD166" s="251"/>
      <c r="AE166" s="251"/>
      <c r="AF166" s="251"/>
      <c r="AG166" s="251"/>
      <c r="AH166" s="251"/>
    </row>
    <row r="167">
      <c r="A167" s="431">
        <v>166.0</v>
      </c>
      <c r="B167" s="799">
        <v>44698.0</v>
      </c>
      <c r="C167" s="433" t="s">
        <v>11</v>
      </c>
      <c r="D167" s="486"/>
      <c r="E167" s="433" t="s">
        <v>4690</v>
      </c>
      <c r="F167" s="192" t="s">
        <v>278</v>
      </c>
      <c r="G167" s="389" t="s">
        <v>4691</v>
      </c>
      <c r="H167" s="389" t="s">
        <v>1563</v>
      </c>
      <c r="I167" s="389" t="s">
        <v>3760</v>
      </c>
      <c r="J167" s="251"/>
      <c r="K167" s="140"/>
      <c r="L167" s="251"/>
      <c r="M167" s="251"/>
      <c r="N167" s="251"/>
      <c r="O167" s="251"/>
      <c r="P167" s="251"/>
      <c r="Q167" s="251"/>
      <c r="R167" s="251"/>
      <c r="S167" s="251"/>
      <c r="T167" s="251"/>
      <c r="U167" s="251"/>
      <c r="V167" s="251"/>
      <c r="W167" s="251"/>
      <c r="X167" s="251"/>
      <c r="Y167" s="251"/>
      <c r="Z167" s="251"/>
      <c r="AA167" s="251"/>
      <c r="AB167" s="251"/>
      <c r="AC167" s="251"/>
      <c r="AD167" s="251"/>
      <c r="AE167" s="251"/>
      <c r="AF167" s="251"/>
      <c r="AG167" s="251"/>
      <c r="AH167" s="251"/>
    </row>
    <row r="168">
      <c r="A168" s="415">
        <v>167.0</v>
      </c>
      <c r="B168" s="588">
        <v>44698.0</v>
      </c>
      <c r="C168" s="417" t="s">
        <v>1545</v>
      </c>
      <c r="D168" s="487"/>
      <c r="E168" s="479" t="s">
        <v>4692</v>
      </c>
      <c r="F168" s="602" t="s">
        <v>4693</v>
      </c>
      <c r="G168" s="393" t="s">
        <v>4694</v>
      </c>
      <c r="H168" s="393" t="s">
        <v>17</v>
      </c>
      <c r="I168" s="393" t="s">
        <v>23</v>
      </c>
      <c r="J168" s="251"/>
      <c r="K168" s="140"/>
      <c r="L168" s="251"/>
      <c r="M168" s="251"/>
      <c r="N168" s="251"/>
      <c r="O168" s="251"/>
      <c r="P168" s="251"/>
      <c r="Q168" s="251"/>
      <c r="R168" s="251"/>
      <c r="S168" s="251"/>
      <c r="T168" s="251"/>
      <c r="U168" s="251"/>
      <c r="V168" s="251"/>
      <c r="W168" s="251"/>
      <c r="X168" s="251"/>
      <c r="Y168" s="251"/>
      <c r="Z168" s="251"/>
      <c r="AA168" s="251"/>
      <c r="AB168" s="251"/>
      <c r="AC168" s="251"/>
      <c r="AD168" s="251"/>
      <c r="AE168" s="251"/>
      <c r="AF168" s="251"/>
      <c r="AG168" s="251"/>
      <c r="AH168" s="251"/>
    </row>
    <row r="169">
      <c r="A169" s="415">
        <v>168.0</v>
      </c>
      <c r="B169" s="588">
        <v>44701.0</v>
      </c>
      <c r="C169" s="417" t="s">
        <v>11</v>
      </c>
      <c r="D169" s="487"/>
      <c r="E169" s="417" t="s">
        <v>4695</v>
      </c>
      <c r="F169" s="602" t="s">
        <v>278</v>
      </c>
      <c r="G169" s="393" t="s">
        <v>4696</v>
      </c>
      <c r="H169" s="393" t="s">
        <v>1563</v>
      </c>
      <c r="I169" s="393" t="s">
        <v>3760</v>
      </c>
      <c r="J169" s="251"/>
      <c r="K169" s="140"/>
      <c r="L169" s="251"/>
      <c r="M169" s="251"/>
      <c r="N169" s="251"/>
      <c r="O169" s="251"/>
      <c r="P169" s="251"/>
      <c r="Q169" s="251"/>
      <c r="R169" s="251"/>
      <c r="S169" s="251"/>
      <c r="T169" s="251"/>
      <c r="U169" s="251"/>
      <c r="V169" s="251"/>
      <c r="W169" s="251"/>
      <c r="X169" s="251"/>
      <c r="Y169" s="251"/>
      <c r="Z169" s="251"/>
      <c r="AA169" s="251"/>
      <c r="AB169" s="251"/>
      <c r="AC169" s="251"/>
      <c r="AD169" s="251"/>
      <c r="AE169" s="251"/>
      <c r="AF169" s="251"/>
      <c r="AG169" s="251"/>
      <c r="AH169" s="251"/>
    </row>
    <row r="170">
      <c r="A170" s="415">
        <v>169.0</v>
      </c>
      <c r="B170" s="588">
        <v>44706.0</v>
      </c>
      <c r="C170" s="417" t="s">
        <v>11</v>
      </c>
      <c r="D170" s="487"/>
      <c r="E170" s="417" t="s">
        <v>4697</v>
      </c>
      <c r="F170" s="611" t="s">
        <v>4698</v>
      </c>
      <c r="G170" s="393" t="s">
        <v>4526</v>
      </c>
      <c r="H170" s="393" t="s">
        <v>3724</v>
      </c>
      <c r="I170" s="393" t="s">
        <v>459</v>
      </c>
      <c r="J170" s="251"/>
      <c r="K170" s="140"/>
      <c r="L170" s="251"/>
      <c r="M170" s="251"/>
      <c r="N170" s="251"/>
      <c r="O170" s="251"/>
      <c r="P170" s="251"/>
      <c r="Q170" s="251"/>
      <c r="R170" s="251"/>
      <c r="S170" s="251"/>
      <c r="T170" s="251"/>
      <c r="U170" s="251"/>
      <c r="V170" s="251"/>
      <c r="W170" s="251"/>
      <c r="X170" s="251"/>
      <c r="Y170" s="251"/>
      <c r="Z170" s="251"/>
      <c r="AA170" s="251"/>
      <c r="AB170" s="251"/>
      <c r="AC170" s="251"/>
      <c r="AD170" s="251"/>
      <c r="AE170" s="251"/>
      <c r="AF170" s="251"/>
      <c r="AG170" s="251"/>
      <c r="AH170" s="251"/>
    </row>
    <row r="171">
      <c r="A171" s="415">
        <v>170.0</v>
      </c>
      <c r="B171" s="588">
        <v>44711.0</v>
      </c>
      <c r="C171" s="417" t="s">
        <v>11</v>
      </c>
      <c r="D171" s="487"/>
      <c r="E171" s="417" t="s">
        <v>4699</v>
      </c>
      <c r="F171" s="602" t="s">
        <v>4700</v>
      </c>
      <c r="G171" s="393" t="s">
        <v>4661</v>
      </c>
      <c r="H171" s="393" t="s">
        <v>1563</v>
      </c>
      <c r="I171" s="393" t="s">
        <v>3760</v>
      </c>
      <c r="J171" s="251"/>
      <c r="K171" s="140"/>
      <c r="L171" s="251"/>
      <c r="M171" s="251"/>
      <c r="N171" s="251"/>
      <c r="O171" s="251"/>
      <c r="P171" s="251"/>
      <c r="Q171" s="251"/>
      <c r="R171" s="251"/>
      <c r="S171" s="251"/>
      <c r="T171" s="251"/>
      <c r="U171" s="251"/>
      <c r="V171" s="251"/>
      <c r="W171" s="251"/>
      <c r="X171" s="251"/>
      <c r="Y171" s="251"/>
      <c r="Z171" s="251"/>
      <c r="AA171" s="251"/>
      <c r="AB171" s="251"/>
      <c r="AC171" s="251"/>
      <c r="AD171" s="251"/>
      <c r="AE171" s="251"/>
      <c r="AF171" s="251"/>
      <c r="AG171" s="251"/>
      <c r="AH171" s="251"/>
    </row>
    <row r="172">
      <c r="A172" s="415">
        <v>171.0</v>
      </c>
      <c r="B172" s="588">
        <v>44712.0</v>
      </c>
      <c r="C172" s="417" t="s">
        <v>11</v>
      </c>
      <c r="D172" s="487"/>
      <c r="E172" s="417" t="s">
        <v>4701</v>
      </c>
      <c r="F172" s="602" t="s">
        <v>4480</v>
      </c>
      <c r="G172" s="393" t="s">
        <v>4702</v>
      </c>
      <c r="H172" s="393" t="s">
        <v>1563</v>
      </c>
      <c r="I172" s="393" t="s">
        <v>3760</v>
      </c>
      <c r="J172" s="251"/>
      <c r="K172" s="140"/>
      <c r="L172" s="251"/>
      <c r="M172" s="251"/>
      <c r="N172" s="251"/>
      <c r="O172" s="251"/>
      <c r="P172" s="251"/>
      <c r="Q172" s="251"/>
      <c r="R172" s="251"/>
      <c r="S172" s="251"/>
      <c r="T172" s="251"/>
      <c r="U172" s="251"/>
      <c r="V172" s="251"/>
      <c r="W172" s="251"/>
      <c r="X172" s="251"/>
      <c r="Y172" s="251"/>
      <c r="Z172" s="251"/>
      <c r="AA172" s="251"/>
      <c r="AB172" s="251"/>
      <c r="AC172" s="251"/>
      <c r="AD172" s="251"/>
      <c r="AE172" s="251"/>
      <c r="AF172" s="251"/>
      <c r="AG172" s="251"/>
      <c r="AH172" s="251"/>
    </row>
    <row r="173">
      <c r="A173" s="415">
        <v>172.0</v>
      </c>
      <c r="B173" s="588">
        <v>44715.0</v>
      </c>
      <c r="C173" s="417" t="s">
        <v>3634</v>
      </c>
      <c r="D173" s="487"/>
      <c r="E173" s="417" t="s">
        <v>4703</v>
      </c>
      <c r="F173" s="602" t="s">
        <v>278</v>
      </c>
      <c r="G173" s="393" t="s">
        <v>4704</v>
      </c>
      <c r="H173" s="393" t="s">
        <v>1563</v>
      </c>
      <c r="I173" s="393" t="s">
        <v>3760</v>
      </c>
      <c r="J173" s="251"/>
      <c r="K173" s="140"/>
      <c r="L173" s="251"/>
      <c r="M173" s="251"/>
      <c r="N173" s="251"/>
      <c r="O173" s="251"/>
      <c r="P173" s="251"/>
      <c r="Q173" s="251"/>
      <c r="R173" s="251"/>
      <c r="S173" s="251"/>
      <c r="T173" s="251"/>
      <c r="U173" s="251"/>
      <c r="V173" s="251"/>
      <c r="W173" s="251"/>
      <c r="X173" s="251"/>
      <c r="Y173" s="251"/>
      <c r="Z173" s="251"/>
      <c r="AA173" s="251"/>
      <c r="AB173" s="251"/>
      <c r="AC173" s="251"/>
      <c r="AD173" s="251"/>
      <c r="AE173" s="251"/>
      <c r="AF173" s="251"/>
      <c r="AG173" s="251"/>
      <c r="AH173" s="251"/>
    </row>
    <row r="174">
      <c r="A174" s="415">
        <v>173.0</v>
      </c>
      <c r="B174" s="588">
        <v>44718.0</v>
      </c>
      <c r="C174" s="417" t="s">
        <v>11</v>
      </c>
      <c r="D174" s="487"/>
      <c r="E174" s="417" t="s">
        <v>4705</v>
      </c>
      <c r="F174" s="602" t="s">
        <v>4414</v>
      </c>
      <c r="G174" s="393" t="s">
        <v>4702</v>
      </c>
      <c r="H174" s="393" t="s">
        <v>1563</v>
      </c>
      <c r="I174" s="393" t="s">
        <v>3760</v>
      </c>
      <c r="J174" s="251"/>
      <c r="K174" s="140"/>
      <c r="L174" s="251"/>
      <c r="M174" s="251"/>
      <c r="N174" s="251"/>
      <c r="O174" s="251"/>
      <c r="P174" s="251"/>
      <c r="Q174" s="251"/>
      <c r="R174" s="251"/>
      <c r="S174" s="251"/>
      <c r="T174" s="251"/>
      <c r="U174" s="251"/>
      <c r="V174" s="251"/>
      <c r="W174" s="251"/>
      <c r="X174" s="251"/>
      <c r="Y174" s="251"/>
      <c r="Z174" s="251"/>
      <c r="AA174" s="251"/>
      <c r="AB174" s="251"/>
      <c r="AC174" s="251"/>
      <c r="AD174" s="251"/>
      <c r="AE174" s="251"/>
      <c r="AF174" s="251"/>
      <c r="AG174" s="251"/>
      <c r="AH174" s="251"/>
    </row>
    <row r="175">
      <c r="A175" s="415">
        <v>174.0</v>
      </c>
      <c r="B175" s="588">
        <v>44725.0</v>
      </c>
      <c r="C175" s="417" t="s">
        <v>11</v>
      </c>
      <c r="D175" s="487"/>
      <c r="E175" s="417" t="s">
        <v>4706</v>
      </c>
      <c r="F175" s="602" t="s">
        <v>278</v>
      </c>
      <c r="G175" s="393" t="s">
        <v>4702</v>
      </c>
      <c r="H175" s="393" t="s">
        <v>108</v>
      </c>
      <c r="I175" s="393" t="s">
        <v>756</v>
      </c>
      <c r="J175" s="251"/>
      <c r="K175" s="140"/>
      <c r="L175" s="251"/>
      <c r="M175" s="251"/>
      <c r="N175" s="251"/>
      <c r="O175" s="251"/>
      <c r="P175" s="251"/>
      <c r="Q175" s="251"/>
      <c r="R175" s="251"/>
      <c r="S175" s="251"/>
      <c r="T175" s="251"/>
      <c r="U175" s="251"/>
      <c r="V175" s="251"/>
      <c r="W175" s="251"/>
      <c r="X175" s="251"/>
      <c r="Y175" s="251"/>
      <c r="Z175" s="251"/>
      <c r="AA175" s="251"/>
      <c r="AB175" s="251"/>
      <c r="AC175" s="251"/>
      <c r="AD175" s="251"/>
      <c r="AE175" s="251"/>
      <c r="AF175" s="251"/>
      <c r="AG175" s="251"/>
      <c r="AH175" s="251"/>
    </row>
    <row r="176">
      <c r="A176" s="415">
        <v>175.0</v>
      </c>
      <c r="B176" s="588">
        <v>44725.0</v>
      </c>
      <c r="C176" s="417" t="s">
        <v>11</v>
      </c>
      <c r="D176" s="487"/>
      <c r="E176" s="417" t="s">
        <v>4707</v>
      </c>
      <c r="F176" s="602" t="s">
        <v>4480</v>
      </c>
      <c r="G176" s="393" t="s">
        <v>4702</v>
      </c>
      <c r="H176" s="393" t="s">
        <v>108</v>
      </c>
      <c r="I176" s="393" t="s">
        <v>756</v>
      </c>
      <c r="J176" s="251"/>
      <c r="K176" s="140"/>
      <c r="L176" s="251"/>
      <c r="M176" s="251"/>
      <c r="N176" s="251"/>
      <c r="O176" s="251"/>
      <c r="P176" s="251"/>
      <c r="Q176" s="251"/>
      <c r="R176" s="251"/>
      <c r="S176" s="251"/>
      <c r="T176" s="251"/>
      <c r="U176" s="251"/>
      <c r="V176" s="251"/>
      <c r="W176" s="251"/>
      <c r="X176" s="251"/>
      <c r="Y176" s="251"/>
      <c r="Z176" s="251"/>
      <c r="AA176" s="251"/>
      <c r="AB176" s="251"/>
      <c r="AC176" s="251"/>
      <c r="AD176" s="251"/>
      <c r="AE176" s="251"/>
      <c r="AF176" s="251"/>
      <c r="AG176" s="251"/>
      <c r="AH176" s="251"/>
    </row>
    <row r="177">
      <c r="A177" s="415">
        <v>176.0</v>
      </c>
      <c r="B177" s="588">
        <v>44725.0</v>
      </c>
      <c r="C177" s="417" t="s">
        <v>11</v>
      </c>
      <c r="D177" s="487"/>
      <c r="E177" s="417" t="s">
        <v>4708</v>
      </c>
      <c r="F177" s="602" t="s">
        <v>278</v>
      </c>
      <c r="G177" s="393" t="s">
        <v>4702</v>
      </c>
      <c r="H177" s="393" t="s">
        <v>108</v>
      </c>
      <c r="I177" s="393" t="s">
        <v>756</v>
      </c>
      <c r="J177" s="251"/>
      <c r="K177" s="140"/>
      <c r="L177" s="251"/>
      <c r="M177" s="251"/>
      <c r="N177" s="251"/>
      <c r="O177" s="251"/>
      <c r="P177" s="251"/>
      <c r="Q177" s="251"/>
      <c r="R177" s="251"/>
      <c r="S177" s="251"/>
      <c r="T177" s="251"/>
      <c r="U177" s="251"/>
      <c r="V177" s="251"/>
      <c r="W177" s="251"/>
      <c r="X177" s="251"/>
      <c r="Y177" s="251"/>
      <c r="Z177" s="251"/>
      <c r="AA177" s="251"/>
      <c r="AB177" s="251"/>
      <c r="AC177" s="251"/>
      <c r="AD177" s="251"/>
      <c r="AE177" s="251"/>
      <c r="AF177" s="251"/>
      <c r="AG177" s="251"/>
      <c r="AH177" s="251"/>
    </row>
    <row r="178">
      <c r="A178" s="415">
        <v>177.0</v>
      </c>
      <c r="B178" s="588">
        <v>44727.0</v>
      </c>
      <c r="C178" s="417" t="s">
        <v>4709</v>
      </c>
      <c r="D178" s="487"/>
      <c r="E178" s="417" t="s">
        <v>4710</v>
      </c>
      <c r="F178" s="602" t="s">
        <v>4711</v>
      </c>
      <c r="G178" s="393" t="s">
        <v>4712</v>
      </c>
      <c r="H178" s="393" t="s">
        <v>17</v>
      </c>
      <c r="I178" s="393" t="s">
        <v>227</v>
      </c>
      <c r="J178" s="251"/>
      <c r="K178" s="140"/>
      <c r="L178" s="251"/>
      <c r="M178" s="251"/>
      <c r="N178" s="251"/>
      <c r="O178" s="251"/>
      <c r="P178" s="251"/>
      <c r="Q178" s="251"/>
      <c r="R178" s="251"/>
      <c r="S178" s="251"/>
      <c r="T178" s="251"/>
      <c r="U178" s="251"/>
      <c r="V178" s="251"/>
      <c r="W178" s="251"/>
      <c r="X178" s="251"/>
      <c r="Y178" s="251"/>
      <c r="Z178" s="251"/>
      <c r="AA178" s="251"/>
      <c r="AB178" s="251"/>
      <c r="AC178" s="251"/>
      <c r="AD178" s="251"/>
      <c r="AE178" s="251"/>
      <c r="AF178" s="251"/>
      <c r="AG178" s="251"/>
      <c r="AH178" s="251"/>
    </row>
    <row r="179">
      <c r="A179" s="415">
        <v>178.0</v>
      </c>
      <c r="B179" s="588">
        <v>44727.0</v>
      </c>
      <c r="C179" s="417" t="s">
        <v>4713</v>
      </c>
      <c r="D179" s="487"/>
      <c r="E179" s="392" t="s">
        <v>4714</v>
      </c>
      <c r="F179" s="602" t="s">
        <v>278</v>
      </c>
      <c r="G179" s="393" t="s">
        <v>4715</v>
      </c>
      <c r="H179" s="393" t="s">
        <v>305</v>
      </c>
      <c r="I179" s="393" t="s">
        <v>459</v>
      </c>
      <c r="J179" s="251"/>
      <c r="K179" s="140"/>
      <c r="L179" s="251"/>
      <c r="M179" s="251"/>
      <c r="N179" s="251"/>
      <c r="O179" s="251"/>
      <c r="P179" s="251"/>
      <c r="Q179" s="251"/>
      <c r="R179" s="251"/>
      <c r="S179" s="251"/>
      <c r="T179" s="251"/>
      <c r="U179" s="251"/>
      <c r="V179" s="251"/>
      <c r="W179" s="251"/>
      <c r="X179" s="251"/>
      <c r="Y179" s="251"/>
      <c r="Z179" s="251"/>
      <c r="AA179" s="251"/>
      <c r="AB179" s="251"/>
      <c r="AC179" s="251"/>
      <c r="AD179" s="251"/>
      <c r="AE179" s="251"/>
      <c r="AF179" s="251"/>
      <c r="AG179" s="251"/>
      <c r="AH179" s="251"/>
    </row>
    <row r="180">
      <c r="A180" s="415">
        <v>179.0</v>
      </c>
      <c r="B180" s="588">
        <v>44728.0</v>
      </c>
      <c r="C180" s="463"/>
      <c r="D180" s="487"/>
      <c r="E180" s="417" t="s">
        <v>4716</v>
      </c>
      <c r="F180" s="602" t="s">
        <v>4711</v>
      </c>
      <c r="G180" s="393" t="s">
        <v>4717</v>
      </c>
      <c r="H180" s="393" t="s">
        <v>17</v>
      </c>
      <c r="I180" s="393" t="s">
        <v>227</v>
      </c>
      <c r="J180" s="251"/>
      <c r="K180" s="140"/>
      <c r="L180" s="251"/>
      <c r="M180" s="251"/>
      <c r="N180" s="251"/>
      <c r="O180" s="251"/>
      <c r="P180" s="251"/>
      <c r="Q180" s="251"/>
      <c r="R180" s="251"/>
      <c r="S180" s="251"/>
      <c r="T180" s="251"/>
      <c r="U180" s="251"/>
      <c r="V180" s="251"/>
      <c r="W180" s="251"/>
      <c r="X180" s="251"/>
      <c r="Y180" s="251"/>
      <c r="Z180" s="251"/>
      <c r="AA180" s="251"/>
      <c r="AB180" s="251"/>
      <c r="AC180" s="251"/>
      <c r="AD180" s="251"/>
      <c r="AE180" s="251"/>
      <c r="AF180" s="251"/>
      <c r="AG180" s="251"/>
      <c r="AH180" s="251"/>
    </row>
    <row r="181">
      <c r="A181" s="830">
        <v>180.0</v>
      </c>
      <c r="B181" s="831">
        <v>44729.0</v>
      </c>
      <c r="C181" s="832" t="s">
        <v>4718</v>
      </c>
      <c r="D181" s="833"/>
      <c r="E181" s="832" t="s">
        <v>4719</v>
      </c>
      <c r="F181" s="834" t="s">
        <v>4054</v>
      </c>
      <c r="G181" s="835" t="s">
        <v>4720</v>
      </c>
      <c r="H181" s="835" t="s">
        <v>108</v>
      </c>
      <c r="I181" s="835" t="s">
        <v>1543</v>
      </c>
      <c r="J181" s="191" t="s">
        <v>4721</v>
      </c>
      <c r="K181" s="140"/>
      <c r="L181" s="251"/>
      <c r="M181" s="251"/>
      <c r="N181" s="251"/>
      <c r="O181" s="251"/>
      <c r="P181" s="251"/>
      <c r="Q181" s="251"/>
      <c r="R181" s="251"/>
      <c r="S181" s="251"/>
      <c r="T181" s="251"/>
      <c r="U181" s="251"/>
      <c r="V181" s="251"/>
      <c r="W181" s="251"/>
      <c r="X181" s="251"/>
      <c r="Y181" s="251"/>
      <c r="Z181" s="251"/>
      <c r="AA181" s="251"/>
      <c r="AB181" s="251"/>
      <c r="AC181" s="251"/>
      <c r="AD181" s="251"/>
      <c r="AE181" s="251"/>
      <c r="AF181" s="251"/>
      <c r="AG181" s="251"/>
      <c r="AH181" s="251"/>
    </row>
    <row r="182">
      <c r="A182" s="415">
        <v>181.0</v>
      </c>
      <c r="B182" s="588">
        <v>44729.0</v>
      </c>
      <c r="C182" s="417" t="s">
        <v>4718</v>
      </c>
      <c r="D182" s="487"/>
      <c r="E182" s="417" t="s">
        <v>4722</v>
      </c>
      <c r="F182" s="602" t="s">
        <v>278</v>
      </c>
      <c r="G182" s="393" t="s">
        <v>4723</v>
      </c>
      <c r="H182" s="393" t="s">
        <v>108</v>
      </c>
      <c r="I182" s="393" t="s">
        <v>1543</v>
      </c>
      <c r="J182" s="251"/>
      <c r="K182" s="140"/>
      <c r="L182" s="251"/>
      <c r="M182" s="251"/>
      <c r="N182" s="251"/>
      <c r="O182" s="251"/>
      <c r="P182" s="251"/>
      <c r="Q182" s="251"/>
      <c r="R182" s="251"/>
      <c r="S182" s="251"/>
      <c r="T182" s="251"/>
      <c r="U182" s="251"/>
      <c r="V182" s="251"/>
      <c r="W182" s="251"/>
      <c r="X182" s="251"/>
      <c r="Y182" s="251"/>
      <c r="Z182" s="251"/>
      <c r="AA182" s="251"/>
      <c r="AB182" s="251"/>
      <c r="AC182" s="251"/>
      <c r="AD182" s="251"/>
      <c r="AE182" s="251"/>
      <c r="AF182" s="251"/>
      <c r="AG182" s="251"/>
      <c r="AH182" s="251"/>
    </row>
    <row r="183">
      <c r="A183" s="415">
        <v>182.0</v>
      </c>
      <c r="B183" s="588">
        <v>44729.0</v>
      </c>
      <c r="C183" s="417" t="s">
        <v>4718</v>
      </c>
      <c r="D183" s="487"/>
      <c r="E183" s="417" t="s">
        <v>4724</v>
      </c>
      <c r="F183" s="602" t="s">
        <v>278</v>
      </c>
      <c r="G183" s="393" t="s">
        <v>4725</v>
      </c>
      <c r="H183" s="393" t="s">
        <v>108</v>
      </c>
      <c r="I183" s="393" t="s">
        <v>1543</v>
      </c>
      <c r="J183" s="191" t="s">
        <v>4726</v>
      </c>
      <c r="K183" s="140"/>
      <c r="L183" s="251"/>
      <c r="M183" s="251"/>
      <c r="N183" s="251"/>
      <c r="O183" s="251"/>
      <c r="P183" s="251"/>
      <c r="Q183" s="251"/>
      <c r="R183" s="251"/>
      <c r="S183" s="251"/>
      <c r="T183" s="251"/>
      <c r="U183" s="251"/>
      <c r="V183" s="251"/>
      <c r="W183" s="251"/>
      <c r="X183" s="251"/>
      <c r="Y183" s="251"/>
      <c r="Z183" s="251"/>
      <c r="AA183" s="251"/>
      <c r="AB183" s="251"/>
      <c r="AC183" s="251"/>
      <c r="AD183" s="251"/>
      <c r="AE183" s="251"/>
      <c r="AF183" s="251"/>
      <c r="AG183" s="251"/>
      <c r="AH183" s="251"/>
    </row>
    <row r="184">
      <c r="A184" s="415">
        <v>183.0</v>
      </c>
      <c r="B184" s="588">
        <v>44729.0</v>
      </c>
      <c r="C184" s="417" t="s">
        <v>4718</v>
      </c>
      <c r="D184" s="487"/>
      <c r="E184" s="417" t="s">
        <v>4727</v>
      </c>
      <c r="F184" s="602" t="s">
        <v>278</v>
      </c>
      <c r="G184" s="393" t="s">
        <v>4728</v>
      </c>
      <c r="H184" s="393" t="s">
        <v>108</v>
      </c>
      <c r="I184" s="393" t="s">
        <v>1543</v>
      </c>
      <c r="J184" s="251"/>
      <c r="K184" s="140"/>
      <c r="L184" s="251"/>
      <c r="M184" s="251"/>
      <c r="N184" s="251"/>
      <c r="O184" s="251"/>
      <c r="P184" s="251"/>
      <c r="Q184" s="251"/>
      <c r="R184" s="251"/>
      <c r="S184" s="251"/>
      <c r="T184" s="251"/>
      <c r="U184" s="251"/>
      <c r="V184" s="251"/>
      <c r="W184" s="251"/>
      <c r="X184" s="251"/>
      <c r="Y184" s="251"/>
      <c r="Z184" s="251"/>
      <c r="AA184" s="251"/>
      <c r="AB184" s="251"/>
      <c r="AC184" s="251"/>
      <c r="AD184" s="251"/>
      <c r="AE184" s="251"/>
      <c r="AF184" s="251"/>
      <c r="AG184" s="251"/>
      <c r="AH184" s="251"/>
    </row>
    <row r="185">
      <c r="A185" s="415">
        <v>184.0</v>
      </c>
      <c r="B185" s="588">
        <v>44729.0</v>
      </c>
      <c r="C185" s="417" t="s">
        <v>4718</v>
      </c>
      <c r="D185" s="487"/>
      <c r="E185" s="417" t="s">
        <v>4729</v>
      </c>
      <c r="F185" s="602" t="s">
        <v>278</v>
      </c>
      <c r="G185" s="393" t="s">
        <v>4728</v>
      </c>
      <c r="H185" s="393" t="s">
        <v>108</v>
      </c>
      <c r="I185" s="393" t="s">
        <v>1543</v>
      </c>
      <c r="J185" s="191" t="s">
        <v>4726</v>
      </c>
      <c r="K185" s="140"/>
      <c r="L185" s="251"/>
      <c r="M185" s="251"/>
      <c r="N185" s="251"/>
      <c r="O185" s="251"/>
      <c r="P185" s="251"/>
      <c r="Q185" s="251"/>
      <c r="R185" s="251"/>
      <c r="S185" s="251"/>
      <c r="T185" s="251"/>
      <c r="U185" s="251"/>
      <c r="V185" s="251"/>
      <c r="W185" s="251"/>
      <c r="X185" s="251"/>
      <c r="Y185" s="251"/>
      <c r="Z185" s="251"/>
      <c r="AA185" s="251"/>
      <c r="AB185" s="251"/>
      <c r="AC185" s="251"/>
      <c r="AD185" s="251"/>
      <c r="AE185" s="251"/>
      <c r="AF185" s="251"/>
      <c r="AG185" s="251"/>
      <c r="AH185" s="251"/>
    </row>
    <row r="186">
      <c r="A186" s="415">
        <v>185.0</v>
      </c>
      <c r="B186" s="588">
        <v>44732.0</v>
      </c>
      <c r="C186" s="417" t="s">
        <v>11</v>
      </c>
      <c r="D186" s="487"/>
      <c r="E186" s="417" t="s">
        <v>4730</v>
      </c>
      <c r="F186" s="602" t="s">
        <v>4414</v>
      </c>
      <c r="G186" s="393" t="s">
        <v>4731</v>
      </c>
      <c r="H186" s="393" t="s">
        <v>108</v>
      </c>
      <c r="I186" s="393" t="s">
        <v>756</v>
      </c>
      <c r="J186" s="251"/>
      <c r="K186" s="140"/>
      <c r="L186" s="251"/>
      <c r="M186" s="251"/>
      <c r="N186" s="251"/>
      <c r="O186" s="251"/>
      <c r="P186" s="251"/>
      <c r="Q186" s="251"/>
      <c r="R186" s="251"/>
      <c r="S186" s="251"/>
      <c r="T186" s="251"/>
      <c r="U186" s="251"/>
      <c r="V186" s="251"/>
      <c r="W186" s="251"/>
      <c r="X186" s="251"/>
      <c r="Y186" s="251"/>
      <c r="Z186" s="251"/>
      <c r="AA186" s="251"/>
      <c r="AB186" s="251"/>
      <c r="AC186" s="251"/>
      <c r="AD186" s="251"/>
      <c r="AE186" s="251"/>
      <c r="AF186" s="251"/>
      <c r="AG186" s="251"/>
      <c r="AH186" s="251"/>
    </row>
    <row r="187">
      <c r="A187" s="415">
        <v>186.0</v>
      </c>
      <c r="B187" s="588">
        <v>44732.0</v>
      </c>
      <c r="C187" s="417" t="s">
        <v>11</v>
      </c>
      <c r="D187" s="487"/>
      <c r="E187" s="417" t="s">
        <v>4732</v>
      </c>
      <c r="F187" s="602" t="s">
        <v>4414</v>
      </c>
      <c r="G187" s="393" t="s">
        <v>4733</v>
      </c>
      <c r="H187" s="393" t="s">
        <v>1563</v>
      </c>
      <c r="I187" s="393" t="s">
        <v>3760</v>
      </c>
      <c r="J187" s="251"/>
      <c r="K187" s="140"/>
      <c r="L187" s="251"/>
      <c r="M187" s="251"/>
      <c r="N187" s="251"/>
      <c r="O187" s="251"/>
      <c r="P187" s="251"/>
      <c r="Q187" s="251"/>
      <c r="R187" s="251"/>
      <c r="S187" s="251"/>
      <c r="T187" s="251"/>
      <c r="U187" s="251"/>
      <c r="V187" s="251"/>
      <c r="W187" s="251"/>
      <c r="X187" s="251"/>
      <c r="Y187" s="251"/>
      <c r="Z187" s="251"/>
      <c r="AA187" s="251"/>
      <c r="AB187" s="251"/>
      <c r="AC187" s="251"/>
      <c r="AD187" s="251"/>
      <c r="AE187" s="251"/>
      <c r="AF187" s="251"/>
      <c r="AG187" s="251"/>
      <c r="AH187" s="251"/>
    </row>
    <row r="188">
      <c r="A188" s="415">
        <v>187.0</v>
      </c>
      <c r="B188" s="588">
        <v>44732.0</v>
      </c>
      <c r="C188" s="417" t="s">
        <v>11</v>
      </c>
      <c r="D188" s="487"/>
      <c r="E188" s="417" t="s">
        <v>4734</v>
      </c>
      <c r="F188" s="602" t="s">
        <v>278</v>
      </c>
      <c r="G188" s="393" t="s">
        <v>4731</v>
      </c>
      <c r="H188" s="393" t="s">
        <v>108</v>
      </c>
      <c r="I188" s="393" t="s">
        <v>756</v>
      </c>
      <c r="J188" s="251"/>
      <c r="K188" s="140"/>
      <c r="L188" s="251"/>
      <c r="M188" s="251"/>
      <c r="N188" s="251"/>
      <c r="O188" s="251"/>
      <c r="P188" s="251"/>
      <c r="Q188" s="251"/>
      <c r="R188" s="251"/>
      <c r="S188" s="251"/>
      <c r="T188" s="251"/>
      <c r="U188" s="251"/>
      <c r="V188" s="251"/>
      <c r="W188" s="251"/>
      <c r="X188" s="251"/>
      <c r="Y188" s="251"/>
      <c r="Z188" s="251"/>
      <c r="AA188" s="251"/>
      <c r="AB188" s="251"/>
      <c r="AC188" s="251"/>
      <c r="AD188" s="251"/>
      <c r="AE188" s="251"/>
      <c r="AF188" s="251"/>
      <c r="AG188" s="251"/>
      <c r="AH188" s="251"/>
    </row>
    <row r="189">
      <c r="A189" s="415">
        <v>188.0</v>
      </c>
      <c r="B189" s="588">
        <v>44732.0</v>
      </c>
      <c r="C189" s="417" t="s">
        <v>4718</v>
      </c>
      <c r="D189" s="487"/>
      <c r="E189" s="417" t="s">
        <v>4735</v>
      </c>
      <c r="F189" s="602" t="s">
        <v>278</v>
      </c>
      <c r="G189" s="393" t="s">
        <v>4736</v>
      </c>
      <c r="H189" s="393" t="s">
        <v>3724</v>
      </c>
      <c r="I189" s="393" t="s">
        <v>4737</v>
      </c>
      <c r="J189" s="251"/>
      <c r="K189" s="140"/>
      <c r="L189" s="251"/>
      <c r="M189" s="251"/>
      <c r="N189" s="251"/>
      <c r="O189" s="251"/>
      <c r="P189" s="251"/>
      <c r="Q189" s="251"/>
      <c r="R189" s="251"/>
      <c r="S189" s="251"/>
      <c r="T189" s="251"/>
      <c r="U189" s="251"/>
      <c r="V189" s="251"/>
      <c r="W189" s="251"/>
      <c r="X189" s="251"/>
      <c r="Y189" s="251"/>
      <c r="Z189" s="251"/>
      <c r="AA189" s="251"/>
      <c r="AB189" s="251"/>
      <c r="AC189" s="251"/>
      <c r="AD189" s="251"/>
      <c r="AE189" s="251"/>
      <c r="AF189" s="251"/>
      <c r="AG189" s="251"/>
      <c r="AH189" s="251"/>
    </row>
    <row r="190">
      <c r="A190" s="415">
        <v>189.0</v>
      </c>
      <c r="B190" s="588">
        <v>44732.0</v>
      </c>
      <c r="C190" s="417" t="s">
        <v>4718</v>
      </c>
      <c r="D190" s="487"/>
      <c r="E190" s="417" t="s">
        <v>4738</v>
      </c>
      <c r="F190" s="602" t="s">
        <v>278</v>
      </c>
      <c r="G190" s="393" t="s">
        <v>4739</v>
      </c>
      <c r="H190" s="393" t="s">
        <v>3724</v>
      </c>
      <c r="I190" s="393" t="s">
        <v>4737</v>
      </c>
      <c r="J190" s="251"/>
      <c r="K190" s="140"/>
      <c r="L190" s="251"/>
      <c r="M190" s="251"/>
      <c r="N190" s="251"/>
      <c r="O190" s="251"/>
      <c r="P190" s="251"/>
      <c r="Q190" s="251"/>
      <c r="R190" s="251"/>
      <c r="S190" s="251"/>
      <c r="T190" s="251"/>
      <c r="U190" s="251"/>
      <c r="V190" s="251"/>
      <c r="W190" s="251"/>
      <c r="X190" s="251"/>
      <c r="Y190" s="251"/>
      <c r="Z190" s="251"/>
      <c r="AA190" s="251"/>
      <c r="AB190" s="251"/>
      <c r="AC190" s="251"/>
      <c r="AD190" s="251"/>
      <c r="AE190" s="251"/>
      <c r="AF190" s="251"/>
      <c r="AG190" s="251"/>
      <c r="AH190" s="251"/>
    </row>
    <row r="191">
      <c r="A191" s="415">
        <v>190.0</v>
      </c>
      <c r="B191" s="588">
        <v>44733.0</v>
      </c>
      <c r="C191" s="417" t="s">
        <v>51</v>
      </c>
      <c r="D191" s="487"/>
      <c r="E191" s="417" t="s">
        <v>4740</v>
      </c>
      <c r="F191" s="602" t="s">
        <v>4741</v>
      </c>
      <c r="G191" s="393" t="s">
        <v>95</v>
      </c>
      <c r="H191" s="393" t="s">
        <v>4099</v>
      </c>
      <c r="I191" s="393" t="s">
        <v>16</v>
      </c>
      <c r="J191" s="251"/>
      <c r="K191" s="140"/>
      <c r="L191" s="251"/>
      <c r="M191" s="251"/>
      <c r="N191" s="251"/>
      <c r="O191" s="251"/>
      <c r="P191" s="251"/>
      <c r="Q191" s="251"/>
      <c r="R191" s="251"/>
      <c r="S191" s="251"/>
      <c r="T191" s="251"/>
      <c r="U191" s="251"/>
      <c r="V191" s="251"/>
      <c r="W191" s="251"/>
      <c r="X191" s="251"/>
      <c r="Y191" s="251"/>
      <c r="Z191" s="251"/>
      <c r="AA191" s="251"/>
      <c r="AB191" s="251"/>
      <c r="AC191" s="251"/>
      <c r="AD191" s="251"/>
      <c r="AE191" s="251"/>
      <c r="AF191" s="251"/>
      <c r="AG191" s="251"/>
      <c r="AH191" s="251"/>
    </row>
    <row r="192">
      <c r="A192" s="431">
        <v>191.0</v>
      </c>
      <c r="B192" s="588">
        <v>44733.0</v>
      </c>
      <c r="C192" s="417" t="s">
        <v>51</v>
      </c>
      <c r="D192" s="487"/>
      <c r="E192" s="417" t="s">
        <v>4742</v>
      </c>
      <c r="F192" s="602" t="s">
        <v>4743</v>
      </c>
      <c r="G192" s="393" t="s">
        <v>95</v>
      </c>
      <c r="H192" s="393" t="s">
        <v>4099</v>
      </c>
      <c r="I192" s="393" t="s">
        <v>16</v>
      </c>
      <c r="J192" s="251"/>
      <c r="K192" s="140"/>
      <c r="L192" s="251"/>
      <c r="M192" s="251"/>
      <c r="N192" s="251"/>
      <c r="O192" s="251"/>
      <c r="P192" s="251"/>
      <c r="Q192" s="251"/>
      <c r="R192" s="251"/>
      <c r="S192" s="251"/>
      <c r="T192" s="251"/>
      <c r="U192" s="251"/>
      <c r="V192" s="251"/>
      <c r="W192" s="251"/>
      <c r="X192" s="251"/>
      <c r="Y192" s="251"/>
      <c r="Z192" s="251"/>
      <c r="AA192" s="251"/>
      <c r="AB192" s="251"/>
      <c r="AC192" s="251"/>
      <c r="AD192" s="251"/>
      <c r="AE192" s="251"/>
      <c r="AF192" s="251"/>
      <c r="AG192" s="251"/>
      <c r="AH192" s="251"/>
    </row>
    <row r="193">
      <c r="A193" s="431">
        <v>192.0</v>
      </c>
      <c r="B193" s="799">
        <v>44734.0</v>
      </c>
      <c r="C193" s="433" t="s">
        <v>11</v>
      </c>
      <c r="D193" s="486"/>
      <c r="E193" s="433" t="s">
        <v>4744</v>
      </c>
      <c r="F193" s="192" t="s">
        <v>278</v>
      </c>
      <c r="G193" s="389" t="s">
        <v>4745</v>
      </c>
      <c r="H193" s="389" t="s">
        <v>108</v>
      </c>
      <c r="I193" s="389" t="s">
        <v>756</v>
      </c>
      <c r="J193" s="251"/>
      <c r="K193" s="140"/>
      <c r="L193" s="251"/>
      <c r="M193" s="251"/>
      <c r="N193" s="251"/>
      <c r="O193" s="251"/>
      <c r="P193" s="251"/>
      <c r="Q193" s="251"/>
      <c r="R193" s="251"/>
      <c r="S193" s="251"/>
      <c r="T193" s="251"/>
      <c r="U193" s="251"/>
      <c r="V193" s="251"/>
      <c r="W193" s="251"/>
      <c r="X193" s="251"/>
      <c r="Y193" s="251"/>
      <c r="Z193" s="251"/>
      <c r="AA193" s="251"/>
      <c r="AB193" s="251"/>
      <c r="AC193" s="251"/>
      <c r="AD193" s="251"/>
      <c r="AE193" s="251"/>
      <c r="AF193" s="251"/>
      <c r="AG193" s="251"/>
      <c r="AH193" s="251"/>
    </row>
    <row r="194">
      <c r="A194" s="415">
        <v>193.0</v>
      </c>
      <c r="B194" s="588">
        <v>44735.0</v>
      </c>
      <c r="C194" s="417" t="s">
        <v>167</v>
      </c>
      <c r="D194" s="487"/>
      <c r="E194" s="417" t="s">
        <v>4746</v>
      </c>
      <c r="F194" s="602" t="s">
        <v>278</v>
      </c>
      <c r="G194" s="393" t="s">
        <v>4747</v>
      </c>
      <c r="H194" s="393" t="s">
        <v>1563</v>
      </c>
      <c r="I194" s="393" t="s">
        <v>3760</v>
      </c>
      <c r="J194" s="251"/>
      <c r="K194" s="140"/>
      <c r="L194" s="251"/>
      <c r="M194" s="251"/>
      <c r="N194" s="251"/>
      <c r="O194" s="251"/>
      <c r="P194" s="251"/>
      <c r="Q194" s="251"/>
      <c r="R194" s="251"/>
      <c r="S194" s="251"/>
      <c r="T194" s="251"/>
      <c r="U194" s="251"/>
      <c r="V194" s="251"/>
      <c r="W194" s="251"/>
      <c r="X194" s="251"/>
      <c r="Y194" s="251"/>
      <c r="Z194" s="251"/>
      <c r="AA194" s="251"/>
      <c r="AB194" s="251"/>
      <c r="AC194" s="251"/>
      <c r="AD194" s="251"/>
      <c r="AE194" s="251"/>
      <c r="AF194" s="251"/>
      <c r="AG194" s="251"/>
      <c r="AH194" s="251"/>
    </row>
    <row r="195">
      <c r="A195" s="415">
        <v>194.0</v>
      </c>
      <c r="B195" s="588">
        <v>44735.0</v>
      </c>
      <c r="C195" s="417" t="s">
        <v>11</v>
      </c>
      <c r="D195" s="487"/>
      <c r="E195" s="836" t="s">
        <v>4748</v>
      </c>
      <c r="F195" s="602" t="s">
        <v>278</v>
      </c>
      <c r="G195" s="393" t="s">
        <v>4731</v>
      </c>
      <c r="H195" s="393" t="s">
        <v>108</v>
      </c>
      <c r="I195" s="393" t="s">
        <v>756</v>
      </c>
      <c r="J195" s="251"/>
      <c r="K195" s="140"/>
      <c r="L195" s="251"/>
      <c r="M195" s="251"/>
      <c r="N195" s="251"/>
      <c r="O195" s="251"/>
      <c r="P195" s="251"/>
      <c r="Q195" s="251"/>
      <c r="R195" s="251"/>
      <c r="S195" s="251"/>
      <c r="T195" s="251"/>
      <c r="U195" s="251"/>
      <c r="V195" s="251"/>
      <c r="W195" s="251"/>
      <c r="X195" s="251"/>
      <c r="Y195" s="251"/>
      <c r="Z195" s="251"/>
      <c r="AA195" s="251"/>
      <c r="AB195" s="251"/>
      <c r="AC195" s="251"/>
      <c r="AD195" s="251"/>
      <c r="AE195" s="251"/>
      <c r="AF195" s="251"/>
      <c r="AG195" s="251"/>
      <c r="AH195" s="251"/>
    </row>
    <row r="196">
      <c r="J196" s="251"/>
      <c r="K196" s="140"/>
      <c r="L196" s="251"/>
      <c r="M196" s="251"/>
      <c r="N196" s="251"/>
      <c r="O196" s="251"/>
      <c r="P196" s="251"/>
      <c r="Q196" s="251"/>
      <c r="R196" s="251"/>
      <c r="S196" s="251"/>
      <c r="T196" s="251"/>
      <c r="U196" s="251"/>
      <c r="V196" s="251"/>
      <c r="W196" s="251"/>
      <c r="X196" s="251"/>
      <c r="Y196" s="251"/>
      <c r="Z196" s="251"/>
      <c r="AA196" s="251"/>
      <c r="AB196" s="251"/>
      <c r="AC196" s="251"/>
      <c r="AD196" s="251"/>
      <c r="AE196" s="251"/>
      <c r="AF196" s="251"/>
      <c r="AG196" s="251"/>
      <c r="AH196" s="251"/>
    </row>
    <row r="197">
      <c r="A197" s="415">
        <v>196.0</v>
      </c>
      <c r="B197" s="588">
        <v>44735.0</v>
      </c>
      <c r="C197" s="417" t="s">
        <v>4718</v>
      </c>
      <c r="D197" s="487"/>
      <c r="E197" s="417" t="s">
        <v>4749</v>
      </c>
      <c r="F197" s="608"/>
      <c r="G197" s="393" t="s">
        <v>4750</v>
      </c>
      <c r="H197" s="393" t="s">
        <v>108</v>
      </c>
      <c r="I197" s="393" t="s">
        <v>1543</v>
      </c>
      <c r="J197" s="251"/>
      <c r="K197" s="140"/>
      <c r="L197" s="251"/>
      <c r="M197" s="251"/>
      <c r="N197" s="251"/>
      <c r="O197" s="251"/>
      <c r="P197" s="251"/>
      <c r="Q197" s="251"/>
      <c r="R197" s="251"/>
      <c r="S197" s="251"/>
      <c r="T197" s="251"/>
      <c r="U197" s="251"/>
      <c r="V197" s="251"/>
      <c r="W197" s="251"/>
      <c r="X197" s="251"/>
      <c r="Y197" s="251"/>
      <c r="Z197" s="251"/>
      <c r="AA197" s="251"/>
      <c r="AB197" s="251"/>
      <c r="AC197" s="251"/>
      <c r="AD197" s="251"/>
      <c r="AE197" s="251"/>
      <c r="AF197" s="251"/>
      <c r="AG197" s="251"/>
      <c r="AH197" s="251"/>
    </row>
    <row r="198">
      <c r="A198" s="415">
        <v>197.0</v>
      </c>
      <c r="B198" s="588">
        <v>44735.0</v>
      </c>
      <c r="C198" s="417" t="s">
        <v>4718</v>
      </c>
      <c r="D198" s="487"/>
      <c r="E198" s="417" t="s">
        <v>4751</v>
      </c>
      <c r="F198" s="608"/>
      <c r="G198" s="393" t="s">
        <v>4752</v>
      </c>
      <c r="H198" s="393" t="s">
        <v>108</v>
      </c>
      <c r="I198" s="393" t="s">
        <v>1543</v>
      </c>
      <c r="J198" s="251"/>
      <c r="K198" s="140"/>
      <c r="L198" s="251"/>
      <c r="M198" s="251"/>
      <c r="N198" s="251"/>
      <c r="O198" s="251"/>
      <c r="P198" s="251"/>
      <c r="Q198" s="251"/>
      <c r="R198" s="251"/>
      <c r="S198" s="251"/>
      <c r="T198" s="251"/>
      <c r="U198" s="251"/>
      <c r="V198" s="251"/>
      <c r="W198" s="251"/>
      <c r="X198" s="251"/>
      <c r="Y198" s="251"/>
      <c r="Z198" s="251"/>
      <c r="AA198" s="251"/>
      <c r="AB198" s="251"/>
      <c r="AC198" s="251"/>
      <c r="AD198" s="251"/>
      <c r="AE198" s="251"/>
      <c r="AF198" s="251"/>
      <c r="AG198" s="251"/>
      <c r="AH198" s="251"/>
    </row>
    <row r="199">
      <c r="A199" s="415">
        <v>198.0</v>
      </c>
      <c r="B199" s="588">
        <v>44740.0</v>
      </c>
      <c r="C199" s="417" t="s">
        <v>11</v>
      </c>
      <c r="D199" s="487"/>
      <c r="E199" s="417" t="s">
        <v>4753</v>
      </c>
      <c r="F199" s="602" t="s">
        <v>278</v>
      </c>
      <c r="G199" s="393" t="s">
        <v>4731</v>
      </c>
      <c r="H199" s="393" t="s">
        <v>108</v>
      </c>
      <c r="I199" s="393" t="s">
        <v>756</v>
      </c>
      <c r="J199" s="251"/>
      <c r="K199" s="140"/>
      <c r="L199" s="251"/>
      <c r="M199" s="251"/>
      <c r="N199" s="251"/>
      <c r="O199" s="251"/>
      <c r="P199" s="251"/>
      <c r="Q199" s="251"/>
      <c r="R199" s="251"/>
      <c r="S199" s="251"/>
      <c r="T199" s="251"/>
      <c r="U199" s="251"/>
      <c r="V199" s="251"/>
      <c r="W199" s="251"/>
      <c r="X199" s="251"/>
      <c r="Y199" s="251"/>
      <c r="Z199" s="251"/>
      <c r="AA199" s="251"/>
      <c r="AB199" s="251"/>
      <c r="AC199" s="251"/>
      <c r="AD199" s="251"/>
      <c r="AE199" s="251"/>
      <c r="AF199" s="251"/>
      <c r="AG199" s="251"/>
      <c r="AH199" s="251"/>
    </row>
    <row r="200">
      <c r="A200" s="415">
        <v>199.0</v>
      </c>
      <c r="B200" s="588">
        <v>44740.0</v>
      </c>
      <c r="C200" s="417" t="s">
        <v>41</v>
      </c>
      <c r="D200" s="487"/>
      <c r="E200" s="417" t="s">
        <v>4754</v>
      </c>
      <c r="F200" s="602" t="s">
        <v>4755</v>
      </c>
      <c r="G200" s="393" t="s">
        <v>95</v>
      </c>
      <c r="H200" s="393" t="s">
        <v>3379</v>
      </c>
      <c r="I200" s="393" t="s">
        <v>16</v>
      </c>
      <c r="J200" s="251"/>
      <c r="K200" s="140"/>
      <c r="L200" s="251"/>
      <c r="M200" s="251"/>
      <c r="N200" s="251"/>
      <c r="O200" s="251"/>
      <c r="P200" s="251"/>
      <c r="Q200" s="251"/>
      <c r="R200" s="251"/>
      <c r="S200" s="251"/>
      <c r="T200" s="251"/>
      <c r="U200" s="251"/>
      <c r="V200" s="251"/>
      <c r="W200" s="251"/>
      <c r="X200" s="251"/>
      <c r="Y200" s="251"/>
      <c r="Z200" s="251"/>
      <c r="AA200" s="251"/>
      <c r="AB200" s="251"/>
      <c r="AC200" s="251"/>
      <c r="AD200" s="251"/>
      <c r="AE200" s="251"/>
      <c r="AF200" s="251"/>
      <c r="AG200" s="251"/>
      <c r="AH200" s="251"/>
    </row>
    <row r="201">
      <c r="A201" s="415">
        <v>200.0</v>
      </c>
      <c r="B201" s="588">
        <v>44740.0</v>
      </c>
      <c r="C201" s="417" t="s">
        <v>41</v>
      </c>
      <c r="D201" s="487"/>
      <c r="E201" s="417" t="s">
        <v>4756</v>
      </c>
      <c r="F201" s="602" t="s">
        <v>147</v>
      </c>
      <c r="G201" s="393" t="s">
        <v>95</v>
      </c>
      <c r="H201" s="393" t="s">
        <v>3379</v>
      </c>
      <c r="I201" s="393" t="s">
        <v>16</v>
      </c>
      <c r="J201" s="251"/>
      <c r="K201" s="140"/>
      <c r="L201" s="251"/>
      <c r="M201" s="251"/>
      <c r="N201" s="251"/>
      <c r="O201" s="251"/>
      <c r="P201" s="251"/>
      <c r="Q201" s="251"/>
      <c r="R201" s="251"/>
      <c r="S201" s="251"/>
      <c r="T201" s="251"/>
      <c r="U201" s="251"/>
      <c r="V201" s="251"/>
      <c r="W201" s="251"/>
      <c r="X201" s="251"/>
      <c r="Y201" s="251"/>
      <c r="Z201" s="251"/>
      <c r="AA201" s="251"/>
      <c r="AB201" s="251"/>
      <c r="AC201" s="251"/>
      <c r="AD201" s="251"/>
      <c r="AE201" s="251"/>
      <c r="AF201" s="251"/>
      <c r="AG201" s="251"/>
      <c r="AH201" s="251"/>
    </row>
    <row r="202">
      <c r="A202" s="415">
        <v>201.0</v>
      </c>
      <c r="B202" s="588">
        <v>44742.0</v>
      </c>
      <c r="C202" s="417" t="s">
        <v>11</v>
      </c>
      <c r="D202" s="487"/>
      <c r="E202" s="837" t="s">
        <v>4757</v>
      </c>
      <c r="F202" s="602" t="s">
        <v>278</v>
      </c>
      <c r="G202" s="393" t="s">
        <v>3830</v>
      </c>
      <c r="H202" s="393" t="s">
        <v>108</v>
      </c>
      <c r="I202" s="393" t="s">
        <v>756</v>
      </c>
      <c r="J202" s="251"/>
      <c r="K202" s="140"/>
      <c r="L202" s="251"/>
      <c r="M202" s="251"/>
      <c r="N202" s="251"/>
      <c r="O202" s="251"/>
      <c r="P202" s="251"/>
      <c r="Q202" s="251"/>
      <c r="R202" s="251"/>
      <c r="S202" s="251"/>
      <c r="T202" s="251"/>
      <c r="U202" s="251"/>
      <c r="V202" s="251"/>
      <c r="W202" s="251"/>
      <c r="X202" s="251"/>
      <c r="Y202" s="251"/>
      <c r="Z202" s="251"/>
      <c r="AA202" s="251"/>
      <c r="AB202" s="251"/>
      <c r="AC202" s="251"/>
      <c r="AD202" s="251"/>
      <c r="AE202" s="251"/>
      <c r="AF202" s="251"/>
      <c r="AG202" s="251"/>
      <c r="AH202" s="251"/>
    </row>
    <row r="203">
      <c r="A203" s="415">
        <v>350.0</v>
      </c>
      <c r="B203" s="588">
        <v>44743.0</v>
      </c>
      <c r="C203" s="417" t="s">
        <v>3824</v>
      </c>
      <c r="D203" s="487"/>
      <c r="E203" s="391" t="s">
        <v>4758</v>
      </c>
      <c r="F203" s="612" t="s">
        <v>4759</v>
      </c>
      <c r="G203" s="393" t="s">
        <v>4760</v>
      </c>
      <c r="H203" s="393" t="s">
        <v>17</v>
      </c>
      <c r="I203" s="393" t="s">
        <v>29</v>
      </c>
      <c r="J203" s="486"/>
      <c r="K203" s="542"/>
      <c r="L203" s="486"/>
      <c r="M203" s="486"/>
      <c r="N203" s="486"/>
      <c r="O203" s="486"/>
      <c r="P203" s="486"/>
      <c r="Q203" s="486"/>
      <c r="R203" s="486"/>
      <c r="S203" s="486"/>
      <c r="T203" s="486"/>
      <c r="U203" s="486"/>
      <c r="V203" s="486"/>
      <c r="W203" s="486"/>
      <c r="X203" s="486"/>
      <c r="Y203" s="486"/>
      <c r="Z203" s="486"/>
      <c r="AA203" s="486"/>
      <c r="AB203" s="486"/>
      <c r="AC203" s="486"/>
      <c r="AD203" s="486"/>
      <c r="AE203" s="486"/>
      <c r="AF203" s="486"/>
      <c r="AG203" s="486"/>
      <c r="AH203" s="486"/>
    </row>
    <row r="204">
      <c r="A204" s="415">
        <v>351.0</v>
      </c>
      <c r="B204" s="588">
        <v>44743.0</v>
      </c>
      <c r="C204" s="417" t="s">
        <v>3824</v>
      </c>
      <c r="D204" s="487"/>
      <c r="E204" s="417" t="s">
        <v>4761</v>
      </c>
      <c r="F204" s="612" t="s">
        <v>4759</v>
      </c>
      <c r="G204" s="393" t="s">
        <v>4760</v>
      </c>
      <c r="H204" s="393" t="s">
        <v>17</v>
      </c>
      <c r="I204" s="393" t="s">
        <v>29</v>
      </c>
      <c r="J204" s="251"/>
      <c r="K204" s="140"/>
      <c r="L204" s="251"/>
      <c r="M204" s="251"/>
      <c r="N204" s="251"/>
      <c r="O204" s="251"/>
      <c r="P204" s="251"/>
      <c r="Q204" s="251"/>
      <c r="R204" s="251"/>
      <c r="S204" s="251"/>
      <c r="T204" s="251"/>
      <c r="U204" s="251"/>
      <c r="V204" s="251"/>
      <c r="W204" s="251"/>
      <c r="X204" s="251"/>
      <c r="Y204" s="251"/>
      <c r="Z204" s="251"/>
      <c r="AA204" s="251"/>
      <c r="AB204" s="251"/>
      <c r="AC204" s="251"/>
      <c r="AD204" s="251"/>
      <c r="AE204" s="251"/>
      <c r="AF204" s="251"/>
      <c r="AG204" s="251"/>
      <c r="AH204" s="251"/>
    </row>
    <row r="205">
      <c r="A205" s="415">
        <v>352.0</v>
      </c>
      <c r="B205" s="588">
        <v>44746.0</v>
      </c>
      <c r="C205" s="417" t="s">
        <v>4762</v>
      </c>
      <c r="D205" s="487"/>
      <c r="E205" s="417" t="s">
        <v>4763</v>
      </c>
      <c r="F205" s="602" t="s">
        <v>278</v>
      </c>
      <c r="G205" s="393" t="s">
        <v>4764</v>
      </c>
      <c r="H205" s="393" t="s">
        <v>108</v>
      </c>
      <c r="I205" s="393" t="s">
        <v>4765</v>
      </c>
      <c r="J205" s="251"/>
      <c r="K205" s="140"/>
      <c r="L205" s="251"/>
      <c r="M205" s="251"/>
      <c r="N205" s="251"/>
      <c r="O205" s="251"/>
      <c r="P205" s="251"/>
      <c r="Q205" s="251"/>
      <c r="R205" s="251"/>
      <c r="S205" s="251"/>
      <c r="T205" s="251"/>
      <c r="U205" s="251"/>
      <c r="V205" s="251"/>
      <c r="W205" s="251"/>
      <c r="X205" s="251"/>
      <c r="Y205" s="251"/>
      <c r="Z205" s="251"/>
      <c r="AA205" s="251"/>
      <c r="AB205" s="251"/>
      <c r="AC205" s="251"/>
      <c r="AD205" s="251"/>
      <c r="AE205" s="251"/>
      <c r="AF205" s="251"/>
      <c r="AG205" s="251"/>
      <c r="AH205" s="251"/>
    </row>
    <row r="206">
      <c r="A206" s="415">
        <v>353.0</v>
      </c>
      <c r="B206" s="588">
        <v>44746.0</v>
      </c>
      <c r="C206" s="417" t="s">
        <v>3824</v>
      </c>
      <c r="D206" s="487"/>
      <c r="E206" s="417" t="s">
        <v>4766</v>
      </c>
      <c r="F206" s="612" t="s">
        <v>4759</v>
      </c>
      <c r="G206" s="393" t="s">
        <v>4760</v>
      </c>
      <c r="H206" s="393" t="s">
        <v>17</v>
      </c>
      <c r="I206" s="393" t="s">
        <v>29</v>
      </c>
      <c r="J206" s="251"/>
      <c r="K206" s="140"/>
      <c r="L206" s="251"/>
      <c r="M206" s="251"/>
      <c r="N206" s="251"/>
      <c r="O206" s="251"/>
      <c r="P206" s="251"/>
      <c r="Q206" s="251"/>
      <c r="R206" s="251"/>
      <c r="S206" s="251"/>
      <c r="T206" s="251"/>
      <c r="U206" s="251"/>
      <c r="V206" s="251"/>
      <c r="W206" s="251"/>
      <c r="X206" s="251"/>
      <c r="Y206" s="251"/>
      <c r="Z206" s="251"/>
      <c r="AA206" s="251"/>
      <c r="AB206" s="251"/>
      <c r="AC206" s="251"/>
      <c r="AD206" s="251"/>
      <c r="AE206" s="251"/>
      <c r="AF206" s="251"/>
      <c r="AG206" s="251"/>
      <c r="AH206" s="251"/>
    </row>
    <row r="207">
      <c r="A207" s="415">
        <v>354.0</v>
      </c>
      <c r="B207" s="588">
        <v>44746.0</v>
      </c>
      <c r="C207" s="417" t="s">
        <v>11</v>
      </c>
      <c r="D207" s="487"/>
      <c r="E207" s="417" t="s">
        <v>4767</v>
      </c>
      <c r="F207" s="602" t="s">
        <v>278</v>
      </c>
      <c r="G207" s="393" t="s">
        <v>4731</v>
      </c>
      <c r="H207" s="393" t="s">
        <v>108</v>
      </c>
      <c r="I207" s="393" t="s">
        <v>4765</v>
      </c>
      <c r="J207" s="191" t="s">
        <v>4768</v>
      </c>
      <c r="K207" s="140"/>
      <c r="L207" s="251"/>
      <c r="M207" s="251"/>
      <c r="N207" s="251"/>
      <c r="O207" s="251"/>
      <c r="P207" s="251"/>
      <c r="Q207" s="251"/>
      <c r="R207" s="251"/>
      <c r="S207" s="251"/>
      <c r="T207" s="251"/>
      <c r="U207" s="251"/>
      <c r="V207" s="251"/>
      <c r="W207" s="251"/>
      <c r="X207" s="251"/>
      <c r="Y207" s="251"/>
      <c r="Z207" s="251"/>
      <c r="AA207" s="251"/>
      <c r="AB207" s="251"/>
      <c r="AC207" s="251"/>
      <c r="AD207" s="251"/>
      <c r="AE207" s="251"/>
      <c r="AF207" s="251"/>
      <c r="AG207" s="251"/>
      <c r="AH207" s="251"/>
    </row>
    <row r="208">
      <c r="A208" s="415">
        <v>355.0</v>
      </c>
      <c r="B208" s="588">
        <v>44747.0</v>
      </c>
      <c r="C208" s="417" t="s">
        <v>11</v>
      </c>
      <c r="D208" s="487"/>
      <c r="E208" s="417" t="s">
        <v>4769</v>
      </c>
      <c r="F208" s="602" t="s">
        <v>278</v>
      </c>
      <c r="G208" s="393" t="s">
        <v>4764</v>
      </c>
      <c r="H208" s="393" t="s">
        <v>108</v>
      </c>
      <c r="I208" s="393" t="s">
        <v>4765</v>
      </c>
      <c r="J208" s="251"/>
      <c r="K208" s="140"/>
      <c r="L208" s="251"/>
      <c r="M208" s="251"/>
      <c r="N208" s="251"/>
      <c r="O208" s="251"/>
      <c r="P208" s="251"/>
      <c r="Q208" s="251"/>
      <c r="R208" s="251"/>
      <c r="S208" s="251"/>
      <c r="T208" s="251"/>
      <c r="U208" s="251"/>
      <c r="V208" s="251"/>
      <c r="W208" s="251"/>
      <c r="X208" s="251"/>
      <c r="Y208" s="251"/>
      <c r="Z208" s="251"/>
      <c r="AA208" s="251"/>
      <c r="AB208" s="251"/>
      <c r="AC208" s="251"/>
      <c r="AD208" s="251"/>
      <c r="AE208" s="251"/>
      <c r="AF208" s="251"/>
      <c r="AG208" s="251"/>
      <c r="AH208" s="251"/>
    </row>
    <row r="209">
      <c r="A209" s="415">
        <v>356.0</v>
      </c>
      <c r="B209" s="588">
        <v>44747.0</v>
      </c>
      <c r="C209" s="417" t="s">
        <v>11</v>
      </c>
      <c r="D209" s="487"/>
      <c r="E209" s="417" t="s">
        <v>4770</v>
      </c>
      <c r="F209" s="602" t="s">
        <v>278</v>
      </c>
      <c r="G209" s="393" t="s">
        <v>4731</v>
      </c>
      <c r="H209" s="393" t="s">
        <v>108</v>
      </c>
      <c r="I209" s="393" t="s">
        <v>756</v>
      </c>
      <c r="J209" s="251"/>
      <c r="K209" s="140"/>
      <c r="L209" s="251"/>
      <c r="M209" s="251"/>
      <c r="N209" s="251"/>
      <c r="O209" s="251"/>
      <c r="P209" s="251"/>
      <c r="Q209" s="251"/>
      <c r="R209" s="251"/>
      <c r="S209" s="251"/>
      <c r="T209" s="251"/>
      <c r="U209" s="251"/>
      <c r="V209" s="251"/>
      <c r="W209" s="251"/>
      <c r="X209" s="251"/>
      <c r="Y209" s="251"/>
      <c r="Z209" s="251"/>
      <c r="AA209" s="251"/>
      <c r="AB209" s="251"/>
      <c r="AC209" s="251"/>
      <c r="AD209" s="251"/>
      <c r="AE209" s="251"/>
      <c r="AF209" s="251"/>
      <c r="AG209" s="251"/>
      <c r="AH209" s="251"/>
    </row>
    <row r="210">
      <c r="A210" s="415">
        <v>357.0</v>
      </c>
      <c r="B210" s="588">
        <v>44748.0</v>
      </c>
      <c r="C210" s="417" t="s">
        <v>51</v>
      </c>
      <c r="D210" s="487"/>
      <c r="E210" s="417" t="s">
        <v>4771</v>
      </c>
      <c r="F210" s="602" t="s">
        <v>4772</v>
      </c>
      <c r="G210" s="393" t="s">
        <v>95</v>
      </c>
      <c r="H210" s="393" t="s">
        <v>3379</v>
      </c>
      <c r="I210" s="393" t="s">
        <v>16</v>
      </c>
      <c r="J210" s="251"/>
      <c r="K210" s="140"/>
      <c r="L210" s="251"/>
      <c r="M210" s="251"/>
      <c r="N210" s="251"/>
      <c r="O210" s="251"/>
      <c r="P210" s="251"/>
      <c r="Q210" s="251"/>
      <c r="R210" s="251"/>
      <c r="S210" s="251"/>
      <c r="T210" s="251"/>
      <c r="U210" s="251"/>
      <c r="V210" s="251"/>
      <c r="W210" s="251"/>
      <c r="X210" s="251"/>
      <c r="Y210" s="251"/>
      <c r="Z210" s="251"/>
      <c r="AA210" s="251"/>
      <c r="AB210" s="251"/>
      <c r="AC210" s="251"/>
      <c r="AD210" s="251"/>
      <c r="AE210" s="251"/>
      <c r="AF210" s="251"/>
      <c r="AG210" s="251"/>
      <c r="AH210" s="251"/>
    </row>
    <row r="211">
      <c r="A211" s="415">
        <v>358.0</v>
      </c>
      <c r="B211" s="588">
        <v>44748.0</v>
      </c>
      <c r="C211" s="417" t="s">
        <v>51</v>
      </c>
      <c r="D211" s="487"/>
      <c r="E211" s="417" t="s">
        <v>4773</v>
      </c>
      <c r="F211" s="602" t="s">
        <v>4772</v>
      </c>
      <c r="G211" s="393" t="s">
        <v>95</v>
      </c>
      <c r="H211" s="393" t="s">
        <v>3379</v>
      </c>
      <c r="I211" s="393" t="s">
        <v>16</v>
      </c>
      <c r="J211" s="251"/>
      <c r="K211" s="140"/>
      <c r="L211" s="251"/>
      <c r="M211" s="251"/>
      <c r="N211" s="251"/>
      <c r="O211" s="251"/>
      <c r="P211" s="251"/>
      <c r="Q211" s="251"/>
      <c r="R211" s="251"/>
      <c r="S211" s="251"/>
      <c r="T211" s="251"/>
      <c r="U211" s="251"/>
      <c r="V211" s="251"/>
      <c r="W211" s="251"/>
      <c r="X211" s="251"/>
      <c r="Y211" s="251"/>
      <c r="Z211" s="251"/>
      <c r="AA211" s="251"/>
      <c r="AB211" s="251"/>
      <c r="AC211" s="251"/>
      <c r="AD211" s="251"/>
      <c r="AE211" s="251"/>
      <c r="AF211" s="251"/>
      <c r="AG211" s="251"/>
      <c r="AH211" s="251"/>
    </row>
    <row r="212">
      <c r="A212" s="415">
        <v>359.0</v>
      </c>
      <c r="B212" s="588">
        <v>44753.0</v>
      </c>
      <c r="C212" s="417" t="s">
        <v>11</v>
      </c>
      <c r="D212" s="487"/>
      <c r="E212" s="417" t="s">
        <v>4774</v>
      </c>
      <c r="F212" s="602" t="s">
        <v>278</v>
      </c>
      <c r="G212" s="393" t="s">
        <v>4775</v>
      </c>
      <c r="H212" s="393" t="s">
        <v>108</v>
      </c>
      <c r="I212" s="393" t="s">
        <v>756</v>
      </c>
      <c r="J212" s="251"/>
      <c r="K212" s="140"/>
      <c r="L212" s="251"/>
      <c r="M212" s="251"/>
      <c r="N212" s="251"/>
      <c r="O212" s="251"/>
      <c r="P212" s="251"/>
      <c r="Q212" s="251"/>
      <c r="R212" s="251"/>
      <c r="S212" s="251"/>
      <c r="T212" s="251"/>
      <c r="U212" s="251"/>
      <c r="V212" s="251"/>
      <c r="W212" s="251"/>
      <c r="X212" s="251"/>
      <c r="Y212" s="251"/>
      <c r="Z212" s="251"/>
      <c r="AA212" s="251"/>
      <c r="AB212" s="251"/>
      <c r="AC212" s="251"/>
      <c r="AD212" s="251"/>
      <c r="AE212" s="251"/>
      <c r="AF212" s="251"/>
      <c r="AG212" s="251"/>
      <c r="AH212" s="251"/>
    </row>
    <row r="213">
      <c r="A213" s="415">
        <v>361.0</v>
      </c>
      <c r="B213" s="588">
        <v>44755.0</v>
      </c>
      <c r="C213" s="417" t="s">
        <v>11</v>
      </c>
      <c r="D213" s="487"/>
      <c r="E213" s="417" t="s">
        <v>4776</v>
      </c>
      <c r="F213" s="602" t="s">
        <v>278</v>
      </c>
      <c r="G213" s="393" t="s">
        <v>4777</v>
      </c>
      <c r="H213" s="393" t="s">
        <v>108</v>
      </c>
      <c r="I213" s="393" t="s">
        <v>756</v>
      </c>
      <c r="J213" s="191" t="s">
        <v>4778</v>
      </c>
      <c r="K213" s="140"/>
      <c r="L213" s="251"/>
      <c r="M213" s="251"/>
      <c r="N213" s="251"/>
      <c r="O213" s="251"/>
      <c r="P213" s="251"/>
      <c r="Q213" s="251"/>
      <c r="R213" s="251"/>
      <c r="S213" s="251"/>
      <c r="T213" s="251"/>
      <c r="U213" s="251"/>
      <c r="V213" s="251"/>
      <c r="W213" s="251"/>
      <c r="X213" s="251"/>
      <c r="Y213" s="251"/>
      <c r="Z213" s="251"/>
      <c r="AA213" s="251"/>
      <c r="AB213" s="251"/>
      <c r="AC213" s="251"/>
      <c r="AD213" s="251"/>
      <c r="AE213" s="251"/>
      <c r="AF213" s="251"/>
      <c r="AG213" s="251"/>
      <c r="AH213" s="251"/>
    </row>
    <row r="214">
      <c r="A214" s="415">
        <v>362.0</v>
      </c>
      <c r="B214" s="588">
        <v>44755.0</v>
      </c>
      <c r="C214" s="417" t="s">
        <v>11</v>
      </c>
      <c r="D214" s="487"/>
      <c r="E214" s="417" t="s">
        <v>4779</v>
      </c>
      <c r="F214" s="602" t="s">
        <v>278</v>
      </c>
      <c r="G214" s="393" t="s">
        <v>4777</v>
      </c>
      <c r="H214" s="393" t="s">
        <v>108</v>
      </c>
      <c r="I214" s="393" t="s">
        <v>756</v>
      </c>
      <c r="J214" s="251"/>
      <c r="K214" s="140"/>
      <c r="L214" s="251"/>
      <c r="M214" s="251"/>
      <c r="N214" s="251"/>
      <c r="O214" s="251"/>
      <c r="P214" s="251"/>
      <c r="Q214" s="251"/>
      <c r="R214" s="251"/>
      <c r="S214" s="251"/>
      <c r="T214" s="251"/>
      <c r="U214" s="251"/>
      <c r="V214" s="251"/>
      <c r="W214" s="251"/>
      <c r="X214" s="251"/>
      <c r="Y214" s="251"/>
      <c r="Z214" s="251"/>
      <c r="AA214" s="251"/>
      <c r="AB214" s="251"/>
      <c r="AC214" s="251"/>
      <c r="AD214" s="251"/>
      <c r="AE214" s="251"/>
      <c r="AF214" s="251"/>
      <c r="AG214" s="251"/>
      <c r="AH214" s="251"/>
    </row>
    <row r="215">
      <c r="A215" s="415">
        <v>363.0</v>
      </c>
      <c r="B215" s="588">
        <v>44755.0</v>
      </c>
      <c r="C215" s="417" t="s">
        <v>11</v>
      </c>
      <c r="D215" s="487"/>
      <c r="E215" s="417" t="s">
        <v>4780</v>
      </c>
      <c r="F215" s="602" t="s">
        <v>278</v>
      </c>
      <c r="G215" s="393" t="s">
        <v>4777</v>
      </c>
      <c r="H215" s="393" t="s">
        <v>108</v>
      </c>
      <c r="I215" s="393" t="s">
        <v>756</v>
      </c>
      <c r="J215" s="251"/>
      <c r="K215" s="140"/>
      <c r="L215" s="251"/>
      <c r="M215" s="251"/>
      <c r="N215" s="251"/>
      <c r="O215" s="251"/>
      <c r="P215" s="251"/>
      <c r="Q215" s="251"/>
      <c r="R215" s="251"/>
      <c r="S215" s="251"/>
      <c r="T215" s="251"/>
      <c r="U215" s="251"/>
      <c r="V215" s="251"/>
      <c r="W215" s="251"/>
      <c r="X215" s="251"/>
      <c r="Y215" s="251"/>
      <c r="Z215" s="251"/>
      <c r="AA215" s="251"/>
      <c r="AB215" s="251"/>
      <c r="AC215" s="251"/>
      <c r="AD215" s="251"/>
      <c r="AE215" s="251"/>
      <c r="AF215" s="251"/>
      <c r="AG215" s="251"/>
      <c r="AH215" s="251"/>
    </row>
    <row r="216">
      <c r="A216" s="415">
        <v>364.0</v>
      </c>
      <c r="B216" s="588">
        <v>44755.0</v>
      </c>
      <c r="C216" s="417" t="s">
        <v>11</v>
      </c>
      <c r="D216" s="487"/>
      <c r="E216" s="417" t="s">
        <v>4781</v>
      </c>
      <c r="F216" s="602" t="s">
        <v>278</v>
      </c>
      <c r="G216" s="393" t="s">
        <v>4782</v>
      </c>
      <c r="H216" s="393" t="s">
        <v>108</v>
      </c>
      <c r="I216" s="393" t="s">
        <v>1543</v>
      </c>
      <c r="J216" s="251"/>
      <c r="K216" s="140"/>
      <c r="L216" s="251"/>
      <c r="M216" s="251"/>
      <c r="N216" s="251"/>
      <c r="O216" s="251"/>
      <c r="P216" s="251"/>
      <c r="Q216" s="251"/>
      <c r="R216" s="251"/>
      <c r="S216" s="251"/>
      <c r="T216" s="251"/>
      <c r="U216" s="251"/>
      <c r="V216" s="251"/>
      <c r="W216" s="251"/>
      <c r="X216" s="251"/>
      <c r="Y216" s="251"/>
      <c r="Z216" s="251"/>
      <c r="AA216" s="251"/>
      <c r="AB216" s="251"/>
      <c r="AC216" s="251"/>
      <c r="AD216" s="251"/>
      <c r="AE216" s="251"/>
      <c r="AF216" s="251"/>
      <c r="AG216" s="251"/>
      <c r="AH216" s="251"/>
    </row>
    <row r="217">
      <c r="A217" s="453">
        <v>365.0</v>
      </c>
      <c r="B217" s="838">
        <v>44756.0</v>
      </c>
      <c r="C217" s="455" t="s">
        <v>11</v>
      </c>
      <c r="D217" s="550"/>
      <c r="E217" s="455" t="s">
        <v>4783</v>
      </c>
      <c r="F217" s="839" t="s">
        <v>4414</v>
      </c>
      <c r="G217" s="456" t="s">
        <v>4784</v>
      </c>
      <c r="H217" s="393" t="s">
        <v>108</v>
      </c>
      <c r="I217" s="393" t="s">
        <v>756</v>
      </c>
      <c r="J217" s="191" t="s">
        <v>4785</v>
      </c>
      <c r="K217" s="140"/>
      <c r="L217" s="251"/>
      <c r="M217" s="251"/>
      <c r="N217" s="251"/>
      <c r="O217" s="251"/>
      <c r="P217" s="251"/>
      <c r="Q217" s="251"/>
      <c r="R217" s="251"/>
      <c r="S217" s="251"/>
      <c r="T217" s="251"/>
      <c r="U217" s="251"/>
      <c r="V217" s="251"/>
      <c r="W217" s="251"/>
      <c r="X217" s="251"/>
      <c r="Y217" s="251"/>
      <c r="Z217" s="251"/>
      <c r="AA217" s="251"/>
      <c r="AB217" s="251"/>
      <c r="AC217" s="251"/>
      <c r="AD217" s="251"/>
      <c r="AE217" s="251"/>
      <c r="AF217" s="251"/>
      <c r="AG217" s="251"/>
      <c r="AH217" s="251"/>
    </row>
    <row r="218">
      <c r="A218" s="415">
        <v>366.0</v>
      </c>
      <c r="B218" s="588">
        <v>44756.0</v>
      </c>
      <c r="C218" s="417" t="s">
        <v>3824</v>
      </c>
      <c r="D218" s="487"/>
      <c r="E218" s="417" t="s">
        <v>4786</v>
      </c>
      <c r="F218" s="760" t="s">
        <v>4787</v>
      </c>
      <c r="G218" s="393" t="s">
        <v>4788</v>
      </c>
      <c r="H218" s="393" t="s">
        <v>17</v>
      </c>
      <c r="I218" s="393" t="s">
        <v>227</v>
      </c>
      <c r="J218" s="251"/>
      <c r="K218" s="140"/>
      <c r="L218" s="251"/>
      <c r="M218" s="251"/>
      <c r="N218" s="251"/>
      <c r="O218" s="251"/>
      <c r="P218" s="251"/>
      <c r="Q218" s="251"/>
      <c r="R218" s="251"/>
      <c r="S218" s="251"/>
      <c r="T218" s="251"/>
      <c r="U218" s="251"/>
      <c r="V218" s="251"/>
      <c r="W218" s="251"/>
      <c r="X218" s="251"/>
      <c r="Y218" s="251"/>
      <c r="Z218" s="251"/>
      <c r="AA218" s="251"/>
      <c r="AB218" s="251"/>
      <c r="AC218" s="251"/>
      <c r="AD218" s="251"/>
      <c r="AE218" s="251"/>
      <c r="AF218" s="251"/>
      <c r="AG218" s="251"/>
      <c r="AH218" s="251"/>
    </row>
    <row r="219">
      <c r="A219" s="415">
        <v>367.0</v>
      </c>
      <c r="B219" s="588">
        <v>44756.0</v>
      </c>
      <c r="C219" s="417" t="s">
        <v>11</v>
      </c>
      <c r="D219" s="487"/>
      <c r="E219" s="479" t="s">
        <v>4789</v>
      </c>
      <c r="F219" s="601" t="s">
        <v>4790</v>
      </c>
      <c r="G219" s="547"/>
      <c r="H219" s="386" t="s">
        <v>3064</v>
      </c>
      <c r="I219" s="386" t="s">
        <v>3720</v>
      </c>
      <c r="J219" s="251"/>
      <c r="K219" s="140"/>
      <c r="L219" s="251"/>
      <c r="M219" s="251"/>
      <c r="N219" s="251"/>
      <c r="O219" s="251"/>
      <c r="P219" s="251"/>
      <c r="Q219" s="251"/>
      <c r="R219" s="251"/>
      <c r="S219" s="251"/>
      <c r="T219" s="251"/>
      <c r="U219" s="251"/>
      <c r="V219" s="251"/>
      <c r="W219" s="251"/>
      <c r="X219" s="251"/>
      <c r="Y219" s="251"/>
      <c r="Z219" s="251"/>
      <c r="AA219" s="251"/>
      <c r="AB219" s="251"/>
      <c r="AC219" s="251"/>
      <c r="AD219" s="251"/>
      <c r="AE219" s="251"/>
      <c r="AF219" s="251"/>
      <c r="AG219" s="251"/>
      <c r="AH219" s="251"/>
    </row>
    <row r="220">
      <c r="A220" s="415">
        <v>368.0</v>
      </c>
      <c r="B220" s="588">
        <v>44756.0</v>
      </c>
      <c r="C220" s="417" t="s">
        <v>11</v>
      </c>
      <c r="D220" s="487"/>
      <c r="E220" s="417" t="s">
        <v>4791</v>
      </c>
      <c r="F220" s="602" t="s">
        <v>278</v>
      </c>
      <c r="G220" s="393" t="s">
        <v>4792</v>
      </c>
      <c r="H220" s="393" t="s">
        <v>108</v>
      </c>
      <c r="I220" s="393" t="s">
        <v>756</v>
      </c>
      <c r="J220" s="191" t="s">
        <v>4793</v>
      </c>
      <c r="K220" s="140"/>
      <c r="L220" s="251"/>
      <c r="M220" s="251"/>
      <c r="N220" s="251"/>
      <c r="O220" s="251"/>
      <c r="P220" s="251"/>
      <c r="Q220" s="251"/>
      <c r="R220" s="251"/>
      <c r="S220" s="251"/>
      <c r="T220" s="251"/>
      <c r="U220" s="251"/>
      <c r="V220" s="251"/>
      <c r="W220" s="251"/>
      <c r="X220" s="251"/>
      <c r="Y220" s="251"/>
      <c r="Z220" s="251"/>
      <c r="AA220" s="251"/>
      <c r="AB220" s="251"/>
      <c r="AC220" s="251"/>
      <c r="AD220" s="251"/>
      <c r="AE220" s="251"/>
      <c r="AF220" s="251"/>
      <c r="AG220" s="251"/>
      <c r="AH220" s="251"/>
    </row>
    <row r="221">
      <c r="A221" s="415">
        <v>369.0</v>
      </c>
      <c r="B221" s="588">
        <v>44756.0</v>
      </c>
      <c r="C221" s="417" t="s">
        <v>11</v>
      </c>
      <c r="D221" s="487"/>
      <c r="E221" s="417" t="s">
        <v>4794</v>
      </c>
      <c r="F221" s="602" t="s">
        <v>278</v>
      </c>
      <c r="G221" s="393" t="s">
        <v>4795</v>
      </c>
      <c r="H221" s="393" t="s">
        <v>108</v>
      </c>
      <c r="I221" s="393" t="s">
        <v>1543</v>
      </c>
      <c r="J221" s="191"/>
      <c r="K221" s="140"/>
      <c r="L221" s="251"/>
      <c r="M221" s="251"/>
      <c r="N221" s="251"/>
      <c r="O221" s="251"/>
      <c r="P221" s="251"/>
      <c r="Q221" s="251"/>
      <c r="R221" s="251"/>
      <c r="S221" s="251"/>
      <c r="T221" s="251"/>
      <c r="U221" s="251"/>
      <c r="V221" s="251"/>
      <c r="W221" s="251"/>
      <c r="X221" s="251"/>
      <c r="Y221" s="251"/>
      <c r="Z221" s="251"/>
      <c r="AA221" s="251"/>
      <c r="AB221" s="251"/>
      <c r="AC221" s="251"/>
      <c r="AD221" s="251"/>
      <c r="AE221" s="251"/>
      <c r="AF221" s="251"/>
      <c r="AG221" s="251"/>
      <c r="AH221" s="251"/>
    </row>
    <row r="222">
      <c r="A222" s="415">
        <v>370.0</v>
      </c>
      <c r="B222" s="588">
        <v>44756.0</v>
      </c>
      <c r="C222" s="417" t="s">
        <v>11</v>
      </c>
      <c r="D222" s="487"/>
      <c r="E222" s="417" t="s">
        <v>4796</v>
      </c>
      <c r="F222" s="602" t="s">
        <v>278</v>
      </c>
      <c r="G222" s="393" t="s">
        <v>4792</v>
      </c>
      <c r="H222" s="393" t="s">
        <v>108</v>
      </c>
      <c r="I222" s="393" t="s">
        <v>756</v>
      </c>
      <c r="J222" s="251"/>
      <c r="K222" s="140"/>
      <c r="L222" s="251"/>
      <c r="M222" s="251"/>
      <c r="N222" s="251"/>
      <c r="O222" s="251"/>
      <c r="P222" s="251"/>
      <c r="Q222" s="251"/>
      <c r="R222" s="251"/>
      <c r="S222" s="251"/>
      <c r="T222" s="251"/>
      <c r="U222" s="251"/>
      <c r="V222" s="251"/>
      <c r="W222" s="251"/>
      <c r="X222" s="251"/>
      <c r="Y222" s="251"/>
      <c r="Z222" s="251"/>
      <c r="AA222" s="251"/>
      <c r="AB222" s="251"/>
      <c r="AC222" s="251"/>
      <c r="AD222" s="251"/>
      <c r="AE222" s="251"/>
      <c r="AF222" s="251"/>
      <c r="AG222" s="251"/>
      <c r="AH222" s="251"/>
    </row>
    <row r="223">
      <c r="A223" s="415">
        <v>195.0</v>
      </c>
      <c r="B223" s="588">
        <v>44735.0</v>
      </c>
      <c r="C223" s="417" t="s">
        <v>4718</v>
      </c>
      <c r="D223" s="487"/>
      <c r="E223" s="417" t="s">
        <v>4797</v>
      </c>
      <c r="F223" s="608"/>
      <c r="G223" s="393" t="s">
        <v>4798</v>
      </c>
      <c r="H223" s="393" t="s">
        <v>108</v>
      </c>
      <c r="I223" s="393" t="s">
        <v>1543</v>
      </c>
      <c r="J223" s="421" t="s">
        <v>4799</v>
      </c>
      <c r="K223" s="140"/>
      <c r="L223" s="251"/>
      <c r="M223" s="251"/>
      <c r="N223" s="251"/>
      <c r="O223" s="251"/>
      <c r="P223" s="251"/>
      <c r="Q223" s="251"/>
      <c r="R223" s="251"/>
      <c r="S223" s="251"/>
      <c r="T223" s="251"/>
      <c r="U223" s="251"/>
      <c r="V223" s="251"/>
      <c r="W223" s="251"/>
      <c r="X223" s="251"/>
      <c r="Y223" s="251"/>
      <c r="Z223" s="251"/>
      <c r="AA223" s="251"/>
      <c r="AB223" s="251"/>
      <c r="AC223" s="251"/>
      <c r="AD223" s="251"/>
      <c r="AE223" s="251"/>
      <c r="AF223" s="251"/>
      <c r="AG223" s="251"/>
      <c r="AH223" s="251"/>
    </row>
    <row r="224">
      <c r="A224" s="415">
        <v>371.0</v>
      </c>
      <c r="B224" s="588">
        <v>44757.0</v>
      </c>
      <c r="C224" s="417" t="s">
        <v>11</v>
      </c>
      <c r="D224" s="487"/>
      <c r="E224" s="417" t="s">
        <v>4800</v>
      </c>
      <c r="F224" s="602" t="s">
        <v>4663</v>
      </c>
      <c r="G224" s="393" t="s">
        <v>4801</v>
      </c>
      <c r="H224" s="393" t="s">
        <v>108</v>
      </c>
      <c r="I224" s="393" t="s">
        <v>4765</v>
      </c>
      <c r="J224" s="421" t="s">
        <v>4799</v>
      </c>
      <c r="K224" s="140"/>
      <c r="L224" s="251"/>
      <c r="M224" s="251"/>
      <c r="N224" s="251"/>
      <c r="O224" s="251"/>
      <c r="P224" s="251"/>
      <c r="Q224" s="251"/>
      <c r="R224" s="251"/>
      <c r="S224" s="251"/>
      <c r="T224" s="251"/>
      <c r="U224" s="251"/>
      <c r="V224" s="251"/>
      <c r="W224" s="251"/>
      <c r="X224" s="251"/>
      <c r="Y224" s="251"/>
      <c r="Z224" s="251"/>
      <c r="AA224" s="251"/>
      <c r="AB224" s="251"/>
      <c r="AC224" s="251"/>
      <c r="AD224" s="251"/>
      <c r="AE224" s="251"/>
      <c r="AF224" s="251"/>
      <c r="AG224" s="251"/>
      <c r="AH224" s="251"/>
    </row>
    <row r="225">
      <c r="A225" s="415">
        <v>372.0</v>
      </c>
      <c r="B225" s="588">
        <v>44757.0</v>
      </c>
      <c r="C225" s="417" t="s">
        <v>11</v>
      </c>
      <c r="D225" s="487"/>
      <c r="E225" s="417" t="s">
        <v>4802</v>
      </c>
      <c r="F225" s="602" t="s">
        <v>4663</v>
      </c>
      <c r="G225" s="393" t="s">
        <v>4801</v>
      </c>
      <c r="H225" s="393" t="s">
        <v>108</v>
      </c>
      <c r="I225" s="393" t="s">
        <v>4765</v>
      </c>
      <c r="J225" s="421" t="s">
        <v>4799</v>
      </c>
      <c r="K225" s="140"/>
      <c r="L225" s="251"/>
      <c r="M225" s="251"/>
      <c r="N225" s="251"/>
      <c r="O225" s="251"/>
      <c r="P225" s="251"/>
      <c r="Q225" s="251"/>
      <c r="R225" s="251"/>
      <c r="S225" s="251"/>
      <c r="T225" s="251"/>
      <c r="U225" s="251"/>
      <c r="V225" s="251"/>
      <c r="W225" s="251"/>
      <c r="X225" s="251"/>
      <c r="Y225" s="251"/>
      <c r="Z225" s="251"/>
      <c r="AA225" s="251"/>
      <c r="AB225" s="251"/>
      <c r="AC225" s="251"/>
      <c r="AD225" s="251"/>
      <c r="AE225" s="251"/>
      <c r="AF225" s="251"/>
      <c r="AG225" s="251"/>
      <c r="AH225" s="251"/>
    </row>
    <row r="226">
      <c r="A226" s="415">
        <v>373.0</v>
      </c>
      <c r="B226" s="588">
        <v>44760.0</v>
      </c>
      <c r="C226" s="417" t="s">
        <v>11</v>
      </c>
      <c r="D226" s="487"/>
      <c r="E226" s="417" t="s">
        <v>4803</v>
      </c>
      <c r="F226" s="602" t="s">
        <v>4663</v>
      </c>
      <c r="G226" s="393" t="s">
        <v>4801</v>
      </c>
      <c r="H226" s="393" t="s">
        <v>108</v>
      </c>
      <c r="I226" s="393" t="s">
        <v>4765</v>
      </c>
      <c r="J226" s="421" t="s">
        <v>4799</v>
      </c>
      <c r="K226" s="140"/>
      <c r="L226" s="251"/>
      <c r="M226" s="251"/>
      <c r="N226" s="251"/>
      <c r="O226" s="251"/>
      <c r="P226" s="251"/>
      <c r="Q226" s="251"/>
      <c r="R226" s="251"/>
      <c r="S226" s="251"/>
      <c r="T226" s="251"/>
      <c r="U226" s="251"/>
      <c r="V226" s="251"/>
      <c r="W226" s="251"/>
      <c r="X226" s="251"/>
      <c r="Y226" s="251"/>
      <c r="Z226" s="251"/>
      <c r="AA226" s="251"/>
      <c r="AB226" s="251"/>
      <c r="AC226" s="251"/>
      <c r="AD226" s="251"/>
      <c r="AE226" s="251"/>
      <c r="AF226" s="251"/>
      <c r="AG226" s="251"/>
      <c r="AH226" s="251"/>
    </row>
    <row r="227">
      <c r="A227" s="415">
        <v>374.0</v>
      </c>
      <c r="B227" s="588">
        <v>44756.0</v>
      </c>
      <c r="C227" s="417" t="s">
        <v>11</v>
      </c>
      <c r="D227" s="487"/>
      <c r="E227" s="417" t="s">
        <v>4783</v>
      </c>
      <c r="F227" s="602" t="s">
        <v>4414</v>
      </c>
      <c r="G227" s="393" t="s">
        <v>4784</v>
      </c>
      <c r="H227" s="393" t="s">
        <v>108</v>
      </c>
      <c r="I227" s="393" t="s">
        <v>4765</v>
      </c>
      <c r="J227" s="421" t="s">
        <v>4799</v>
      </c>
      <c r="K227" s="140"/>
      <c r="L227" s="251"/>
      <c r="M227" s="251"/>
      <c r="N227" s="251"/>
      <c r="O227" s="251"/>
      <c r="P227" s="251"/>
      <c r="Q227" s="251"/>
      <c r="R227" s="251"/>
      <c r="S227" s="251"/>
      <c r="T227" s="251"/>
      <c r="U227" s="251"/>
      <c r="V227" s="251"/>
      <c r="W227" s="251"/>
      <c r="X227" s="251"/>
      <c r="Y227" s="251"/>
      <c r="Z227" s="251"/>
      <c r="AA227" s="251"/>
      <c r="AB227" s="251"/>
      <c r="AC227" s="251"/>
      <c r="AD227" s="251"/>
      <c r="AE227" s="251"/>
      <c r="AF227" s="251"/>
      <c r="AG227" s="251"/>
      <c r="AH227" s="251"/>
    </row>
    <row r="228">
      <c r="A228" s="415">
        <v>375.0</v>
      </c>
      <c r="B228" s="588">
        <v>44760.0</v>
      </c>
      <c r="C228" s="417" t="s">
        <v>4561</v>
      </c>
      <c r="D228" s="487"/>
      <c r="E228" s="417" t="s">
        <v>4804</v>
      </c>
      <c r="F228" s="602" t="s">
        <v>4805</v>
      </c>
      <c r="G228" s="393" t="s">
        <v>4806</v>
      </c>
      <c r="H228" s="393" t="s">
        <v>17</v>
      </c>
      <c r="I228" s="393" t="s">
        <v>2534</v>
      </c>
      <c r="J228" s="251"/>
      <c r="K228" s="140"/>
      <c r="L228" s="251"/>
      <c r="M228" s="251"/>
      <c r="N228" s="251"/>
      <c r="O228" s="251"/>
      <c r="P228" s="251"/>
      <c r="Q228" s="251"/>
      <c r="R228" s="251"/>
      <c r="S228" s="251"/>
      <c r="T228" s="251"/>
      <c r="U228" s="251"/>
      <c r="V228" s="251"/>
      <c r="W228" s="251"/>
      <c r="X228" s="251"/>
      <c r="Y228" s="251"/>
      <c r="Z228" s="251"/>
      <c r="AA228" s="251"/>
      <c r="AB228" s="251"/>
      <c r="AC228" s="251"/>
      <c r="AD228" s="251"/>
      <c r="AE228" s="251"/>
      <c r="AF228" s="251"/>
      <c r="AG228" s="251"/>
      <c r="AH228" s="251"/>
    </row>
    <row r="229">
      <c r="A229" s="415">
        <v>376.0</v>
      </c>
      <c r="B229" s="588">
        <v>44760.0</v>
      </c>
      <c r="C229" s="417" t="s">
        <v>11</v>
      </c>
      <c r="D229" s="487"/>
      <c r="E229" s="417" t="s">
        <v>4807</v>
      </c>
      <c r="F229" s="602" t="s">
        <v>4663</v>
      </c>
      <c r="G229" s="393" t="s">
        <v>4801</v>
      </c>
      <c r="H229" s="393" t="s">
        <v>108</v>
      </c>
      <c r="I229" s="393" t="s">
        <v>756</v>
      </c>
      <c r="J229" s="251"/>
      <c r="K229" s="140"/>
      <c r="L229" s="251"/>
      <c r="M229" s="251"/>
      <c r="N229" s="251"/>
      <c r="O229" s="251"/>
      <c r="P229" s="251"/>
      <c r="Q229" s="251"/>
      <c r="R229" s="251"/>
      <c r="S229" s="251"/>
      <c r="T229" s="251"/>
      <c r="U229" s="251"/>
      <c r="V229" s="251"/>
      <c r="W229" s="251"/>
      <c r="X229" s="251"/>
      <c r="Y229" s="251"/>
      <c r="Z229" s="251"/>
      <c r="AA229" s="251"/>
      <c r="AB229" s="251"/>
      <c r="AC229" s="251"/>
      <c r="AD229" s="251"/>
      <c r="AE229" s="251"/>
      <c r="AF229" s="251"/>
      <c r="AG229" s="251"/>
      <c r="AH229" s="251"/>
    </row>
    <row r="230">
      <c r="A230" s="415">
        <v>377.0</v>
      </c>
      <c r="B230" s="588">
        <v>44762.0</v>
      </c>
      <c r="C230" s="417" t="s">
        <v>11</v>
      </c>
      <c r="D230" s="487"/>
      <c r="E230" s="417" t="s">
        <v>4808</v>
      </c>
      <c r="F230" s="602" t="s">
        <v>4809</v>
      </c>
      <c r="G230" s="393" t="s">
        <v>4810</v>
      </c>
      <c r="H230" s="393" t="s">
        <v>108</v>
      </c>
      <c r="I230" s="393" t="s">
        <v>756</v>
      </c>
      <c r="J230" s="251"/>
      <c r="K230" s="140"/>
      <c r="L230" s="251"/>
      <c r="M230" s="251"/>
      <c r="N230" s="251"/>
      <c r="O230" s="251"/>
      <c r="P230" s="251"/>
      <c r="Q230" s="251"/>
      <c r="R230" s="251"/>
      <c r="S230" s="251"/>
      <c r="T230" s="251"/>
      <c r="U230" s="251"/>
      <c r="V230" s="251"/>
      <c r="W230" s="251"/>
      <c r="X230" s="251"/>
      <c r="Y230" s="251"/>
      <c r="Z230" s="251"/>
      <c r="AA230" s="251"/>
      <c r="AB230" s="251"/>
      <c r="AC230" s="251"/>
      <c r="AD230" s="251"/>
      <c r="AE230" s="251"/>
      <c r="AF230" s="251"/>
      <c r="AG230" s="251"/>
      <c r="AH230" s="251"/>
    </row>
    <row r="231">
      <c r="A231" s="415">
        <v>378.0</v>
      </c>
      <c r="B231" s="588">
        <v>44763.0</v>
      </c>
      <c r="C231" s="417" t="s">
        <v>11</v>
      </c>
      <c r="D231" s="487"/>
      <c r="E231" s="417" t="s">
        <v>4811</v>
      </c>
      <c r="F231" s="602" t="s">
        <v>278</v>
      </c>
      <c r="G231" s="393" t="s">
        <v>4812</v>
      </c>
      <c r="H231" s="393" t="s">
        <v>305</v>
      </c>
      <c r="I231" s="393" t="s">
        <v>459</v>
      </c>
      <c r="J231" s="251"/>
      <c r="K231" s="140"/>
      <c r="L231" s="251"/>
      <c r="M231" s="251"/>
      <c r="N231" s="251"/>
      <c r="O231" s="251"/>
      <c r="P231" s="251"/>
      <c r="Q231" s="251"/>
      <c r="R231" s="251"/>
      <c r="S231" s="251"/>
      <c r="T231" s="251"/>
      <c r="U231" s="251"/>
      <c r="V231" s="251"/>
      <c r="W231" s="251"/>
      <c r="X231" s="251"/>
      <c r="Y231" s="251"/>
      <c r="Z231" s="251"/>
      <c r="AA231" s="251"/>
      <c r="AB231" s="251"/>
      <c r="AC231" s="251"/>
      <c r="AD231" s="251"/>
      <c r="AE231" s="251"/>
      <c r="AF231" s="251"/>
      <c r="AG231" s="251"/>
      <c r="AH231" s="251"/>
    </row>
    <row r="232">
      <c r="A232" s="415">
        <v>379.0</v>
      </c>
      <c r="B232" s="588">
        <v>44763.0</v>
      </c>
      <c r="C232" s="417" t="s">
        <v>4813</v>
      </c>
      <c r="D232" s="487"/>
      <c r="E232" s="417" t="s">
        <v>4814</v>
      </c>
      <c r="F232" s="602" t="s">
        <v>278</v>
      </c>
      <c r="G232" s="393" t="s">
        <v>4815</v>
      </c>
      <c r="H232" s="393" t="s">
        <v>305</v>
      </c>
      <c r="I232" s="393" t="s">
        <v>459</v>
      </c>
      <c r="J232" s="251"/>
      <c r="K232" s="140"/>
      <c r="L232" s="251"/>
      <c r="M232" s="251"/>
      <c r="N232" s="251"/>
      <c r="O232" s="251"/>
      <c r="P232" s="251"/>
      <c r="Q232" s="251"/>
      <c r="R232" s="251"/>
      <c r="S232" s="251"/>
      <c r="T232" s="251"/>
      <c r="U232" s="251"/>
      <c r="V232" s="251"/>
      <c r="W232" s="251"/>
      <c r="X232" s="251"/>
      <c r="Y232" s="251"/>
      <c r="Z232" s="251"/>
      <c r="AA232" s="251"/>
      <c r="AB232" s="251"/>
      <c r="AC232" s="251"/>
      <c r="AD232" s="251"/>
      <c r="AE232" s="251"/>
      <c r="AF232" s="251"/>
      <c r="AG232" s="251"/>
      <c r="AH232" s="251"/>
    </row>
    <row r="233">
      <c r="A233" s="840">
        <v>380.0</v>
      </c>
      <c r="B233" s="841">
        <v>44763.0</v>
      </c>
      <c r="C233" s="842" t="s">
        <v>4816</v>
      </c>
      <c r="D233" s="843"/>
      <c r="E233" s="842" t="s">
        <v>4817</v>
      </c>
      <c r="F233" s="844" t="s">
        <v>278</v>
      </c>
      <c r="G233" s="845" t="s">
        <v>4818</v>
      </c>
      <c r="H233" s="845" t="s">
        <v>305</v>
      </c>
      <c r="I233" s="845" t="s">
        <v>459</v>
      </c>
      <c r="J233" s="421" t="s">
        <v>4819</v>
      </c>
      <c r="K233" s="140"/>
      <c r="L233" s="251"/>
      <c r="M233" s="251"/>
      <c r="N233" s="251"/>
      <c r="O233" s="251"/>
      <c r="P233" s="251"/>
      <c r="Q233" s="251"/>
      <c r="R233" s="251"/>
      <c r="S233" s="251"/>
      <c r="T233" s="251"/>
      <c r="U233" s="251"/>
      <c r="V233" s="251"/>
      <c r="W233" s="251"/>
      <c r="X233" s="251"/>
      <c r="Y233" s="251"/>
      <c r="Z233" s="251"/>
      <c r="AA233" s="251"/>
      <c r="AB233" s="251"/>
      <c r="AC233" s="251"/>
      <c r="AD233" s="251"/>
      <c r="AE233" s="251"/>
      <c r="AF233" s="251"/>
      <c r="AG233" s="251"/>
      <c r="AH233" s="251"/>
    </row>
    <row r="234">
      <c r="A234" s="512">
        <v>381.0</v>
      </c>
      <c r="B234" s="846">
        <v>44767.0</v>
      </c>
      <c r="C234" s="847" t="s">
        <v>4820</v>
      </c>
      <c r="D234" s="414"/>
      <c r="E234" s="512" t="s">
        <v>4821</v>
      </c>
      <c r="F234" s="512" t="s">
        <v>278</v>
      </c>
      <c r="G234" s="512" t="s">
        <v>4822</v>
      </c>
      <c r="H234" s="393" t="s">
        <v>305</v>
      </c>
      <c r="I234" s="393" t="s">
        <v>459</v>
      </c>
      <c r="J234" s="251"/>
      <c r="K234" s="140"/>
      <c r="L234" s="251"/>
      <c r="M234" s="251"/>
      <c r="N234" s="251"/>
      <c r="O234" s="251"/>
      <c r="P234" s="251"/>
      <c r="Q234" s="251"/>
      <c r="R234" s="251"/>
      <c r="S234" s="251"/>
      <c r="T234" s="251"/>
      <c r="U234" s="251"/>
      <c r="V234" s="251"/>
      <c r="W234" s="251"/>
      <c r="X234" s="251"/>
      <c r="Y234" s="251"/>
      <c r="Z234" s="251"/>
      <c r="AA234" s="251"/>
      <c r="AB234" s="251"/>
      <c r="AC234" s="251"/>
      <c r="AD234" s="251"/>
      <c r="AE234" s="251"/>
      <c r="AF234" s="251"/>
      <c r="AG234" s="251"/>
      <c r="AH234" s="251"/>
    </row>
    <row r="235">
      <c r="A235" s="415">
        <v>383.0</v>
      </c>
      <c r="B235" s="588">
        <v>44768.0</v>
      </c>
      <c r="C235" s="417" t="s">
        <v>11</v>
      </c>
      <c r="D235" s="487"/>
      <c r="E235" s="417" t="s">
        <v>4823</v>
      </c>
      <c r="F235" s="602" t="s">
        <v>278</v>
      </c>
      <c r="G235" s="393" t="s">
        <v>4824</v>
      </c>
      <c r="H235" s="393" t="s">
        <v>108</v>
      </c>
      <c r="I235" s="393" t="s">
        <v>756</v>
      </c>
      <c r="J235" s="251"/>
      <c r="K235" s="140"/>
      <c r="L235" s="251"/>
      <c r="M235" s="251"/>
      <c r="N235" s="251"/>
      <c r="O235" s="251"/>
      <c r="P235" s="251"/>
      <c r="Q235" s="251"/>
      <c r="R235" s="251"/>
      <c r="S235" s="251"/>
      <c r="T235" s="251"/>
      <c r="U235" s="251"/>
      <c r="V235" s="251"/>
      <c r="W235" s="251"/>
      <c r="X235" s="251"/>
      <c r="Y235" s="251"/>
      <c r="Z235" s="251"/>
      <c r="AA235" s="251"/>
      <c r="AB235" s="251"/>
      <c r="AC235" s="251"/>
      <c r="AD235" s="251"/>
      <c r="AE235" s="251"/>
      <c r="AF235" s="251"/>
      <c r="AG235" s="251"/>
      <c r="AH235" s="251"/>
    </row>
    <row r="236">
      <c r="A236" s="503">
        <v>384.0</v>
      </c>
      <c r="B236" s="698">
        <v>44769.0</v>
      </c>
      <c r="C236" s="499" t="s">
        <v>11</v>
      </c>
      <c r="D236" s="555"/>
      <c r="E236" s="512" t="s">
        <v>4825</v>
      </c>
      <c r="F236" s="602" t="s">
        <v>278</v>
      </c>
      <c r="G236" s="499" t="s">
        <v>4826</v>
      </c>
      <c r="H236" s="393" t="s">
        <v>108</v>
      </c>
      <c r="I236" s="393" t="s">
        <v>756</v>
      </c>
      <c r="J236" s="251"/>
      <c r="K236" s="140"/>
      <c r="L236" s="251"/>
      <c r="M236" s="251"/>
      <c r="N236" s="251"/>
      <c r="O236" s="251"/>
      <c r="P236" s="251"/>
      <c r="Q236" s="251"/>
      <c r="R236" s="251"/>
      <c r="S236" s="251"/>
      <c r="T236" s="251"/>
      <c r="U236" s="251"/>
      <c r="V236" s="251"/>
      <c r="W236" s="251"/>
      <c r="X236" s="251"/>
      <c r="Y236" s="251"/>
      <c r="Z236" s="251"/>
      <c r="AA236" s="251"/>
      <c r="AB236" s="251"/>
      <c r="AC236" s="251"/>
      <c r="AD236" s="251"/>
      <c r="AE236" s="251"/>
      <c r="AF236" s="251"/>
      <c r="AG236" s="251"/>
      <c r="AH236" s="251"/>
    </row>
    <row r="237">
      <c r="A237" s="415">
        <v>385.0</v>
      </c>
      <c r="B237" s="588">
        <v>44770.0</v>
      </c>
      <c r="C237" s="417" t="s">
        <v>4827</v>
      </c>
      <c r="D237" s="487"/>
      <c r="E237" s="837" t="s">
        <v>4828</v>
      </c>
      <c r="F237" s="602" t="s">
        <v>4829</v>
      </c>
      <c r="G237" s="393" t="s">
        <v>4830</v>
      </c>
      <c r="H237" s="393" t="s">
        <v>108</v>
      </c>
      <c r="I237" s="393" t="s">
        <v>756</v>
      </c>
      <c r="J237" s="251"/>
      <c r="K237" s="140"/>
      <c r="L237" s="251"/>
      <c r="M237" s="251"/>
      <c r="N237" s="251"/>
      <c r="O237" s="251"/>
      <c r="P237" s="251"/>
      <c r="Q237" s="251"/>
      <c r="R237" s="251"/>
      <c r="S237" s="251"/>
      <c r="T237" s="251"/>
      <c r="U237" s="251"/>
      <c r="V237" s="251"/>
      <c r="W237" s="251"/>
      <c r="X237" s="251"/>
      <c r="Y237" s="251"/>
      <c r="Z237" s="251"/>
      <c r="AA237" s="251"/>
      <c r="AB237" s="251"/>
      <c r="AC237" s="251"/>
      <c r="AD237" s="251"/>
      <c r="AE237" s="251"/>
      <c r="AF237" s="251"/>
      <c r="AG237" s="251"/>
      <c r="AH237" s="251"/>
    </row>
    <row r="238">
      <c r="A238" s="415">
        <v>386.0</v>
      </c>
      <c r="B238" s="588">
        <v>44770.0</v>
      </c>
      <c r="C238" s="417" t="s">
        <v>4831</v>
      </c>
      <c r="D238" s="487"/>
      <c r="E238" s="512" t="s">
        <v>4832</v>
      </c>
      <c r="F238" s="602" t="s">
        <v>278</v>
      </c>
      <c r="G238" s="393" t="s">
        <v>4830</v>
      </c>
      <c r="H238" s="393" t="s">
        <v>108</v>
      </c>
      <c r="I238" s="393" t="s">
        <v>756</v>
      </c>
      <c r="J238" s="251"/>
      <c r="K238" s="140"/>
      <c r="L238" s="251"/>
      <c r="M238" s="251"/>
      <c r="N238" s="251"/>
      <c r="O238" s="251"/>
      <c r="P238" s="251"/>
      <c r="Q238" s="251"/>
      <c r="R238" s="251"/>
      <c r="S238" s="251"/>
      <c r="T238" s="251"/>
      <c r="U238" s="251"/>
      <c r="V238" s="251"/>
      <c r="W238" s="251"/>
      <c r="X238" s="251"/>
      <c r="Y238" s="251"/>
      <c r="Z238" s="251"/>
      <c r="AA238" s="251"/>
      <c r="AB238" s="251"/>
      <c r="AC238" s="251"/>
      <c r="AD238" s="251"/>
      <c r="AE238" s="251"/>
      <c r="AF238" s="251"/>
      <c r="AG238" s="251"/>
      <c r="AH238" s="251"/>
    </row>
    <row r="239">
      <c r="A239" s="415">
        <v>387.0</v>
      </c>
      <c r="B239" s="588">
        <v>44774.0</v>
      </c>
      <c r="C239" s="417" t="s">
        <v>4833</v>
      </c>
      <c r="D239" s="487"/>
      <c r="E239" s="561" t="s">
        <v>4834</v>
      </c>
      <c r="F239" s="602" t="s">
        <v>278</v>
      </c>
      <c r="G239" s="393" t="s">
        <v>4826</v>
      </c>
      <c r="H239" s="393" t="s">
        <v>108</v>
      </c>
      <c r="I239" s="393" t="s">
        <v>756</v>
      </c>
      <c r="J239" s="421" t="s">
        <v>4835</v>
      </c>
      <c r="K239" s="140"/>
      <c r="L239" s="251"/>
      <c r="M239" s="251"/>
      <c r="N239" s="251"/>
      <c r="O239" s="251"/>
      <c r="P239" s="251"/>
      <c r="Q239" s="251"/>
      <c r="R239" s="251"/>
      <c r="S239" s="251"/>
      <c r="T239" s="251"/>
      <c r="U239" s="251"/>
      <c r="V239" s="251"/>
      <c r="W239" s="251"/>
      <c r="X239" s="251"/>
      <c r="Y239" s="251"/>
      <c r="Z239" s="251"/>
      <c r="AA239" s="251"/>
      <c r="AB239" s="251"/>
      <c r="AC239" s="251"/>
      <c r="AD239" s="251"/>
      <c r="AE239" s="251"/>
      <c r="AF239" s="251"/>
      <c r="AG239" s="251"/>
      <c r="AH239" s="251"/>
    </row>
    <row r="240">
      <c r="A240" s="415">
        <v>388.0</v>
      </c>
      <c r="B240" s="588">
        <v>44775.0</v>
      </c>
      <c r="C240" s="499" t="s">
        <v>4836</v>
      </c>
      <c r="D240" s="487"/>
      <c r="E240" s="417" t="s">
        <v>4837</v>
      </c>
      <c r="F240" s="602" t="s">
        <v>278</v>
      </c>
      <c r="G240" s="393" t="s">
        <v>4826</v>
      </c>
      <c r="H240" s="393" t="s">
        <v>108</v>
      </c>
      <c r="I240" s="393" t="s">
        <v>756</v>
      </c>
      <c r="J240" s="251"/>
      <c r="K240" s="140"/>
      <c r="L240" s="251"/>
      <c r="M240" s="251"/>
      <c r="N240" s="251"/>
      <c r="O240" s="251"/>
      <c r="P240" s="251"/>
      <c r="Q240" s="251"/>
      <c r="R240" s="251"/>
      <c r="S240" s="251"/>
      <c r="T240" s="251"/>
      <c r="U240" s="251"/>
      <c r="V240" s="251"/>
      <c r="W240" s="251"/>
      <c r="X240" s="251"/>
      <c r="Y240" s="251"/>
      <c r="Z240" s="251"/>
      <c r="AA240" s="251"/>
      <c r="AB240" s="251"/>
      <c r="AC240" s="251"/>
      <c r="AD240" s="251"/>
      <c r="AE240" s="251"/>
      <c r="AF240" s="251"/>
      <c r="AG240" s="251"/>
      <c r="AH240" s="251"/>
    </row>
    <row r="241">
      <c r="A241" s="415">
        <v>389.0</v>
      </c>
      <c r="B241" s="588">
        <v>44775.0</v>
      </c>
      <c r="C241" s="417" t="s">
        <v>51</v>
      </c>
      <c r="D241" s="487"/>
      <c r="E241" s="417" t="s">
        <v>4838</v>
      </c>
      <c r="F241" s="602" t="s">
        <v>4839</v>
      </c>
      <c r="G241" s="393" t="s">
        <v>95</v>
      </c>
      <c r="H241" s="393" t="s">
        <v>3379</v>
      </c>
      <c r="I241" s="393" t="s">
        <v>16</v>
      </c>
      <c r="J241" s="251"/>
      <c r="K241" s="140"/>
      <c r="L241" s="251"/>
      <c r="M241" s="251"/>
      <c r="N241" s="251"/>
      <c r="O241" s="251"/>
      <c r="P241" s="251"/>
      <c r="Q241" s="251"/>
      <c r="R241" s="251"/>
      <c r="S241" s="251"/>
      <c r="T241" s="251"/>
      <c r="U241" s="251"/>
      <c r="V241" s="251"/>
      <c r="W241" s="251"/>
      <c r="X241" s="251"/>
      <c r="Y241" s="251"/>
      <c r="Z241" s="251"/>
      <c r="AA241" s="251"/>
      <c r="AB241" s="251"/>
      <c r="AC241" s="251"/>
      <c r="AD241" s="251"/>
      <c r="AE241" s="251"/>
      <c r="AF241" s="251"/>
      <c r="AG241" s="251"/>
      <c r="AH241" s="251"/>
    </row>
    <row r="242">
      <c r="A242" s="415">
        <v>390.0</v>
      </c>
      <c r="B242" s="588">
        <v>44775.0</v>
      </c>
      <c r="C242" s="417" t="s">
        <v>51</v>
      </c>
      <c r="D242" s="487"/>
      <c r="E242" s="417" t="s">
        <v>4840</v>
      </c>
      <c r="F242" s="602" t="s">
        <v>4841</v>
      </c>
      <c r="G242" s="393" t="s">
        <v>95</v>
      </c>
      <c r="H242" s="393" t="s">
        <v>3379</v>
      </c>
      <c r="I242" s="393" t="s">
        <v>16</v>
      </c>
      <c r="J242" s="251"/>
      <c r="K242" s="140"/>
      <c r="L242" s="251"/>
      <c r="M242" s="251"/>
      <c r="N242" s="251"/>
      <c r="O242" s="251"/>
      <c r="P242" s="251"/>
      <c r="Q242" s="251"/>
      <c r="R242" s="251"/>
      <c r="S242" s="251"/>
      <c r="T242" s="251"/>
      <c r="U242" s="251"/>
      <c r="V242" s="251"/>
      <c r="W242" s="251"/>
      <c r="X242" s="251"/>
      <c r="Y242" s="251"/>
      <c r="Z242" s="251"/>
      <c r="AA242" s="251"/>
      <c r="AB242" s="251"/>
      <c r="AC242" s="251"/>
      <c r="AD242" s="251"/>
      <c r="AE242" s="251"/>
      <c r="AF242" s="251"/>
      <c r="AG242" s="251"/>
      <c r="AH242" s="251"/>
    </row>
    <row r="243">
      <c r="A243" s="415">
        <v>391.0</v>
      </c>
      <c r="B243" s="588">
        <v>44775.0</v>
      </c>
      <c r="C243" s="417" t="s">
        <v>51</v>
      </c>
      <c r="D243" s="487"/>
      <c r="E243" s="417" t="s">
        <v>4842</v>
      </c>
      <c r="F243" s="602" t="s">
        <v>4843</v>
      </c>
      <c r="G243" s="393" t="s">
        <v>95</v>
      </c>
      <c r="H243" s="487"/>
      <c r="I243" s="487"/>
      <c r="J243" s="251"/>
      <c r="K243" s="140"/>
      <c r="L243" s="251"/>
      <c r="M243" s="251"/>
      <c r="N243" s="251"/>
      <c r="O243" s="251"/>
      <c r="P243" s="251"/>
      <c r="Q243" s="251"/>
      <c r="R243" s="251"/>
      <c r="S243" s="251"/>
      <c r="T243" s="251"/>
      <c r="U243" s="251"/>
      <c r="V243" s="251"/>
      <c r="W243" s="251"/>
      <c r="X243" s="251"/>
      <c r="Y243" s="251"/>
      <c r="Z243" s="251"/>
      <c r="AA243" s="251"/>
      <c r="AB243" s="251"/>
      <c r="AC243" s="251"/>
      <c r="AD243" s="251"/>
      <c r="AE243" s="251"/>
      <c r="AF243" s="251"/>
      <c r="AG243" s="251"/>
      <c r="AH243" s="251"/>
    </row>
    <row r="244">
      <c r="A244" s="415">
        <v>392.0</v>
      </c>
      <c r="B244" s="588">
        <v>44775.0</v>
      </c>
      <c r="C244" s="417" t="s">
        <v>4561</v>
      </c>
      <c r="D244" s="487"/>
      <c r="E244" s="417" t="s">
        <v>4844</v>
      </c>
      <c r="F244" s="602" t="s">
        <v>4845</v>
      </c>
      <c r="G244" s="393" t="s">
        <v>4846</v>
      </c>
      <c r="H244" s="393" t="s">
        <v>17</v>
      </c>
      <c r="I244" s="393" t="s">
        <v>2534</v>
      </c>
      <c r="J244" s="251"/>
      <c r="K244" s="140"/>
      <c r="L244" s="251"/>
      <c r="M244" s="251"/>
      <c r="N244" s="251"/>
      <c r="O244" s="251"/>
      <c r="P244" s="251"/>
      <c r="Q244" s="251"/>
      <c r="R244" s="251"/>
      <c r="S244" s="251"/>
      <c r="T244" s="251"/>
      <c r="U244" s="251"/>
      <c r="V244" s="251"/>
      <c r="W244" s="251"/>
      <c r="X244" s="251"/>
      <c r="Y244" s="251"/>
      <c r="Z244" s="251"/>
      <c r="AA244" s="251"/>
      <c r="AB244" s="251"/>
      <c r="AC244" s="251"/>
      <c r="AD244" s="251"/>
      <c r="AE244" s="251"/>
      <c r="AF244" s="251"/>
      <c r="AG244" s="251"/>
      <c r="AH244" s="251"/>
    </row>
    <row r="245">
      <c r="A245" s="415">
        <v>393.0</v>
      </c>
      <c r="B245" s="588">
        <v>44776.0</v>
      </c>
      <c r="C245" s="417" t="s">
        <v>51</v>
      </c>
      <c r="D245" s="487"/>
      <c r="E245" s="417" t="s">
        <v>4847</v>
      </c>
      <c r="F245" s="602" t="s">
        <v>4839</v>
      </c>
      <c r="G245" s="393" t="s">
        <v>95</v>
      </c>
      <c r="H245" s="393" t="s">
        <v>3569</v>
      </c>
      <c r="I245" s="393" t="s">
        <v>16</v>
      </c>
      <c r="J245" s="251"/>
      <c r="K245" s="140"/>
      <c r="L245" s="251"/>
      <c r="M245" s="251"/>
      <c r="N245" s="251"/>
      <c r="O245" s="251"/>
      <c r="P245" s="251"/>
      <c r="Q245" s="251"/>
      <c r="R245" s="251"/>
      <c r="S245" s="251"/>
      <c r="T245" s="251"/>
      <c r="U245" s="251"/>
      <c r="V245" s="251"/>
      <c r="W245" s="251"/>
      <c r="X245" s="251"/>
      <c r="Y245" s="251"/>
      <c r="Z245" s="251"/>
      <c r="AA245" s="251"/>
      <c r="AB245" s="251"/>
      <c r="AC245" s="251"/>
      <c r="AD245" s="251"/>
      <c r="AE245" s="251"/>
      <c r="AF245" s="251"/>
      <c r="AG245" s="251"/>
      <c r="AH245" s="251"/>
    </row>
    <row r="246">
      <c r="A246" s="415">
        <v>394.0</v>
      </c>
      <c r="B246" s="588">
        <v>44777.0</v>
      </c>
      <c r="C246" s="417" t="s">
        <v>11</v>
      </c>
      <c r="D246" s="487"/>
      <c r="E246" s="417" t="s">
        <v>4848</v>
      </c>
      <c r="F246" s="602" t="s">
        <v>4849</v>
      </c>
      <c r="G246" s="393" t="s">
        <v>4824</v>
      </c>
      <c r="H246" s="393" t="s">
        <v>108</v>
      </c>
      <c r="I246" s="393" t="s">
        <v>756</v>
      </c>
      <c r="J246" s="251"/>
      <c r="K246" s="140"/>
      <c r="L246" s="251"/>
      <c r="M246" s="251"/>
      <c r="N246" s="251"/>
      <c r="O246" s="251"/>
      <c r="P246" s="251"/>
      <c r="Q246" s="251"/>
      <c r="R246" s="251"/>
      <c r="S246" s="251"/>
      <c r="T246" s="251"/>
      <c r="U246" s="251"/>
      <c r="V246" s="251"/>
      <c r="W246" s="251"/>
      <c r="X246" s="251"/>
      <c r="Y246" s="251"/>
      <c r="Z246" s="251"/>
      <c r="AA246" s="251"/>
      <c r="AB246" s="251"/>
      <c r="AC246" s="251"/>
      <c r="AD246" s="251"/>
      <c r="AE246" s="251"/>
      <c r="AF246" s="251"/>
      <c r="AG246" s="251"/>
      <c r="AH246" s="251"/>
    </row>
    <row r="247">
      <c r="A247" s="415">
        <v>395.0</v>
      </c>
      <c r="B247" s="588">
        <v>44777.0</v>
      </c>
      <c r="C247" s="417" t="s">
        <v>11</v>
      </c>
      <c r="D247" s="487"/>
      <c r="E247" s="417" t="s">
        <v>4850</v>
      </c>
      <c r="F247" s="602" t="s">
        <v>278</v>
      </c>
      <c r="G247" s="393" t="s">
        <v>4459</v>
      </c>
      <c r="H247" s="393" t="s">
        <v>108</v>
      </c>
      <c r="I247" s="393" t="s">
        <v>756</v>
      </c>
      <c r="J247" s="251"/>
      <c r="K247" s="140"/>
      <c r="L247" s="251"/>
      <c r="M247" s="251"/>
      <c r="N247" s="251"/>
      <c r="O247" s="251"/>
      <c r="P247" s="251"/>
      <c r="Q247" s="251"/>
      <c r="R247" s="251"/>
      <c r="S247" s="251"/>
      <c r="T247" s="251"/>
      <c r="U247" s="251"/>
      <c r="V247" s="251"/>
      <c r="W247" s="251"/>
      <c r="X247" s="251"/>
      <c r="Y247" s="251"/>
      <c r="Z247" s="251"/>
      <c r="AA247" s="251"/>
      <c r="AB247" s="251"/>
      <c r="AC247" s="251"/>
      <c r="AD247" s="251"/>
      <c r="AE247" s="251"/>
      <c r="AF247" s="251"/>
      <c r="AG247" s="251"/>
      <c r="AH247" s="251"/>
    </row>
    <row r="248">
      <c r="A248" s="415">
        <v>396.0</v>
      </c>
      <c r="B248" s="588">
        <v>44777.0</v>
      </c>
      <c r="C248" s="417" t="s">
        <v>11</v>
      </c>
      <c r="D248" s="487"/>
      <c r="E248" s="417" t="s">
        <v>4851</v>
      </c>
      <c r="F248" s="602" t="s">
        <v>278</v>
      </c>
      <c r="G248" s="393" t="s">
        <v>4852</v>
      </c>
      <c r="H248" s="393" t="s">
        <v>108</v>
      </c>
      <c r="I248" s="393" t="s">
        <v>756</v>
      </c>
      <c r="J248" s="251"/>
      <c r="K248" s="140"/>
      <c r="L248" s="251"/>
      <c r="M248" s="251"/>
      <c r="N248" s="251"/>
      <c r="O248" s="251"/>
      <c r="P248" s="251"/>
      <c r="Q248" s="251"/>
      <c r="R248" s="251"/>
      <c r="S248" s="251"/>
      <c r="T248" s="251"/>
      <c r="U248" s="251"/>
      <c r="V248" s="251"/>
      <c r="W248" s="251"/>
      <c r="X248" s="251"/>
      <c r="Y248" s="251"/>
      <c r="Z248" s="251"/>
      <c r="AA248" s="251"/>
      <c r="AB248" s="251"/>
      <c r="AC248" s="251"/>
      <c r="AD248" s="251"/>
      <c r="AE248" s="251"/>
      <c r="AF248" s="251"/>
      <c r="AG248" s="251"/>
      <c r="AH248" s="251"/>
    </row>
    <row r="249">
      <c r="A249" s="415">
        <v>397.0</v>
      </c>
      <c r="B249" s="588">
        <v>44781.0</v>
      </c>
      <c r="C249" s="417" t="s">
        <v>11</v>
      </c>
      <c r="D249" s="487"/>
      <c r="E249" s="417" t="s">
        <v>4853</v>
      </c>
      <c r="F249" s="602" t="s">
        <v>4854</v>
      </c>
      <c r="G249" s="393" t="s">
        <v>4855</v>
      </c>
      <c r="H249" s="393" t="s">
        <v>108</v>
      </c>
      <c r="I249" s="393" t="s">
        <v>756</v>
      </c>
      <c r="J249" s="251"/>
      <c r="K249" s="140"/>
      <c r="L249" s="251"/>
      <c r="M249" s="251"/>
      <c r="N249" s="251"/>
      <c r="O249" s="251"/>
      <c r="P249" s="251"/>
      <c r="Q249" s="251"/>
      <c r="R249" s="251"/>
      <c r="S249" s="251"/>
      <c r="T249" s="251"/>
      <c r="U249" s="251"/>
      <c r="V249" s="251"/>
      <c r="W249" s="251"/>
      <c r="X249" s="251"/>
      <c r="Y249" s="251"/>
      <c r="Z249" s="251"/>
      <c r="AA249" s="251"/>
      <c r="AB249" s="251"/>
      <c r="AC249" s="251"/>
      <c r="AD249" s="251"/>
      <c r="AE249" s="251"/>
      <c r="AF249" s="251"/>
      <c r="AG249" s="251"/>
      <c r="AH249" s="251"/>
    </row>
    <row r="250">
      <c r="A250" s="415">
        <v>398.0</v>
      </c>
      <c r="B250" s="588">
        <v>44781.0</v>
      </c>
      <c r="C250" s="417" t="s">
        <v>4856</v>
      </c>
      <c r="D250" s="487"/>
      <c r="E250" s="417" t="s">
        <v>4857</v>
      </c>
      <c r="F250" s="602" t="s">
        <v>271</v>
      </c>
      <c r="G250" s="393" t="s">
        <v>4858</v>
      </c>
      <c r="H250" s="393" t="s">
        <v>3273</v>
      </c>
      <c r="I250" s="393" t="s">
        <v>4859</v>
      </c>
      <c r="J250" s="251"/>
      <c r="K250" s="140"/>
      <c r="L250" s="251"/>
      <c r="M250" s="251"/>
      <c r="N250" s="251"/>
      <c r="O250" s="251"/>
      <c r="P250" s="251"/>
      <c r="Q250" s="251"/>
      <c r="R250" s="251"/>
      <c r="S250" s="251"/>
      <c r="T250" s="251"/>
      <c r="U250" s="251"/>
      <c r="V250" s="251"/>
      <c r="W250" s="251"/>
      <c r="X250" s="251"/>
      <c r="Y250" s="251"/>
      <c r="Z250" s="251"/>
      <c r="AA250" s="251"/>
      <c r="AB250" s="251"/>
      <c r="AC250" s="251"/>
      <c r="AD250" s="251"/>
      <c r="AE250" s="251"/>
      <c r="AF250" s="251"/>
      <c r="AG250" s="251"/>
      <c r="AH250" s="251"/>
    </row>
    <row r="251">
      <c r="A251" s="415">
        <v>399.0</v>
      </c>
      <c r="B251" s="588">
        <v>44782.0</v>
      </c>
      <c r="C251" s="417" t="s">
        <v>51</v>
      </c>
      <c r="D251" s="487"/>
      <c r="E251" s="417" t="s">
        <v>4860</v>
      </c>
      <c r="F251" s="602" t="s">
        <v>4861</v>
      </c>
      <c r="G251" s="393" t="s">
        <v>95</v>
      </c>
      <c r="H251" s="393" t="s">
        <v>3569</v>
      </c>
      <c r="I251" s="393" t="s">
        <v>16</v>
      </c>
      <c r="J251" s="251"/>
      <c r="K251" s="140"/>
      <c r="L251" s="251"/>
      <c r="M251" s="251"/>
      <c r="N251" s="251"/>
      <c r="O251" s="251"/>
      <c r="P251" s="251"/>
      <c r="Q251" s="251"/>
      <c r="R251" s="251"/>
      <c r="S251" s="251"/>
      <c r="T251" s="251"/>
      <c r="U251" s="251"/>
      <c r="V251" s="251"/>
      <c r="W251" s="251"/>
      <c r="X251" s="251"/>
      <c r="Y251" s="251"/>
      <c r="Z251" s="251"/>
      <c r="AA251" s="251"/>
      <c r="AB251" s="251"/>
      <c r="AC251" s="251"/>
      <c r="AD251" s="251"/>
      <c r="AE251" s="251"/>
      <c r="AF251" s="251"/>
      <c r="AG251" s="251"/>
      <c r="AH251" s="251"/>
    </row>
    <row r="252">
      <c r="A252" s="415">
        <v>400.0</v>
      </c>
      <c r="B252" s="588">
        <v>44783.0</v>
      </c>
      <c r="C252" s="417" t="s">
        <v>1559</v>
      </c>
      <c r="D252" s="487"/>
      <c r="E252" s="417" t="s">
        <v>4862</v>
      </c>
      <c r="F252" s="602" t="s">
        <v>271</v>
      </c>
      <c r="G252" s="393" t="s">
        <v>4863</v>
      </c>
      <c r="H252" s="393" t="s">
        <v>108</v>
      </c>
      <c r="I252" s="393" t="s">
        <v>533</v>
      </c>
      <c r="J252" s="251"/>
      <c r="K252" s="140"/>
      <c r="L252" s="251"/>
      <c r="M252" s="251"/>
      <c r="N252" s="251"/>
      <c r="O252" s="251"/>
      <c r="P252" s="251"/>
      <c r="Q252" s="251"/>
      <c r="R252" s="251"/>
      <c r="S252" s="251"/>
      <c r="T252" s="251"/>
      <c r="U252" s="251"/>
      <c r="V252" s="251"/>
      <c r="W252" s="251"/>
      <c r="X252" s="251"/>
      <c r="Y252" s="251"/>
      <c r="Z252" s="251"/>
      <c r="AA252" s="251"/>
      <c r="AB252" s="251"/>
      <c r="AC252" s="251"/>
      <c r="AD252" s="251"/>
      <c r="AE252" s="251"/>
      <c r="AF252" s="251"/>
      <c r="AG252" s="251"/>
      <c r="AH252" s="251"/>
    </row>
    <row r="253">
      <c r="A253" s="415">
        <v>401.0</v>
      </c>
      <c r="B253" s="588">
        <v>44783.0</v>
      </c>
      <c r="C253" s="417" t="s">
        <v>11</v>
      </c>
      <c r="D253" s="487"/>
      <c r="E253" s="417" t="s">
        <v>4864</v>
      </c>
      <c r="F253" s="602" t="s">
        <v>4663</v>
      </c>
      <c r="G253" s="393" t="s">
        <v>3885</v>
      </c>
      <c r="H253" s="393" t="s">
        <v>108</v>
      </c>
      <c r="I253" s="393" t="s">
        <v>4765</v>
      </c>
      <c r="J253" s="251"/>
      <c r="K253" s="140"/>
      <c r="L253" s="251"/>
      <c r="M253" s="251"/>
      <c r="N253" s="251"/>
      <c r="O253" s="251"/>
      <c r="P253" s="251"/>
      <c r="Q253" s="251"/>
      <c r="R253" s="251"/>
      <c r="S253" s="251"/>
      <c r="T253" s="251"/>
      <c r="U253" s="251"/>
      <c r="V253" s="251"/>
      <c r="W253" s="251"/>
      <c r="X253" s="251"/>
      <c r="Y253" s="251"/>
      <c r="Z253" s="251"/>
      <c r="AA253" s="251"/>
      <c r="AB253" s="251"/>
      <c r="AC253" s="251"/>
      <c r="AD253" s="251"/>
      <c r="AE253" s="251"/>
      <c r="AF253" s="251"/>
      <c r="AG253" s="251"/>
      <c r="AH253" s="251"/>
    </row>
    <row r="254">
      <c r="A254" s="415">
        <v>402.0</v>
      </c>
      <c r="B254" s="588">
        <v>44784.0</v>
      </c>
      <c r="C254" s="417" t="s">
        <v>3824</v>
      </c>
      <c r="D254" s="487"/>
      <c r="E254" s="391" t="s">
        <v>4865</v>
      </c>
      <c r="F254" s="612" t="s">
        <v>4759</v>
      </c>
      <c r="G254" s="393" t="s">
        <v>4760</v>
      </c>
      <c r="H254" s="393" t="s">
        <v>17</v>
      </c>
      <c r="I254" s="393" t="s">
        <v>29</v>
      </c>
      <c r="J254" s="251"/>
      <c r="K254" s="140"/>
      <c r="L254" s="251"/>
      <c r="M254" s="251"/>
      <c r="N254" s="251"/>
      <c r="O254" s="251"/>
      <c r="P254" s="251"/>
      <c r="Q254" s="251"/>
      <c r="R254" s="251"/>
      <c r="S254" s="251"/>
      <c r="T254" s="251"/>
      <c r="U254" s="251"/>
      <c r="V254" s="251"/>
      <c r="W254" s="251"/>
      <c r="X254" s="251"/>
      <c r="Y254" s="251"/>
      <c r="Z254" s="251"/>
      <c r="AA254" s="251"/>
      <c r="AB254" s="251"/>
      <c r="AC254" s="251"/>
      <c r="AD254" s="251"/>
      <c r="AE254" s="251"/>
      <c r="AF254" s="251"/>
      <c r="AG254" s="251"/>
      <c r="AH254" s="251"/>
    </row>
    <row r="255">
      <c r="A255" s="415">
        <v>403.0</v>
      </c>
      <c r="B255" s="588">
        <v>44784.0</v>
      </c>
      <c r="C255" s="417" t="s">
        <v>3824</v>
      </c>
      <c r="D255" s="487"/>
      <c r="E255" s="391" t="s">
        <v>4866</v>
      </c>
      <c r="F255" s="612" t="s">
        <v>4759</v>
      </c>
      <c r="G255" s="393" t="s">
        <v>4760</v>
      </c>
      <c r="H255" s="393" t="s">
        <v>17</v>
      </c>
      <c r="I255" s="393" t="s">
        <v>29</v>
      </c>
      <c r="J255" s="251"/>
      <c r="K255" s="140"/>
      <c r="L255" s="251"/>
      <c r="M255" s="251"/>
      <c r="N255" s="251"/>
      <c r="O255" s="251"/>
      <c r="P255" s="251"/>
      <c r="Q255" s="251"/>
      <c r="R255" s="251"/>
      <c r="S255" s="251"/>
      <c r="T255" s="251"/>
      <c r="U255" s="251"/>
      <c r="V255" s="251"/>
      <c r="W255" s="251"/>
      <c r="X255" s="251"/>
      <c r="Y255" s="251"/>
      <c r="Z255" s="251"/>
      <c r="AA255" s="251"/>
      <c r="AB255" s="251"/>
      <c r="AC255" s="251"/>
      <c r="AD255" s="251"/>
      <c r="AE255" s="251"/>
      <c r="AF255" s="251"/>
      <c r="AG255" s="251"/>
      <c r="AH255" s="251"/>
    </row>
    <row r="256">
      <c r="A256" s="415">
        <v>404.0</v>
      </c>
      <c r="B256" s="588">
        <v>44784.0</v>
      </c>
      <c r="C256" s="417" t="s">
        <v>11</v>
      </c>
      <c r="D256" s="487"/>
      <c r="E256" s="848" t="s">
        <v>4867</v>
      </c>
      <c r="F256" s="602" t="s">
        <v>278</v>
      </c>
      <c r="G256" s="393" t="s">
        <v>4868</v>
      </c>
      <c r="H256" s="393" t="s">
        <v>4869</v>
      </c>
      <c r="I256" s="393" t="s">
        <v>3720</v>
      </c>
      <c r="J256" s="251"/>
      <c r="K256" s="140"/>
      <c r="L256" s="251"/>
      <c r="M256" s="251"/>
      <c r="N256" s="251"/>
      <c r="O256" s="251"/>
      <c r="P256" s="251"/>
      <c r="Q256" s="251"/>
      <c r="R256" s="251"/>
      <c r="S256" s="251"/>
      <c r="T256" s="251"/>
      <c r="U256" s="251"/>
      <c r="V256" s="251"/>
      <c r="W256" s="251"/>
      <c r="X256" s="251"/>
      <c r="Y256" s="251"/>
      <c r="Z256" s="251"/>
      <c r="AA256" s="251"/>
      <c r="AB256" s="251"/>
      <c r="AC256" s="251"/>
      <c r="AD256" s="251"/>
      <c r="AE256" s="251"/>
      <c r="AF256" s="251"/>
      <c r="AG256" s="251"/>
      <c r="AH256" s="251"/>
    </row>
    <row r="257">
      <c r="A257" s="415">
        <v>405.0</v>
      </c>
      <c r="B257" s="588">
        <v>44788.0</v>
      </c>
      <c r="C257" s="417" t="s">
        <v>4836</v>
      </c>
      <c r="D257" s="487"/>
      <c r="E257" s="417" t="s">
        <v>4870</v>
      </c>
      <c r="F257" s="602" t="s">
        <v>271</v>
      </c>
      <c r="G257" s="393" t="s">
        <v>4871</v>
      </c>
      <c r="H257" s="393" t="s">
        <v>108</v>
      </c>
      <c r="I257" s="393" t="s">
        <v>4765</v>
      </c>
      <c r="J257" s="251"/>
      <c r="K257" s="140"/>
      <c r="L257" s="251"/>
      <c r="M257" s="251"/>
      <c r="N257" s="251"/>
      <c r="O257" s="251"/>
      <c r="P257" s="251"/>
      <c r="Q257" s="251"/>
      <c r="R257" s="251"/>
      <c r="S257" s="251"/>
      <c r="T257" s="251"/>
      <c r="U257" s="251"/>
      <c r="V257" s="251"/>
      <c r="W257" s="251"/>
      <c r="X257" s="251"/>
      <c r="Y257" s="251"/>
      <c r="Z257" s="251"/>
      <c r="AA257" s="251"/>
      <c r="AB257" s="251"/>
      <c r="AC257" s="251"/>
      <c r="AD257" s="251"/>
      <c r="AE257" s="251"/>
      <c r="AF257" s="251"/>
      <c r="AG257" s="251"/>
      <c r="AH257" s="251"/>
    </row>
    <row r="258">
      <c r="A258" s="503">
        <v>406.0</v>
      </c>
      <c r="B258" s="588">
        <v>44791.0</v>
      </c>
      <c r="C258" s="395" t="s">
        <v>51</v>
      </c>
      <c r="D258" s="515"/>
      <c r="E258" s="392" t="s">
        <v>4872</v>
      </c>
      <c r="F258" s="395" t="s">
        <v>4873</v>
      </c>
      <c r="G258" s="499" t="s">
        <v>95</v>
      </c>
      <c r="H258" s="499" t="s">
        <v>3569</v>
      </c>
      <c r="I258" s="499" t="s">
        <v>16</v>
      </c>
      <c r="J258" s="251"/>
      <c r="K258" s="140"/>
      <c r="L258" s="251"/>
      <c r="M258" s="251"/>
      <c r="N258" s="251"/>
      <c r="O258" s="251"/>
      <c r="P258" s="251"/>
      <c r="Q258" s="251"/>
      <c r="R258" s="251"/>
      <c r="S258" s="251"/>
      <c r="T258" s="251"/>
      <c r="U258" s="251"/>
      <c r="V258" s="251"/>
      <c r="W258" s="251"/>
      <c r="X258" s="251"/>
      <c r="Y258" s="251"/>
      <c r="Z258" s="251"/>
      <c r="AA258" s="251"/>
      <c r="AB258" s="251"/>
      <c r="AC258" s="251"/>
      <c r="AD258" s="251"/>
      <c r="AE258" s="251"/>
      <c r="AF258" s="251"/>
      <c r="AG258" s="251"/>
      <c r="AH258" s="251"/>
    </row>
    <row r="259">
      <c r="A259" s="415">
        <v>407.0</v>
      </c>
      <c r="B259" s="588">
        <v>44792.0</v>
      </c>
      <c r="C259" s="417" t="s">
        <v>4836</v>
      </c>
      <c r="D259" s="487"/>
      <c r="E259" s="417" t="s">
        <v>4874</v>
      </c>
      <c r="F259" s="602" t="s">
        <v>271</v>
      </c>
      <c r="G259" s="393" t="s">
        <v>4826</v>
      </c>
      <c r="H259" s="393" t="s">
        <v>108</v>
      </c>
      <c r="I259" s="393" t="s">
        <v>756</v>
      </c>
      <c r="J259" s="251"/>
      <c r="K259" s="140"/>
      <c r="L259" s="251"/>
      <c r="M259" s="251"/>
      <c r="N259" s="251"/>
      <c r="O259" s="251"/>
      <c r="P259" s="251"/>
      <c r="Q259" s="251"/>
      <c r="R259" s="251"/>
      <c r="S259" s="251"/>
      <c r="T259" s="251"/>
      <c r="U259" s="251"/>
      <c r="V259" s="251"/>
      <c r="W259" s="251"/>
      <c r="X259" s="251"/>
      <c r="Y259" s="251"/>
      <c r="Z259" s="251"/>
      <c r="AA259" s="251"/>
      <c r="AB259" s="251"/>
      <c r="AC259" s="251"/>
      <c r="AD259" s="251"/>
      <c r="AE259" s="251"/>
      <c r="AF259" s="251"/>
      <c r="AG259" s="251"/>
      <c r="AH259" s="251"/>
    </row>
    <row r="260">
      <c r="A260" s="415">
        <v>408.0</v>
      </c>
      <c r="B260" s="588">
        <v>44796.0</v>
      </c>
      <c r="C260" s="417" t="s">
        <v>11</v>
      </c>
      <c r="D260" s="487"/>
      <c r="E260" s="417" t="s">
        <v>4875</v>
      </c>
      <c r="F260" s="602" t="s">
        <v>271</v>
      </c>
      <c r="G260" s="393" t="s">
        <v>4876</v>
      </c>
      <c r="H260" s="393" t="s">
        <v>4877</v>
      </c>
      <c r="I260" s="393" t="s">
        <v>756</v>
      </c>
      <c r="J260" s="251"/>
      <c r="K260" s="140"/>
      <c r="L260" s="251"/>
      <c r="M260" s="251"/>
      <c r="N260" s="251"/>
      <c r="O260" s="251"/>
      <c r="P260" s="251"/>
      <c r="Q260" s="251"/>
      <c r="R260" s="251"/>
      <c r="S260" s="251"/>
      <c r="T260" s="251"/>
      <c r="U260" s="251"/>
      <c r="V260" s="251"/>
      <c r="W260" s="251"/>
      <c r="X260" s="251"/>
      <c r="Y260" s="251"/>
      <c r="Z260" s="251"/>
      <c r="AA260" s="251"/>
      <c r="AB260" s="251"/>
      <c r="AC260" s="251"/>
      <c r="AD260" s="251"/>
      <c r="AE260" s="251"/>
      <c r="AF260" s="251"/>
      <c r="AG260" s="251"/>
      <c r="AH260" s="251"/>
    </row>
    <row r="261">
      <c r="A261" s="415">
        <v>409.0</v>
      </c>
      <c r="B261" s="588">
        <v>44797.0</v>
      </c>
      <c r="C261" s="417" t="s">
        <v>11</v>
      </c>
      <c r="D261" s="487"/>
      <c r="E261" s="417" t="s">
        <v>4878</v>
      </c>
      <c r="F261" s="602" t="s">
        <v>4879</v>
      </c>
      <c r="G261" s="393" t="s">
        <v>4824</v>
      </c>
      <c r="H261" s="393" t="s">
        <v>3800</v>
      </c>
      <c r="I261" s="393" t="s">
        <v>756</v>
      </c>
      <c r="J261" s="251"/>
      <c r="K261" s="140"/>
      <c r="L261" s="251"/>
      <c r="M261" s="251"/>
      <c r="N261" s="251"/>
      <c r="O261" s="251"/>
      <c r="P261" s="251"/>
      <c r="Q261" s="251"/>
      <c r="R261" s="251"/>
      <c r="S261" s="251"/>
      <c r="T261" s="251"/>
      <c r="U261" s="251"/>
      <c r="V261" s="251"/>
      <c r="W261" s="251"/>
      <c r="X261" s="251"/>
      <c r="Y261" s="251"/>
      <c r="Z261" s="251"/>
      <c r="AA261" s="251"/>
      <c r="AB261" s="251"/>
      <c r="AC261" s="251"/>
      <c r="AD261" s="251"/>
      <c r="AE261" s="251"/>
      <c r="AF261" s="251"/>
      <c r="AG261" s="251"/>
      <c r="AH261" s="251"/>
    </row>
    <row r="262">
      <c r="A262" s="415">
        <v>410.0</v>
      </c>
      <c r="B262" s="588">
        <v>44797.0</v>
      </c>
      <c r="C262" s="417" t="s">
        <v>11</v>
      </c>
      <c r="D262" s="487"/>
      <c r="E262" s="849" t="s">
        <v>4880</v>
      </c>
      <c r="F262" s="602" t="s">
        <v>271</v>
      </c>
      <c r="G262" s="393" t="s">
        <v>4881</v>
      </c>
      <c r="H262" s="393" t="s">
        <v>4877</v>
      </c>
      <c r="I262" s="393" t="s">
        <v>756</v>
      </c>
      <c r="J262" s="251"/>
      <c r="K262" s="140"/>
      <c r="L262" s="251"/>
      <c r="M262" s="251"/>
      <c r="N262" s="251"/>
      <c r="O262" s="251"/>
      <c r="P262" s="251"/>
      <c r="Q262" s="251"/>
      <c r="R262" s="251"/>
      <c r="S262" s="251"/>
      <c r="T262" s="251"/>
      <c r="U262" s="251"/>
      <c r="V262" s="251"/>
      <c r="W262" s="251"/>
      <c r="X262" s="251"/>
      <c r="Y262" s="251"/>
      <c r="Z262" s="251"/>
      <c r="AA262" s="251"/>
      <c r="AB262" s="251"/>
      <c r="AC262" s="251"/>
      <c r="AD262" s="251"/>
      <c r="AE262" s="251"/>
      <c r="AF262" s="251"/>
      <c r="AG262" s="251"/>
      <c r="AH262" s="251"/>
    </row>
    <row r="263">
      <c r="A263" s="415">
        <v>411.0</v>
      </c>
      <c r="B263" s="588">
        <v>44798.0</v>
      </c>
      <c r="C263" s="417" t="s">
        <v>11</v>
      </c>
      <c r="D263" s="487"/>
      <c r="E263" s="417" t="s">
        <v>4882</v>
      </c>
      <c r="F263" s="602" t="s">
        <v>278</v>
      </c>
      <c r="G263" s="393" t="s">
        <v>4883</v>
      </c>
      <c r="H263" s="393" t="s">
        <v>108</v>
      </c>
      <c r="I263" s="393" t="s">
        <v>756</v>
      </c>
      <c r="J263" s="251"/>
      <c r="K263" s="140"/>
      <c r="L263" s="251"/>
      <c r="M263" s="251"/>
      <c r="N263" s="251"/>
      <c r="O263" s="251"/>
      <c r="P263" s="251"/>
      <c r="Q263" s="251"/>
      <c r="R263" s="251"/>
      <c r="S263" s="251"/>
      <c r="T263" s="251"/>
      <c r="U263" s="251"/>
      <c r="V263" s="251"/>
      <c r="W263" s="251"/>
      <c r="X263" s="251"/>
      <c r="Y263" s="251"/>
      <c r="Z263" s="251"/>
      <c r="AA263" s="251"/>
      <c r="AB263" s="251"/>
      <c r="AC263" s="251"/>
      <c r="AD263" s="251"/>
      <c r="AE263" s="251"/>
      <c r="AF263" s="251"/>
      <c r="AG263" s="251"/>
      <c r="AH263" s="251"/>
    </row>
    <row r="264">
      <c r="A264" s="415">
        <v>409.0</v>
      </c>
      <c r="B264" s="588">
        <v>44798.0</v>
      </c>
      <c r="C264" s="417" t="s">
        <v>11</v>
      </c>
      <c r="D264" s="487"/>
      <c r="E264" s="417" t="s">
        <v>4884</v>
      </c>
      <c r="F264" s="602" t="s">
        <v>4663</v>
      </c>
      <c r="G264" s="393" t="s">
        <v>4824</v>
      </c>
      <c r="H264" s="393" t="s">
        <v>3742</v>
      </c>
      <c r="I264" s="393" t="s">
        <v>878</v>
      </c>
      <c r="J264" s="519"/>
      <c r="K264" s="614"/>
      <c r="L264" s="519"/>
      <c r="M264" s="519"/>
      <c r="N264" s="519"/>
      <c r="O264" s="519"/>
      <c r="P264" s="519"/>
      <c r="Q264" s="519"/>
      <c r="R264" s="519"/>
      <c r="S264" s="519"/>
      <c r="T264" s="519"/>
      <c r="U264" s="519"/>
      <c r="V264" s="519"/>
      <c r="W264" s="519"/>
      <c r="X264" s="519"/>
      <c r="Y264" s="519"/>
      <c r="Z264" s="519"/>
      <c r="AA264" s="519"/>
      <c r="AB264" s="519"/>
      <c r="AC264" s="519"/>
      <c r="AD264" s="519"/>
      <c r="AE264" s="519"/>
      <c r="AF264" s="519"/>
      <c r="AG264" s="519"/>
      <c r="AH264" s="519"/>
    </row>
    <row r="265">
      <c r="A265" s="415">
        <v>410.0</v>
      </c>
      <c r="B265" s="588">
        <v>44799.0</v>
      </c>
      <c r="C265" s="417" t="s">
        <v>46</v>
      </c>
      <c r="D265" s="487"/>
      <c r="E265" s="417" t="s">
        <v>4885</v>
      </c>
      <c r="F265" s="760" t="s">
        <v>4886</v>
      </c>
      <c r="G265" s="393" t="s">
        <v>4887</v>
      </c>
      <c r="H265" s="393" t="s">
        <v>305</v>
      </c>
      <c r="I265" s="393" t="s">
        <v>459</v>
      </c>
      <c r="J265" s="251"/>
      <c r="K265" s="140"/>
      <c r="L265" s="251"/>
      <c r="M265" s="251"/>
      <c r="N265" s="251"/>
      <c r="O265" s="251"/>
      <c r="P265" s="251"/>
      <c r="Q265" s="251"/>
      <c r="R265" s="251"/>
      <c r="S265" s="251"/>
      <c r="T265" s="251"/>
      <c r="U265" s="251"/>
      <c r="V265" s="251"/>
      <c r="W265" s="251"/>
      <c r="X265" s="251"/>
      <c r="Y265" s="251"/>
      <c r="Z265" s="251"/>
      <c r="AA265" s="251"/>
      <c r="AB265" s="251"/>
      <c r="AC265" s="251"/>
      <c r="AD265" s="251"/>
      <c r="AE265" s="251"/>
      <c r="AF265" s="251"/>
      <c r="AG265" s="251"/>
      <c r="AH265" s="251"/>
    </row>
    <row r="266">
      <c r="A266" s="415">
        <v>411.0</v>
      </c>
      <c r="B266" s="588">
        <v>44802.0</v>
      </c>
      <c r="C266" s="417" t="s">
        <v>11</v>
      </c>
      <c r="D266" s="487"/>
      <c r="E266" s="417" t="s">
        <v>4888</v>
      </c>
      <c r="F266" s="602" t="s">
        <v>278</v>
      </c>
      <c r="G266" s="393" t="s">
        <v>4784</v>
      </c>
      <c r="H266" s="393" t="s">
        <v>108</v>
      </c>
      <c r="I266" s="393" t="s">
        <v>756</v>
      </c>
      <c r="J266" s="251"/>
      <c r="K266" s="140"/>
      <c r="L266" s="251"/>
      <c r="M266" s="251"/>
      <c r="N266" s="251"/>
      <c r="O266" s="251"/>
      <c r="P266" s="251"/>
      <c r="Q266" s="251"/>
      <c r="R266" s="251"/>
      <c r="S266" s="251"/>
      <c r="T266" s="251"/>
      <c r="U266" s="251"/>
      <c r="V266" s="251"/>
      <c r="W266" s="251"/>
      <c r="X266" s="251"/>
      <c r="Y266" s="251"/>
      <c r="Z266" s="251"/>
      <c r="AA266" s="251"/>
      <c r="AB266" s="251"/>
      <c r="AC266" s="251"/>
      <c r="AD266" s="251"/>
      <c r="AE266" s="251"/>
      <c r="AF266" s="251"/>
      <c r="AG266" s="251"/>
      <c r="AH266" s="251"/>
    </row>
    <row r="267">
      <c r="A267" s="415">
        <v>412.0</v>
      </c>
      <c r="B267" s="588">
        <v>44803.0</v>
      </c>
      <c r="C267" s="417" t="s">
        <v>3824</v>
      </c>
      <c r="D267" s="487"/>
      <c r="E267" s="417" t="s">
        <v>4889</v>
      </c>
      <c r="F267" s="602" t="s">
        <v>4890</v>
      </c>
      <c r="G267" s="393" t="s">
        <v>4891</v>
      </c>
      <c r="H267" s="393" t="s">
        <v>17</v>
      </c>
      <c r="I267" s="393" t="s">
        <v>227</v>
      </c>
      <c r="J267" s="251"/>
      <c r="K267" s="140"/>
      <c r="L267" s="251"/>
      <c r="M267" s="251"/>
      <c r="N267" s="251"/>
      <c r="O267" s="251"/>
      <c r="P267" s="251"/>
      <c r="Q267" s="251"/>
      <c r="R267" s="251"/>
      <c r="S267" s="251"/>
      <c r="T267" s="251"/>
      <c r="U267" s="251"/>
      <c r="V267" s="251"/>
      <c r="W267" s="251"/>
      <c r="X267" s="251"/>
      <c r="Y267" s="251"/>
      <c r="Z267" s="251"/>
      <c r="AA267" s="251"/>
      <c r="AB267" s="251"/>
      <c r="AC267" s="251"/>
      <c r="AD267" s="251"/>
      <c r="AE267" s="251"/>
      <c r="AF267" s="251"/>
      <c r="AG267" s="251"/>
      <c r="AH267" s="251"/>
    </row>
    <row r="268">
      <c r="A268" s="415">
        <v>413.0</v>
      </c>
      <c r="B268" s="588">
        <v>44803.0</v>
      </c>
      <c r="C268" s="417" t="s">
        <v>11</v>
      </c>
      <c r="D268" s="487"/>
      <c r="E268" s="417" t="s">
        <v>4892</v>
      </c>
      <c r="F268" s="602" t="s">
        <v>278</v>
      </c>
      <c r="G268" s="393" t="s">
        <v>4893</v>
      </c>
      <c r="H268" s="393" t="s">
        <v>108</v>
      </c>
      <c r="I268" s="393" t="s">
        <v>756</v>
      </c>
      <c r="J268" s="421" t="s">
        <v>4894</v>
      </c>
      <c r="K268" s="140"/>
      <c r="L268" s="251"/>
      <c r="M268" s="251"/>
      <c r="N268" s="251"/>
      <c r="O268" s="251"/>
      <c r="P268" s="251"/>
      <c r="Q268" s="251"/>
      <c r="R268" s="251"/>
      <c r="S268" s="251"/>
      <c r="T268" s="251"/>
      <c r="U268" s="251"/>
      <c r="V268" s="251"/>
      <c r="W268" s="251"/>
      <c r="X268" s="251"/>
      <c r="Y268" s="251"/>
      <c r="Z268" s="251"/>
      <c r="AA268" s="251"/>
      <c r="AB268" s="251"/>
      <c r="AC268" s="251"/>
      <c r="AD268" s="251"/>
      <c r="AE268" s="251"/>
      <c r="AF268" s="251"/>
      <c r="AG268" s="251"/>
      <c r="AH268" s="251"/>
    </row>
    <row r="269">
      <c r="A269" s="415">
        <v>414.0</v>
      </c>
      <c r="B269" s="588">
        <v>44804.0</v>
      </c>
      <c r="C269" s="417" t="s">
        <v>11</v>
      </c>
      <c r="D269" s="487"/>
      <c r="E269" s="417" t="s">
        <v>4895</v>
      </c>
      <c r="F269" s="602" t="s">
        <v>4663</v>
      </c>
      <c r="G269" s="393" t="s">
        <v>3733</v>
      </c>
      <c r="H269" s="393" t="s">
        <v>3450</v>
      </c>
      <c r="I269" s="393" t="s">
        <v>4859</v>
      </c>
      <c r="J269" s="251"/>
      <c r="K269" s="140"/>
      <c r="L269" s="251"/>
      <c r="M269" s="251"/>
      <c r="N269" s="251"/>
      <c r="O269" s="251"/>
      <c r="P269" s="251"/>
      <c r="Q269" s="251"/>
      <c r="R269" s="251"/>
      <c r="S269" s="251"/>
      <c r="T269" s="251"/>
      <c r="U269" s="251"/>
      <c r="V269" s="251"/>
      <c r="W269" s="251"/>
      <c r="X269" s="251"/>
      <c r="Y269" s="251"/>
      <c r="Z269" s="251"/>
      <c r="AA269" s="251"/>
      <c r="AB269" s="251"/>
      <c r="AC269" s="251"/>
      <c r="AD269" s="251"/>
      <c r="AE269" s="251"/>
      <c r="AF269" s="251"/>
      <c r="AG269" s="251"/>
      <c r="AH269" s="251"/>
    </row>
    <row r="270" ht="243.0" customHeight="1">
      <c r="A270" s="415">
        <v>415.0</v>
      </c>
      <c r="B270" s="588">
        <v>44804.0</v>
      </c>
      <c r="C270" s="417" t="s">
        <v>585</v>
      </c>
      <c r="D270" s="487"/>
      <c r="E270" s="417" t="s">
        <v>4896</v>
      </c>
      <c r="F270" s="602" t="s">
        <v>278</v>
      </c>
      <c r="G270" s="393" t="s">
        <v>4897</v>
      </c>
      <c r="H270" s="393" t="s">
        <v>108</v>
      </c>
      <c r="I270" s="393" t="s">
        <v>4765</v>
      </c>
      <c r="J270" s="251"/>
      <c r="K270" s="140"/>
      <c r="L270" s="251"/>
      <c r="M270" s="251"/>
      <c r="N270" s="251"/>
      <c r="O270" s="251"/>
      <c r="P270" s="251"/>
      <c r="Q270" s="251"/>
      <c r="R270" s="251"/>
      <c r="S270" s="251"/>
      <c r="T270" s="251"/>
      <c r="U270" s="251"/>
      <c r="V270" s="251"/>
      <c r="W270" s="251"/>
      <c r="X270" s="251"/>
      <c r="Y270" s="251"/>
      <c r="Z270" s="251"/>
      <c r="AA270" s="251"/>
      <c r="AB270" s="251"/>
      <c r="AC270" s="251"/>
      <c r="AD270" s="251"/>
      <c r="AE270" s="251"/>
      <c r="AF270" s="251"/>
      <c r="AG270" s="251"/>
      <c r="AH270" s="251"/>
    </row>
    <row r="271">
      <c r="A271" s="415">
        <v>416.0</v>
      </c>
      <c r="B271" s="588">
        <v>44805.0</v>
      </c>
      <c r="C271" s="417" t="s">
        <v>4898</v>
      </c>
      <c r="D271" s="487"/>
      <c r="E271" s="417" t="s">
        <v>4899</v>
      </c>
      <c r="F271" s="602" t="s">
        <v>278</v>
      </c>
      <c r="G271" s="393" t="s">
        <v>4893</v>
      </c>
      <c r="H271" s="393" t="s">
        <v>108</v>
      </c>
      <c r="I271" s="393" t="s">
        <v>756</v>
      </c>
      <c r="J271" s="251"/>
      <c r="K271" s="140"/>
      <c r="L271" s="251"/>
      <c r="M271" s="251"/>
      <c r="N271" s="251"/>
      <c r="O271" s="251"/>
      <c r="P271" s="251"/>
      <c r="Q271" s="251"/>
      <c r="R271" s="251"/>
      <c r="S271" s="251"/>
      <c r="T271" s="251"/>
      <c r="U271" s="251"/>
      <c r="V271" s="251"/>
      <c r="W271" s="251"/>
      <c r="X271" s="251"/>
      <c r="Y271" s="251"/>
      <c r="Z271" s="251"/>
      <c r="AA271" s="251"/>
      <c r="AB271" s="251"/>
      <c r="AC271" s="251"/>
      <c r="AD271" s="251"/>
      <c r="AE271" s="251"/>
      <c r="AF271" s="251"/>
      <c r="AG271" s="251"/>
      <c r="AH271" s="251"/>
    </row>
    <row r="272">
      <c r="A272" s="415">
        <v>417.0</v>
      </c>
      <c r="B272" s="588">
        <v>44805.0</v>
      </c>
      <c r="C272" s="417" t="s">
        <v>4898</v>
      </c>
      <c r="D272" s="487"/>
      <c r="E272" s="449" t="s">
        <v>4900</v>
      </c>
      <c r="F272" s="602" t="s">
        <v>278</v>
      </c>
      <c r="G272" s="393" t="s">
        <v>4901</v>
      </c>
      <c r="H272" s="393" t="s">
        <v>4234</v>
      </c>
      <c r="I272" s="393" t="s">
        <v>533</v>
      </c>
      <c r="J272" s="251"/>
      <c r="K272" s="140"/>
      <c r="L272" s="251"/>
      <c r="M272" s="251"/>
      <c r="N272" s="251"/>
      <c r="O272" s="251"/>
      <c r="P272" s="251"/>
      <c r="Q272" s="251"/>
      <c r="R272" s="251"/>
      <c r="S272" s="251"/>
      <c r="T272" s="251"/>
      <c r="U272" s="251"/>
      <c r="V272" s="251"/>
      <c r="W272" s="251"/>
      <c r="X272" s="251"/>
      <c r="Y272" s="251"/>
      <c r="Z272" s="251"/>
      <c r="AA272" s="251"/>
      <c r="AB272" s="251"/>
      <c r="AC272" s="251"/>
      <c r="AD272" s="251"/>
      <c r="AE272" s="251"/>
      <c r="AF272" s="251"/>
      <c r="AG272" s="251"/>
      <c r="AH272" s="251"/>
    </row>
    <row r="273">
      <c r="A273" s="415">
        <v>418.0</v>
      </c>
      <c r="B273" s="588">
        <v>44805.0</v>
      </c>
      <c r="C273" s="417" t="s">
        <v>3193</v>
      </c>
      <c r="D273" s="487"/>
      <c r="E273" s="850" t="s">
        <v>4902</v>
      </c>
      <c r="F273" s="602" t="s">
        <v>278</v>
      </c>
      <c r="G273" s="393" t="s">
        <v>4903</v>
      </c>
      <c r="H273" s="393" t="s">
        <v>3273</v>
      </c>
      <c r="I273" s="393" t="s">
        <v>4904</v>
      </c>
      <c r="J273" s="251"/>
      <c r="K273" s="140"/>
      <c r="L273" s="251"/>
      <c r="M273" s="251"/>
      <c r="N273" s="251"/>
      <c r="O273" s="251"/>
      <c r="P273" s="251"/>
      <c r="Q273" s="251"/>
      <c r="R273" s="251"/>
      <c r="S273" s="251"/>
      <c r="T273" s="251"/>
      <c r="U273" s="251"/>
      <c r="V273" s="251"/>
      <c r="W273" s="251"/>
      <c r="X273" s="251"/>
      <c r="Y273" s="251"/>
      <c r="Z273" s="251"/>
      <c r="AA273" s="251"/>
      <c r="AB273" s="251"/>
      <c r="AC273" s="251"/>
      <c r="AD273" s="251"/>
      <c r="AE273" s="251"/>
      <c r="AF273" s="251"/>
      <c r="AG273" s="251"/>
      <c r="AH273" s="251"/>
    </row>
    <row r="274">
      <c r="A274" s="415">
        <v>419.0</v>
      </c>
      <c r="B274" s="588">
        <v>44805.0</v>
      </c>
      <c r="C274" s="417" t="s">
        <v>3193</v>
      </c>
      <c r="D274" s="487"/>
      <c r="E274" s="850" t="s">
        <v>4905</v>
      </c>
      <c r="F274" s="608"/>
      <c r="G274" s="393" t="s">
        <v>4903</v>
      </c>
      <c r="H274" s="393" t="s">
        <v>3273</v>
      </c>
      <c r="I274" s="393" t="s">
        <v>4904</v>
      </c>
      <c r="J274" s="251"/>
      <c r="K274" s="140"/>
      <c r="L274" s="251"/>
      <c r="M274" s="251"/>
      <c r="N274" s="251"/>
      <c r="O274" s="251"/>
      <c r="P274" s="251"/>
      <c r="Q274" s="251"/>
      <c r="R274" s="251"/>
      <c r="S274" s="251"/>
      <c r="T274" s="251"/>
      <c r="U274" s="251"/>
      <c r="V274" s="251"/>
      <c r="W274" s="251"/>
      <c r="X274" s="251"/>
      <c r="Y274" s="251"/>
      <c r="Z274" s="251"/>
      <c r="AA274" s="251"/>
      <c r="AB274" s="251"/>
      <c r="AC274" s="251"/>
      <c r="AD274" s="251"/>
      <c r="AE274" s="251"/>
      <c r="AF274" s="251"/>
      <c r="AG274" s="251"/>
      <c r="AH274" s="251"/>
    </row>
    <row r="275">
      <c r="A275" s="415">
        <v>420.0</v>
      </c>
      <c r="B275" s="588">
        <v>44809.0</v>
      </c>
      <c r="C275" s="417" t="s">
        <v>247</v>
      </c>
      <c r="D275" s="487"/>
      <c r="E275" s="417" t="s">
        <v>4906</v>
      </c>
      <c r="F275" s="602" t="s">
        <v>4907</v>
      </c>
      <c r="G275" s="393" t="s">
        <v>4908</v>
      </c>
      <c r="H275" s="393" t="s">
        <v>108</v>
      </c>
      <c r="I275" s="393" t="s">
        <v>4765</v>
      </c>
      <c r="J275" s="251"/>
      <c r="K275" s="140"/>
      <c r="L275" s="251"/>
      <c r="M275" s="251"/>
      <c r="N275" s="251"/>
      <c r="O275" s="251"/>
      <c r="P275" s="251"/>
      <c r="Q275" s="251"/>
      <c r="R275" s="251"/>
      <c r="S275" s="251"/>
      <c r="T275" s="251"/>
      <c r="U275" s="251"/>
      <c r="V275" s="251"/>
      <c r="W275" s="251"/>
      <c r="X275" s="251"/>
      <c r="Y275" s="251"/>
      <c r="Z275" s="251"/>
      <c r="AA275" s="251"/>
      <c r="AB275" s="251"/>
      <c r="AC275" s="251"/>
      <c r="AD275" s="251"/>
      <c r="AE275" s="251"/>
      <c r="AF275" s="251"/>
      <c r="AG275" s="251"/>
      <c r="AH275" s="251"/>
    </row>
    <row r="276">
      <c r="A276" s="415">
        <v>421.0</v>
      </c>
      <c r="B276" s="588">
        <v>44809.0</v>
      </c>
      <c r="C276" s="417" t="s">
        <v>51</v>
      </c>
      <c r="D276" s="487"/>
      <c r="E276" s="417" t="s">
        <v>4909</v>
      </c>
      <c r="F276" s="602" t="s">
        <v>4910</v>
      </c>
      <c r="G276" s="393" t="s">
        <v>95</v>
      </c>
      <c r="H276" s="393" t="s">
        <v>3427</v>
      </c>
      <c r="I276" s="393" t="s">
        <v>16</v>
      </c>
      <c r="J276" s="251"/>
      <c r="K276" s="140"/>
      <c r="L276" s="251"/>
      <c r="M276" s="251"/>
      <c r="N276" s="251"/>
      <c r="O276" s="251"/>
      <c r="P276" s="251"/>
      <c r="Q276" s="251"/>
      <c r="R276" s="251"/>
      <c r="S276" s="251"/>
      <c r="T276" s="251"/>
      <c r="U276" s="251"/>
      <c r="V276" s="251"/>
      <c r="W276" s="251"/>
      <c r="X276" s="251"/>
      <c r="Y276" s="251"/>
      <c r="Z276" s="251"/>
      <c r="AA276" s="251"/>
      <c r="AB276" s="251"/>
      <c r="AC276" s="251"/>
      <c r="AD276" s="251"/>
      <c r="AE276" s="251"/>
      <c r="AF276" s="251"/>
      <c r="AG276" s="251"/>
      <c r="AH276" s="251"/>
    </row>
    <row r="277" ht="40.5" customHeight="1">
      <c r="A277" s="415">
        <v>422.0</v>
      </c>
      <c r="B277" s="588">
        <v>44810.0</v>
      </c>
      <c r="C277" s="417" t="s">
        <v>4911</v>
      </c>
      <c r="D277" s="487"/>
      <c r="E277" s="851" t="s">
        <v>4912</v>
      </c>
      <c r="F277" s="602" t="s">
        <v>278</v>
      </c>
      <c r="G277" s="393" t="s">
        <v>4913</v>
      </c>
      <c r="H277" s="393" t="s">
        <v>4113</v>
      </c>
      <c r="I277" s="393" t="s">
        <v>4859</v>
      </c>
      <c r="J277" s="251"/>
      <c r="K277" s="140"/>
      <c r="L277" s="251"/>
      <c r="M277" s="251"/>
      <c r="N277" s="251"/>
      <c r="O277" s="251"/>
      <c r="P277" s="251"/>
      <c r="Q277" s="251"/>
      <c r="R277" s="251"/>
      <c r="S277" s="251"/>
      <c r="T277" s="251"/>
      <c r="U277" s="251"/>
      <c r="V277" s="251"/>
      <c r="W277" s="251"/>
      <c r="X277" s="251"/>
      <c r="Y277" s="251"/>
      <c r="Z277" s="251"/>
      <c r="AA277" s="251"/>
      <c r="AB277" s="251"/>
      <c r="AC277" s="251"/>
      <c r="AD277" s="251"/>
      <c r="AE277" s="251"/>
      <c r="AF277" s="251"/>
      <c r="AG277" s="251"/>
      <c r="AH277" s="251"/>
    </row>
    <row r="278">
      <c r="A278" s="415">
        <v>423.0</v>
      </c>
      <c r="B278" s="588">
        <v>44816.0</v>
      </c>
      <c r="C278" s="417" t="s">
        <v>11</v>
      </c>
      <c r="D278" s="487"/>
      <c r="E278" s="417" t="s">
        <v>4914</v>
      </c>
      <c r="F278" s="602" t="s">
        <v>4879</v>
      </c>
      <c r="G278" s="393" t="s">
        <v>4908</v>
      </c>
      <c r="H278" s="393" t="s">
        <v>108</v>
      </c>
      <c r="I278" s="393" t="s">
        <v>756</v>
      </c>
      <c r="J278" s="251"/>
      <c r="K278" s="140"/>
      <c r="L278" s="251"/>
      <c r="M278" s="251"/>
      <c r="N278" s="251"/>
      <c r="O278" s="251"/>
      <c r="P278" s="251"/>
      <c r="Q278" s="251"/>
      <c r="R278" s="251"/>
      <c r="S278" s="251"/>
      <c r="T278" s="251"/>
      <c r="U278" s="251"/>
      <c r="V278" s="251"/>
      <c r="W278" s="251"/>
      <c r="X278" s="251"/>
      <c r="Y278" s="251"/>
      <c r="Z278" s="251"/>
      <c r="AA278" s="251"/>
      <c r="AB278" s="251"/>
      <c r="AC278" s="251"/>
      <c r="AD278" s="251"/>
      <c r="AE278" s="251"/>
      <c r="AF278" s="251"/>
      <c r="AG278" s="251"/>
      <c r="AH278" s="251"/>
    </row>
    <row r="279">
      <c r="A279" s="415">
        <v>424.0</v>
      </c>
      <c r="B279" s="588">
        <v>44816.0</v>
      </c>
      <c r="C279" s="417" t="s">
        <v>11</v>
      </c>
      <c r="D279" s="487"/>
      <c r="E279" s="417" t="s">
        <v>4915</v>
      </c>
      <c r="F279" s="602" t="s">
        <v>278</v>
      </c>
      <c r="G279" s="393" t="s">
        <v>4916</v>
      </c>
      <c r="H279" s="393" t="s">
        <v>108</v>
      </c>
      <c r="I279" s="393" t="s">
        <v>756</v>
      </c>
      <c r="J279" s="251"/>
      <c r="K279" s="140"/>
      <c r="L279" s="251"/>
      <c r="M279" s="251"/>
      <c r="N279" s="251"/>
      <c r="O279" s="251"/>
      <c r="P279" s="251"/>
      <c r="Q279" s="251"/>
      <c r="R279" s="251"/>
      <c r="S279" s="251"/>
      <c r="T279" s="251"/>
      <c r="U279" s="251"/>
      <c r="V279" s="251"/>
      <c r="W279" s="251"/>
      <c r="X279" s="251"/>
      <c r="Y279" s="251"/>
      <c r="Z279" s="251"/>
      <c r="AA279" s="251"/>
      <c r="AB279" s="251"/>
      <c r="AC279" s="251"/>
      <c r="AD279" s="251"/>
      <c r="AE279" s="251"/>
      <c r="AF279" s="251"/>
      <c r="AG279" s="251"/>
      <c r="AH279" s="251"/>
    </row>
    <row r="280" ht="50.25" customHeight="1">
      <c r="A280" s="415">
        <v>425.0</v>
      </c>
      <c r="B280" s="588">
        <v>44817.0</v>
      </c>
      <c r="C280" s="417" t="s">
        <v>51</v>
      </c>
      <c r="D280" s="487"/>
      <c r="E280" s="417" t="s">
        <v>4917</v>
      </c>
      <c r="F280" s="602" t="s">
        <v>4918</v>
      </c>
      <c r="G280" s="393" t="s">
        <v>95</v>
      </c>
      <c r="H280" s="487"/>
      <c r="I280" s="487"/>
      <c r="J280" s="251"/>
      <c r="K280" s="140"/>
      <c r="L280" s="251"/>
      <c r="M280" s="251"/>
      <c r="N280" s="251"/>
      <c r="O280" s="251"/>
      <c r="P280" s="251"/>
      <c r="Q280" s="251"/>
      <c r="R280" s="251"/>
      <c r="S280" s="251"/>
      <c r="T280" s="251"/>
      <c r="U280" s="251"/>
      <c r="V280" s="251"/>
      <c r="W280" s="251"/>
      <c r="X280" s="251"/>
      <c r="Y280" s="251"/>
      <c r="Z280" s="251"/>
      <c r="AA280" s="251"/>
      <c r="AB280" s="251"/>
      <c r="AC280" s="251"/>
      <c r="AD280" s="251"/>
      <c r="AE280" s="251"/>
      <c r="AF280" s="251"/>
      <c r="AG280" s="251"/>
      <c r="AH280" s="251"/>
    </row>
    <row r="281" ht="66.75" customHeight="1">
      <c r="A281" s="415">
        <v>426.0</v>
      </c>
      <c r="B281" s="588">
        <v>44818.0</v>
      </c>
      <c r="C281" s="417" t="s">
        <v>4836</v>
      </c>
      <c r="D281" s="487"/>
      <c r="E281" s="417" t="s">
        <v>4919</v>
      </c>
      <c r="F281" s="602" t="s">
        <v>278</v>
      </c>
      <c r="G281" s="393" t="s">
        <v>4920</v>
      </c>
      <c r="H281" s="393" t="s">
        <v>108</v>
      </c>
      <c r="I281" s="393" t="s">
        <v>756</v>
      </c>
      <c r="J281" s="251"/>
      <c r="K281" s="140"/>
      <c r="L281" s="251"/>
      <c r="M281" s="251"/>
      <c r="N281" s="251"/>
      <c r="O281" s="251"/>
      <c r="P281" s="251"/>
      <c r="Q281" s="251"/>
      <c r="R281" s="251"/>
      <c r="S281" s="251"/>
      <c r="T281" s="251"/>
      <c r="U281" s="251"/>
      <c r="V281" s="251"/>
      <c r="W281" s="251"/>
      <c r="X281" s="251"/>
      <c r="Y281" s="251"/>
      <c r="Z281" s="251"/>
      <c r="AA281" s="251"/>
      <c r="AB281" s="251"/>
      <c r="AC281" s="251"/>
      <c r="AD281" s="251"/>
      <c r="AE281" s="251"/>
      <c r="AF281" s="251"/>
      <c r="AG281" s="251"/>
      <c r="AH281" s="251"/>
    </row>
    <row r="282">
      <c r="A282" s="415">
        <v>427.0</v>
      </c>
      <c r="B282" s="588">
        <v>44823.0</v>
      </c>
      <c r="C282" s="417" t="s">
        <v>11</v>
      </c>
      <c r="D282" s="487"/>
      <c r="E282" s="417" t="s">
        <v>4921</v>
      </c>
      <c r="F282" s="602" t="s">
        <v>4879</v>
      </c>
      <c r="G282" s="393" t="s">
        <v>3936</v>
      </c>
      <c r="H282" s="393" t="s">
        <v>108</v>
      </c>
      <c r="I282" s="393" t="s">
        <v>756</v>
      </c>
      <c r="J282" s="251"/>
      <c r="K282" s="140"/>
      <c r="L282" s="251"/>
      <c r="M282" s="251"/>
      <c r="N282" s="251"/>
      <c r="O282" s="251"/>
      <c r="P282" s="251"/>
      <c r="Q282" s="251"/>
      <c r="R282" s="251"/>
      <c r="S282" s="251"/>
      <c r="T282" s="251"/>
      <c r="U282" s="251"/>
      <c r="V282" s="251"/>
      <c r="W282" s="251"/>
      <c r="X282" s="251"/>
      <c r="Y282" s="251"/>
      <c r="Z282" s="251"/>
      <c r="AA282" s="251"/>
      <c r="AB282" s="251"/>
      <c r="AC282" s="251"/>
      <c r="AD282" s="251"/>
      <c r="AE282" s="251"/>
      <c r="AF282" s="251"/>
      <c r="AG282" s="251"/>
      <c r="AH282" s="251"/>
    </row>
    <row r="283">
      <c r="A283" s="415">
        <v>428.0</v>
      </c>
      <c r="B283" s="588">
        <v>44824.0</v>
      </c>
      <c r="C283" s="417" t="s">
        <v>11</v>
      </c>
      <c r="D283" s="487"/>
      <c r="E283" s="417" t="s">
        <v>4922</v>
      </c>
      <c r="F283" s="602" t="s">
        <v>278</v>
      </c>
      <c r="G283" s="393" t="s">
        <v>95</v>
      </c>
      <c r="H283" s="393" t="s">
        <v>3427</v>
      </c>
      <c r="I283" s="393" t="s">
        <v>16</v>
      </c>
      <c r="J283" s="251"/>
      <c r="K283" s="140"/>
      <c r="L283" s="251"/>
      <c r="M283" s="251"/>
      <c r="N283" s="251"/>
      <c r="O283" s="251"/>
      <c r="P283" s="251"/>
      <c r="Q283" s="251"/>
      <c r="R283" s="251"/>
      <c r="S283" s="251"/>
      <c r="T283" s="251"/>
      <c r="U283" s="251"/>
      <c r="V283" s="251"/>
      <c r="W283" s="251"/>
      <c r="X283" s="251"/>
      <c r="Y283" s="251"/>
      <c r="Z283" s="251"/>
      <c r="AA283" s="251"/>
      <c r="AB283" s="251"/>
      <c r="AC283" s="251"/>
      <c r="AD283" s="251"/>
      <c r="AE283" s="251"/>
      <c r="AF283" s="251"/>
      <c r="AG283" s="251"/>
      <c r="AH283" s="251"/>
    </row>
    <row r="284">
      <c r="A284" s="415">
        <v>429.0</v>
      </c>
      <c r="B284" s="781"/>
      <c r="C284" s="417" t="s">
        <v>11</v>
      </c>
      <c r="D284" s="487"/>
      <c r="E284" s="852" t="s">
        <v>4923</v>
      </c>
      <c r="F284" s="602" t="s">
        <v>4924</v>
      </c>
      <c r="G284" s="393" t="s">
        <v>3950</v>
      </c>
      <c r="H284" s="393" t="s">
        <v>4113</v>
      </c>
      <c r="I284" s="393" t="s">
        <v>4859</v>
      </c>
      <c r="J284" s="412"/>
      <c r="K284" s="615"/>
      <c r="L284" s="412"/>
      <c r="M284" s="412"/>
      <c r="N284" s="412"/>
      <c r="O284" s="412"/>
      <c r="P284" s="412"/>
      <c r="Q284" s="412"/>
      <c r="R284" s="412"/>
      <c r="S284" s="412"/>
      <c r="T284" s="412"/>
      <c r="U284" s="412"/>
      <c r="V284" s="412"/>
      <c r="W284" s="412"/>
      <c r="X284" s="412"/>
      <c r="Y284" s="412"/>
      <c r="Z284" s="412"/>
      <c r="AA284" s="412"/>
      <c r="AB284" s="412"/>
      <c r="AC284" s="412"/>
      <c r="AD284" s="412"/>
      <c r="AE284" s="412"/>
      <c r="AF284" s="412"/>
      <c r="AG284" s="412"/>
      <c r="AH284" s="412"/>
    </row>
    <row r="285">
      <c r="A285" s="415">
        <v>430.0</v>
      </c>
      <c r="B285" s="588">
        <v>44830.0</v>
      </c>
      <c r="C285" s="417" t="s">
        <v>4925</v>
      </c>
      <c r="D285" s="487"/>
      <c r="E285" s="417" t="s">
        <v>4926</v>
      </c>
      <c r="F285" s="602" t="s">
        <v>278</v>
      </c>
      <c r="G285" s="393" t="s">
        <v>4927</v>
      </c>
      <c r="H285" s="393" t="s">
        <v>108</v>
      </c>
      <c r="I285" s="393" t="s">
        <v>756</v>
      </c>
      <c r="J285" s="412"/>
      <c r="K285" s="615"/>
      <c r="L285" s="412"/>
      <c r="M285" s="412"/>
      <c r="N285" s="412"/>
      <c r="O285" s="412"/>
      <c r="P285" s="412"/>
      <c r="Q285" s="412"/>
      <c r="R285" s="412"/>
      <c r="S285" s="412"/>
      <c r="T285" s="412"/>
      <c r="U285" s="412"/>
      <c r="V285" s="412"/>
      <c r="W285" s="412"/>
      <c r="X285" s="412"/>
      <c r="Y285" s="412"/>
      <c r="Z285" s="412"/>
      <c r="AA285" s="412"/>
      <c r="AB285" s="412"/>
      <c r="AC285" s="412"/>
      <c r="AD285" s="412"/>
      <c r="AE285" s="412"/>
      <c r="AF285" s="412"/>
      <c r="AG285" s="412"/>
      <c r="AH285" s="412"/>
    </row>
    <row r="286">
      <c r="A286" s="415">
        <v>431.0</v>
      </c>
      <c r="B286" s="588">
        <v>44830.0</v>
      </c>
      <c r="C286" s="417" t="s">
        <v>4836</v>
      </c>
      <c r="D286" s="487"/>
      <c r="E286" s="417" t="s">
        <v>4928</v>
      </c>
      <c r="F286" s="602" t="s">
        <v>278</v>
      </c>
      <c r="G286" s="393" t="s">
        <v>4929</v>
      </c>
      <c r="H286" s="393" t="s">
        <v>108</v>
      </c>
      <c r="I286" s="393" t="s">
        <v>756</v>
      </c>
      <c r="J286" s="412"/>
      <c r="K286" s="615"/>
      <c r="L286" s="412"/>
      <c r="M286" s="412"/>
      <c r="N286" s="412"/>
      <c r="O286" s="412"/>
      <c r="P286" s="412"/>
      <c r="Q286" s="412"/>
      <c r="R286" s="412"/>
      <c r="S286" s="412"/>
      <c r="T286" s="412"/>
      <c r="U286" s="412"/>
      <c r="V286" s="412"/>
      <c r="W286" s="412"/>
      <c r="X286" s="412"/>
      <c r="Y286" s="412"/>
      <c r="Z286" s="412"/>
      <c r="AA286" s="412"/>
      <c r="AB286" s="412"/>
      <c r="AC286" s="412"/>
      <c r="AD286" s="412"/>
      <c r="AE286" s="412"/>
      <c r="AF286" s="412"/>
      <c r="AG286" s="412"/>
      <c r="AH286" s="412"/>
    </row>
    <row r="287">
      <c r="A287" s="415">
        <v>432.0</v>
      </c>
      <c r="B287" s="588">
        <v>44830.0</v>
      </c>
      <c r="C287" s="417" t="s">
        <v>4827</v>
      </c>
      <c r="D287" s="487"/>
      <c r="E287" s="417" t="s">
        <v>4930</v>
      </c>
      <c r="F287" s="602" t="s">
        <v>278</v>
      </c>
      <c r="G287" s="393" t="s">
        <v>4931</v>
      </c>
      <c r="H287" s="393" t="s">
        <v>108</v>
      </c>
      <c r="I287" s="393" t="s">
        <v>756</v>
      </c>
      <c r="J287" s="251"/>
      <c r="K287" s="140"/>
      <c r="L287" s="251"/>
      <c r="M287" s="251"/>
      <c r="N287" s="251"/>
      <c r="O287" s="251"/>
      <c r="P287" s="251"/>
      <c r="Q287" s="251"/>
      <c r="R287" s="251"/>
      <c r="S287" s="251"/>
      <c r="T287" s="251"/>
      <c r="U287" s="251"/>
      <c r="V287" s="251"/>
      <c r="W287" s="251"/>
      <c r="X287" s="251"/>
      <c r="Y287" s="251"/>
      <c r="Z287" s="251"/>
      <c r="AA287" s="251"/>
      <c r="AB287" s="251"/>
      <c r="AC287" s="251"/>
      <c r="AD287" s="251"/>
      <c r="AE287" s="251"/>
      <c r="AF287" s="251"/>
      <c r="AG287" s="251"/>
      <c r="AH287" s="251"/>
    </row>
    <row r="288">
      <c r="A288" s="415">
        <v>433.0</v>
      </c>
      <c r="B288" s="588">
        <v>44831.0</v>
      </c>
      <c r="C288" s="417" t="s">
        <v>585</v>
      </c>
      <c r="D288" s="487"/>
      <c r="E288" s="417" t="s">
        <v>4932</v>
      </c>
      <c r="F288" s="602" t="s">
        <v>278</v>
      </c>
      <c r="G288" s="393" t="s">
        <v>4933</v>
      </c>
      <c r="H288" s="393" t="s">
        <v>108</v>
      </c>
      <c r="I288" s="393" t="s">
        <v>756</v>
      </c>
      <c r="J288" s="251"/>
      <c r="K288" s="140"/>
      <c r="L288" s="251"/>
      <c r="M288" s="251"/>
      <c r="N288" s="251"/>
      <c r="O288" s="251"/>
      <c r="P288" s="251"/>
      <c r="Q288" s="251"/>
      <c r="R288" s="251"/>
      <c r="S288" s="251"/>
      <c r="T288" s="251"/>
      <c r="U288" s="251"/>
      <c r="V288" s="251"/>
      <c r="W288" s="251"/>
      <c r="X288" s="251"/>
      <c r="Y288" s="251"/>
      <c r="Z288" s="251"/>
      <c r="AA288" s="251"/>
      <c r="AB288" s="251"/>
      <c r="AC288" s="251"/>
      <c r="AD288" s="251"/>
      <c r="AE288" s="251"/>
      <c r="AF288" s="251"/>
      <c r="AG288" s="251"/>
      <c r="AH288" s="251"/>
    </row>
    <row r="289">
      <c r="A289" s="415">
        <v>434.0</v>
      </c>
      <c r="B289" s="588">
        <v>44831.0</v>
      </c>
      <c r="C289" s="417" t="s">
        <v>167</v>
      </c>
      <c r="D289" s="487"/>
      <c r="E289" s="489" t="s">
        <v>4934</v>
      </c>
      <c r="F289" s="602" t="s">
        <v>278</v>
      </c>
      <c r="G289" s="393" t="s">
        <v>4935</v>
      </c>
      <c r="H289" s="393" t="s">
        <v>108</v>
      </c>
      <c r="I289" s="393" t="s">
        <v>756</v>
      </c>
      <c r="J289" s="251"/>
      <c r="K289" s="140"/>
      <c r="L289" s="251"/>
      <c r="M289" s="251"/>
      <c r="N289" s="251"/>
      <c r="O289" s="251"/>
      <c r="P289" s="251"/>
      <c r="Q289" s="251"/>
      <c r="R289" s="251"/>
      <c r="S289" s="251"/>
      <c r="T289" s="251"/>
      <c r="U289" s="251"/>
      <c r="V289" s="251"/>
      <c r="W289" s="251"/>
      <c r="X289" s="251"/>
      <c r="Y289" s="251"/>
      <c r="Z289" s="251"/>
      <c r="AA289" s="251"/>
      <c r="AB289" s="251"/>
      <c r="AC289" s="251"/>
      <c r="AD289" s="251"/>
      <c r="AE289" s="251"/>
      <c r="AF289" s="251"/>
      <c r="AG289" s="251"/>
      <c r="AH289" s="251"/>
    </row>
    <row r="290">
      <c r="A290" s="415">
        <v>435.0</v>
      </c>
      <c r="B290" s="588">
        <v>44831.0</v>
      </c>
      <c r="C290" s="417" t="s">
        <v>4836</v>
      </c>
      <c r="D290" s="487"/>
      <c r="E290" s="417" t="s">
        <v>4936</v>
      </c>
      <c r="F290" s="602" t="s">
        <v>278</v>
      </c>
      <c r="G290" s="393" t="s">
        <v>4731</v>
      </c>
      <c r="H290" s="393" t="s">
        <v>108</v>
      </c>
      <c r="I290" s="393" t="s">
        <v>756</v>
      </c>
      <c r="J290" s="412"/>
      <c r="K290" s="615"/>
      <c r="L290" s="412"/>
      <c r="M290" s="412"/>
      <c r="N290" s="412"/>
      <c r="O290" s="412"/>
      <c r="P290" s="412"/>
      <c r="Q290" s="412"/>
      <c r="R290" s="412"/>
      <c r="S290" s="412"/>
      <c r="T290" s="412"/>
      <c r="U290" s="412"/>
      <c r="V290" s="412"/>
      <c r="W290" s="412"/>
      <c r="X290" s="412"/>
      <c r="Y290" s="412"/>
      <c r="Z290" s="412"/>
      <c r="AA290" s="412"/>
      <c r="AB290" s="412"/>
      <c r="AC290" s="412"/>
      <c r="AD290" s="412"/>
      <c r="AE290" s="412"/>
      <c r="AF290" s="412"/>
      <c r="AG290" s="412"/>
      <c r="AH290" s="412"/>
    </row>
    <row r="291">
      <c r="A291" s="415">
        <v>436.0</v>
      </c>
      <c r="B291" s="588">
        <v>44832.0</v>
      </c>
      <c r="C291" s="417" t="s">
        <v>3581</v>
      </c>
      <c r="D291" s="487"/>
      <c r="E291" s="417" t="s">
        <v>4937</v>
      </c>
      <c r="F291" s="602" t="s">
        <v>271</v>
      </c>
      <c r="G291" s="393" t="s">
        <v>4938</v>
      </c>
      <c r="H291" s="393" t="s">
        <v>4113</v>
      </c>
      <c r="I291" s="393" t="s">
        <v>4939</v>
      </c>
      <c r="J291" s="251"/>
      <c r="K291" s="140"/>
      <c r="L291" s="251"/>
      <c r="M291" s="251"/>
      <c r="N291" s="251"/>
      <c r="O291" s="251"/>
      <c r="P291" s="251"/>
      <c r="Q291" s="251"/>
      <c r="R291" s="251"/>
      <c r="S291" s="251"/>
      <c r="T291" s="251"/>
      <c r="U291" s="251"/>
      <c r="V291" s="251"/>
      <c r="W291" s="251"/>
      <c r="X291" s="251"/>
      <c r="Y291" s="251"/>
      <c r="Z291" s="251"/>
      <c r="AA291" s="251"/>
      <c r="AB291" s="251"/>
      <c r="AC291" s="251"/>
      <c r="AD291" s="251"/>
      <c r="AE291" s="251"/>
      <c r="AF291" s="251"/>
      <c r="AG291" s="251"/>
      <c r="AH291" s="251"/>
    </row>
    <row r="292">
      <c r="A292" s="415">
        <v>437.0</v>
      </c>
      <c r="B292" s="588">
        <v>44832.0</v>
      </c>
      <c r="C292" s="417" t="s">
        <v>11</v>
      </c>
      <c r="D292" s="487"/>
      <c r="E292" s="489" t="s">
        <v>4940</v>
      </c>
      <c r="F292" s="602" t="s">
        <v>4663</v>
      </c>
      <c r="G292" s="393" t="s">
        <v>4824</v>
      </c>
      <c r="H292" s="393" t="s">
        <v>108</v>
      </c>
      <c r="I292" s="393" t="s">
        <v>756</v>
      </c>
      <c r="J292" s="251"/>
      <c r="K292" s="140"/>
      <c r="L292" s="251"/>
      <c r="M292" s="251"/>
      <c r="N292" s="251"/>
      <c r="O292" s="251"/>
      <c r="P292" s="251"/>
      <c r="Q292" s="251"/>
      <c r="R292" s="251"/>
      <c r="S292" s="251"/>
      <c r="T292" s="251"/>
      <c r="U292" s="251"/>
      <c r="V292" s="251"/>
      <c r="W292" s="251"/>
      <c r="X292" s="251"/>
      <c r="Y292" s="251"/>
      <c r="Z292" s="251"/>
      <c r="AA292" s="251"/>
      <c r="AB292" s="251"/>
      <c r="AC292" s="251"/>
      <c r="AD292" s="251"/>
      <c r="AE292" s="251"/>
      <c r="AF292" s="251"/>
      <c r="AG292" s="251"/>
      <c r="AH292" s="251"/>
    </row>
    <row r="293">
      <c r="A293" s="415">
        <v>438.0</v>
      </c>
      <c r="B293" s="588">
        <v>44833.0</v>
      </c>
      <c r="C293" s="417" t="s">
        <v>11</v>
      </c>
      <c r="D293" s="487"/>
      <c r="E293" s="489" t="s">
        <v>4941</v>
      </c>
      <c r="F293" s="602" t="s">
        <v>278</v>
      </c>
      <c r="G293" s="393" t="s">
        <v>4942</v>
      </c>
      <c r="H293" s="393" t="s">
        <v>3273</v>
      </c>
      <c r="I293" s="393" t="s">
        <v>4859</v>
      </c>
      <c r="J293" s="251"/>
      <c r="K293" s="140"/>
      <c r="L293" s="251"/>
      <c r="M293" s="251"/>
      <c r="N293" s="251"/>
      <c r="O293" s="251"/>
      <c r="P293" s="251"/>
      <c r="Q293" s="251"/>
      <c r="R293" s="251"/>
      <c r="S293" s="251"/>
      <c r="T293" s="251"/>
      <c r="U293" s="251"/>
      <c r="V293" s="251"/>
      <c r="W293" s="251"/>
      <c r="X293" s="251"/>
      <c r="Y293" s="251"/>
      <c r="Z293" s="251"/>
      <c r="AA293" s="251"/>
      <c r="AB293" s="251"/>
      <c r="AC293" s="251"/>
      <c r="AD293" s="251"/>
      <c r="AE293" s="251"/>
      <c r="AF293" s="251"/>
      <c r="AG293" s="251"/>
      <c r="AH293" s="251"/>
    </row>
    <row r="294">
      <c r="A294" s="415">
        <v>439.0</v>
      </c>
      <c r="B294" s="588">
        <v>44833.0</v>
      </c>
      <c r="C294" s="417" t="s">
        <v>4943</v>
      </c>
      <c r="D294" s="487"/>
      <c r="E294" s="417" t="s">
        <v>4944</v>
      </c>
      <c r="F294" s="602" t="s">
        <v>278</v>
      </c>
      <c r="G294" s="393" t="s">
        <v>4945</v>
      </c>
      <c r="H294" s="393" t="s">
        <v>3273</v>
      </c>
      <c r="I294" s="393" t="s">
        <v>4859</v>
      </c>
      <c r="J294" s="392" t="s">
        <v>4946</v>
      </c>
      <c r="K294" s="615"/>
      <c r="L294" s="412"/>
      <c r="M294" s="412"/>
      <c r="N294" s="412"/>
      <c r="O294" s="412"/>
      <c r="P294" s="412"/>
      <c r="Q294" s="412"/>
      <c r="R294" s="412"/>
      <c r="S294" s="412"/>
      <c r="T294" s="412"/>
      <c r="U294" s="412"/>
      <c r="V294" s="412"/>
      <c r="W294" s="412"/>
      <c r="X294" s="412"/>
      <c r="Y294" s="412"/>
      <c r="Z294" s="412"/>
      <c r="AA294" s="412"/>
      <c r="AB294" s="412"/>
      <c r="AC294" s="412"/>
      <c r="AD294" s="412"/>
      <c r="AE294" s="412"/>
      <c r="AF294" s="412"/>
      <c r="AG294" s="412"/>
      <c r="AH294" s="412"/>
    </row>
    <row r="295">
      <c r="A295" s="415">
        <v>440.0</v>
      </c>
      <c r="B295" s="588">
        <v>44833.0</v>
      </c>
      <c r="C295" s="417" t="s">
        <v>4947</v>
      </c>
      <c r="D295" s="487"/>
      <c r="E295" s="489" t="s">
        <v>4948</v>
      </c>
      <c r="F295" s="602" t="s">
        <v>278</v>
      </c>
      <c r="G295" s="393" t="s">
        <v>4949</v>
      </c>
      <c r="H295" s="389" t="s">
        <v>3273</v>
      </c>
      <c r="I295" s="389" t="s">
        <v>4904</v>
      </c>
      <c r="J295" s="251"/>
      <c r="K295" s="140"/>
      <c r="L295" s="251"/>
      <c r="M295" s="251"/>
      <c r="N295" s="251"/>
      <c r="O295" s="251"/>
      <c r="P295" s="251"/>
      <c r="Q295" s="251"/>
      <c r="R295" s="251"/>
      <c r="S295" s="251"/>
      <c r="T295" s="251"/>
      <c r="U295" s="251"/>
      <c r="V295" s="251"/>
      <c r="W295" s="251"/>
      <c r="X295" s="251"/>
      <c r="Y295" s="251"/>
      <c r="Z295" s="251"/>
      <c r="AA295" s="251"/>
      <c r="AB295" s="251"/>
      <c r="AC295" s="251"/>
      <c r="AD295" s="251"/>
      <c r="AE295" s="251"/>
      <c r="AF295" s="251"/>
      <c r="AG295" s="251"/>
      <c r="AH295" s="251"/>
    </row>
    <row r="296">
      <c r="A296" s="415">
        <v>441.0</v>
      </c>
      <c r="B296" s="588">
        <v>44833.0</v>
      </c>
      <c r="C296" s="417" t="s">
        <v>1559</v>
      </c>
      <c r="D296" s="487"/>
      <c r="E296" s="417" t="s">
        <v>4950</v>
      </c>
      <c r="F296" s="602" t="s">
        <v>4414</v>
      </c>
      <c r="G296" s="393" t="s">
        <v>4951</v>
      </c>
      <c r="H296" s="393" t="s">
        <v>3273</v>
      </c>
      <c r="I296" s="393" t="s">
        <v>4904</v>
      </c>
      <c r="J296" s="853" t="s">
        <v>4952</v>
      </c>
      <c r="K296" s="140"/>
      <c r="L296" s="251"/>
      <c r="M296" s="251"/>
      <c r="N296" s="251"/>
      <c r="O296" s="251"/>
      <c r="P296" s="251"/>
      <c r="Q296" s="251"/>
      <c r="R296" s="251"/>
      <c r="S296" s="251"/>
      <c r="T296" s="251"/>
      <c r="U296" s="251"/>
      <c r="V296" s="251"/>
      <c r="W296" s="251"/>
      <c r="X296" s="251"/>
      <c r="Y296" s="251"/>
      <c r="Z296" s="251"/>
      <c r="AA296" s="251"/>
      <c r="AB296" s="251"/>
      <c r="AC296" s="251"/>
      <c r="AD296" s="251"/>
      <c r="AE296" s="251"/>
      <c r="AF296" s="251"/>
      <c r="AG296" s="251"/>
      <c r="AH296" s="251"/>
    </row>
    <row r="297" ht="126.75" customHeight="1">
      <c r="A297" s="415">
        <v>442.0</v>
      </c>
      <c r="B297" s="588">
        <v>44834.0</v>
      </c>
      <c r="C297" s="417" t="s">
        <v>51</v>
      </c>
      <c r="D297" s="487"/>
      <c r="E297" s="417" t="s">
        <v>4953</v>
      </c>
      <c r="F297" s="602" t="s">
        <v>4861</v>
      </c>
      <c r="G297" s="393" t="s">
        <v>95</v>
      </c>
      <c r="H297" s="393" t="s">
        <v>4954</v>
      </c>
      <c r="I297" s="393" t="s">
        <v>16</v>
      </c>
      <c r="J297" s="412"/>
      <c r="K297" s="615"/>
      <c r="L297" s="412"/>
      <c r="M297" s="412"/>
      <c r="N297" s="412"/>
      <c r="O297" s="412"/>
      <c r="P297" s="412"/>
      <c r="Q297" s="412"/>
      <c r="R297" s="412"/>
      <c r="S297" s="412"/>
      <c r="T297" s="412"/>
      <c r="U297" s="412"/>
      <c r="V297" s="412"/>
      <c r="W297" s="412"/>
      <c r="X297" s="412"/>
      <c r="Y297" s="412"/>
      <c r="Z297" s="412"/>
      <c r="AA297" s="412"/>
      <c r="AB297" s="412"/>
      <c r="AC297" s="412"/>
      <c r="AD297" s="412"/>
      <c r="AE297" s="412"/>
      <c r="AF297" s="412"/>
      <c r="AG297" s="412"/>
      <c r="AH297" s="412"/>
    </row>
    <row r="298">
      <c r="A298" s="415">
        <v>443.0</v>
      </c>
      <c r="B298" s="854">
        <v>44834.0</v>
      </c>
      <c r="C298" s="855" t="s">
        <v>51</v>
      </c>
      <c r="D298" s="856"/>
      <c r="E298" s="855" t="s">
        <v>4955</v>
      </c>
      <c r="F298" s="857" t="s">
        <v>4956</v>
      </c>
      <c r="G298" s="858" t="s">
        <v>95</v>
      </c>
      <c r="H298" s="393" t="s">
        <v>4954</v>
      </c>
      <c r="I298" s="393" t="s">
        <v>16</v>
      </c>
      <c r="J298" s="859"/>
      <c r="K298" s="860"/>
      <c r="L298" s="859"/>
      <c r="M298" s="859"/>
      <c r="N298" s="859"/>
      <c r="O298" s="859"/>
      <c r="P298" s="859"/>
      <c r="Q298" s="859"/>
      <c r="R298" s="859"/>
      <c r="S298" s="859"/>
      <c r="T298" s="859"/>
      <c r="U298" s="859"/>
      <c r="V298" s="859"/>
      <c r="W298" s="859"/>
      <c r="X298" s="859"/>
      <c r="Y298" s="859"/>
      <c r="Z298" s="859"/>
      <c r="AA298" s="859"/>
      <c r="AB298" s="859"/>
      <c r="AC298" s="859"/>
      <c r="AD298" s="859"/>
      <c r="AE298" s="859"/>
      <c r="AF298" s="859"/>
      <c r="AG298" s="859"/>
      <c r="AH298" s="859"/>
    </row>
    <row r="299">
      <c r="A299" s="415">
        <v>444.0</v>
      </c>
      <c r="B299" s="588">
        <v>44834.0</v>
      </c>
      <c r="C299" s="417"/>
      <c r="D299" s="487"/>
      <c r="E299" s="417" t="s">
        <v>4957</v>
      </c>
      <c r="F299" s="602" t="s">
        <v>4414</v>
      </c>
      <c r="G299" s="393" t="s">
        <v>4958</v>
      </c>
      <c r="H299" s="393" t="s">
        <v>3273</v>
      </c>
      <c r="I299" s="393" t="s">
        <v>4904</v>
      </c>
      <c r="J299" s="251"/>
      <c r="K299" s="140"/>
      <c r="L299" s="251"/>
      <c r="M299" s="251"/>
      <c r="N299" s="251"/>
      <c r="O299" s="251"/>
      <c r="P299" s="251"/>
      <c r="Q299" s="251"/>
      <c r="R299" s="251"/>
      <c r="S299" s="251"/>
      <c r="T299" s="251"/>
      <c r="U299" s="251"/>
      <c r="V299" s="251"/>
      <c r="W299" s="251"/>
      <c r="X299" s="251"/>
      <c r="Y299" s="251"/>
      <c r="Z299" s="251"/>
      <c r="AA299" s="251"/>
      <c r="AB299" s="251"/>
      <c r="AC299" s="251"/>
      <c r="AD299" s="251"/>
      <c r="AE299" s="251"/>
      <c r="AF299" s="251"/>
      <c r="AG299" s="251"/>
      <c r="AH299" s="251"/>
    </row>
    <row r="300">
      <c r="A300" s="415">
        <v>445.0</v>
      </c>
      <c r="B300" s="588">
        <v>44834.0</v>
      </c>
      <c r="C300" s="417" t="s">
        <v>4483</v>
      </c>
      <c r="D300" s="487"/>
      <c r="E300" s="417" t="s">
        <v>4959</v>
      </c>
      <c r="F300" s="602" t="s">
        <v>4861</v>
      </c>
      <c r="G300" s="393" t="s">
        <v>95</v>
      </c>
      <c r="H300" s="393" t="s">
        <v>4954</v>
      </c>
      <c r="I300" s="393" t="s">
        <v>16</v>
      </c>
      <c r="J300" s="412"/>
      <c r="K300" s="615"/>
      <c r="L300" s="412"/>
      <c r="M300" s="412"/>
      <c r="N300" s="412"/>
      <c r="O300" s="412"/>
      <c r="P300" s="412"/>
      <c r="Q300" s="412"/>
      <c r="R300" s="412"/>
      <c r="S300" s="412"/>
      <c r="T300" s="412"/>
      <c r="U300" s="412"/>
      <c r="V300" s="412"/>
      <c r="W300" s="412"/>
      <c r="X300" s="412"/>
      <c r="Y300" s="412"/>
      <c r="Z300" s="412"/>
      <c r="AA300" s="412"/>
      <c r="AB300" s="412"/>
      <c r="AC300" s="412"/>
      <c r="AD300" s="412"/>
      <c r="AE300" s="412"/>
      <c r="AF300" s="412"/>
      <c r="AG300" s="412"/>
      <c r="AH300" s="412"/>
    </row>
    <row r="301">
      <c r="A301" s="415">
        <v>446.0</v>
      </c>
      <c r="B301" s="588">
        <v>44834.0</v>
      </c>
      <c r="C301" s="417" t="s">
        <v>4483</v>
      </c>
      <c r="D301" s="487"/>
      <c r="E301" s="417" t="s">
        <v>4960</v>
      </c>
      <c r="F301" s="602" t="s">
        <v>4861</v>
      </c>
      <c r="G301" s="393" t="s">
        <v>95</v>
      </c>
      <c r="H301" s="393" t="s">
        <v>4954</v>
      </c>
      <c r="I301" s="393" t="s">
        <v>16</v>
      </c>
      <c r="J301" s="412"/>
      <c r="K301" s="615"/>
      <c r="L301" s="412"/>
      <c r="M301" s="412"/>
      <c r="N301" s="412"/>
      <c r="O301" s="412"/>
      <c r="P301" s="412"/>
      <c r="Q301" s="412"/>
      <c r="R301" s="412"/>
      <c r="S301" s="412"/>
      <c r="T301" s="412"/>
      <c r="U301" s="412"/>
      <c r="V301" s="412"/>
      <c r="W301" s="412"/>
      <c r="X301" s="412"/>
      <c r="Y301" s="412"/>
      <c r="Z301" s="412"/>
      <c r="AA301" s="412"/>
      <c r="AB301" s="412"/>
      <c r="AC301" s="412"/>
      <c r="AD301" s="412"/>
      <c r="AE301" s="412"/>
      <c r="AF301" s="412"/>
      <c r="AG301" s="412"/>
      <c r="AH301" s="412"/>
    </row>
    <row r="302">
      <c r="A302" s="415">
        <v>447.0</v>
      </c>
      <c r="B302" s="588">
        <v>44837.0</v>
      </c>
      <c r="C302" s="417" t="s">
        <v>519</v>
      </c>
      <c r="D302" s="487"/>
      <c r="E302" s="417" t="s">
        <v>4961</v>
      </c>
      <c r="F302" s="602" t="s">
        <v>4663</v>
      </c>
      <c r="G302" s="393" t="s">
        <v>95</v>
      </c>
      <c r="H302" s="393" t="s">
        <v>108</v>
      </c>
      <c r="I302" s="393" t="s">
        <v>756</v>
      </c>
      <c r="J302" s="251"/>
      <c r="K302" s="140"/>
      <c r="L302" s="251"/>
      <c r="M302" s="251"/>
      <c r="N302" s="251"/>
      <c r="O302" s="251"/>
      <c r="P302" s="251"/>
      <c r="Q302" s="251"/>
      <c r="R302" s="251"/>
      <c r="S302" s="251"/>
      <c r="T302" s="251"/>
      <c r="U302" s="251"/>
      <c r="V302" s="251"/>
      <c r="W302" s="251"/>
      <c r="X302" s="251"/>
      <c r="Y302" s="251"/>
      <c r="Z302" s="251"/>
      <c r="AA302" s="251"/>
      <c r="AB302" s="251"/>
      <c r="AC302" s="251"/>
      <c r="AD302" s="251"/>
      <c r="AE302" s="251"/>
      <c r="AF302" s="251"/>
      <c r="AG302" s="251"/>
      <c r="AH302" s="251"/>
    </row>
    <row r="303">
      <c r="A303" s="415">
        <v>448.0</v>
      </c>
      <c r="B303" s="588">
        <v>44838.0</v>
      </c>
      <c r="C303" s="417" t="s">
        <v>25</v>
      </c>
      <c r="D303" s="487"/>
      <c r="E303" s="417" t="s">
        <v>4962</v>
      </c>
      <c r="F303" s="602" t="s">
        <v>4963</v>
      </c>
      <c r="G303" s="393" t="s">
        <v>4964</v>
      </c>
      <c r="H303" s="393" t="s">
        <v>17</v>
      </c>
      <c r="I303" s="393" t="s">
        <v>293</v>
      </c>
      <c r="J303" s="412"/>
      <c r="K303" s="615"/>
      <c r="L303" s="412"/>
      <c r="M303" s="412"/>
      <c r="N303" s="412"/>
      <c r="O303" s="412"/>
      <c r="P303" s="412"/>
      <c r="Q303" s="412"/>
      <c r="R303" s="412"/>
      <c r="S303" s="412"/>
      <c r="T303" s="412"/>
      <c r="U303" s="412"/>
      <c r="V303" s="412"/>
      <c r="W303" s="412"/>
      <c r="X303" s="412"/>
      <c r="Y303" s="412"/>
      <c r="Z303" s="412"/>
      <c r="AA303" s="412"/>
      <c r="AB303" s="412"/>
      <c r="AC303" s="412"/>
      <c r="AD303" s="412"/>
      <c r="AE303" s="412"/>
      <c r="AF303" s="412"/>
      <c r="AG303" s="412"/>
      <c r="AH303" s="412"/>
    </row>
    <row r="304">
      <c r="A304" s="415">
        <v>449.0</v>
      </c>
      <c r="B304" s="588">
        <v>44838.0</v>
      </c>
      <c r="C304" s="417" t="s">
        <v>4965</v>
      </c>
      <c r="D304" s="487"/>
      <c r="E304" s="417" t="s">
        <v>4966</v>
      </c>
      <c r="F304" s="602" t="s">
        <v>4967</v>
      </c>
      <c r="G304" s="393" t="s">
        <v>4968</v>
      </c>
      <c r="H304" s="393" t="s">
        <v>305</v>
      </c>
      <c r="I304" s="393" t="s">
        <v>459</v>
      </c>
      <c r="J304" s="251"/>
      <c r="K304" s="140"/>
      <c r="L304" s="251"/>
      <c r="M304" s="251"/>
      <c r="N304" s="251"/>
      <c r="O304" s="251"/>
      <c r="P304" s="251"/>
      <c r="Q304" s="251"/>
      <c r="R304" s="251"/>
      <c r="S304" s="251"/>
      <c r="T304" s="251"/>
      <c r="U304" s="251"/>
      <c r="V304" s="251"/>
      <c r="W304" s="251"/>
      <c r="X304" s="251"/>
      <c r="Y304" s="251"/>
      <c r="Z304" s="251"/>
      <c r="AA304" s="251"/>
      <c r="AB304" s="251"/>
      <c r="AC304" s="251"/>
      <c r="AD304" s="251"/>
      <c r="AE304" s="251"/>
      <c r="AF304" s="251"/>
      <c r="AG304" s="251"/>
      <c r="AH304" s="251"/>
    </row>
    <row r="305">
      <c r="A305" s="415">
        <v>450.0</v>
      </c>
      <c r="B305" s="831">
        <v>44839.0</v>
      </c>
      <c r="C305" s="832" t="s">
        <v>11</v>
      </c>
      <c r="D305" s="833"/>
      <c r="E305" s="832" t="s">
        <v>4969</v>
      </c>
      <c r="F305" s="834" t="s">
        <v>4970</v>
      </c>
      <c r="G305" s="835" t="s">
        <v>4971</v>
      </c>
      <c r="H305" s="835" t="s">
        <v>3450</v>
      </c>
      <c r="I305" s="835" t="s">
        <v>4972</v>
      </c>
      <c r="J305" s="861"/>
      <c r="K305" s="862"/>
      <c r="L305" s="861"/>
      <c r="M305" s="861"/>
      <c r="N305" s="251"/>
      <c r="O305" s="251"/>
      <c r="P305" s="251"/>
      <c r="Q305" s="251"/>
      <c r="R305" s="251"/>
      <c r="S305" s="251"/>
      <c r="T305" s="251"/>
      <c r="U305" s="251"/>
      <c r="V305" s="251"/>
      <c r="W305" s="251"/>
      <c r="X305" s="251"/>
      <c r="Y305" s="251"/>
      <c r="Z305" s="251"/>
      <c r="AA305" s="251"/>
      <c r="AB305" s="251"/>
      <c r="AC305" s="251"/>
      <c r="AD305" s="251"/>
      <c r="AE305" s="251"/>
      <c r="AF305" s="251"/>
      <c r="AG305" s="251"/>
      <c r="AH305" s="251"/>
    </row>
    <row r="306">
      <c r="A306" s="415">
        <v>451.0</v>
      </c>
      <c r="B306" s="588">
        <v>44844.0</v>
      </c>
      <c r="C306" s="417" t="s">
        <v>3634</v>
      </c>
      <c r="D306" s="487"/>
      <c r="E306" s="417" t="s">
        <v>4973</v>
      </c>
      <c r="F306" s="602" t="s">
        <v>278</v>
      </c>
      <c r="G306" s="393" t="s">
        <v>4974</v>
      </c>
      <c r="H306" s="393" t="s">
        <v>108</v>
      </c>
      <c r="I306" s="393" t="s">
        <v>756</v>
      </c>
      <c r="J306" s="251"/>
      <c r="K306" s="140"/>
      <c r="L306" s="251"/>
      <c r="M306" s="251"/>
      <c r="N306" s="251"/>
      <c r="O306" s="251"/>
      <c r="P306" s="251"/>
      <c r="Q306" s="251"/>
      <c r="R306" s="251"/>
      <c r="S306" s="251"/>
      <c r="T306" s="251"/>
      <c r="U306" s="251"/>
      <c r="V306" s="251"/>
      <c r="W306" s="251"/>
      <c r="X306" s="251"/>
      <c r="Y306" s="251"/>
      <c r="Z306" s="251"/>
      <c r="AA306" s="251"/>
      <c r="AB306" s="251"/>
      <c r="AC306" s="251"/>
      <c r="AD306" s="251"/>
      <c r="AE306" s="251"/>
      <c r="AF306" s="251"/>
      <c r="AG306" s="251"/>
      <c r="AH306" s="251"/>
    </row>
    <row r="307">
      <c r="A307" s="415">
        <v>452.0</v>
      </c>
      <c r="B307" s="588">
        <v>44844.0</v>
      </c>
      <c r="C307" s="417" t="s">
        <v>4483</v>
      </c>
      <c r="D307" s="487"/>
      <c r="E307" s="417" t="s">
        <v>4975</v>
      </c>
      <c r="F307" s="602" t="s">
        <v>4976</v>
      </c>
      <c r="G307" s="393" t="s">
        <v>95</v>
      </c>
      <c r="H307" s="393" t="s">
        <v>4977</v>
      </c>
      <c r="I307" s="393" t="s">
        <v>16</v>
      </c>
      <c r="J307" s="412"/>
      <c r="K307" s="615"/>
      <c r="L307" s="412"/>
      <c r="M307" s="412"/>
      <c r="N307" s="412"/>
      <c r="O307" s="412"/>
      <c r="P307" s="412"/>
      <c r="Q307" s="412"/>
      <c r="R307" s="412"/>
      <c r="S307" s="412"/>
      <c r="T307" s="412"/>
      <c r="U307" s="412"/>
      <c r="V307" s="412"/>
      <c r="W307" s="412"/>
      <c r="X307" s="412"/>
      <c r="Y307" s="412"/>
      <c r="Z307" s="412"/>
      <c r="AA307" s="412"/>
      <c r="AB307" s="412"/>
      <c r="AC307" s="412"/>
      <c r="AD307" s="412"/>
      <c r="AE307" s="412"/>
      <c r="AF307" s="412"/>
      <c r="AG307" s="412"/>
      <c r="AH307" s="412"/>
    </row>
    <row r="308">
      <c r="A308" s="415">
        <v>453.0</v>
      </c>
      <c r="B308" s="588">
        <v>44844.0</v>
      </c>
      <c r="C308" s="417" t="s">
        <v>46</v>
      </c>
      <c r="D308" s="487"/>
      <c r="E308" s="417" t="s">
        <v>4978</v>
      </c>
      <c r="F308" s="602" t="s">
        <v>196</v>
      </c>
      <c r="G308" s="393" t="s">
        <v>4979</v>
      </c>
      <c r="H308" s="393" t="s">
        <v>305</v>
      </c>
      <c r="I308" s="393" t="s">
        <v>459</v>
      </c>
      <c r="J308" s="251"/>
      <c r="K308" s="140"/>
      <c r="L308" s="251"/>
      <c r="M308" s="251"/>
      <c r="N308" s="251"/>
      <c r="O308" s="251"/>
      <c r="P308" s="251"/>
      <c r="Q308" s="251"/>
      <c r="R308" s="251"/>
      <c r="S308" s="251"/>
      <c r="T308" s="251"/>
      <c r="U308" s="251"/>
      <c r="V308" s="251"/>
      <c r="W308" s="251"/>
      <c r="X308" s="251"/>
      <c r="Y308" s="251"/>
      <c r="Z308" s="251"/>
      <c r="AA308" s="251"/>
      <c r="AB308" s="251"/>
      <c r="AC308" s="251"/>
      <c r="AD308" s="251"/>
      <c r="AE308" s="251"/>
      <c r="AF308" s="251"/>
      <c r="AG308" s="251"/>
      <c r="AH308" s="251"/>
    </row>
    <row r="309">
      <c r="A309" s="415">
        <v>454.0</v>
      </c>
      <c r="B309" s="588">
        <v>44845.0</v>
      </c>
      <c r="C309" s="417" t="s">
        <v>3634</v>
      </c>
      <c r="D309" s="487"/>
      <c r="E309" s="417" t="s">
        <v>4980</v>
      </c>
      <c r="F309" s="602" t="s">
        <v>278</v>
      </c>
      <c r="G309" s="393" t="s">
        <v>4981</v>
      </c>
      <c r="H309" s="393" t="s">
        <v>4113</v>
      </c>
      <c r="I309" s="393" t="s">
        <v>4972</v>
      </c>
      <c r="J309" s="251"/>
      <c r="K309" s="140"/>
      <c r="L309" s="251"/>
      <c r="M309" s="251"/>
      <c r="N309" s="251"/>
      <c r="O309" s="251"/>
      <c r="P309" s="251"/>
      <c r="Q309" s="251"/>
      <c r="R309" s="251"/>
      <c r="S309" s="251"/>
      <c r="T309" s="251"/>
      <c r="U309" s="251"/>
      <c r="V309" s="251"/>
      <c r="W309" s="251"/>
      <c r="X309" s="251"/>
      <c r="Y309" s="251"/>
      <c r="Z309" s="251"/>
      <c r="AA309" s="251"/>
      <c r="AB309" s="251"/>
      <c r="AC309" s="251"/>
      <c r="AD309" s="251"/>
      <c r="AE309" s="251"/>
      <c r="AF309" s="251"/>
      <c r="AG309" s="251"/>
      <c r="AH309" s="251"/>
    </row>
    <row r="310">
      <c r="A310" s="415">
        <v>455.0</v>
      </c>
      <c r="B310" s="588">
        <v>44846.0</v>
      </c>
      <c r="C310" s="417" t="s">
        <v>4982</v>
      </c>
      <c r="D310" s="487"/>
      <c r="E310" s="488" t="s">
        <v>4983</v>
      </c>
      <c r="F310" s="602" t="s">
        <v>278</v>
      </c>
      <c r="G310" s="393" t="s">
        <v>4984</v>
      </c>
      <c r="H310" s="393" t="s">
        <v>305</v>
      </c>
      <c r="I310" s="393" t="s">
        <v>459</v>
      </c>
      <c r="J310" s="412"/>
      <c r="K310" s="615"/>
      <c r="L310" s="412"/>
      <c r="M310" s="412"/>
      <c r="N310" s="412"/>
      <c r="O310" s="412"/>
      <c r="P310" s="412"/>
      <c r="Q310" s="412"/>
      <c r="R310" s="412"/>
      <c r="S310" s="412"/>
      <c r="T310" s="412"/>
      <c r="U310" s="412"/>
      <c r="V310" s="412"/>
      <c r="W310" s="412"/>
      <c r="X310" s="412"/>
      <c r="Y310" s="412"/>
      <c r="Z310" s="412"/>
      <c r="AA310" s="412"/>
      <c r="AB310" s="412"/>
      <c r="AC310" s="412"/>
      <c r="AD310" s="412"/>
      <c r="AE310" s="412"/>
      <c r="AF310" s="412"/>
      <c r="AG310" s="412"/>
      <c r="AH310" s="412"/>
    </row>
    <row r="311">
      <c r="A311" s="415">
        <v>456.0</v>
      </c>
      <c r="B311" s="588">
        <v>44846.0</v>
      </c>
      <c r="C311" s="417" t="s">
        <v>11</v>
      </c>
      <c r="D311" s="487"/>
      <c r="E311" s="417" t="s">
        <v>4985</v>
      </c>
      <c r="F311" s="602" t="s">
        <v>278</v>
      </c>
      <c r="G311" s="393" t="s">
        <v>4775</v>
      </c>
      <c r="H311" s="393" t="s">
        <v>108</v>
      </c>
      <c r="I311" s="393" t="s">
        <v>756</v>
      </c>
      <c r="J311" s="412"/>
      <c r="K311" s="615"/>
      <c r="L311" s="412"/>
      <c r="M311" s="412"/>
      <c r="N311" s="412"/>
      <c r="O311" s="412"/>
      <c r="P311" s="412"/>
      <c r="Q311" s="412"/>
      <c r="R311" s="412"/>
      <c r="S311" s="412"/>
      <c r="T311" s="412"/>
      <c r="U311" s="412"/>
      <c r="V311" s="412"/>
      <c r="W311" s="412"/>
      <c r="X311" s="412"/>
      <c r="Y311" s="412"/>
      <c r="Z311" s="412"/>
      <c r="AA311" s="412"/>
      <c r="AB311" s="412"/>
      <c r="AC311" s="412"/>
      <c r="AD311" s="412"/>
      <c r="AE311" s="412"/>
      <c r="AF311" s="412"/>
      <c r="AG311" s="412"/>
      <c r="AH311" s="412"/>
    </row>
    <row r="312">
      <c r="A312" s="415">
        <v>457.0</v>
      </c>
      <c r="B312" s="588">
        <v>44848.0</v>
      </c>
      <c r="C312" s="417" t="s">
        <v>11</v>
      </c>
      <c r="D312" s="487"/>
      <c r="E312" s="417" t="s">
        <v>4986</v>
      </c>
      <c r="F312" s="602" t="s">
        <v>4879</v>
      </c>
      <c r="G312" s="393" t="s">
        <v>4987</v>
      </c>
      <c r="H312" s="393" t="s">
        <v>108</v>
      </c>
      <c r="I312" s="393" t="s">
        <v>756</v>
      </c>
      <c r="J312" s="412"/>
      <c r="K312" s="615"/>
      <c r="L312" s="412"/>
      <c r="M312" s="412"/>
      <c r="N312" s="412"/>
      <c r="O312" s="412"/>
      <c r="P312" s="412"/>
      <c r="Q312" s="412"/>
      <c r="R312" s="412"/>
      <c r="S312" s="412"/>
      <c r="T312" s="412"/>
      <c r="U312" s="412"/>
      <c r="V312" s="412"/>
      <c r="W312" s="412"/>
      <c r="X312" s="412"/>
      <c r="Y312" s="412"/>
      <c r="Z312" s="412"/>
      <c r="AA312" s="412"/>
      <c r="AB312" s="412"/>
      <c r="AC312" s="412"/>
      <c r="AD312" s="412"/>
      <c r="AE312" s="412"/>
      <c r="AF312" s="412"/>
      <c r="AG312" s="412"/>
      <c r="AH312" s="412"/>
    </row>
    <row r="313">
      <c r="A313" s="415">
        <v>458.0</v>
      </c>
      <c r="B313" s="588">
        <v>44848.0</v>
      </c>
      <c r="C313" s="417" t="s">
        <v>4836</v>
      </c>
      <c r="D313" s="487"/>
      <c r="E313" s="417" t="s">
        <v>4988</v>
      </c>
      <c r="F313" s="602" t="s">
        <v>278</v>
      </c>
      <c r="G313" s="393" t="s">
        <v>4731</v>
      </c>
      <c r="H313" s="393" t="s">
        <v>108</v>
      </c>
      <c r="I313" s="393" t="s">
        <v>756</v>
      </c>
      <c r="J313" s="412"/>
      <c r="K313" s="615"/>
      <c r="L313" s="412"/>
      <c r="M313" s="412"/>
      <c r="N313" s="412"/>
      <c r="O313" s="412"/>
      <c r="P313" s="412"/>
      <c r="Q313" s="412"/>
      <c r="R313" s="412"/>
      <c r="S313" s="412"/>
      <c r="T313" s="412"/>
      <c r="U313" s="412"/>
      <c r="V313" s="412"/>
      <c r="W313" s="412"/>
      <c r="X313" s="412"/>
      <c r="Y313" s="412"/>
      <c r="Z313" s="412"/>
      <c r="AA313" s="412"/>
      <c r="AB313" s="412"/>
      <c r="AC313" s="412"/>
      <c r="AD313" s="412"/>
      <c r="AE313" s="412"/>
      <c r="AF313" s="412"/>
      <c r="AG313" s="412"/>
      <c r="AH313" s="412"/>
    </row>
    <row r="314">
      <c r="A314" s="415">
        <v>459.0</v>
      </c>
      <c r="B314" s="588">
        <v>44851.0</v>
      </c>
      <c r="C314" s="417" t="s">
        <v>4989</v>
      </c>
      <c r="D314" s="487"/>
      <c r="E314" s="417" t="s">
        <v>4990</v>
      </c>
      <c r="F314" s="602" t="s">
        <v>278</v>
      </c>
      <c r="G314" s="393" t="s">
        <v>4991</v>
      </c>
      <c r="H314" s="393" t="s">
        <v>108</v>
      </c>
      <c r="I314" s="393" t="s">
        <v>756</v>
      </c>
      <c r="J314" s="412"/>
      <c r="K314" s="615"/>
      <c r="L314" s="412"/>
      <c r="M314" s="412"/>
      <c r="N314" s="412"/>
      <c r="O314" s="412"/>
      <c r="P314" s="412"/>
      <c r="Q314" s="412"/>
      <c r="R314" s="412"/>
      <c r="S314" s="412"/>
      <c r="T314" s="412"/>
      <c r="U314" s="412"/>
      <c r="V314" s="412"/>
      <c r="W314" s="412"/>
      <c r="X314" s="412"/>
      <c r="Y314" s="412"/>
      <c r="Z314" s="412"/>
      <c r="AA314" s="412"/>
      <c r="AB314" s="412"/>
      <c r="AC314" s="412"/>
      <c r="AD314" s="412"/>
      <c r="AE314" s="412"/>
      <c r="AF314" s="412"/>
      <c r="AG314" s="412"/>
      <c r="AH314" s="412"/>
    </row>
    <row r="315">
      <c r="A315" s="415">
        <v>460.0</v>
      </c>
      <c r="B315" s="588">
        <v>44851.0</v>
      </c>
      <c r="C315" s="417" t="s">
        <v>3634</v>
      </c>
      <c r="D315" s="487"/>
      <c r="E315" s="776" t="s">
        <v>4992</v>
      </c>
      <c r="F315" s="602" t="s">
        <v>278</v>
      </c>
      <c r="G315" s="393" t="s">
        <v>4993</v>
      </c>
      <c r="H315" s="393" t="s">
        <v>108</v>
      </c>
      <c r="I315" s="393" t="s">
        <v>756</v>
      </c>
      <c r="J315" s="412"/>
      <c r="K315" s="615"/>
      <c r="L315" s="412"/>
      <c r="M315" s="412"/>
      <c r="N315" s="412"/>
      <c r="O315" s="412"/>
      <c r="P315" s="412"/>
      <c r="Q315" s="412"/>
      <c r="R315" s="412"/>
      <c r="S315" s="412"/>
      <c r="T315" s="412"/>
      <c r="U315" s="412"/>
      <c r="V315" s="412"/>
      <c r="W315" s="412"/>
      <c r="X315" s="412"/>
      <c r="Y315" s="412"/>
      <c r="Z315" s="412"/>
      <c r="AA315" s="412"/>
      <c r="AB315" s="412"/>
      <c r="AC315" s="412"/>
      <c r="AD315" s="412"/>
      <c r="AE315" s="412"/>
      <c r="AF315" s="412"/>
      <c r="AG315" s="412"/>
      <c r="AH315" s="412"/>
    </row>
    <row r="316">
      <c r="A316" s="415">
        <v>461.0</v>
      </c>
      <c r="B316" s="588">
        <v>44851.0</v>
      </c>
      <c r="C316" s="417" t="s">
        <v>167</v>
      </c>
      <c r="D316" s="487"/>
      <c r="E316" s="417" t="s">
        <v>4994</v>
      </c>
      <c r="F316" s="602" t="s">
        <v>278</v>
      </c>
      <c r="G316" s="393" t="s">
        <v>4995</v>
      </c>
      <c r="H316" s="393" t="s">
        <v>108</v>
      </c>
      <c r="I316" s="393" t="s">
        <v>756</v>
      </c>
      <c r="J316" s="412"/>
      <c r="K316" s="615"/>
      <c r="L316" s="412"/>
      <c r="M316" s="412"/>
      <c r="N316" s="412"/>
      <c r="O316" s="412"/>
      <c r="P316" s="412"/>
      <c r="Q316" s="412"/>
      <c r="R316" s="412"/>
      <c r="S316" s="412"/>
      <c r="T316" s="412"/>
      <c r="U316" s="412"/>
      <c r="V316" s="412"/>
      <c r="W316" s="412"/>
      <c r="X316" s="412"/>
      <c r="Y316" s="412"/>
      <c r="Z316" s="412"/>
      <c r="AA316" s="412"/>
      <c r="AB316" s="412"/>
      <c r="AC316" s="412"/>
      <c r="AD316" s="412"/>
      <c r="AE316" s="412"/>
      <c r="AF316" s="412"/>
      <c r="AG316" s="412"/>
      <c r="AH316" s="412"/>
    </row>
    <row r="317">
      <c r="A317" s="415">
        <v>462.0</v>
      </c>
      <c r="B317" s="588">
        <v>44851.0</v>
      </c>
      <c r="C317" s="417" t="s">
        <v>4483</v>
      </c>
      <c r="D317" s="487"/>
      <c r="E317" s="417" t="s">
        <v>4996</v>
      </c>
      <c r="F317" s="602" t="s">
        <v>4436</v>
      </c>
      <c r="G317" s="393" t="s">
        <v>95</v>
      </c>
      <c r="H317" s="393" t="s">
        <v>3427</v>
      </c>
      <c r="I317" s="393" t="s">
        <v>16</v>
      </c>
      <c r="J317" s="412"/>
      <c r="K317" s="615"/>
      <c r="L317" s="412"/>
      <c r="M317" s="412"/>
      <c r="N317" s="412"/>
      <c r="O317" s="412"/>
      <c r="P317" s="412"/>
      <c r="Q317" s="412"/>
      <c r="R317" s="412"/>
      <c r="S317" s="412"/>
      <c r="T317" s="412"/>
      <c r="U317" s="412"/>
      <c r="V317" s="412"/>
      <c r="W317" s="412"/>
      <c r="X317" s="412"/>
      <c r="Y317" s="412"/>
      <c r="Z317" s="412"/>
      <c r="AA317" s="412"/>
      <c r="AB317" s="412"/>
      <c r="AC317" s="412"/>
      <c r="AD317" s="412"/>
      <c r="AE317" s="412"/>
      <c r="AF317" s="412"/>
      <c r="AG317" s="412"/>
      <c r="AH317" s="412"/>
    </row>
    <row r="318">
      <c r="A318" s="415">
        <v>463.0</v>
      </c>
      <c r="B318" s="588">
        <v>44852.0</v>
      </c>
      <c r="C318" s="417" t="s">
        <v>11</v>
      </c>
      <c r="D318" s="487"/>
      <c r="E318" s="417" t="s">
        <v>4997</v>
      </c>
      <c r="F318" s="602" t="s">
        <v>4414</v>
      </c>
      <c r="G318" s="487"/>
      <c r="H318" s="393" t="s">
        <v>4113</v>
      </c>
      <c r="I318" s="393" t="s">
        <v>4972</v>
      </c>
      <c r="J318" s="412"/>
      <c r="K318" s="615"/>
      <c r="L318" s="412"/>
      <c r="M318" s="412"/>
      <c r="N318" s="412"/>
      <c r="O318" s="412"/>
      <c r="P318" s="412"/>
      <c r="Q318" s="412"/>
      <c r="R318" s="412"/>
      <c r="S318" s="412"/>
      <c r="T318" s="412"/>
      <c r="U318" s="412"/>
      <c r="V318" s="412"/>
      <c r="W318" s="412"/>
      <c r="X318" s="412"/>
      <c r="Y318" s="412"/>
      <c r="Z318" s="412"/>
      <c r="AA318" s="412"/>
      <c r="AB318" s="412"/>
      <c r="AC318" s="412"/>
      <c r="AD318" s="412"/>
      <c r="AE318" s="412"/>
      <c r="AF318" s="412"/>
      <c r="AG318" s="412"/>
      <c r="AH318" s="412"/>
    </row>
    <row r="319">
      <c r="A319" s="415">
        <v>464.0</v>
      </c>
      <c r="B319" s="588">
        <v>44853.0</v>
      </c>
      <c r="C319" s="417" t="s">
        <v>4998</v>
      </c>
      <c r="D319" s="487"/>
      <c r="E319" s="852" t="s">
        <v>4999</v>
      </c>
      <c r="F319" s="608"/>
      <c r="G319" s="487"/>
      <c r="H319" s="393" t="s">
        <v>4113</v>
      </c>
      <c r="I319" s="393" t="s">
        <v>5000</v>
      </c>
      <c r="J319" s="412"/>
      <c r="K319" s="615"/>
      <c r="L319" s="412"/>
      <c r="M319" s="412"/>
      <c r="N319" s="412"/>
      <c r="O319" s="412"/>
      <c r="P319" s="412"/>
      <c r="Q319" s="412"/>
      <c r="R319" s="412"/>
      <c r="S319" s="412"/>
      <c r="T319" s="412"/>
      <c r="U319" s="412"/>
      <c r="V319" s="412"/>
      <c r="W319" s="412"/>
      <c r="X319" s="412"/>
      <c r="Y319" s="412"/>
      <c r="Z319" s="412"/>
      <c r="AA319" s="412"/>
      <c r="AB319" s="412"/>
      <c r="AC319" s="412"/>
      <c r="AD319" s="412"/>
      <c r="AE319" s="412"/>
      <c r="AF319" s="412"/>
      <c r="AG319" s="412"/>
      <c r="AH319" s="412"/>
    </row>
    <row r="320">
      <c r="A320" s="415">
        <v>465.0</v>
      </c>
      <c r="B320" s="588">
        <v>44854.0</v>
      </c>
      <c r="C320" s="417" t="s">
        <v>5001</v>
      </c>
      <c r="D320" s="487"/>
      <c r="E320" s="852" t="s">
        <v>5002</v>
      </c>
      <c r="F320" s="602" t="s">
        <v>278</v>
      </c>
      <c r="G320" s="393" t="s">
        <v>4903</v>
      </c>
      <c r="H320" s="393" t="s">
        <v>4113</v>
      </c>
      <c r="I320" s="393" t="s">
        <v>4972</v>
      </c>
      <c r="J320" s="412"/>
      <c r="K320" s="615"/>
      <c r="L320" s="412"/>
      <c r="M320" s="412"/>
      <c r="N320" s="412"/>
      <c r="O320" s="412"/>
      <c r="P320" s="412"/>
      <c r="Q320" s="412"/>
      <c r="R320" s="412"/>
      <c r="S320" s="412"/>
      <c r="T320" s="412"/>
      <c r="U320" s="412"/>
      <c r="V320" s="412"/>
      <c r="W320" s="412"/>
      <c r="X320" s="412"/>
      <c r="Y320" s="412"/>
      <c r="Z320" s="412"/>
      <c r="AA320" s="412"/>
      <c r="AB320" s="412"/>
      <c r="AC320" s="412"/>
      <c r="AD320" s="412"/>
      <c r="AE320" s="412"/>
      <c r="AF320" s="412"/>
      <c r="AG320" s="412"/>
      <c r="AH320" s="412"/>
    </row>
    <row r="321">
      <c r="A321" s="415">
        <v>466.0</v>
      </c>
      <c r="B321" s="588">
        <v>44854.0</v>
      </c>
      <c r="C321" s="417" t="s">
        <v>3634</v>
      </c>
      <c r="D321" s="487"/>
      <c r="E321" s="417" t="s">
        <v>5003</v>
      </c>
      <c r="F321" s="602" t="s">
        <v>278</v>
      </c>
      <c r="G321" s="393" t="s">
        <v>5004</v>
      </c>
      <c r="H321" s="393" t="s">
        <v>108</v>
      </c>
      <c r="I321" s="393" t="s">
        <v>756</v>
      </c>
      <c r="J321" s="412"/>
      <c r="K321" s="615"/>
      <c r="L321" s="412"/>
      <c r="M321" s="412"/>
      <c r="N321" s="412"/>
      <c r="O321" s="412"/>
      <c r="P321" s="412"/>
      <c r="Q321" s="412"/>
      <c r="R321" s="412"/>
      <c r="S321" s="412"/>
      <c r="T321" s="412"/>
      <c r="U321" s="412"/>
      <c r="V321" s="412"/>
      <c r="W321" s="412"/>
      <c r="X321" s="412"/>
      <c r="Y321" s="412"/>
      <c r="Z321" s="412"/>
      <c r="AA321" s="412"/>
      <c r="AB321" s="412"/>
      <c r="AC321" s="412"/>
      <c r="AD321" s="412"/>
      <c r="AE321" s="412"/>
      <c r="AF321" s="412"/>
      <c r="AG321" s="412"/>
      <c r="AH321" s="412"/>
    </row>
    <row r="322">
      <c r="A322" s="415">
        <v>467.0</v>
      </c>
      <c r="B322" s="588">
        <v>44855.0</v>
      </c>
      <c r="C322" s="417" t="s">
        <v>5001</v>
      </c>
      <c r="D322" s="487"/>
      <c r="E322" s="417" t="s">
        <v>5005</v>
      </c>
      <c r="F322" s="602" t="s">
        <v>4879</v>
      </c>
      <c r="G322" s="393" t="s">
        <v>5006</v>
      </c>
      <c r="H322" s="393" t="s">
        <v>108</v>
      </c>
      <c r="I322" s="393" t="s">
        <v>756</v>
      </c>
      <c r="J322" s="412"/>
      <c r="K322" s="615"/>
      <c r="L322" s="412"/>
      <c r="M322" s="412"/>
      <c r="N322" s="412"/>
      <c r="O322" s="412"/>
      <c r="P322" s="412"/>
      <c r="Q322" s="412"/>
      <c r="R322" s="412"/>
      <c r="S322" s="412"/>
      <c r="T322" s="412"/>
      <c r="U322" s="412"/>
      <c r="V322" s="412"/>
      <c r="W322" s="412"/>
      <c r="X322" s="412"/>
      <c r="Y322" s="412"/>
      <c r="Z322" s="412"/>
      <c r="AA322" s="412"/>
      <c r="AB322" s="412"/>
      <c r="AC322" s="412"/>
      <c r="AD322" s="412"/>
      <c r="AE322" s="412"/>
      <c r="AF322" s="412"/>
      <c r="AG322" s="412"/>
      <c r="AH322" s="412"/>
    </row>
    <row r="323">
      <c r="A323" s="415">
        <v>468.0</v>
      </c>
      <c r="B323" s="588">
        <v>44858.0</v>
      </c>
      <c r="C323" s="417" t="s">
        <v>4836</v>
      </c>
      <c r="D323" s="487"/>
      <c r="E323" s="417" t="s">
        <v>5007</v>
      </c>
      <c r="F323" s="602" t="s">
        <v>5008</v>
      </c>
      <c r="G323" s="393" t="s">
        <v>5009</v>
      </c>
      <c r="H323" s="393" t="s">
        <v>108</v>
      </c>
      <c r="I323" s="393" t="s">
        <v>756</v>
      </c>
      <c r="J323" s="412"/>
      <c r="K323" s="615"/>
      <c r="L323" s="412"/>
      <c r="M323" s="412"/>
      <c r="N323" s="412"/>
      <c r="O323" s="412"/>
      <c r="P323" s="412"/>
      <c r="Q323" s="412"/>
      <c r="R323" s="412"/>
      <c r="S323" s="412"/>
      <c r="T323" s="412"/>
      <c r="U323" s="412"/>
      <c r="V323" s="412"/>
      <c r="W323" s="412"/>
      <c r="X323" s="412"/>
      <c r="Y323" s="412"/>
      <c r="Z323" s="412"/>
      <c r="AA323" s="412"/>
      <c r="AB323" s="412"/>
      <c r="AC323" s="412"/>
      <c r="AD323" s="412"/>
      <c r="AE323" s="412"/>
      <c r="AF323" s="412"/>
      <c r="AG323" s="412"/>
      <c r="AH323" s="412"/>
    </row>
    <row r="324">
      <c r="A324" s="415">
        <v>469.0</v>
      </c>
      <c r="B324" s="588">
        <v>44858.0</v>
      </c>
      <c r="C324" s="417" t="s">
        <v>3634</v>
      </c>
      <c r="D324" s="487"/>
      <c r="E324" s="863" t="s">
        <v>5010</v>
      </c>
      <c r="F324" s="602" t="s">
        <v>278</v>
      </c>
      <c r="G324" s="393" t="s">
        <v>5011</v>
      </c>
      <c r="H324" s="393" t="s">
        <v>4113</v>
      </c>
      <c r="I324" s="393" t="s">
        <v>4859</v>
      </c>
      <c r="J324" s="412"/>
      <c r="K324" s="615"/>
      <c r="L324" s="412"/>
      <c r="M324" s="412"/>
      <c r="N324" s="412"/>
      <c r="O324" s="412"/>
      <c r="P324" s="412"/>
      <c r="Q324" s="412"/>
      <c r="R324" s="412"/>
      <c r="S324" s="412"/>
      <c r="T324" s="412"/>
      <c r="U324" s="412"/>
      <c r="V324" s="412"/>
      <c r="W324" s="412"/>
      <c r="X324" s="412"/>
      <c r="Y324" s="412"/>
      <c r="Z324" s="412"/>
      <c r="AA324" s="412"/>
      <c r="AB324" s="412"/>
      <c r="AC324" s="412"/>
      <c r="AD324" s="412"/>
      <c r="AE324" s="412"/>
      <c r="AF324" s="412"/>
      <c r="AG324" s="412"/>
      <c r="AH324" s="412"/>
    </row>
    <row r="325">
      <c r="A325" s="415">
        <v>470.0</v>
      </c>
      <c r="B325" s="588">
        <v>44858.0</v>
      </c>
      <c r="C325" s="417" t="s">
        <v>5001</v>
      </c>
      <c r="D325" s="487"/>
      <c r="E325" s="852" t="s">
        <v>5012</v>
      </c>
      <c r="F325" s="602" t="s">
        <v>4879</v>
      </c>
      <c r="G325" s="487"/>
      <c r="H325" s="393" t="s">
        <v>4113</v>
      </c>
      <c r="I325" s="393" t="s">
        <v>4859</v>
      </c>
      <c r="J325" s="412"/>
      <c r="K325" s="615"/>
      <c r="L325" s="412"/>
      <c r="M325" s="412"/>
      <c r="N325" s="412"/>
      <c r="O325" s="412"/>
      <c r="P325" s="412"/>
      <c r="Q325" s="412"/>
      <c r="R325" s="412"/>
      <c r="S325" s="412"/>
      <c r="T325" s="412"/>
      <c r="U325" s="412"/>
      <c r="V325" s="412"/>
      <c r="W325" s="412"/>
      <c r="X325" s="412"/>
      <c r="Y325" s="412"/>
      <c r="Z325" s="412"/>
      <c r="AA325" s="412"/>
      <c r="AB325" s="412"/>
      <c r="AC325" s="412"/>
      <c r="AD325" s="412"/>
      <c r="AE325" s="412"/>
      <c r="AF325" s="412"/>
      <c r="AG325" s="412"/>
      <c r="AH325" s="412"/>
    </row>
    <row r="326">
      <c r="A326" s="415">
        <v>471.0</v>
      </c>
      <c r="B326" s="588">
        <v>44859.0</v>
      </c>
      <c r="C326" s="417" t="s">
        <v>585</v>
      </c>
      <c r="D326" s="487"/>
      <c r="E326" s="417" t="s">
        <v>5013</v>
      </c>
      <c r="F326" s="602" t="s">
        <v>271</v>
      </c>
      <c r="G326" s="393" t="s">
        <v>5014</v>
      </c>
      <c r="H326" s="393" t="s">
        <v>108</v>
      </c>
      <c r="I326" s="393" t="s">
        <v>756</v>
      </c>
      <c r="J326" s="412"/>
      <c r="K326" s="615"/>
      <c r="L326" s="412"/>
      <c r="M326" s="412"/>
      <c r="N326" s="412"/>
      <c r="O326" s="412"/>
      <c r="P326" s="412"/>
      <c r="Q326" s="412"/>
      <c r="R326" s="412"/>
      <c r="S326" s="412"/>
      <c r="T326" s="412"/>
      <c r="U326" s="412"/>
      <c r="V326" s="412"/>
      <c r="W326" s="412"/>
      <c r="X326" s="412"/>
      <c r="Y326" s="412"/>
      <c r="Z326" s="412"/>
      <c r="AA326" s="412"/>
      <c r="AB326" s="412"/>
      <c r="AC326" s="412"/>
      <c r="AD326" s="412"/>
      <c r="AE326" s="412"/>
      <c r="AF326" s="412"/>
      <c r="AG326" s="412"/>
      <c r="AH326" s="412"/>
    </row>
    <row r="327">
      <c r="A327" s="415">
        <v>472.0</v>
      </c>
      <c r="B327" s="588">
        <v>44859.0</v>
      </c>
      <c r="C327" s="417" t="s">
        <v>4709</v>
      </c>
      <c r="D327" s="487"/>
      <c r="E327" s="417" t="s">
        <v>5015</v>
      </c>
      <c r="F327" s="798" t="s">
        <v>4890</v>
      </c>
      <c r="G327" s="451" t="s">
        <v>4891</v>
      </c>
      <c r="H327" s="451" t="s">
        <v>17</v>
      </c>
      <c r="I327" s="451" t="s">
        <v>227</v>
      </c>
      <c r="J327" s="412"/>
      <c r="K327" s="615"/>
      <c r="L327" s="412"/>
      <c r="M327" s="412"/>
      <c r="N327" s="412"/>
      <c r="O327" s="412"/>
      <c r="P327" s="412"/>
      <c r="Q327" s="412"/>
      <c r="R327" s="412"/>
      <c r="S327" s="412"/>
      <c r="T327" s="412"/>
      <c r="U327" s="412"/>
      <c r="V327" s="412"/>
      <c r="W327" s="412"/>
      <c r="X327" s="412"/>
      <c r="Y327" s="412"/>
      <c r="Z327" s="412"/>
      <c r="AA327" s="412"/>
      <c r="AB327" s="412"/>
      <c r="AC327" s="412"/>
      <c r="AD327" s="412"/>
      <c r="AE327" s="412"/>
      <c r="AF327" s="412"/>
      <c r="AG327" s="412"/>
      <c r="AH327" s="412"/>
    </row>
    <row r="328">
      <c r="A328" s="415">
        <v>473.0</v>
      </c>
      <c r="B328" s="588">
        <v>44860.0</v>
      </c>
      <c r="C328" s="395" t="s">
        <v>4483</v>
      </c>
      <c r="D328" s="515"/>
      <c r="E328" s="395" t="s">
        <v>5016</v>
      </c>
      <c r="F328" s="395" t="s">
        <v>4436</v>
      </c>
      <c r="G328" s="395" t="s">
        <v>95</v>
      </c>
      <c r="H328" s="499" t="s">
        <v>3569</v>
      </c>
      <c r="I328" s="499" t="s">
        <v>16</v>
      </c>
      <c r="J328" s="412"/>
      <c r="K328" s="615"/>
      <c r="L328" s="412"/>
      <c r="M328" s="412"/>
      <c r="N328" s="412"/>
      <c r="O328" s="412"/>
      <c r="P328" s="412"/>
      <c r="Q328" s="412"/>
      <c r="R328" s="412"/>
      <c r="S328" s="412"/>
      <c r="T328" s="412"/>
      <c r="U328" s="412"/>
      <c r="V328" s="412"/>
      <c r="W328" s="412"/>
      <c r="X328" s="412"/>
      <c r="Y328" s="412"/>
      <c r="Z328" s="412"/>
      <c r="AA328" s="412"/>
      <c r="AB328" s="412"/>
      <c r="AC328" s="412"/>
      <c r="AD328" s="412"/>
      <c r="AE328" s="412"/>
      <c r="AF328" s="412"/>
      <c r="AG328" s="412"/>
      <c r="AH328" s="412"/>
    </row>
    <row r="329">
      <c r="A329" s="415">
        <v>474.0</v>
      </c>
      <c r="B329" s="588">
        <v>44860.0</v>
      </c>
      <c r="C329" s="417" t="s">
        <v>5001</v>
      </c>
      <c r="D329" s="487"/>
      <c r="E329" s="417" t="s">
        <v>5017</v>
      </c>
      <c r="F329" s="602" t="s">
        <v>4414</v>
      </c>
      <c r="G329" s="393" t="s">
        <v>3885</v>
      </c>
      <c r="H329" s="393" t="s">
        <v>108</v>
      </c>
      <c r="I329" s="393" t="s">
        <v>756</v>
      </c>
      <c r="J329" s="412"/>
      <c r="K329" s="615"/>
      <c r="L329" s="412"/>
      <c r="M329" s="412"/>
      <c r="N329" s="412"/>
      <c r="O329" s="412"/>
      <c r="P329" s="412"/>
      <c r="Q329" s="412"/>
      <c r="R329" s="412"/>
      <c r="S329" s="412"/>
      <c r="T329" s="412"/>
      <c r="U329" s="412"/>
      <c r="V329" s="412"/>
      <c r="W329" s="412"/>
      <c r="X329" s="412"/>
      <c r="Y329" s="412"/>
      <c r="Z329" s="412"/>
      <c r="AA329" s="412"/>
      <c r="AB329" s="412"/>
      <c r="AC329" s="412"/>
      <c r="AD329" s="412"/>
      <c r="AE329" s="412"/>
      <c r="AF329" s="412"/>
      <c r="AG329" s="412"/>
      <c r="AH329" s="412"/>
    </row>
    <row r="330">
      <c r="A330" s="415">
        <v>475.0</v>
      </c>
      <c r="B330" s="588">
        <v>44861.0</v>
      </c>
      <c r="C330" s="417" t="s">
        <v>5001</v>
      </c>
      <c r="D330" s="487"/>
      <c r="E330" s="417" t="s">
        <v>5018</v>
      </c>
      <c r="F330" s="602" t="s">
        <v>278</v>
      </c>
      <c r="G330" s="393" t="s">
        <v>5019</v>
      </c>
      <c r="H330" s="393" t="s">
        <v>108</v>
      </c>
      <c r="I330" s="393" t="s">
        <v>756</v>
      </c>
      <c r="J330" s="412"/>
      <c r="K330" s="615"/>
      <c r="L330" s="412"/>
      <c r="M330" s="412"/>
      <c r="N330" s="412"/>
      <c r="O330" s="412"/>
      <c r="P330" s="412"/>
      <c r="Q330" s="412"/>
      <c r="R330" s="412"/>
      <c r="S330" s="412"/>
      <c r="T330" s="412"/>
      <c r="U330" s="412"/>
      <c r="V330" s="412"/>
      <c r="W330" s="412"/>
      <c r="X330" s="412"/>
      <c r="Y330" s="412"/>
      <c r="Z330" s="412"/>
      <c r="AA330" s="412"/>
      <c r="AB330" s="412"/>
      <c r="AC330" s="412"/>
      <c r="AD330" s="412"/>
      <c r="AE330" s="412"/>
      <c r="AF330" s="412"/>
      <c r="AG330" s="412"/>
      <c r="AH330" s="412"/>
    </row>
    <row r="331">
      <c r="A331" s="415">
        <v>476.0</v>
      </c>
      <c r="B331" s="588">
        <v>44862.0</v>
      </c>
      <c r="C331" s="417" t="s">
        <v>4836</v>
      </c>
      <c r="D331" s="487"/>
      <c r="E331" s="417" t="s">
        <v>5020</v>
      </c>
      <c r="F331" s="602" t="s">
        <v>278</v>
      </c>
      <c r="G331" s="393" t="s">
        <v>5021</v>
      </c>
      <c r="H331" s="393" t="s">
        <v>108</v>
      </c>
      <c r="I331" s="393" t="s">
        <v>756</v>
      </c>
      <c r="J331" s="412"/>
      <c r="K331" s="615"/>
      <c r="L331" s="412"/>
      <c r="M331" s="412"/>
      <c r="N331" s="412"/>
      <c r="O331" s="412"/>
      <c r="P331" s="412"/>
      <c r="Q331" s="412"/>
      <c r="R331" s="412"/>
      <c r="S331" s="412"/>
      <c r="T331" s="412"/>
      <c r="U331" s="412"/>
      <c r="V331" s="412"/>
      <c r="W331" s="412"/>
      <c r="X331" s="412"/>
      <c r="Y331" s="412"/>
      <c r="Z331" s="412"/>
      <c r="AA331" s="412"/>
      <c r="AB331" s="412"/>
      <c r="AC331" s="412"/>
      <c r="AD331" s="412"/>
      <c r="AE331" s="412"/>
      <c r="AF331" s="412"/>
      <c r="AG331" s="412"/>
      <c r="AH331" s="412"/>
    </row>
    <row r="332">
      <c r="A332" s="415">
        <v>477.0</v>
      </c>
      <c r="B332" s="588">
        <v>44865.0</v>
      </c>
      <c r="C332" s="417" t="s">
        <v>4836</v>
      </c>
      <c r="D332" s="487"/>
      <c r="E332" s="417" t="s">
        <v>5022</v>
      </c>
      <c r="F332" s="602" t="s">
        <v>278</v>
      </c>
      <c r="G332" s="393" t="s">
        <v>5021</v>
      </c>
      <c r="H332" s="393" t="s">
        <v>108</v>
      </c>
      <c r="I332" s="393" t="s">
        <v>756</v>
      </c>
      <c r="J332" s="412"/>
      <c r="K332" s="615"/>
      <c r="L332" s="412"/>
      <c r="M332" s="412"/>
      <c r="N332" s="412"/>
      <c r="O332" s="412"/>
      <c r="P332" s="412"/>
      <c r="Q332" s="412"/>
      <c r="R332" s="412"/>
      <c r="S332" s="412"/>
      <c r="T332" s="412"/>
      <c r="U332" s="412"/>
      <c r="V332" s="412"/>
      <c r="W332" s="412"/>
      <c r="X332" s="412"/>
      <c r="Y332" s="412"/>
      <c r="Z332" s="412"/>
      <c r="AA332" s="412"/>
      <c r="AB332" s="412"/>
      <c r="AC332" s="412"/>
      <c r="AD332" s="412"/>
      <c r="AE332" s="412"/>
      <c r="AF332" s="412"/>
      <c r="AG332" s="412"/>
      <c r="AH332" s="412"/>
    </row>
    <row r="333">
      <c r="A333" s="415">
        <v>478.0</v>
      </c>
      <c r="B333" s="588">
        <v>44865.0</v>
      </c>
      <c r="C333" s="417" t="s">
        <v>11</v>
      </c>
      <c r="D333" s="487"/>
      <c r="E333" s="417" t="s">
        <v>5023</v>
      </c>
      <c r="F333" s="602" t="s">
        <v>278</v>
      </c>
      <c r="G333" s="393" t="s">
        <v>5024</v>
      </c>
      <c r="H333" s="393" t="s">
        <v>108</v>
      </c>
      <c r="I333" s="393" t="s">
        <v>756</v>
      </c>
      <c r="J333" s="412"/>
      <c r="K333" s="615"/>
      <c r="L333" s="412"/>
      <c r="M333" s="412"/>
      <c r="N333" s="412"/>
      <c r="O333" s="412"/>
      <c r="P333" s="412"/>
      <c r="Q333" s="412"/>
      <c r="R333" s="412"/>
      <c r="S333" s="412"/>
      <c r="T333" s="412"/>
      <c r="U333" s="412"/>
      <c r="V333" s="412"/>
      <c r="W333" s="412"/>
      <c r="X333" s="412"/>
      <c r="Y333" s="412"/>
      <c r="Z333" s="412"/>
      <c r="AA333" s="412"/>
      <c r="AB333" s="412"/>
      <c r="AC333" s="412"/>
      <c r="AD333" s="412"/>
      <c r="AE333" s="412"/>
      <c r="AF333" s="412"/>
      <c r="AG333" s="412"/>
      <c r="AH333" s="412"/>
    </row>
    <row r="334">
      <c r="A334" s="415">
        <v>479.0</v>
      </c>
      <c r="B334" s="588">
        <v>44867.0</v>
      </c>
      <c r="C334" s="417" t="s">
        <v>1559</v>
      </c>
      <c r="D334" s="487"/>
      <c r="E334" s="417" t="s">
        <v>5025</v>
      </c>
      <c r="F334" s="602" t="s">
        <v>278</v>
      </c>
      <c r="G334" s="393" t="s">
        <v>5024</v>
      </c>
      <c r="H334" s="393" t="s">
        <v>3273</v>
      </c>
      <c r="I334" s="393" t="s">
        <v>4972</v>
      </c>
      <c r="J334" s="412"/>
      <c r="K334" s="615"/>
      <c r="L334" s="412"/>
      <c r="M334" s="412"/>
      <c r="N334" s="412"/>
      <c r="O334" s="412"/>
      <c r="P334" s="412"/>
      <c r="Q334" s="412"/>
      <c r="R334" s="412"/>
      <c r="S334" s="412"/>
      <c r="T334" s="412"/>
      <c r="U334" s="412"/>
      <c r="V334" s="412"/>
      <c r="W334" s="412"/>
      <c r="X334" s="412"/>
      <c r="Y334" s="412"/>
      <c r="Z334" s="412"/>
      <c r="AA334" s="412"/>
      <c r="AB334" s="412"/>
      <c r="AC334" s="412"/>
      <c r="AD334" s="412"/>
      <c r="AE334" s="412"/>
      <c r="AF334" s="412"/>
      <c r="AG334" s="412"/>
      <c r="AH334" s="412"/>
    </row>
    <row r="335">
      <c r="A335" s="415">
        <v>480.0</v>
      </c>
      <c r="B335" s="588">
        <v>44867.0</v>
      </c>
      <c r="C335" s="417" t="s">
        <v>167</v>
      </c>
      <c r="D335" s="487"/>
      <c r="E335" s="852" t="s">
        <v>5026</v>
      </c>
      <c r="F335" s="602" t="s">
        <v>278</v>
      </c>
      <c r="G335" s="487"/>
      <c r="H335" s="393" t="s">
        <v>3273</v>
      </c>
      <c r="I335" s="393" t="s">
        <v>4972</v>
      </c>
      <c r="J335" s="412"/>
      <c r="K335" s="615"/>
      <c r="L335" s="412"/>
      <c r="M335" s="412"/>
      <c r="N335" s="412"/>
      <c r="O335" s="412"/>
      <c r="P335" s="412"/>
      <c r="Q335" s="412"/>
      <c r="R335" s="412"/>
      <c r="S335" s="412"/>
      <c r="T335" s="412"/>
      <c r="U335" s="412"/>
      <c r="V335" s="412"/>
      <c r="W335" s="412"/>
      <c r="X335" s="412"/>
      <c r="Y335" s="412"/>
      <c r="Z335" s="412"/>
      <c r="AA335" s="412"/>
      <c r="AB335" s="412"/>
      <c r="AC335" s="412"/>
      <c r="AD335" s="412"/>
      <c r="AE335" s="412"/>
      <c r="AF335" s="412"/>
      <c r="AG335" s="412"/>
      <c r="AH335" s="412"/>
    </row>
    <row r="336">
      <c r="A336" s="415">
        <v>481.0</v>
      </c>
      <c r="B336" s="588">
        <v>44867.0</v>
      </c>
      <c r="C336" s="417" t="s">
        <v>4483</v>
      </c>
      <c r="D336" s="487"/>
      <c r="E336" s="417" t="s">
        <v>5027</v>
      </c>
      <c r="F336" s="602" t="s">
        <v>5028</v>
      </c>
      <c r="G336" s="393" t="s">
        <v>95</v>
      </c>
      <c r="H336" s="393" t="s">
        <v>3569</v>
      </c>
      <c r="I336" s="393" t="s">
        <v>16</v>
      </c>
      <c r="J336" s="412"/>
      <c r="K336" s="615"/>
      <c r="L336" s="412"/>
      <c r="M336" s="412"/>
      <c r="N336" s="412"/>
      <c r="O336" s="412"/>
      <c r="P336" s="412"/>
      <c r="Q336" s="412"/>
      <c r="R336" s="412"/>
      <c r="S336" s="412"/>
      <c r="T336" s="412"/>
      <c r="U336" s="412"/>
      <c r="V336" s="412"/>
      <c r="W336" s="412"/>
      <c r="X336" s="412"/>
      <c r="Y336" s="412"/>
      <c r="Z336" s="412"/>
      <c r="AA336" s="412"/>
      <c r="AB336" s="412"/>
      <c r="AC336" s="412"/>
      <c r="AD336" s="412"/>
      <c r="AE336" s="412"/>
      <c r="AF336" s="412"/>
      <c r="AG336" s="412"/>
      <c r="AH336" s="412"/>
    </row>
    <row r="337">
      <c r="A337" s="415">
        <v>482.0</v>
      </c>
      <c r="B337" s="588">
        <v>44867.0</v>
      </c>
      <c r="C337" s="417" t="s">
        <v>4483</v>
      </c>
      <c r="D337" s="487"/>
      <c r="E337" s="417" t="s">
        <v>5029</v>
      </c>
      <c r="F337" s="602" t="s">
        <v>5030</v>
      </c>
      <c r="G337" s="393" t="s">
        <v>95</v>
      </c>
      <c r="H337" s="393" t="s">
        <v>3569</v>
      </c>
      <c r="I337" s="393" t="s">
        <v>16</v>
      </c>
      <c r="J337" s="412"/>
      <c r="K337" s="615"/>
      <c r="L337" s="412"/>
      <c r="M337" s="412"/>
      <c r="N337" s="412"/>
      <c r="O337" s="412"/>
      <c r="P337" s="412"/>
      <c r="Q337" s="412"/>
      <c r="R337" s="412"/>
      <c r="S337" s="412"/>
      <c r="T337" s="412"/>
      <c r="U337" s="412"/>
      <c r="V337" s="412"/>
      <c r="W337" s="412"/>
      <c r="X337" s="412"/>
      <c r="Y337" s="412"/>
      <c r="Z337" s="412"/>
      <c r="AA337" s="412"/>
      <c r="AB337" s="412"/>
      <c r="AC337" s="412"/>
      <c r="AD337" s="412"/>
      <c r="AE337" s="412"/>
      <c r="AF337" s="412"/>
      <c r="AG337" s="412"/>
      <c r="AH337" s="412"/>
    </row>
    <row r="338">
      <c r="A338" s="415">
        <v>483.0</v>
      </c>
      <c r="B338" s="588">
        <v>44868.0</v>
      </c>
      <c r="C338" s="417" t="s">
        <v>11</v>
      </c>
      <c r="D338" s="487"/>
      <c r="E338" s="417" t="s">
        <v>5031</v>
      </c>
      <c r="F338" s="602" t="s">
        <v>4663</v>
      </c>
      <c r="G338" s="393" t="s">
        <v>3936</v>
      </c>
      <c r="H338" s="393" t="s">
        <v>108</v>
      </c>
      <c r="I338" s="393" t="s">
        <v>756</v>
      </c>
      <c r="J338" s="412"/>
      <c r="K338" s="615"/>
      <c r="L338" s="412"/>
      <c r="M338" s="412"/>
      <c r="N338" s="412"/>
      <c r="O338" s="412"/>
      <c r="P338" s="412"/>
      <c r="Q338" s="412"/>
      <c r="R338" s="412"/>
      <c r="S338" s="412"/>
      <c r="T338" s="412"/>
      <c r="U338" s="412"/>
      <c r="V338" s="412"/>
      <c r="W338" s="412"/>
      <c r="X338" s="412"/>
      <c r="Y338" s="412"/>
      <c r="Z338" s="412"/>
      <c r="AA338" s="412"/>
      <c r="AB338" s="412"/>
      <c r="AC338" s="412"/>
      <c r="AD338" s="412"/>
      <c r="AE338" s="412"/>
      <c r="AF338" s="412"/>
      <c r="AG338" s="412"/>
      <c r="AH338" s="412"/>
    </row>
    <row r="339">
      <c r="A339" s="415">
        <v>484.0</v>
      </c>
      <c r="B339" s="588">
        <v>44868.0</v>
      </c>
      <c r="C339" s="417" t="s">
        <v>4483</v>
      </c>
      <c r="D339" s="487"/>
      <c r="E339" s="417" t="s">
        <v>5032</v>
      </c>
      <c r="F339" s="602" t="s">
        <v>5033</v>
      </c>
      <c r="G339" s="393" t="s">
        <v>95</v>
      </c>
      <c r="H339" s="393" t="s">
        <v>3569</v>
      </c>
      <c r="I339" s="393" t="s">
        <v>16</v>
      </c>
      <c r="J339" s="412"/>
      <c r="K339" s="615"/>
      <c r="L339" s="412"/>
      <c r="M339" s="412"/>
      <c r="N339" s="412"/>
      <c r="O339" s="412"/>
      <c r="P339" s="412"/>
      <c r="Q339" s="412"/>
      <c r="R339" s="412"/>
      <c r="S339" s="412"/>
      <c r="T339" s="412"/>
      <c r="U339" s="412"/>
      <c r="V339" s="412"/>
      <c r="W339" s="412"/>
      <c r="X339" s="412"/>
      <c r="Y339" s="412"/>
      <c r="Z339" s="412"/>
      <c r="AA339" s="412"/>
      <c r="AB339" s="412"/>
      <c r="AC339" s="412"/>
      <c r="AD339" s="412"/>
      <c r="AE339" s="412"/>
      <c r="AF339" s="412"/>
      <c r="AG339" s="412"/>
      <c r="AH339" s="412"/>
    </row>
    <row r="340">
      <c r="A340" s="415">
        <v>485.0</v>
      </c>
      <c r="B340" s="588">
        <v>44869.0</v>
      </c>
      <c r="C340" s="417" t="s">
        <v>11</v>
      </c>
      <c r="D340" s="487"/>
      <c r="E340" s="417" t="s">
        <v>5034</v>
      </c>
      <c r="F340" s="602" t="s">
        <v>4879</v>
      </c>
      <c r="G340" s="393" t="s">
        <v>3885</v>
      </c>
      <c r="H340" s="393" t="s">
        <v>108</v>
      </c>
      <c r="I340" s="393" t="s">
        <v>756</v>
      </c>
      <c r="J340" s="412"/>
      <c r="K340" s="615"/>
      <c r="L340" s="412"/>
      <c r="M340" s="412"/>
      <c r="N340" s="412"/>
      <c r="O340" s="412"/>
      <c r="P340" s="412"/>
      <c r="Q340" s="412"/>
      <c r="R340" s="412"/>
      <c r="S340" s="412"/>
      <c r="T340" s="412"/>
      <c r="U340" s="412"/>
      <c r="V340" s="412"/>
      <c r="W340" s="412"/>
      <c r="X340" s="412"/>
      <c r="Y340" s="412"/>
      <c r="Z340" s="412"/>
      <c r="AA340" s="412"/>
      <c r="AB340" s="412"/>
      <c r="AC340" s="412"/>
      <c r="AD340" s="412"/>
      <c r="AE340" s="412"/>
      <c r="AF340" s="412"/>
      <c r="AG340" s="412"/>
      <c r="AH340" s="412"/>
    </row>
    <row r="341">
      <c r="A341" s="415">
        <v>486.0</v>
      </c>
      <c r="B341" s="588">
        <v>44872.0</v>
      </c>
      <c r="C341" s="417" t="s">
        <v>3679</v>
      </c>
      <c r="D341" s="487"/>
      <c r="E341" s="417" t="s">
        <v>5035</v>
      </c>
      <c r="F341" s="602" t="s">
        <v>278</v>
      </c>
      <c r="G341" s="393" t="s">
        <v>4526</v>
      </c>
      <c r="H341" s="393" t="s">
        <v>305</v>
      </c>
      <c r="I341" s="393" t="s">
        <v>459</v>
      </c>
      <c r="J341" s="412"/>
      <c r="K341" s="615"/>
      <c r="L341" s="412"/>
      <c r="M341" s="412"/>
      <c r="N341" s="412"/>
      <c r="O341" s="412"/>
      <c r="P341" s="412"/>
      <c r="Q341" s="412"/>
      <c r="R341" s="412"/>
      <c r="S341" s="412"/>
      <c r="T341" s="412"/>
      <c r="U341" s="412"/>
      <c r="V341" s="412"/>
      <c r="W341" s="412"/>
      <c r="X341" s="412"/>
      <c r="Y341" s="412"/>
      <c r="Z341" s="412"/>
      <c r="AA341" s="412"/>
      <c r="AB341" s="412"/>
      <c r="AC341" s="412"/>
      <c r="AD341" s="412"/>
      <c r="AE341" s="412"/>
      <c r="AF341" s="412"/>
      <c r="AG341" s="412"/>
      <c r="AH341" s="412"/>
    </row>
    <row r="342">
      <c r="A342" s="415">
        <v>487.0</v>
      </c>
      <c r="B342" s="588">
        <v>44872.0</v>
      </c>
      <c r="C342" s="417" t="s">
        <v>4483</v>
      </c>
      <c r="D342" s="487"/>
      <c r="E342" s="417" t="s">
        <v>5036</v>
      </c>
      <c r="F342" s="602" t="s">
        <v>4436</v>
      </c>
      <c r="G342" s="393" t="s">
        <v>95</v>
      </c>
      <c r="H342" s="393" t="s">
        <v>3427</v>
      </c>
      <c r="I342" s="393" t="s">
        <v>16</v>
      </c>
      <c r="J342" s="412"/>
      <c r="K342" s="615"/>
      <c r="L342" s="412"/>
      <c r="M342" s="412"/>
      <c r="N342" s="412"/>
      <c r="O342" s="412"/>
      <c r="P342" s="412"/>
      <c r="Q342" s="412"/>
      <c r="R342" s="412"/>
      <c r="S342" s="412"/>
      <c r="T342" s="412"/>
      <c r="U342" s="412"/>
      <c r="V342" s="412"/>
      <c r="W342" s="412"/>
      <c r="X342" s="412"/>
      <c r="Y342" s="412"/>
      <c r="Z342" s="412"/>
      <c r="AA342" s="412"/>
      <c r="AB342" s="412"/>
      <c r="AC342" s="412"/>
      <c r="AD342" s="412"/>
      <c r="AE342" s="412"/>
      <c r="AF342" s="412"/>
      <c r="AG342" s="412"/>
      <c r="AH342" s="412"/>
    </row>
    <row r="343">
      <c r="A343" s="415">
        <v>488.0</v>
      </c>
      <c r="B343" s="588">
        <v>44872.0</v>
      </c>
      <c r="C343" s="417" t="s">
        <v>4483</v>
      </c>
      <c r="D343" s="487"/>
      <c r="E343" s="417" t="s">
        <v>5037</v>
      </c>
      <c r="F343" s="602" t="s">
        <v>4436</v>
      </c>
      <c r="G343" s="393" t="s">
        <v>95</v>
      </c>
      <c r="H343" s="487"/>
      <c r="I343" s="487"/>
      <c r="J343" s="412"/>
      <c r="K343" s="615"/>
      <c r="L343" s="412"/>
      <c r="M343" s="412"/>
      <c r="N343" s="412"/>
      <c r="O343" s="412"/>
      <c r="P343" s="412"/>
      <c r="Q343" s="412"/>
      <c r="R343" s="412"/>
      <c r="S343" s="412"/>
      <c r="T343" s="412"/>
      <c r="U343" s="412"/>
      <c r="V343" s="412"/>
      <c r="W343" s="412"/>
      <c r="X343" s="412"/>
      <c r="Y343" s="412"/>
      <c r="Z343" s="412"/>
      <c r="AA343" s="412"/>
      <c r="AB343" s="412"/>
      <c r="AC343" s="412"/>
      <c r="AD343" s="412"/>
      <c r="AE343" s="412"/>
      <c r="AF343" s="412"/>
      <c r="AG343" s="412"/>
      <c r="AH343" s="412"/>
    </row>
    <row r="344">
      <c r="A344" s="415">
        <v>489.0</v>
      </c>
      <c r="B344" s="588">
        <v>44874.0</v>
      </c>
      <c r="C344" s="417" t="s">
        <v>11</v>
      </c>
      <c r="D344" s="487"/>
      <c r="E344" s="417" t="s">
        <v>5038</v>
      </c>
      <c r="F344" s="602" t="s">
        <v>4879</v>
      </c>
      <c r="G344" s="393" t="s">
        <v>5039</v>
      </c>
      <c r="H344" s="393" t="s">
        <v>108</v>
      </c>
      <c r="I344" s="393" t="s">
        <v>756</v>
      </c>
      <c r="J344" s="412"/>
      <c r="K344" s="615"/>
      <c r="L344" s="412"/>
      <c r="M344" s="412"/>
      <c r="N344" s="412"/>
      <c r="O344" s="412"/>
      <c r="P344" s="412"/>
      <c r="Q344" s="412"/>
      <c r="R344" s="412"/>
      <c r="S344" s="412"/>
      <c r="T344" s="412"/>
      <c r="U344" s="412"/>
      <c r="V344" s="412"/>
      <c r="W344" s="412"/>
      <c r="X344" s="412"/>
      <c r="Y344" s="412"/>
      <c r="Z344" s="412"/>
      <c r="AA344" s="412"/>
      <c r="AB344" s="412"/>
      <c r="AC344" s="412"/>
      <c r="AD344" s="412"/>
      <c r="AE344" s="412"/>
      <c r="AF344" s="412"/>
      <c r="AG344" s="412"/>
      <c r="AH344" s="412"/>
    </row>
    <row r="345">
      <c r="A345" s="415">
        <v>490.0</v>
      </c>
      <c r="B345" s="588">
        <v>44874.0</v>
      </c>
      <c r="C345" s="417" t="s">
        <v>11</v>
      </c>
      <c r="D345" s="487"/>
      <c r="E345" s="417" t="s">
        <v>5040</v>
      </c>
      <c r="F345" s="602" t="s">
        <v>4879</v>
      </c>
      <c r="G345" s="393" t="s">
        <v>5039</v>
      </c>
      <c r="H345" s="393" t="s">
        <v>108</v>
      </c>
      <c r="I345" s="393" t="s">
        <v>756</v>
      </c>
      <c r="J345" s="412"/>
      <c r="K345" s="615"/>
      <c r="L345" s="412"/>
      <c r="M345" s="412"/>
      <c r="N345" s="412"/>
      <c r="O345" s="412"/>
      <c r="P345" s="412"/>
      <c r="Q345" s="412"/>
      <c r="R345" s="412"/>
      <c r="S345" s="412"/>
      <c r="T345" s="412"/>
      <c r="U345" s="412"/>
      <c r="V345" s="412"/>
      <c r="W345" s="412"/>
      <c r="X345" s="412"/>
      <c r="Y345" s="412"/>
      <c r="Z345" s="412"/>
      <c r="AA345" s="412"/>
      <c r="AB345" s="412"/>
      <c r="AC345" s="412"/>
      <c r="AD345" s="412"/>
      <c r="AE345" s="412"/>
      <c r="AF345" s="412"/>
      <c r="AG345" s="412"/>
      <c r="AH345" s="412"/>
    </row>
    <row r="346">
      <c r="A346" s="415">
        <v>491.0</v>
      </c>
      <c r="B346" s="588">
        <v>44874.0</v>
      </c>
      <c r="C346" s="417" t="s">
        <v>11</v>
      </c>
      <c r="D346" s="487"/>
      <c r="E346" s="417" t="s">
        <v>5041</v>
      </c>
      <c r="F346" s="602" t="s">
        <v>4879</v>
      </c>
      <c r="G346" s="393" t="s">
        <v>5039</v>
      </c>
      <c r="H346" s="393" t="s">
        <v>108</v>
      </c>
      <c r="I346" s="393" t="s">
        <v>756</v>
      </c>
      <c r="J346" s="412"/>
      <c r="K346" s="615"/>
      <c r="L346" s="412"/>
      <c r="M346" s="412"/>
      <c r="N346" s="412"/>
      <c r="O346" s="412"/>
      <c r="P346" s="412"/>
      <c r="Q346" s="412"/>
      <c r="R346" s="412"/>
      <c r="S346" s="412"/>
      <c r="T346" s="412"/>
      <c r="U346" s="412"/>
      <c r="V346" s="412"/>
      <c r="W346" s="412"/>
      <c r="X346" s="412"/>
      <c r="Y346" s="412"/>
      <c r="Z346" s="412"/>
      <c r="AA346" s="412"/>
      <c r="AB346" s="412"/>
      <c r="AC346" s="412"/>
      <c r="AD346" s="412"/>
      <c r="AE346" s="412"/>
      <c r="AF346" s="412"/>
      <c r="AG346" s="412"/>
      <c r="AH346" s="412"/>
    </row>
    <row r="347">
      <c r="A347" s="415">
        <v>492.0</v>
      </c>
      <c r="B347" s="799">
        <v>44815.0</v>
      </c>
      <c r="C347" s="433" t="s">
        <v>5042</v>
      </c>
      <c r="D347" s="486"/>
      <c r="E347" s="433" t="s">
        <v>5043</v>
      </c>
      <c r="F347" s="47" t="s">
        <v>5044</v>
      </c>
      <c r="G347" s="389" t="s">
        <v>5045</v>
      </c>
      <c r="H347" s="389" t="s">
        <v>227</v>
      </c>
      <c r="I347" s="389" t="s">
        <v>5046</v>
      </c>
      <c r="J347" s="251"/>
      <c r="K347" s="140"/>
      <c r="L347" s="251"/>
      <c r="M347" s="251"/>
      <c r="N347" s="251"/>
      <c r="O347" s="251"/>
      <c r="P347" s="251"/>
      <c r="Q347" s="251"/>
      <c r="R347" s="251"/>
      <c r="S347" s="251"/>
      <c r="T347" s="251"/>
      <c r="U347" s="251"/>
      <c r="V347" s="251"/>
      <c r="W347" s="251"/>
      <c r="X347" s="251"/>
      <c r="Y347" s="251"/>
      <c r="Z347" s="251"/>
      <c r="AA347" s="251"/>
      <c r="AB347" s="251"/>
      <c r="AC347" s="251"/>
      <c r="AD347" s="251"/>
      <c r="AE347" s="251"/>
      <c r="AF347" s="251"/>
      <c r="AG347" s="251"/>
      <c r="AH347" s="251"/>
    </row>
    <row r="348">
      <c r="A348" s="415">
        <v>493.0</v>
      </c>
      <c r="B348" s="588">
        <v>44874.0</v>
      </c>
      <c r="C348" s="417" t="s">
        <v>5047</v>
      </c>
      <c r="D348" s="487"/>
      <c r="E348" s="417" t="s">
        <v>5048</v>
      </c>
      <c r="F348" s="602" t="s">
        <v>5049</v>
      </c>
      <c r="G348" s="393" t="s">
        <v>5050</v>
      </c>
      <c r="H348" s="393" t="s">
        <v>227</v>
      </c>
      <c r="I348" s="393" t="s">
        <v>5051</v>
      </c>
      <c r="J348" s="412"/>
      <c r="K348" s="615"/>
      <c r="L348" s="412"/>
      <c r="M348" s="412"/>
      <c r="N348" s="412"/>
      <c r="O348" s="412"/>
      <c r="P348" s="412"/>
      <c r="Q348" s="412"/>
      <c r="R348" s="412"/>
      <c r="S348" s="412"/>
      <c r="T348" s="412"/>
      <c r="U348" s="412"/>
      <c r="V348" s="412"/>
      <c r="W348" s="412"/>
      <c r="X348" s="412"/>
      <c r="Y348" s="412"/>
      <c r="Z348" s="412"/>
      <c r="AA348" s="412"/>
      <c r="AB348" s="412"/>
      <c r="AC348" s="412"/>
      <c r="AD348" s="412"/>
      <c r="AE348" s="412"/>
      <c r="AF348" s="412"/>
      <c r="AG348" s="412"/>
      <c r="AH348" s="412"/>
    </row>
    <row r="349">
      <c r="A349" s="415">
        <v>494.0</v>
      </c>
      <c r="B349" s="588">
        <v>44874.0</v>
      </c>
      <c r="C349" s="417" t="s">
        <v>5052</v>
      </c>
      <c r="D349" s="487"/>
      <c r="E349" s="417" t="s">
        <v>5053</v>
      </c>
      <c r="F349" s="602" t="s">
        <v>4054</v>
      </c>
      <c r="G349" s="393" t="s">
        <v>5054</v>
      </c>
      <c r="H349" s="393" t="s">
        <v>459</v>
      </c>
      <c r="I349" s="393" t="s">
        <v>305</v>
      </c>
      <c r="J349" s="412"/>
      <c r="K349" s="615"/>
      <c r="L349" s="412"/>
      <c r="M349" s="412"/>
      <c r="N349" s="412"/>
      <c r="O349" s="412"/>
      <c r="P349" s="412"/>
      <c r="Q349" s="412"/>
      <c r="R349" s="412"/>
      <c r="S349" s="412"/>
      <c r="T349" s="412"/>
      <c r="U349" s="412"/>
      <c r="V349" s="412"/>
      <c r="W349" s="412"/>
      <c r="X349" s="412"/>
      <c r="Y349" s="412"/>
      <c r="Z349" s="412"/>
      <c r="AA349" s="412"/>
      <c r="AB349" s="412"/>
      <c r="AC349" s="412"/>
      <c r="AD349" s="412"/>
      <c r="AE349" s="412"/>
      <c r="AF349" s="412"/>
      <c r="AG349" s="412"/>
      <c r="AH349" s="412"/>
    </row>
    <row r="350">
      <c r="A350" s="415">
        <v>495.0</v>
      </c>
      <c r="B350" s="588">
        <v>44875.0</v>
      </c>
      <c r="C350" s="417" t="s">
        <v>11</v>
      </c>
      <c r="D350" s="487"/>
      <c r="E350" s="417" t="s">
        <v>5055</v>
      </c>
      <c r="F350" s="602" t="s">
        <v>278</v>
      </c>
      <c r="G350" s="393" t="s">
        <v>5056</v>
      </c>
      <c r="H350" s="393" t="s">
        <v>1046</v>
      </c>
      <c r="I350" s="393" t="s">
        <v>305</v>
      </c>
      <c r="J350" s="412"/>
      <c r="K350" s="615"/>
      <c r="L350" s="412"/>
      <c r="M350" s="412"/>
      <c r="N350" s="412"/>
      <c r="O350" s="412"/>
      <c r="P350" s="412"/>
      <c r="Q350" s="412"/>
      <c r="R350" s="412"/>
      <c r="S350" s="412"/>
      <c r="T350" s="412"/>
      <c r="U350" s="412"/>
      <c r="V350" s="412"/>
      <c r="W350" s="412"/>
      <c r="X350" s="412"/>
      <c r="Y350" s="412"/>
      <c r="Z350" s="412"/>
      <c r="AA350" s="412"/>
      <c r="AB350" s="412"/>
      <c r="AC350" s="412"/>
      <c r="AD350" s="412"/>
      <c r="AE350" s="412"/>
      <c r="AF350" s="412"/>
      <c r="AG350" s="412"/>
      <c r="AH350" s="412"/>
    </row>
    <row r="351">
      <c r="A351" s="415">
        <v>496.0</v>
      </c>
      <c r="B351" s="588">
        <v>44875.0</v>
      </c>
      <c r="C351" s="417" t="s">
        <v>11</v>
      </c>
      <c r="D351" s="487"/>
      <c r="E351" s="417" t="s">
        <v>5057</v>
      </c>
      <c r="F351" s="602" t="s">
        <v>5058</v>
      </c>
      <c r="G351" s="393" t="s">
        <v>5059</v>
      </c>
      <c r="H351" s="393" t="s">
        <v>1046</v>
      </c>
      <c r="I351" s="393" t="s">
        <v>305</v>
      </c>
      <c r="J351" s="412"/>
      <c r="K351" s="615"/>
      <c r="L351" s="412"/>
      <c r="M351" s="412"/>
      <c r="N351" s="412"/>
      <c r="O351" s="412"/>
      <c r="P351" s="412"/>
      <c r="Q351" s="412"/>
      <c r="R351" s="412"/>
      <c r="S351" s="412"/>
      <c r="T351" s="412"/>
      <c r="U351" s="412"/>
      <c r="V351" s="412"/>
      <c r="W351" s="412"/>
      <c r="X351" s="412"/>
      <c r="Y351" s="412"/>
      <c r="Z351" s="412"/>
      <c r="AA351" s="412"/>
      <c r="AB351" s="412"/>
      <c r="AC351" s="412"/>
      <c r="AD351" s="412"/>
      <c r="AE351" s="412"/>
      <c r="AF351" s="412"/>
      <c r="AG351" s="412"/>
      <c r="AH351" s="412"/>
    </row>
    <row r="352">
      <c r="A352" s="415">
        <v>497.0</v>
      </c>
      <c r="B352" s="588">
        <v>44876.0</v>
      </c>
      <c r="C352" s="417" t="s">
        <v>25</v>
      </c>
      <c r="D352" s="487"/>
      <c r="E352" s="417" t="s">
        <v>5060</v>
      </c>
      <c r="F352" s="602" t="s">
        <v>5061</v>
      </c>
      <c r="G352" s="487"/>
      <c r="H352" s="487"/>
      <c r="I352" s="487"/>
      <c r="J352" s="412"/>
      <c r="K352" s="615"/>
      <c r="L352" s="412"/>
      <c r="M352" s="412"/>
      <c r="N352" s="412"/>
      <c r="O352" s="412"/>
      <c r="P352" s="412"/>
      <c r="Q352" s="412"/>
      <c r="R352" s="412"/>
      <c r="S352" s="412"/>
      <c r="T352" s="412"/>
      <c r="U352" s="412"/>
      <c r="V352" s="412"/>
      <c r="W352" s="412"/>
      <c r="X352" s="412"/>
      <c r="Y352" s="412"/>
      <c r="Z352" s="412"/>
      <c r="AA352" s="412"/>
      <c r="AB352" s="412"/>
      <c r="AC352" s="412"/>
      <c r="AD352" s="412"/>
      <c r="AE352" s="412"/>
      <c r="AF352" s="412"/>
      <c r="AG352" s="412"/>
      <c r="AH352" s="412"/>
    </row>
    <row r="353">
      <c r="A353" s="415">
        <v>498.0</v>
      </c>
      <c r="B353" s="588">
        <v>44876.0</v>
      </c>
      <c r="C353" s="417" t="s">
        <v>25</v>
      </c>
      <c r="D353" s="487"/>
      <c r="E353" s="417" t="s">
        <v>5062</v>
      </c>
      <c r="F353" s="602" t="s">
        <v>5063</v>
      </c>
      <c r="G353" s="487"/>
      <c r="H353" s="487"/>
      <c r="I353" s="487"/>
      <c r="J353" s="412"/>
      <c r="K353" s="615"/>
      <c r="L353" s="412"/>
      <c r="M353" s="412"/>
      <c r="N353" s="412"/>
      <c r="O353" s="412"/>
      <c r="P353" s="412"/>
      <c r="Q353" s="412"/>
      <c r="R353" s="412"/>
      <c r="S353" s="412"/>
      <c r="T353" s="412"/>
      <c r="U353" s="412"/>
      <c r="V353" s="412"/>
      <c r="W353" s="412"/>
      <c r="X353" s="412"/>
      <c r="Y353" s="412"/>
      <c r="Z353" s="412"/>
      <c r="AA353" s="412"/>
      <c r="AB353" s="412"/>
      <c r="AC353" s="412"/>
      <c r="AD353" s="412"/>
      <c r="AE353" s="412"/>
      <c r="AF353" s="412"/>
      <c r="AG353" s="412"/>
      <c r="AH353" s="412"/>
    </row>
    <row r="354">
      <c r="A354" s="415">
        <v>499.0</v>
      </c>
      <c r="B354" s="588">
        <v>44880.0</v>
      </c>
      <c r="C354" s="417" t="s">
        <v>4483</v>
      </c>
      <c r="D354" s="487"/>
      <c r="E354" s="417" t="s">
        <v>5064</v>
      </c>
      <c r="F354" s="602" t="s">
        <v>4537</v>
      </c>
      <c r="G354" s="393" t="s">
        <v>95</v>
      </c>
      <c r="H354" s="393" t="s">
        <v>3427</v>
      </c>
      <c r="I354" s="393" t="s">
        <v>16</v>
      </c>
      <c r="J354" s="412"/>
      <c r="K354" s="615"/>
      <c r="L354" s="412"/>
      <c r="M354" s="412"/>
      <c r="N354" s="412"/>
      <c r="O354" s="412"/>
      <c r="P354" s="412"/>
      <c r="Q354" s="412"/>
      <c r="R354" s="412"/>
      <c r="S354" s="412"/>
      <c r="T354" s="412"/>
      <c r="U354" s="412"/>
      <c r="V354" s="412"/>
      <c r="W354" s="412"/>
      <c r="X354" s="412"/>
      <c r="Y354" s="412"/>
      <c r="Z354" s="412"/>
      <c r="AA354" s="412"/>
      <c r="AB354" s="412"/>
      <c r="AC354" s="412"/>
      <c r="AD354" s="412"/>
      <c r="AE354" s="412"/>
      <c r="AF354" s="412"/>
      <c r="AG354" s="412"/>
      <c r="AH354" s="412"/>
    </row>
    <row r="355">
      <c r="A355" s="415">
        <v>500.0</v>
      </c>
      <c r="B355" s="588">
        <v>44880.0</v>
      </c>
      <c r="C355" s="417" t="s">
        <v>46</v>
      </c>
      <c r="D355" s="487"/>
      <c r="E355" s="417" t="s">
        <v>5065</v>
      </c>
      <c r="F355" s="602" t="s">
        <v>737</v>
      </c>
      <c r="G355" s="393" t="s">
        <v>5066</v>
      </c>
      <c r="H355" s="393" t="s">
        <v>1543</v>
      </c>
      <c r="I355" s="393" t="s">
        <v>108</v>
      </c>
      <c r="J355" s="412"/>
      <c r="K355" s="615"/>
      <c r="L355" s="412"/>
      <c r="M355" s="412"/>
      <c r="N355" s="412"/>
      <c r="O355" s="412"/>
      <c r="P355" s="412"/>
      <c r="Q355" s="412"/>
      <c r="R355" s="412"/>
      <c r="S355" s="412"/>
      <c r="T355" s="412"/>
      <c r="U355" s="412"/>
      <c r="V355" s="412"/>
      <c r="W355" s="412"/>
      <c r="X355" s="412"/>
      <c r="Y355" s="412"/>
      <c r="Z355" s="412"/>
      <c r="AA355" s="412"/>
      <c r="AB355" s="412"/>
      <c r="AC355" s="412"/>
      <c r="AD355" s="412"/>
      <c r="AE355" s="412"/>
      <c r="AF355" s="412"/>
      <c r="AG355" s="412"/>
      <c r="AH355" s="412"/>
    </row>
    <row r="356">
      <c r="A356" s="415">
        <v>501.0</v>
      </c>
      <c r="B356" s="588">
        <v>44881.0</v>
      </c>
      <c r="C356" s="463"/>
      <c r="D356" s="487"/>
      <c r="E356" s="852" t="s">
        <v>5067</v>
      </c>
      <c r="F356" s="602" t="s">
        <v>278</v>
      </c>
      <c r="G356" s="393" t="s">
        <v>5068</v>
      </c>
      <c r="H356" s="393" t="s">
        <v>5069</v>
      </c>
      <c r="I356" s="393" t="s">
        <v>4113</v>
      </c>
      <c r="J356" s="412"/>
      <c r="K356" s="615"/>
      <c r="L356" s="412"/>
      <c r="M356" s="412"/>
      <c r="N356" s="412"/>
      <c r="O356" s="412"/>
      <c r="P356" s="412"/>
      <c r="Q356" s="412"/>
      <c r="R356" s="412"/>
      <c r="S356" s="412"/>
      <c r="T356" s="412"/>
      <c r="U356" s="412"/>
      <c r="V356" s="412"/>
      <c r="W356" s="412"/>
      <c r="X356" s="412"/>
      <c r="Y356" s="412"/>
      <c r="Z356" s="412"/>
      <c r="AA356" s="412"/>
      <c r="AB356" s="412"/>
      <c r="AC356" s="412"/>
      <c r="AD356" s="412"/>
      <c r="AE356" s="412"/>
      <c r="AF356" s="412"/>
      <c r="AG356" s="412"/>
      <c r="AH356" s="412"/>
    </row>
    <row r="357">
      <c r="A357" s="415">
        <v>502.0</v>
      </c>
      <c r="B357" s="588">
        <v>44882.0</v>
      </c>
      <c r="C357" s="417" t="s">
        <v>11</v>
      </c>
      <c r="D357" s="487"/>
      <c r="E357" s="417" t="s">
        <v>5070</v>
      </c>
      <c r="F357" s="623" t="s">
        <v>5071</v>
      </c>
      <c r="G357" s="393" t="s">
        <v>5072</v>
      </c>
      <c r="H357" s="393" t="s">
        <v>756</v>
      </c>
      <c r="I357" s="393" t="s">
        <v>108</v>
      </c>
      <c r="J357" s="412"/>
      <c r="K357" s="615"/>
      <c r="L357" s="412"/>
      <c r="M357" s="412"/>
      <c r="N357" s="412"/>
      <c r="O357" s="412"/>
      <c r="P357" s="412"/>
      <c r="Q357" s="412"/>
      <c r="R357" s="412"/>
      <c r="S357" s="412"/>
      <c r="T357" s="412"/>
      <c r="U357" s="412"/>
      <c r="V357" s="412"/>
      <c r="W357" s="412"/>
      <c r="X357" s="412"/>
      <c r="Y357" s="412"/>
      <c r="Z357" s="412"/>
      <c r="AA357" s="412"/>
      <c r="AB357" s="412"/>
      <c r="AC357" s="412"/>
      <c r="AD357" s="412"/>
      <c r="AE357" s="412"/>
      <c r="AF357" s="412"/>
      <c r="AG357" s="412"/>
      <c r="AH357" s="412"/>
    </row>
    <row r="358">
      <c r="A358" s="415">
        <v>503.0</v>
      </c>
      <c r="B358" s="588">
        <v>44882.0</v>
      </c>
      <c r="C358" s="463"/>
      <c r="D358" s="487"/>
      <c r="E358" s="829" t="s">
        <v>5073</v>
      </c>
      <c r="F358" s="608"/>
      <c r="G358" s="393" t="s">
        <v>5074</v>
      </c>
      <c r="H358" s="393" t="s">
        <v>5069</v>
      </c>
      <c r="I358" s="393" t="s">
        <v>4113</v>
      </c>
      <c r="J358" s="412"/>
      <c r="K358" s="615"/>
      <c r="L358" s="412"/>
      <c r="M358" s="412"/>
      <c r="N358" s="412"/>
      <c r="O358" s="412"/>
      <c r="P358" s="412"/>
      <c r="Q358" s="412"/>
      <c r="R358" s="412"/>
      <c r="S358" s="412"/>
      <c r="T358" s="412"/>
      <c r="U358" s="412"/>
      <c r="V358" s="412"/>
      <c r="W358" s="412"/>
      <c r="X358" s="412"/>
      <c r="Y358" s="412"/>
      <c r="Z358" s="412"/>
      <c r="AA358" s="412"/>
      <c r="AB358" s="412"/>
      <c r="AC358" s="412"/>
      <c r="AD358" s="412"/>
      <c r="AE358" s="412"/>
      <c r="AF358" s="412"/>
      <c r="AG358" s="412"/>
      <c r="AH358" s="412"/>
    </row>
    <row r="359">
      <c r="A359" s="415">
        <v>504.0</v>
      </c>
      <c r="B359" s="588">
        <v>44882.0</v>
      </c>
      <c r="C359" s="417" t="s">
        <v>3729</v>
      </c>
      <c r="D359" s="487"/>
      <c r="E359" s="417" t="s">
        <v>5075</v>
      </c>
      <c r="F359" s="608"/>
      <c r="G359" s="864" t="s">
        <v>5050</v>
      </c>
      <c r="H359" s="393" t="s">
        <v>227</v>
      </c>
      <c r="I359" s="393" t="s">
        <v>17</v>
      </c>
      <c r="J359" s="412"/>
      <c r="K359" s="615"/>
      <c r="L359" s="412"/>
      <c r="M359" s="412"/>
      <c r="N359" s="412"/>
      <c r="O359" s="412"/>
      <c r="P359" s="412"/>
      <c r="Q359" s="412"/>
      <c r="R359" s="412"/>
      <c r="S359" s="412"/>
      <c r="T359" s="412"/>
      <c r="U359" s="412"/>
      <c r="V359" s="412"/>
      <c r="W359" s="412"/>
      <c r="X359" s="412"/>
      <c r="Y359" s="412"/>
      <c r="Z359" s="412"/>
      <c r="AA359" s="412"/>
      <c r="AB359" s="412"/>
      <c r="AC359" s="412"/>
      <c r="AD359" s="412"/>
      <c r="AE359" s="412"/>
      <c r="AF359" s="412"/>
      <c r="AG359" s="412"/>
      <c r="AH359" s="412"/>
    </row>
    <row r="360">
      <c r="A360" s="415">
        <v>505.0</v>
      </c>
      <c r="B360" s="588">
        <v>44882.0</v>
      </c>
      <c r="C360" s="417" t="s">
        <v>3729</v>
      </c>
      <c r="D360" s="487"/>
      <c r="E360" s="417" t="s">
        <v>5076</v>
      </c>
      <c r="F360" s="608"/>
      <c r="G360" s="864" t="s">
        <v>5050</v>
      </c>
      <c r="H360" s="393" t="s">
        <v>227</v>
      </c>
      <c r="I360" s="393" t="s">
        <v>17</v>
      </c>
      <c r="J360" s="412"/>
      <c r="K360" s="615"/>
      <c r="L360" s="412"/>
      <c r="M360" s="412"/>
      <c r="N360" s="412"/>
      <c r="O360" s="412"/>
      <c r="P360" s="412"/>
      <c r="Q360" s="412"/>
      <c r="R360" s="412"/>
      <c r="S360" s="412"/>
      <c r="T360" s="412"/>
      <c r="U360" s="412"/>
      <c r="V360" s="412"/>
      <c r="W360" s="412"/>
      <c r="X360" s="412"/>
      <c r="Y360" s="412"/>
      <c r="Z360" s="412"/>
      <c r="AA360" s="412"/>
      <c r="AB360" s="412"/>
      <c r="AC360" s="412"/>
      <c r="AD360" s="412"/>
      <c r="AE360" s="412"/>
      <c r="AF360" s="412"/>
      <c r="AG360" s="412"/>
      <c r="AH360" s="412"/>
    </row>
    <row r="361">
      <c r="A361" s="415">
        <v>506.0</v>
      </c>
      <c r="B361" s="588">
        <v>44882.0</v>
      </c>
      <c r="C361" s="417" t="s">
        <v>3610</v>
      </c>
      <c r="D361" s="487"/>
      <c r="E361" s="417" t="s">
        <v>5077</v>
      </c>
      <c r="F361" s="602" t="s">
        <v>278</v>
      </c>
      <c r="G361" s="393" t="s">
        <v>5078</v>
      </c>
      <c r="H361" s="393" t="s">
        <v>273</v>
      </c>
      <c r="I361" s="393" t="s">
        <v>108</v>
      </c>
      <c r="J361" s="412"/>
      <c r="K361" s="615"/>
      <c r="L361" s="412"/>
      <c r="M361" s="412"/>
      <c r="N361" s="412"/>
      <c r="O361" s="412"/>
      <c r="P361" s="412"/>
      <c r="Q361" s="412"/>
      <c r="R361" s="412"/>
      <c r="S361" s="412"/>
      <c r="T361" s="412"/>
      <c r="U361" s="412"/>
      <c r="V361" s="412"/>
      <c r="W361" s="412"/>
      <c r="X361" s="412"/>
      <c r="Y361" s="412"/>
      <c r="Z361" s="412"/>
      <c r="AA361" s="412"/>
      <c r="AB361" s="412"/>
      <c r="AC361" s="412"/>
      <c r="AD361" s="412"/>
      <c r="AE361" s="412"/>
      <c r="AF361" s="412"/>
      <c r="AG361" s="412"/>
      <c r="AH361" s="412"/>
    </row>
    <row r="362">
      <c r="A362" s="415">
        <v>507.0</v>
      </c>
      <c r="B362" s="588">
        <v>44882.0</v>
      </c>
      <c r="C362" s="417" t="s">
        <v>3338</v>
      </c>
      <c r="D362" s="487"/>
      <c r="E362" s="417" t="s">
        <v>5079</v>
      </c>
      <c r="F362" s="760" t="s">
        <v>5080</v>
      </c>
      <c r="G362" s="393" t="s">
        <v>5081</v>
      </c>
      <c r="H362" s="393" t="s">
        <v>273</v>
      </c>
      <c r="I362" s="393" t="s">
        <v>108</v>
      </c>
      <c r="J362" s="412"/>
      <c r="K362" s="615"/>
      <c r="L362" s="412"/>
      <c r="M362" s="412"/>
      <c r="N362" s="412"/>
      <c r="O362" s="412"/>
      <c r="P362" s="412"/>
      <c r="Q362" s="412"/>
      <c r="R362" s="412"/>
      <c r="S362" s="412"/>
      <c r="T362" s="412"/>
      <c r="U362" s="412"/>
      <c r="V362" s="412"/>
      <c r="W362" s="412"/>
      <c r="X362" s="412"/>
      <c r="Y362" s="412"/>
      <c r="Z362" s="412"/>
      <c r="AA362" s="412"/>
      <c r="AB362" s="412"/>
      <c r="AC362" s="412"/>
      <c r="AD362" s="412"/>
      <c r="AE362" s="412"/>
      <c r="AF362" s="412"/>
      <c r="AG362" s="412"/>
      <c r="AH362" s="412"/>
    </row>
    <row r="363">
      <c r="A363" s="415">
        <v>508.0</v>
      </c>
      <c r="B363" s="588">
        <v>44882.0</v>
      </c>
      <c r="C363" s="417" t="s">
        <v>3338</v>
      </c>
      <c r="D363" s="487"/>
      <c r="E363" s="417" t="s">
        <v>5082</v>
      </c>
      <c r="F363" s="611" t="s">
        <v>5083</v>
      </c>
      <c r="G363" s="393" t="s">
        <v>5081</v>
      </c>
      <c r="H363" s="393" t="s">
        <v>273</v>
      </c>
      <c r="I363" s="393" t="s">
        <v>108</v>
      </c>
      <c r="J363" s="412"/>
      <c r="K363" s="615"/>
      <c r="L363" s="412"/>
      <c r="M363" s="412"/>
      <c r="N363" s="412"/>
      <c r="O363" s="412"/>
      <c r="P363" s="412"/>
      <c r="Q363" s="412"/>
      <c r="R363" s="412"/>
      <c r="S363" s="412"/>
      <c r="T363" s="412"/>
      <c r="U363" s="412"/>
      <c r="V363" s="412"/>
      <c r="W363" s="412"/>
      <c r="X363" s="412"/>
      <c r="Y363" s="412"/>
      <c r="Z363" s="412"/>
      <c r="AA363" s="412"/>
      <c r="AB363" s="412"/>
      <c r="AC363" s="412"/>
      <c r="AD363" s="412"/>
      <c r="AE363" s="412"/>
      <c r="AF363" s="412"/>
      <c r="AG363" s="412"/>
      <c r="AH363" s="412"/>
    </row>
    <row r="364">
      <c r="A364" s="415">
        <v>509.0</v>
      </c>
      <c r="B364" s="588">
        <v>44883.0</v>
      </c>
      <c r="C364" s="417" t="s">
        <v>3610</v>
      </c>
      <c r="D364" s="487"/>
      <c r="E364" s="417" t="s">
        <v>5084</v>
      </c>
      <c r="F364" s="602" t="s">
        <v>278</v>
      </c>
      <c r="G364" s="393" t="s">
        <v>5078</v>
      </c>
      <c r="H364" s="393" t="s">
        <v>756</v>
      </c>
      <c r="I364" s="393" t="s">
        <v>108</v>
      </c>
      <c r="J364" s="412"/>
      <c r="K364" s="615"/>
      <c r="L364" s="412"/>
      <c r="M364" s="412"/>
      <c r="N364" s="412"/>
      <c r="O364" s="412"/>
      <c r="P364" s="412"/>
      <c r="Q364" s="412"/>
      <c r="R364" s="412"/>
      <c r="S364" s="412"/>
      <c r="T364" s="412"/>
      <c r="U364" s="412"/>
      <c r="V364" s="412"/>
      <c r="W364" s="412"/>
      <c r="X364" s="412"/>
      <c r="Y364" s="412"/>
      <c r="Z364" s="412"/>
      <c r="AA364" s="412"/>
      <c r="AB364" s="412"/>
      <c r="AC364" s="412"/>
      <c r="AD364" s="412"/>
      <c r="AE364" s="412"/>
      <c r="AF364" s="412"/>
      <c r="AG364" s="412"/>
      <c r="AH364" s="412"/>
    </row>
    <row r="365">
      <c r="A365" s="415">
        <v>510.0</v>
      </c>
      <c r="B365" s="588">
        <v>44883.0</v>
      </c>
      <c r="C365" s="417" t="s">
        <v>3338</v>
      </c>
      <c r="D365" s="487"/>
      <c r="E365" s="417" t="s">
        <v>5085</v>
      </c>
      <c r="F365" s="608"/>
      <c r="G365" s="393" t="s">
        <v>5086</v>
      </c>
      <c r="H365" s="393" t="s">
        <v>533</v>
      </c>
      <c r="I365" s="393" t="s">
        <v>108</v>
      </c>
      <c r="J365" s="412"/>
      <c r="K365" s="615"/>
      <c r="L365" s="412"/>
      <c r="M365" s="412"/>
      <c r="N365" s="412"/>
      <c r="O365" s="412"/>
      <c r="P365" s="412"/>
      <c r="Q365" s="412"/>
      <c r="R365" s="412"/>
      <c r="S365" s="412"/>
      <c r="T365" s="412"/>
      <c r="U365" s="412"/>
      <c r="V365" s="412"/>
      <c r="W365" s="412"/>
      <c r="X365" s="412"/>
      <c r="Y365" s="412"/>
      <c r="Z365" s="412"/>
      <c r="AA365" s="412"/>
      <c r="AB365" s="412"/>
      <c r="AC365" s="412"/>
      <c r="AD365" s="412"/>
      <c r="AE365" s="412"/>
      <c r="AF365" s="412"/>
      <c r="AG365" s="412"/>
      <c r="AH365" s="412"/>
    </row>
    <row r="366">
      <c r="A366" s="415">
        <v>511.0</v>
      </c>
      <c r="B366" s="588">
        <v>44886.0</v>
      </c>
      <c r="C366" s="417" t="s">
        <v>3729</v>
      </c>
      <c r="D366" s="487"/>
      <c r="E366" s="417" t="s">
        <v>5087</v>
      </c>
      <c r="F366" s="608"/>
      <c r="G366" s="487"/>
      <c r="H366" s="393" t="s">
        <v>16</v>
      </c>
      <c r="I366" s="393" t="s">
        <v>3427</v>
      </c>
      <c r="J366" s="412"/>
      <c r="K366" s="615"/>
      <c r="L366" s="412"/>
      <c r="M366" s="412"/>
      <c r="N366" s="412"/>
      <c r="O366" s="412"/>
      <c r="P366" s="412"/>
      <c r="Q366" s="412"/>
      <c r="R366" s="412"/>
      <c r="S366" s="412"/>
      <c r="T366" s="412"/>
      <c r="U366" s="412"/>
      <c r="V366" s="412"/>
      <c r="W366" s="412"/>
      <c r="X366" s="412"/>
      <c r="Y366" s="412"/>
      <c r="Z366" s="412"/>
      <c r="AA366" s="412"/>
      <c r="AB366" s="412"/>
      <c r="AC366" s="412"/>
      <c r="AD366" s="412"/>
      <c r="AE366" s="412"/>
      <c r="AF366" s="412"/>
      <c r="AG366" s="412"/>
      <c r="AH366" s="412"/>
    </row>
    <row r="367">
      <c r="A367" s="415">
        <v>512.0</v>
      </c>
      <c r="B367" s="588">
        <v>44886.0</v>
      </c>
      <c r="C367" s="417" t="s">
        <v>11</v>
      </c>
      <c r="D367" s="487"/>
      <c r="E367" s="417" t="s">
        <v>5088</v>
      </c>
      <c r="F367" s="602" t="s">
        <v>4663</v>
      </c>
      <c r="G367" s="393" t="s">
        <v>5089</v>
      </c>
      <c r="H367" s="393" t="s">
        <v>756</v>
      </c>
      <c r="I367" s="393" t="s">
        <v>108</v>
      </c>
      <c r="J367" s="412"/>
      <c r="K367" s="615"/>
      <c r="L367" s="412"/>
      <c r="M367" s="412"/>
      <c r="N367" s="412"/>
      <c r="O367" s="412"/>
      <c r="P367" s="412"/>
      <c r="Q367" s="412"/>
      <c r="R367" s="412"/>
      <c r="S367" s="412"/>
      <c r="T367" s="412"/>
      <c r="U367" s="412"/>
      <c r="V367" s="412"/>
      <c r="W367" s="412"/>
      <c r="X367" s="412"/>
      <c r="Y367" s="412"/>
      <c r="Z367" s="412"/>
      <c r="AA367" s="412"/>
      <c r="AB367" s="412"/>
      <c r="AC367" s="412"/>
      <c r="AD367" s="412"/>
      <c r="AE367" s="412"/>
      <c r="AF367" s="412"/>
      <c r="AG367" s="412"/>
      <c r="AH367" s="412"/>
    </row>
    <row r="368">
      <c r="A368" s="415">
        <v>513.0</v>
      </c>
      <c r="B368" s="588">
        <v>44886.0</v>
      </c>
      <c r="C368" s="417" t="s">
        <v>51</v>
      </c>
      <c r="D368" s="487"/>
      <c r="E368" s="417" t="s">
        <v>5090</v>
      </c>
      <c r="F368" s="602" t="s">
        <v>5091</v>
      </c>
      <c r="G368" s="393" t="s">
        <v>95</v>
      </c>
      <c r="H368" s="393" t="s">
        <v>16</v>
      </c>
      <c r="I368" s="393" t="s">
        <v>3427</v>
      </c>
      <c r="J368" s="412"/>
      <c r="K368" s="615"/>
      <c r="L368" s="412"/>
      <c r="M368" s="412"/>
      <c r="N368" s="412"/>
      <c r="O368" s="412"/>
      <c r="P368" s="412"/>
      <c r="Q368" s="412"/>
      <c r="R368" s="412"/>
      <c r="S368" s="412"/>
      <c r="T368" s="412"/>
      <c r="U368" s="412"/>
      <c r="V368" s="412"/>
      <c r="W368" s="412"/>
      <c r="X368" s="412"/>
      <c r="Y368" s="412"/>
      <c r="Z368" s="412"/>
      <c r="AA368" s="412"/>
      <c r="AB368" s="412"/>
      <c r="AC368" s="412"/>
      <c r="AD368" s="412"/>
      <c r="AE368" s="412"/>
      <c r="AF368" s="412"/>
      <c r="AG368" s="412"/>
      <c r="AH368" s="412"/>
    </row>
    <row r="369">
      <c r="A369" s="415">
        <v>514.0</v>
      </c>
      <c r="B369" s="588">
        <v>44886.0</v>
      </c>
      <c r="C369" s="417" t="s">
        <v>3634</v>
      </c>
      <c r="D369" s="487"/>
      <c r="E369" s="852" t="s">
        <v>5092</v>
      </c>
      <c r="F369" s="602" t="s">
        <v>271</v>
      </c>
      <c r="G369" s="602" t="s">
        <v>5093</v>
      </c>
      <c r="H369" s="393" t="s">
        <v>5094</v>
      </c>
      <c r="I369" s="393" t="s">
        <v>4113</v>
      </c>
      <c r="J369" s="412"/>
      <c r="K369" s="615"/>
      <c r="L369" s="412"/>
      <c r="M369" s="412"/>
      <c r="N369" s="412"/>
      <c r="O369" s="412"/>
      <c r="P369" s="412"/>
      <c r="Q369" s="412"/>
      <c r="R369" s="412"/>
      <c r="S369" s="412"/>
      <c r="T369" s="412"/>
      <c r="U369" s="412"/>
      <c r="V369" s="412"/>
      <c r="W369" s="412"/>
      <c r="X369" s="412"/>
      <c r="Y369" s="412"/>
      <c r="Z369" s="412"/>
      <c r="AA369" s="412"/>
      <c r="AB369" s="412"/>
      <c r="AC369" s="412"/>
      <c r="AD369" s="412"/>
      <c r="AE369" s="412"/>
      <c r="AF369" s="412"/>
      <c r="AG369" s="412"/>
      <c r="AH369" s="412"/>
    </row>
    <row r="370">
      <c r="A370" s="415">
        <v>515.0</v>
      </c>
      <c r="B370" s="588">
        <v>44888.0</v>
      </c>
      <c r="C370" s="417" t="s">
        <v>11</v>
      </c>
      <c r="D370" s="487"/>
      <c r="E370" s="417" t="s">
        <v>5095</v>
      </c>
      <c r="F370" s="602" t="s">
        <v>278</v>
      </c>
      <c r="G370" s="393" t="s">
        <v>5096</v>
      </c>
      <c r="H370" s="393" t="s">
        <v>756</v>
      </c>
      <c r="I370" s="393" t="s">
        <v>108</v>
      </c>
      <c r="J370" s="412"/>
      <c r="K370" s="615"/>
      <c r="L370" s="412"/>
      <c r="M370" s="412"/>
      <c r="N370" s="412"/>
      <c r="O370" s="412"/>
      <c r="P370" s="412"/>
      <c r="Q370" s="412"/>
      <c r="R370" s="412"/>
      <c r="S370" s="412"/>
      <c r="T370" s="412"/>
      <c r="U370" s="412"/>
      <c r="V370" s="412"/>
      <c r="W370" s="412"/>
      <c r="X370" s="412"/>
      <c r="Y370" s="412"/>
      <c r="Z370" s="412"/>
      <c r="AA370" s="412"/>
      <c r="AB370" s="412"/>
      <c r="AC370" s="412"/>
      <c r="AD370" s="412"/>
      <c r="AE370" s="412"/>
      <c r="AF370" s="412"/>
      <c r="AG370" s="412"/>
      <c r="AH370" s="412"/>
    </row>
    <row r="371">
      <c r="A371" s="415">
        <v>516.0</v>
      </c>
      <c r="B371" s="588">
        <v>44889.0</v>
      </c>
      <c r="C371" s="417" t="s">
        <v>51</v>
      </c>
      <c r="D371" s="487"/>
      <c r="E371" s="417" t="s">
        <v>5097</v>
      </c>
      <c r="F371" s="602" t="s">
        <v>5098</v>
      </c>
      <c r="G371" s="393" t="s">
        <v>95</v>
      </c>
      <c r="H371" s="393" t="s">
        <v>16</v>
      </c>
      <c r="I371" s="393" t="s">
        <v>3379</v>
      </c>
      <c r="J371" s="412"/>
      <c r="K371" s="615"/>
      <c r="L371" s="412"/>
      <c r="M371" s="412"/>
      <c r="N371" s="412"/>
      <c r="O371" s="412"/>
      <c r="P371" s="412"/>
      <c r="Q371" s="412"/>
      <c r="R371" s="412"/>
      <c r="S371" s="412"/>
      <c r="T371" s="412"/>
      <c r="U371" s="412"/>
      <c r="V371" s="412"/>
      <c r="W371" s="412"/>
      <c r="X371" s="412"/>
      <c r="Y371" s="412"/>
      <c r="Z371" s="412"/>
      <c r="AA371" s="412"/>
      <c r="AB371" s="412"/>
      <c r="AC371" s="412"/>
      <c r="AD371" s="412"/>
      <c r="AE371" s="412"/>
      <c r="AF371" s="412"/>
      <c r="AG371" s="412"/>
      <c r="AH371" s="412"/>
    </row>
    <row r="372">
      <c r="A372" s="865">
        <v>517.0</v>
      </c>
      <c r="B372" s="866">
        <v>44893.0</v>
      </c>
      <c r="C372" s="867" t="s">
        <v>11</v>
      </c>
      <c r="D372" s="868"/>
      <c r="E372" s="867" t="s">
        <v>5099</v>
      </c>
      <c r="F372" s="869" t="s">
        <v>4663</v>
      </c>
      <c r="G372" s="870" t="s">
        <v>4908</v>
      </c>
      <c r="H372" s="870" t="s">
        <v>756</v>
      </c>
      <c r="I372" s="870" t="s">
        <v>108</v>
      </c>
      <c r="J372" s="871"/>
      <c r="K372" s="872"/>
      <c r="L372" s="871"/>
      <c r="M372" s="871"/>
      <c r="N372" s="871"/>
      <c r="O372" s="871"/>
      <c r="P372" s="871"/>
      <c r="Q372" s="871"/>
      <c r="R372" s="871"/>
      <c r="S372" s="871"/>
      <c r="T372" s="871"/>
      <c r="U372" s="871"/>
      <c r="V372" s="871"/>
      <c r="W372" s="871"/>
      <c r="X372" s="871"/>
      <c r="Y372" s="871"/>
      <c r="Z372" s="871"/>
      <c r="AA372" s="871"/>
      <c r="AB372" s="871"/>
      <c r="AC372" s="871"/>
      <c r="AD372" s="871"/>
      <c r="AE372" s="871"/>
      <c r="AF372" s="871"/>
      <c r="AG372" s="871"/>
      <c r="AH372" s="871"/>
    </row>
    <row r="373">
      <c r="A373" s="415">
        <v>518.0</v>
      </c>
      <c r="B373" s="588">
        <v>44893.0</v>
      </c>
      <c r="C373" s="417" t="s">
        <v>11</v>
      </c>
      <c r="D373" s="487"/>
      <c r="E373" s="417" t="s">
        <v>5100</v>
      </c>
      <c r="F373" s="602" t="s">
        <v>271</v>
      </c>
      <c r="G373" s="393" t="s">
        <v>5101</v>
      </c>
      <c r="H373" s="393" t="s">
        <v>3064</v>
      </c>
      <c r="I373" s="393" t="s">
        <v>3720</v>
      </c>
      <c r="J373" s="412"/>
      <c r="K373" s="615"/>
      <c r="L373" s="412"/>
      <c r="M373" s="412"/>
      <c r="N373" s="412"/>
      <c r="O373" s="412"/>
      <c r="P373" s="412"/>
      <c r="Q373" s="412"/>
      <c r="R373" s="412"/>
      <c r="S373" s="412"/>
      <c r="T373" s="412"/>
      <c r="U373" s="412"/>
      <c r="V373" s="412"/>
      <c r="W373" s="412"/>
      <c r="X373" s="412"/>
      <c r="Y373" s="412"/>
      <c r="Z373" s="412"/>
      <c r="AA373" s="412"/>
      <c r="AB373" s="412"/>
      <c r="AC373" s="412"/>
      <c r="AD373" s="412"/>
      <c r="AE373" s="412"/>
      <c r="AF373" s="412"/>
      <c r="AG373" s="412"/>
      <c r="AH373" s="412"/>
    </row>
    <row r="374">
      <c r="A374" s="415">
        <v>519.0</v>
      </c>
      <c r="B374" s="588">
        <v>44893.0</v>
      </c>
      <c r="C374" s="417" t="s">
        <v>11</v>
      </c>
      <c r="D374" s="487"/>
      <c r="E374" s="417" t="s">
        <v>4789</v>
      </c>
      <c r="F374" s="602" t="s">
        <v>4790</v>
      </c>
      <c r="G374" s="487"/>
      <c r="H374" s="393" t="s">
        <v>3064</v>
      </c>
      <c r="I374" s="393" t="s">
        <v>3720</v>
      </c>
      <c r="J374" s="412"/>
      <c r="K374" s="615"/>
      <c r="L374" s="412"/>
      <c r="M374" s="412"/>
      <c r="N374" s="412"/>
      <c r="O374" s="412"/>
      <c r="P374" s="412"/>
      <c r="Q374" s="412"/>
      <c r="R374" s="412"/>
      <c r="S374" s="412"/>
      <c r="T374" s="412"/>
      <c r="U374" s="412"/>
      <c r="V374" s="412"/>
      <c r="W374" s="412"/>
      <c r="X374" s="412"/>
      <c r="Y374" s="412"/>
      <c r="Z374" s="412"/>
      <c r="AA374" s="412"/>
      <c r="AB374" s="412"/>
      <c r="AC374" s="412"/>
      <c r="AD374" s="412"/>
      <c r="AE374" s="412"/>
      <c r="AF374" s="412"/>
      <c r="AG374" s="412"/>
      <c r="AH374" s="412"/>
    </row>
    <row r="375">
      <c r="A375" s="415">
        <v>520.0</v>
      </c>
      <c r="B375" s="588">
        <v>44893.0</v>
      </c>
      <c r="C375" s="417" t="s">
        <v>11</v>
      </c>
      <c r="D375" s="487"/>
      <c r="E375" s="873" t="s">
        <v>5102</v>
      </c>
      <c r="F375" s="602" t="s">
        <v>4790</v>
      </c>
      <c r="G375" s="874" t="s">
        <v>5103</v>
      </c>
      <c r="H375" s="393" t="s">
        <v>3064</v>
      </c>
      <c r="I375" s="393" t="s">
        <v>3720</v>
      </c>
      <c r="J375" s="251"/>
      <c r="K375" s="140"/>
      <c r="L375" s="251"/>
      <c r="M375" s="251"/>
      <c r="N375" s="251"/>
      <c r="O375" s="251"/>
      <c r="P375" s="251"/>
      <c r="Q375" s="251"/>
      <c r="R375" s="251"/>
      <c r="S375" s="251"/>
      <c r="T375" s="251"/>
      <c r="U375" s="251"/>
      <c r="V375" s="251"/>
      <c r="W375" s="251"/>
      <c r="X375" s="251"/>
      <c r="Y375" s="251"/>
      <c r="Z375" s="251"/>
      <c r="AA375" s="251"/>
      <c r="AB375" s="251"/>
      <c r="AC375" s="251"/>
      <c r="AD375" s="251"/>
      <c r="AE375" s="251"/>
      <c r="AF375" s="251"/>
      <c r="AG375" s="251"/>
      <c r="AH375" s="251"/>
    </row>
    <row r="376">
      <c r="A376" s="415">
        <v>521.0</v>
      </c>
      <c r="B376" s="588">
        <v>44893.0</v>
      </c>
      <c r="C376" s="417" t="s">
        <v>3439</v>
      </c>
      <c r="D376" s="487"/>
      <c r="E376" s="417" t="s">
        <v>5104</v>
      </c>
      <c r="F376" s="611" t="s">
        <v>5105</v>
      </c>
      <c r="G376" s="393" t="s">
        <v>5106</v>
      </c>
      <c r="H376" s="393" t="s">
        <v>1543</v>
      </c>
      <c r="I376" s="499" t="s">
        <v>305</v>
      </c>
      <c r="J376" s="412"/>
      <c r="K376" s="615"/>
      <c r="L376" s="412"/>
      <c r="M376" s="412"/>
      <c r="N376" s="412"/>
      <c r="O376" s="412"/>
      <c r="P376" s="412"/>
      <c r="Q376" s="412"/>
      <c r="R376" s="412"/>
      <c r="S376" s="412"/>
      <c r="T376" s="412"/>
      <c r="U376" s="412"/>
      <c r="V376" s="412"/>
      <c r="W376" s="412"/>
      <c r="X376" s="412"/>
      <c r="Y376" s="412"/>
      <c r="Z376" s="412"/>
      <c r="AA376" s="412"/>
      <c r="AB376" s="412"/>
      <c r="AC376" s="412"/>
      <c r="AD376" s="412"/>
      <c r="AE376" s="412"/>
      <c r="AF376" s="412"/>
      <c r="AG376" s="412"/>
      <c r="AH376" s="412"/>
    </row>
    <row r="377">
      <c r="A377" s="415">
        <v>522.0</v>
      </c>
      <c r="B377" s="588">
        <v>44531.0</v>
      </c>
      <c r="C377" s="417" t="s">
        <v>4820</v>
      </c>
      <c r="D377" s="487"/>
      <c r="E377" s="417" t="s">
        <v>5107</v>
      </c>
      <c r="F377" s="602" t="s">
        <v>5108</v>
      </c>
      <c r="G377" s="393" t="s">
        <v>5109</v>
      </c>
      <c r="H377" s="451" t="s">
        <v>1543</v>
      </c>
      <c r="I377" s="499" t="s">
        <v>305</v>
      </c>
      <c r="J377" s="251"/>
      <c r="K377" s="140"/>
      <c r="L377" s="251"/>
      <c r="M377" s="251"/>
      <c r="N377" s="251"/>
      <c r="O377" s="251"/>
      <c r="P377" s="251"/>
      <c r="Q377" s="251"/>
      <c r="R377" s="251"/>
      <c r="S377" s="251"/>
      <c r="T377" s="251"/>
      <c r="U377" s="251"/>
      <c r="V377" s="251"/>
      <c r="W377" s="251"/>
      <c r="X377" s="251"/>
      <c r="Y377" s="251"/>
      <c r="Z377" s="251"/>
      <c r="AA377" s="251"/>
      <c r="AB377" s="251"/>
      <c r="AC377" s="251"/>
      <c r="AD377" s="251"/>
      <c r="AE377" s="251"/>
      <c r="AF377" s="251"/>
      <c r="AG377" s="251"/>
      <c r="AH377" s="251"/>
    </row>
    <row r="378">
      <c r="A378" s="415">
        <v>523.0</v>
      </c>
      <c r="B378" s="588">
        <v>44531.0</v>
      </c>
      <c r="C378" s="417" t="s">
        <v>4820</v>
      </c>
      <c r="D378" s="487"/>
      <c r="E378" s="417" t="s">
        <v>5110</v>
      </c>
      <c r="F378" s="602" t="s">
        <v>5108</v>
      </c>
      <c r="G378" s="393" t="s">
        <v>5109</v>
      </c>
      <c r="H378" s="451" t="s">
        <v>1543</v>
      </c>
      <c r="I378" s="499" t="s">
        <v>305</v>
      </c>
      <c r="J378" s="251"/>
      <c r="K378" s="140"/>
      <c r="L378" s="251"/>
      <c r="M378" s="251"/>
      <c r="N378" s="251"/>
      <c r="O378" s="251"/>
      <c r="P378" s="251"/>
      <c r="Q378" s="251"/>
      <c r="R378" s="251"/>
      <c r="S378" s="251"/>
      <c r="T378" s="251"/>
      <c r="U378" s="251"/>
      <c r="V378" s="251"/>
      <c r="W378" s="251"/>
      <c r="X378" s="251"/>
      <c r="Y378" s="251"/>
      <c r="Z378" s="251"/>
      <c r="AA378" s="251"/>
      <c r="AB378" s="251"/>
      <c r="AC378" s="251"/>
      <c r="AD378" s="251"/>
      <c r="AE378" s="251"/>
      <c r="AF378" s="251"/>
      <c r="AG378" s="251"/>
      <c r="AH378" s="251"/>
    </row>
    <row r="379">
      <c r="A379" s="415">
        <v>524.0</v>
      </c>
      <c r="B379" s="588">
        <v>44531.0</v>
      </c>
      <c r="C379" s="417" t="s">
        <v>4820</v>
      </c>
      <c r="D379" s="487"/>
      <c r="E379" s="417" t="s">
        <v>5111</v>
      </c>
      <c r="F379" s="602" t="s">
        <v>5108</v>
      </c>
      <c r="G379" s="393" t="s">
        <v>5109</v>
      </c>
      <c r="H379" s="451" t="s">
        <v>1543</v>
      </c>
      <c r="I379" s="499" t="s">
        <v>305</v>
      </c>
      <c r="J379" s="251"/>
      <c r="K379" s="140"/>
      <c r="L379" s="251"/>
      <c r="M379" s="251"/>
      <c r="N379" s="251"/>
      <c r="O379" s="251"/>
      <c r="P379" s="251"/>
      <c r="Q379" s="251"/>
      <c r="R379" s="251"/>
      <c r="S379" s="251"/>
      <c r="T379" s="251"/>
      <c r="U379" s="251"/>
      <c r="V379" s="251"/>
      <c r="W379" s="251"/>
      <c r="X379" s="251"/>
      <c r="Y379" s="251"/>
      <c r="Z379" s="251"/>
      <c r="AA379" s="251"/>
      <c r="AB379" s="251"/>
      <c r="AC379" s="251"/>
      <c r="AD379" s="251"/>
      <c r="AE379" s="251"/>
      <c r="AF379" s="251"/>
      <c r="AG379" s="251"/>
      <c r="AH379" s="251"/>
    </row>
    <row r="380">
      <c r="A380" s="415">
        <v>525.0</v>
      </c>
      <c r="B380" s="588">
        <v>44531.0</v>
      </c>
      <c r="C380" s="417" t="s">
        <v>4820</v>
      </c>
      <c r="D380" s="487"/>
      <c r="E380" s="417" t="s">
        <v>5112</v>
      </c>
      <c r="F380" s="602" t="s">
        <v>5108</v>
      </c>
      <c r="G380" s="393" t="s">
        <v>5109</v>
      </c>
      <c r="H380" s="451" t="s">
        <v>1543</v>
      </c>
      <c r="I380" s="499" t="s">
        <v>305</v>
      </c>
      <c r="J380" s="251"/>
      <c r="K380" s="140"/>
      <c r="L380" s="251"/>
      <c r="M380" s="251"/>
      <c r="N380" s="251"/>
      <c r="O380" s="251"/>
      <c r="P380" s="251"/>
      <c r="Q380" s="251"/>
      <c r="R380" s="251"/>
      <c r="S380" s="251"/>
      <c r="T380" s="251"/>
      <c r="U380" s="251"/>
      <c r="V380" s="251"/>
      <c r="W380" s="251"/>
      <c r="X380" s="251"/>
      <c r="Y380" s="251"/>
      <c r="Z380" s="251"/>
      <c r="AA380" s="251"/>
      <c r="AB380" s="251"/>
      <c r="AC380" s="251"/>
      <c r="AD380" s="251"/>
      <c r="AE380" s="251"/>
      <c r="AF380" s="251"/>
      <c r="AG380" s="251"/>
      <c r="AH380" s="251"/>
    </row>
    <row r="381">
      <c r="A381" s="415">
        <v>526.0</v>
      </c>
      <c r="B381" s="588">
        <v>44531.0</v>
      </c>
      <c r="C381" s="417" t="s">
        <v>4820</v>
      </c>
      <c r="D381" s="487"/>
      <c r="E381" s="417" t="s">
        <v>5113</v>
      </c>
      <c r="F381" s="602" t="s">
        <v>5108</v>
      </c>
      <c r="G381" s="393" t="s">
        <v>5109</v>
      </c>
      <c r="H381" s="451" t="s">
        <v>1543</v>
      </c>
      <c r="I381" s="499" t="s">
        <v>305</v>
      </c>
      <c r="J381" s="251"/>
      <c r="K381" s="140"/>
      <c r="L381" s="251"/>
      <c r="M381" s="251"/>
      <c r="N381" s="251"/>
      <c r="O381" s="251"/>
      <c r="P381" s="251"/>
      <c r="Q381" s="251"/>
      <c r="R381" s="251"/>
      <c r="S381" s="251"/>
      <c r="T381" s="251"/>
      <c r="U381" s="251"/>
      <c r="V381" s="251"/>
      <c r="W381" s="251"/>
      <c r="X381" s="251"/>
      <c r="Y381" s="251"/>
      <c r="Z381" s="251"/>
      <c r="AA381" s="251"/>
      <c r="AB381" s="251"/>
      <c r="AC381" s="251"/>
      <c r="AD381" s="251"/>
      <c r="AE381" s="251"/>
      <c r="AF381" s="251"/>
      <c r="AG381" s="251"/>
      <c r="AH381" s="251"/>
    </row>
    <row r="382">
      <c r="A382" s="415">
        <v>527.0</v>
      </c>
      <c r="B382" s="588">
        <v>44531.0</v>
      </c>
      <c r="C382" s="417" t="s">
        <v>4820</v>
      </c>
      <c r="D382" s="487"/>
      <c r="E382" s="417" t="s">
        <v>5114</v>
      </c>
      <c r="F382" s="602" t="s">
        <v>5108</v>
      </c>
      <c r="G382" s="393" t="s">
        <v>5109</v>
      </c>
      <c r="H382" s="451" t="s">
        <v>1543</v>
      </c>
      <c r="I382" s="499" t="s">
        <v>305</v>
      </c>
      <c r="J382" s="251"/>
      <c r="K382" s="140"/>
      <c r="L382" s="251"/>
      <c r="M382" s="251"/>
      <c r="N382" s="251"/>
      <c r="O382" s="251"/>
      <c r="P382" s="251"/>
      <c r="Q382" s="251"/>
      <c r="R382" s="251"/>
      <c r="S382" s="251"/>
      <c r="T382" s="251"/>
      <c r="U382" s="251"/>
      <c r="V382" s="251"/>
      <c r="W382" s="251"/>
      <c r="X382" s="251"/>
      <c r="Y382" s="251"/>
      <c r="Z382" s="251"/>
      <c r="AA382" s="251"/>
      <c r="AB382" s="251"/>
      <c r="AC382" s="251"/>
      <c r="AD382" s="251"/>
      <c r="AE382" s="251"/>
      <c r="AF382" s="251"/>
      <c r="AG382" s="251"/>
      <c r="AH382" s="251"/>
    </row>
    <row r="383">
      <c r="A383" s="415">
        <v>528.0</v>
      </c>
      <c r="B383" s="588">
        <v>44531.0</v>
      </c>
      <c r="C383" s="417" t="s">
        <v>4820</v>
      </c>
      <c r="D383" s="487"/>
      <c r="E383" s="417" t="s">
        <v>5115</v>
      </c>
      <c r="F383" s="602" t="s">
        <v>5108</v>
      </c>
      <c r="G383" s="393" t="s">
        <v>5109</v>
      </c>
      <c r="H383" s="451" t="s">
        <v>1543</v>
      </c>
      <c r="I383" s="499" t="s">
        <v>305</v>
      </c>
      <c r="J383" s="251"/>
      <c r="K383" s="140"/>
      <c r="L383" s="251"/>
      <c r="M383" s="251"/>
      <c r="N383" s="251"/>
      <c r="O383" s="251"/>
      <c r="P383" s="251"/>
      <c r="Q383" s="251"/>
      <c r="R383" s="251"/>
      <c r="S383" s="251"/>
      <c r="T383" s="251"/>
      <c r="U383" s="251"/>
      <c r="V383" s="251"/>
      <c r="W383" s="251"/>
      <c r="X383" s="251"/>
      <c r="Y383" s="251"/>
      <c r="Z383" s="251"/>
      <c r="AA383" s="251"/>
      <c r="AB383" s="251"/>
      <c r="AC383" s="251"/>
      <c r="AD383" s="251"/>
      <c r="AE383" s="251"/>
      <c r="AF383" s="251"/>
      <c r="AG383" s="251"/>
      <c r="AH383" s="251"/>
    </row>
    <row r="384">
      <c r="A384" s="415">
        <v>529.0</v>
      </c>
      <c r="B384" s="588">
        <v>44531.0</v>
      </c>
      <c r="C384" s="417" t="s">
        <v>4820</v>
      </c>
      <c r="D384" s="487"/>
      <c r="E384" s="417" t="s">
        <v>5116</v>
      </c>
      <c r="F384" s="602" t="s">
        <v>5108</v>
      </c>
      <c r="G384" s="393" t="s">
        <v>5109</v>
      </c>
      <c r="H384" s="451" t="s">
        <v>1543</v>
      </c>
      <c r="I384" s="499" t="s">
        <v>305</v>
      </c>
      <c r="J384" s="251"/>
      <c r="K384" s="140"/>
      <c r="L384" s="251"/>
      <c r="M384" s="251"/>
      <c r="N384" s="251"/>
      <c r="O384" s="251"/>
      <c r="P384" s="251"/>
      <c r="Q384" s="251"/>
      <c r="R384" s="251"/>
      <c r="S384" s="251"/>
      <c r="T384" s="251"/>
      <c r="U384" s="251"/>
      <c r="V384" s="251"/>
      <c r="W384" s="251"/>
      <c r="X384" s="251"/>
      <c r="Y384" s="251"/>
      <c r="Z384" s="251"/>
      <c r="AA384" s="251"/>
      <c r="AB384" s="251"/>
      <c r="AC384" s="251"/>
      <c r="AD384" s="251"/>
      <c r="AE384" s="251"/>
      <c r="AF384" s="251"/>
      <c r="AG384" s="251"/>
      <c r="AH384" s="251"/>
    </row>
    <row r="385">
      <c r="A385" s="415">
        <v>530.0</v>
      </c>
      <c r="B385" s="588">
        <v>44531.0</v>
      </c>
      <c r="C385" s="417" t="s">
        <v>4820</v>
      </c>
      <c r="D385" s="487"/>
      <c r="E385" s="417" t="s">
        <v>5117</v>
      </c>
      <c r="F385" s="602" t="s">
        <v>5108</v>
      </c>
      <c r="G385" s="393" t="s">
        <v>5109</v>
      </c>
      <c r="H385" s="451" t="s">
        <v>1543</v>
      </c>
      <c r="I385" s="499" t="s">
        <v>305</v>
      </c>
      <c r="J385" s="251"/>
      <c r="K385" s="140"/>
      <c r="L385" s="251"/>
      <c r="M385" s="251"/>
      <c r="N385" s="251"/>
      <c r="O385" s="251"/>
      <c r="P385" s="251"/>
      <c r="Q385" s="251"/>
      <c r="R385" s="251"/>
      <c r="S385" s="251"/>
      <c r="T385" s="251"/>
      <c r="U385" s="251"/>
      <c r="V385" s="251"/>
      <c r="W385" s="251"/>
      <c r="X385" s="251"/>
      <c r="Y385" s="251"/>
      <c r="Z385" s="251"/>
      <c r="AA385" s="251"/>
      <c r="AB385" s="251"/>
      <c r="AC385" s="251"/>
      <c r="AD385" s="251"/>
      <c r="AE385" s="251"/>
      <c r="AF385" s="251"/>
      <c r="AG385" s="251"/>
      <c r="AH385" s="251"/>
    </row>
    <row r="386" hidden="1">
      <c r="A386" s="431">
        <v>531.0</v>
      </c>
      <c r="B386" s="799">
        <v>44531.0</v>
      </c>
      <c r="C386" s="433" t="s">
        <v>4820</v>
      </c>
      <c r="D386" s="486"/>
      <c r="E386" s="433" t="s">
        <v>5118</v>
      </c>
      <c r="F386" s="192" t="s">
        <v>5108</v>
      </c>
      <c r="G386" s="389" t="s">
        <v>5109</v>
      </c>
      <c r="H386" s="58" t="s">
        <v>1543</v>
      </c>
      <c r="I386" s="875" t="s">
        <v>305</v>
      </c>
      <c r="J386" s="251"/>
      <c r="K386" s="140"/>
      <c r="L386" s="251"/>
      <c r="M386" s="251"/>
      <c r="N386" s="251"/>
      <c r="O386" s="251"/>
      <c r="P386" s="251"/>
      <c r="Q386" s="251"/>
      <c r="R386" s="251"/>
      <c r="S386" s="251"/>
      <c r="T386" s="251"/>
      <c r="U386" s="251"/>
      <c r="V386" s="251"/>
      <c r="W386" s="251"/>
      <c r="X386" s="251"/>
      <c r="Y386" s="251"/>
      <c r="Z386" s="251"/>
      <c r="AA386" s="251"/>
      <c r="AB386" s="251"/>
      <c r="AC386" s="251"/>
      <c r="AD386" s="251"/>
      <c r="AE386" s="251"/>
      <c r="AF386" s="251"/>
      <c r="AG386" s="251"/>
      <c r="AH386" s="251"/>
    </row>
    <row r="387">
      <c r="A387" s="415">
        <v>532.0</v>
      </c>
      <c r="B387" s="588">
        <v>44896.0</v>
      </c>
      <c r="C387" s="417" t="s">
        <v>167</v>
      </c>
      <c r="D387" s="487"/>
      <c r="E387" s="489" t="s">
        <v>5119</v>
      </c>
      <c r="F387" s="602" t="s">
        <v>278</v>
      </c>
      <c r="G387" s="393" t="s">
        <v>5120</v>
      </c>
      <c r="H387" s="393" t="s">
        <v>4904</v>
      </c>
      <c r="I387" s="393" t="s">
        <v>305</v>
      </c>
      <c r="J387" s="251"/>
      <c r="K387" s="140"/>
      <c r="L387" s="251"/>
      <c r="M387" s="251"/>
      <c r="N387" s="251"/>
      <c r="O387" s="251"/>
      <c r="P387" s="251"/>
      <c r="Q387" s="251"/>
      <c r="R387" s="251"/>
      <c r="S387" s="251"/>
      <c r="T387" s="251"/>
      <c r="U387" s="251"/>
      <c r="V387" s="251"/>
      <c r="W387" s="251"/>
      <c r="X387" s="251"/>
      <c r="Y387" s="251"/>
      <c r="Z387" s="251"/>
      <c r="AA387" s="251"/>
      <c r="AB387" s="251"/>
      <c r="AC387" s="251"/>
      <c r="AD387" s="251"/>
      <c r="AE387" s="251"/>
      <c r="AF387" s="251"/>
      <c r="AG387" s="251"/>
      <c r="AH387" s="251"/>
    </row>
    <row r="388">
      <c r="A388" s="415">
        <v>533.0</v>
      </c>
      <c r="B388" s="588">
        <v>44896.0</v>
      </c>
      <c r="C388" s="417" t="s">
        <v>11</v>
      </c>
      <c r="D388" s="487"/>
      <c r="E388" s="417" t="s">
        <v>5121</v>
      </c>
      <c r="F388" s="602" t="s">
        <v>5122</v>
      </c>
      <c r="G388" s="487"/>
      <c r="H388" s="393" t="s">
        <v>756</v>
      </c>
      <c r="I388" s="393" t="s">
        <v>305</v>
      </c>
      <c r="J388" s="251"/>
      <c r="K388" s="140"/>
      <c r="L388" s="251"/>
      <c r="M388" s="251"/>
      <c r="N388" s="251"/>
      <c r="O388" s="251"/>
      <c r="P388" s="251"/>
      <c r="Q388" s="251"/>
      <c r="R388" s="251"/>
      <c r="S388" s="251"/>
      <c r="T388" s="251"/>
      <c r="U388" s="251"/>
      <c r="V388" s="251"/>
      <c r="W388" s="251"/>
      <c r="X388" s="251"/>
      <c r="Y388" s="251"/>
      <c r="Z388" s="251"/>
      <c r="AA388" s="251"/>
      <c r="AB388" s="251"/>
      <c r="AC388" s="251"/>
      <c r="AD388" s="251"/>
      <c r="AE388" s="251"/>
      <c r="AF388" s="251"/>
      <c r="AG388" s="251"/>
      <c r="AH388" s="251"/>
    </row>
    <row r="389">
      <c r="A389" s="415">
        <v>534.0</v>
      </c>
      <c r="B389" s="588">
        <v>44896.0</v>
      </c>
      <c r="C389" s="417" t="s">
        <v>1559</v>
      </c>
      <c r="D389" s="487"/>
      <c r="E389" s="417" t="s">
        <v>5123</v>
      </c>
      <c r="F389" s="602" t="s">
        <v>5124</v>
      </c>
      <c r="G389" s="393" t="s">
        <v>5125</v>
      </c>
      <c r="H389" s="393" t="s">
        <v>5126</v>
      </c>
      <c r="I389" s="393" t="s">
        <v>305</v>
      </c>
      <c r="J389" s="251"/>
      <c r="K389" s="140"/>
      <c r="L389" s="251"/>
      <c r="M389" s="251"/>
      <c r="N389" s="251"/>
      <c r="O389" s="251"/>
      <c r="P389" s="251"/>
      <c r="Q389" s="251"/>
      <c r="R389" s="251"/>
      <c r="S389" s="251"/>
      <c r="T389" s="251"/>
      <c r="U389" s="251"/>
      <c r="V389" s="251"/>
      <c r="W389" s="251"/>
      <c r="X389" s="251"/>
      <c r="Y389" s="251"/>
      <c r="Z389" s="251"/>
      <c r="AA389" s="251"/>
      <c r="AB389" s="251"/>
      <c r="AC389" s="251"/>
      <c r="AD389" s="251"/>
      <c r="AE389" s="251"/>
      <c r="AF389" s="251"/>
      <c r="AG389" s="251"/>
      <c r="AH389" s="251"/>
    </row>
    <row r="390">
      <c r="A390" s="415">
        <v>535.0</v>
      </c>
      <c r="B390" s="588">
        <v>44897.0</v>
      </c>
      <c r="C390" s="417" t="s">
        <v>5127</v>
      </c>
      <c r="D390" s="487"/>
      <c r="E390" s="876" t="s">
        <v>5128</v>
      </c>
      <c r="F390" s="877" t="s">
        <v>5129</v>
      </c>
      <c r="G390" s="877" t="s">
        <v>5130</v>
      </c>
      <c r="H390" s="877" t="s">
        <v>227</v>
      </c>
      <c r="I390" s="877" t="s">
        <v>17</v>
      </c>
      <c r="J390" s="251"/>
      <c r="K390" s="140"/>
      <c r="L390" s="251"/>
      <c r="M390" s="251"/>
      <c r="N390" s="251"/>
      <c r="O390" s="251"/>
      <c r="P390" s="251"/>
      <c r="Q390" s="251"/>
      <c r="R390" s="251"/>
      <c r="S390" s="251"/>
      <c r="T390" s="251"/>
      <c r="U390" s="251"/>
      <c r="V390" s="251"/>
      <c r="W390" s="251"/>
      <c r="X390" s="251"/>
      <c r="Y390" s="251"/>
      <c r="Z390" s="251"/>
      <c r="AA390" s="251"/>
      <c r="AB390" s="251"/>
      <c r="AC390" s="251"/>
      <c r="AD390" s="251"/>
      <c r="AE390" s="251"/>
      <c r="AF390" s="251"/>
      <c r="AG390" s="251"/>
      <c r="AH390" s="251"/>
    </row>
    <row r="391">
      <c r="A391" s="415">
        <v>536.0</v>
      </c>
      <c r="B391" s="698">
        <v>44900.0</v>
      </c>
      <c r="C391" s="499" t="s">
        <v>4836</v>
      </c>
      <c r="D391" s="555"/>
      <c r="E391" s="512" t="s">
        <v>5131</v>
      </c>
      <c r="F391" s="499" t="s">
        <v>271</v>
      </c>
      <c r="G391" s="499" t="s">
        <v>3757</v>
      </c>
      <c r="H391" s="499" t="s">
        <v>298</v>
      </c>
      <c r="I391" s="499" t="s">
        <v>756</v>
      </c>
      <c r="K391" s="140"/>
      <c r="L391" s="251"/>
      <c r="M391" s="251"/>
      <c r="N391" s="251"/>
      <c r="O391" s="251"/>
      <c r="P391" s="251"/>
      <c r="Q391" s="251"/>
      <c r="R391" s="251"/>
      <c r="S391" s="251"/>
      <c r="T391" s="251"/>
      <c r="U391" s="251"/>
      <c r="V391" s="251"/>
      <c r="W391" s="251"/>
      <c r="X391" s="251"/>
      <c r="Y391" s="251"/>
      <c r="Z391" s="251"/>
      <c r="AA391" s="251"/>
      <c r="AB391" s="251"/>
      <c r="AC391" s="251"/>
      <c r="AD391" s="251"/>
      <c r="AE391" s="251"/>
      <c r="AF391" s="251"/>
      <c r="AG391" s="251"/>
      <c r="AH391" s="251"/>
    </row>
    <row r="392">
      <c r="A392" s="415">
        <v>537.0</v>
      </c>
      <c r="B392" s="588">
        <v>44900.0</v>
      </c>
      <c r="C392" s="417" t="s">
        <v>5132</v>
      </c>
      <c r="D392" s="487"/>
      <c r="E392" s="836" t="s">
        <v>5133</v>
      </c>
      <c r="F392" s="760" t="s">
        <v>5134</v>
      </c>
      <c r="G392" s="393" t="s">
        <v>5135</v>
      </c>
      <c r="H392" s="393" t="s">
        <v>4904</v>
      </c>
      <c r="I392" s="393" t="s">
        <v>305</v>
      </c>
      <c r="J392" s="412"/>
      <c r="K392" s="615"/>
      <c r="L392" s="412"/>
      <c r="M392" s="412"/>
      <c r="N392" s="412"/>
      <c r="O392" s="412"/>
      <c r="P392" s="412"/>
      <c r="Q392" s="412"/>
      <c r="R392" s="412"/>
      <c r="S392" s="412"/>
      <c r="T392" s="412"/>
      <c r="U392" s="412"/>
      <c r="V392" s="412"/>
      <c r="W392" s="412"/>
      <c r="X392" s="412"/>
      <c r="Y392" s="412"/>
      <c r="Z392" s="412"/>
      <c r="AA392" s="412"/>
      <c r="AB392" s="412"/>
      <c r="AC392" s="412"/>
      <c r="AD392" s="412"/>
      <c r="AE392" s="412"/>
      <c r="AF392" s="412"/>
      <c r="AG392" s="412"/>
      <c r="AH392" s="412"/>
    </row>
    <row r="393">
      <c r="A393" s="415">
        <v>538.0</v>
      </c>
      <c r="B393" s="588">
        <v>44900.0</v>
      </c>
      <c r="C393" s="417" t="s">
        <v>167</v>
      </c>
      <c r="D393" s="487"/>
      <c r="E393" s="489" t="s">
        <v>5136</v>
      </c>
      <c r="F393" s="602" t="s">
        <v>278</v>
      </c>
      <c r="G393" s="393" t="s">
        <v>5137</v>
      </c>
      <c r="H393" s="393" t="s">
        <v>2551</v>
      </c>
      <c r="I393" s="393" t="s">
        <v>442</v>
      </c>
      <c r="J393" s="251"/>
      <c r="K393" s="140"/>
      <c r="L393" s="251"/>
      <c r="M393" s="251"/>
      <c r="N393" s="251"/>
      <c r="O393" s="251"/>
      <c r="P393" s="251"/>
      <c r="Q393" s="251"/>
      <c r="R393" s="251"/>
      <c r="S393" s="251"/>
      <c r="T393" s="251"/>
      <c r="U393" s="251"/>
      <c r="V393" s="251"/>
      <c r="W393" s="251"/>
      <c r="X393" s="251"/>
      <c r="Y393" s="251"/>
      <c r="Z393" s="251"/>
      <c r="AA393" s="251"/>
      <c r="AB393" s="251"/>
      <c r="AC393" s="251"/>
      <c r="AD393" s="251"/>
      <c r="AE393" s="251"/>
      <c r="AF393" s="251"/>
      <c r="AG393" s="251"/>
      <c r="AH393" s="251"/>
    </row>
    <row r="394">
      <c r="A394" s="415">
        <v>539.0</v>
      </c>
      <c r="B394" s="588">
        <v>44901.0</v>
      </c>
      <c r="C394" s="417" t="s">
        <v>11</v>
      </c>
      <c r="D394" s="487"/>
      <c r="E394" s="417" t="s">
        <v>5138</v>
      </c>
      <c r="F394" s="798" t="s">
        <v>4663</v>
      </c>
      <c r="G394" s="393" t="s">
        <v>5139</v>
      </c>
      <c r="H394" s="393" t="s">
        <v>756</v>
      </c>
      <c r="I394" s="393" t="s">
        <v>305</v>
      </c>
      <c r="J394" s="251"/>
      <c r="K394" s="140"/>
      <c r="L394" s="251"/>
      <c r="M394" s="251"/>
      <c r="N394" s="251"/>
      <c r="O394" s="251"/>
      <c r="P394" s="251"/>
      <c r="Q394" s="251"/>
      <c r="R394" s="251"/>
      <c r="S394" s="251"/>
      <c r="T394" s="251"/>
      <c r="U394" s="251"/>
      <c r="V394" s="251"/>
      <c r="W394" s="251"/>
      <c r="X394" s="251"/>
      <c r="Y394" s="251"/>
      <c r="Z394" s="251"/>
      <c r="AA394" s="251"/>
      <c r="AB394" s="251"/>
      <c r="AC394" s="251"/>
      <c r="AD394" s="251"/>
      <c r="AE394" s="251"/>
      <c r="AF394" s="251"/>
      <c r="AG394" s="251"/>
      <c r="AH394" s="251"/>
    </row>
    <row r="395">
      <c r="A395" s="415">
        <v>540.0</v>
      </c>
      <c r="B395" s="588">
        <v>44902.0</v>
      </c>
      <c r="C395" s="417" t="s">
        <v>3679</v>
      </c>
      <c r="D395" s="487"/>
      <c r="E395" s="417" t="s">
        <v>5140</v>
      </c>
      <c r="F395" s="602" t="s">
        <v>278</v>
      </c>
      <c r="G395" s="393" t="s">
        <v>5141</v>
      </c>
      <c r="H395" s="393" t="s">
        <v>459</v>
      </c>
      <c r="I395" s="393" t="s">
        <v>305</v>
      </c>
      <c r="J395" s="251"/>
      <c r="K395" s="140"/>
      <c r="L395" s="251"/>
      <c r="M395" s="251"/>
      <c r="N395" s="251"/>
      <c r="O395" s="251"/>
      <c r="P395" s="251"/>
      <c r="Q395" s="251"/>
      <c r="R395" s="251"/>
      <c r="S395" s="251"/>
      <c r="T395" s="251"/>
      <c r="U395" s="251"/>
      <c r="V395" s="251"/>
      <c r="W395" s="251"/>
      <c r="X395" s="251"/>
      <c r="Y395" s="251"/>
      <c r="Z395" s="251"/>
      <c r="AA395" s="251"/>
      <c r="AB395" s="251"/>
      <c r="AC395" s="251"/>
      <c r="AD395" s="251"/>
      <c r="AE395" s="251"/>
      <c r="AF395" s="251"/>
      <c r="AG395" s="251"/>
      <c r="AH395" s="251"/>
    </row>
    <row r="396">
      <c r="A396" s="415">
        <v>541.0</v>
      </c>
      <c r="B396" s="588">
        <v>44902.0</v>
      </c>
      <c r="C396" s="417" t="s">
        <v>3679</v>
      </c>
      <c r="D396" s="487"/>
      <c r="E396" s="417" t="s">
        <v>5142</v>
      </c>
      <c r="F396" s="602" t="s">
        <v>278</v>
      </c>
      <c r="G396" s="393" t="s">
        <v>5141</v>
      </c>
      <c r="H396" s="393" t="s">
        <v>459</v>
      </c>
      <c r="I396" s="393" t="s">
        <v>305</v>
      </c>
      <c r="J396" s="251"/>
      <c r="K396" s="140"/>
      <c r="L396" s="251"/>
      <c r="M396" s="251"/>
      <c r="N396" s="251"/>
      <c r="O396" s="251"/>
      <c r="P396" s="251"/>
      <c r="Q396" s="251"/>
      <c r="R396" s="251"/>
      <c r="S396" s="251"/>
      <c r="T396" s="251"/>
      <c r="U396" s="251"/>
      <c r="V396" s="251"/>
      <c r="W396" s="251"/>
      <c r="X396" s="251"/>
      <c r="Y396" s="251"/>
      <c r="Z396" s="251"/>
      <c r="AA396" s="251"/>
      <c r="AB396" s="251"/>
      <c r="AC396" s="251"/>
      <c r="AD396" s="251"/>
      <c r="AE396" s="251"/>
      <c r="AF396" s="251"/>
      <c r="AG396" s="251"/>
      <c r="AH396" s="251"/>
    </row>
    <row r="397">
      <c r="A397" s="415">
        <v>542.0</v>
      </c>
      <c r="B397" s="588">
        <v>44902.0</v>
      </c>
      <c r="C397" s="417" t="s">
        <v>4237</v>
      </c>
      <c r="D397" s="487"/>
      <c r="E397" s="417" t="s">
        <v>5143</v>
      </c>
      <c r="F397" s="602" t="s">
        <v>278</v>
      </c>
      <c r="G397" s="393" t="s">
        <v>5141</v>
      </c>
      <c r="H397" s="393" t="s">
        <v>459</v>
      </c>
      <c r="I397" s="393" t="s">
        <v>305</v>
      </c>
      <c r="J397" s="251"/>
      <c r="K397" s="140"/>
      <c r="L397" s="251"/>
      <c r="M397" s="251"/>
      <c r="N397" s="251"/>
      <c r="O397" s="251"/>
      <c r="P397" s="251"/>
      <c r="Q397" s="251"/>
      <c r="R397" s="251"/>
      <c r="S397" s="251"/>
      <c r="T397" s="251"/>
      <c r="U397" s="251"/>
      <c r="V397" s="251"/>
      <c r="W397" s="251"/>
      <c r="X397" s="251"/>
      <c r="Y397" s="251"/>
      <c r="Z397" s="251"/>
      <c r="AA397" s="251"/>
      <c r="AB397" s="251"/>
      <c r="AC397" s="251"/>
      <c r="AD397" s="251"/>
      <c r="AE397" s="251"/>
      <c r="AF397" s="251"/>
      <c r="AG397" s="251"/>
      <c r="AH397" s="251"/>
    </row>
    <row r="398">
      <c r="A398" s="431">
        <v>543.0</v>
      </c>
      <c r="B398" s="588">
        <v>44902.0</v>
      </c>
      <c r="C398" s="417" t="s">
        <v>51</v>
      </c>
      <c r="D398" s="487"/>
      <c r="E398" s="417" t="s">
        <v>5144</v>
      </c>
      <c r="F398" s="602" t="s">
        <v>5145</v>
      </c>
      <c r="G398" s="393" t="s">
        <v>95</v>
      </c>
      <c r="H398" s="393" t="s">
        <v>16</v>
      </c>
      <c r="I398" s="393" t="s">
        <v>3427</v>
      </c>
      <c r="J398" s="251"/>
      <c r="K398" s="140"/>
      <c r="L398" s="251"/>
      <c r="M398" s="251"/>
      <c r="N398" s="251"/>
      <c r="O398" s="251"/>
      <c r="P398" s="251"/>
      <c r="Q398" s="251"/>
      <c r="R398" s="251"/>
      <c r="S398" s="251"/>
      <c r="T398" s="251"/>
      <c r="U398" s="251"/>
      <c r="V398" s="251"/>
      <c r="W398" s="251"/>
      <c r="X398" s="251"/>
      <c r="Y398" s="251"/>
      <c r="Z398" s="251"/>
      <c r="AA398" s="251"/>
      <c r="AB398" s="251"/>
      <c r="AC398" s="251"/>
      <c r="AD398" s="251"/>
      <c r="AE398" s="251"/>
      <c r="AF398" s="251"/>
      <c r="AG398" s="251"/>
      <c r="AH398" s="251"/>
    </row>
    <row r="399">
      <c r="A399" s="415">
        <v>544.0</v>
      </c>
      <c r="B399" s="588">
        <v>44902.0</v>
      </c>
      <c r="C399" s="417" t="s">
        <v>51</v>
      </c>
      <c r="D399" s="487"/>
      <c r="E399" s="417" t="s">
        <v>5146</v>
      </c>
      <c r="F399" s="602" t="s">
        <v>5147</v>
      </c>
      <c r="G399" s="393" t="s">
        <v>95</v>
      </c>
      <c r="H399" s="393" t="s">
        <v>16</v>
      </c>
      <c r="I399" s="393" t="s">
        <v>3427</v>
      </c>
      <c r="J399" s="251"/>
      <c r="K399" s="140"/>
      <c r="L399" s="251"/>
      <c r="M399" s="251"/>
      <c r="N399" s="251"/>
      <c r="O399" s="251"/>
      <c r="P399" s="251"/>
      <c r="Q399" s="251"/>
      <c r="R399" s="251"/>
      <c r="S399" s="251"/>
      <c r="T399" s="251"/>
      <c r="U399" s="251"/>
      <c r="V399" s="251"/>
      <c r="W399" s="251"/>
      <c r="X399" s="251"/>
      <c r="Y399" s="251"/>
      <c r="Z399" s="251"/>
      <c r="AA399" s="251"/>
      <c r="AB399" s="251"/>
      <c r="AC399" s="251"/>
      <c r="AD399" s="251"/>
      <c r="AE399" s="251"/>
      <c r="AF399" s="251"/>
      <c r="AG399" s="251"/>
      <c r="AH399" s="251"/>
    </row>
    <row r="400">
      <c r="A400" s="415">
        <v>545.0</v>
      </c>
      <c r="B400" s="588">
        <v>44904.0</v>
      </c>
      <c r="C400" s="417" t="s">
        <v>51</v>
      </c>
      <c r="D400" s="487"/>
      <c r="E400" s="417" t="s">
        <v>5148</v>
      </c>
      <c r="F400" s="602" t="s">
        <v>5149</v>
      </c>
      <c r="G400" s="393" t="s">
        <v>95</v>
      </c>
      <c r="H400" s="393" t="s">
        <v>16</v>
      </c>
      <c r="I400" s="393" t="s">
        <v>3427</v>
      </c>
      <c r="J400" s="251"/>
      <c r="K400" s="140"/>
      <c r="L400" s="251"/>
      <c r="M400" s="251"/>
      <c r="N400" s="251"/>
      <c r="O400" s="251"/>
      <c r="P400" s="251"/>
      <c r="Q400" s="251"/>
      <c r="R400" s="251"/>
      <c r="S400" s="251"/>
      <c r="T400" s="251"/>
      <c r="U400" s="251"/>
      <c r="V400" s="251"/>
      <c r="W400" s="251"/>
      <c r="X400" s="251"/>
      <c r="Y400" s="251"/>
      <c r="Z400" s="251"/>
      <c r="AA400" s="251"/>
      <c r="AB400" s="251"/>
      <c r="AC400" s="251"/>
      <c r="AD400" s="251"/>
      <c r="AE400" s="251"/>
      <c r="AF400" s="251"/>
      <c r="AG400" s="251"/>
      <c r="AH400" s="251"/>
    </row>
    <row r="401">
      <c r="A401" s="415">
        <v>546.0</v>
      </c>
      <c r="B401" s="588">
        <v>44904.0</v>
      </c>
      <c r="C401" s="417" t="s">
        <v>4831</v>
      </c>
      <c r="D401" s="487"/>
      <c r="E401" s="417" t="s">
        <v>5150</v>
      </c>
      <c r="F401" s="602" t="s">
        <v>278</v>
      </c>
      <c r="G401" s="393" t="s">
        <v>5151</v>
      </c>
      <c r="H401" s="393" t="s">
        <v>756</v>
      </c>
      <c r="I401" s="393" t="s">
        <v>108</v>
      </c>
      <c r="J401" s="251"/>
      <c r="K401" s="140"/>
      <c r="L401" s="251"/>
      <c r="M401" s="251"/>
      <c r="N401" s="251"/>
      <c r="O401" s="251"/>
      <c r="P401" s="251"/>
      <c r="Q401" s="251"/>
      <c r="R401" s="251"/>
      <c r="S401" s="251"/>
      <c r="T401" s="251"/>
      <c r="U401" s="251"/>
      <c r="V401" s="251"/>
      <c r="W401" s="251"/>
      <c r="X401" s="251"/>
      <c r="Y401" s="251"/>
      <c r="Z401" s="251"/>
      <c r="AA401" s="251"/>
      <c r="AB401" s="251"/>
      <c r="AC401" s="251"/>
      <c r="AD401" s="251"/>
      <c r="AE401" s="251"/>
      <c r="AF401" s="251"/>
      <c r="AG401" s="251"/>
      <c r="AH401" s="251"/>
    </row>
    <row r="402">
      <c r="A402" s="415">
        <v>547.0</v>
      </c>
      <c r="B402" s="588">
        <v>44904.0</v>
      </c>
      <c r="C402" s="417" t="s">
        <v>5152</v>
      </c>
      <c r="D402" s="487"/>
      <c r="E402" s="489" t="s">
        <v>5153</v>
      </c>
      <c r="F402" s="602" t="s">
        <v>5154</v>
      </c>
      <c r="G402" s="487"/>
      <c r="H402" s="393" t="s">
        <v>4859</v>
      </c>
      <c r="I402" s="393" t="s">
        <v>5155</v>
      </c>
      <c r="J402" s="251"/>
      <c r="K402" s="140"/>
      <c r="L402" s="251"/>
      <c r="M402" s="251"/>
      <c r="N402" s="251"/>
      <c r="O402" s="251"/>
      <c r="P402" s="251"/>
      <c r="Q402" s="251"/>
      <c r="R402" s="251"/>
      <c r="S402" s="251"/>
      <c r="T402" s="251"/>
      <c r="U402" s="251"/>
      <c r="V402" s="251"/>
      <c r="W402" s="251"/>
      <c r="X402" s="251"/>
      <c r="Y402" s="251"/>
      <c r="Z402" s="251"/>
      <c r="AA402" s="251"/>
      <c r="AB402" s="251"/>
      <c r="AC402" s="251"/>
      <c r="AD402" s="251"/>
      <c r="AE402" s="251"/>
      <c r="AF402" s="251"/>
      <c r="AG402" s="251"/>
      <c r="AH402" s="251"/>
    </row>
    <row r="403">
      <c r="A403" s="415">
        <v>548.0</v>
      </c>
      <c r="B403" s="588">
        <v>44908.0</v>
      </c>
      <c r="C403" s="417" t="s">
        <v>11</v>
      </c>
      <c r="D403" s="487"/>
      <c r="E403" s="417" t="s">
        <v>5156</v>
      </c>
      <c r="F403" s="602" t="s">
        <v>4414</v>
      </c>
      <c r="G403" s="393" t="s">
        <v>3936</v>
      </c>
      <c r="H403" s="393" t="s">
        <v>756</v>
      </c>
      <c r="I403" s="393" t="s">
        <v>108</v>
      </c>
      <c r="J403" s="251"/>
      <c r="K403" s="140"/>
      <c r="L403" s="251"/>
      <c r="M403" s="251"/>
      <c r="N403" s="251"/>
      <c r="O403" s="251"/>
      <c r="P403" s="251"/>
      <c r="Q403" s="251"/>
      <c r="R403" s="251"/>
      <c r="S403" s="251"/>
      <c r="T403" s="251"/>
      <c r="U403" s="251"/>
      <c r="V403" s="251"/>
      <c r="W403" s="251"/>
      <c r="X403" s="251"/>
      <c r="Y403" s="251"/>
      <c r="Z403" s="251"/>
      <c r="AA403" s="251"/>
      <c r="AB403" s="251"/>
      <c r="AC403" s="251"/>
      <c r="AD403" s="251"/>
      <c r="AE403" s="251"/>
      <c r="AF403" s="251"/>
      <c r="AG403" s="251"/>
      <c r="AH403" s="251"/>
    </row>
    <row r="404">
      <c r="A404" s="415">
        <v>549.0</v>
      </c>
      <c r="B404" s="588">
        <v>44909.0</v>
      </c>
      <c r="C404" s="829" t="s">
        <v>5157</v>
      </c>
      <c r="D404" s="487"/>
      <c r="E404" s="417" t="s">
        <v>5158</v>
      </c>
      <c r="F404" s="602" t="s">
        <v>5159</v>
      </c>
      <c r="G404" s="487"/>
      <c r="H404" s="393" t="s">
        <v>4859</v>
      </c>
      <c r="I404" s="393" t="s">
        <v>108</v>
      </c>
      <c r="J404" s="251"/>
      <c r="K404" s="140"/>
      <c r="L404" s="251"/>
      <c r="M404" s="251"/>
      <c r="N404" s="251"/>
      <c r="O404" s="251"/>
      <c r="P404" s="251"/>
      <c r="Q404" s="251"/>
      <c r="R404" s="251"/>
      <c r="S404" s="251"/>
      <c r="T404" s="251"/>
      <c r="U404" s="251"/>
      <c r="V404" s="251"/>
      <c r="W404" s="251"/>
      <c r="X404" s="251"/>
      <c r="Y404" s="251"/>
      <c r="Z404" s="251"/>
      <c r="AA404" s="251"/>
      <c r="AB404" s="251"/>
      <c r="AC404" s="251"/>
      <c r="AD404" s="251"/>
      <c r="AE404" s="251"/>
      <c r="AF404" s="251"/>
      <c r="AG404" s="251"/>
      <c r="AH404" s="251"/>
    </row>
    <row r="405">
      <c r="A405" s="415">
        <v>550.0</v>
      </c>
      <c r="B405" s="698">
        <v>44909.0</v>
      </c>
      <c r="C405" s="499" t="s">
        <v>4836</v>
      </c>
      <c r="D405" s="555"/>
      <c r="E405" s="512" t="s">
        <v>5160</v>
      </c>
      <c r="F405" s="499" t="s">
        <v>271</v>
      </c>
      <c r="G405" s="393" t="s">
        <v>5161</v>
      </c>
      <c r="H405" s="499" t="s">
        <v>756</v>
      </c>
      <c r="I405" s="499" t="s">
        <v>108</v>
      </c>
      <c r="J405" s="251"/>
      <c r="K405" s="140"/>
      <c r="L405" s="251"/>
      <c r="M405" s="251"/>
      <c r="N405" s="251"/>
      <c r="O405" s="251"/>
      <c r="P405" s="251"/>
      <c r="Q405" s="251"/>
      <c r="R405" s="251"/>
      <c r="S405" s="251"/>
      <c r="T405" s="251"/>
      <c r="U405" s="251"/>
      <c r="V405" s="251"/>
      <c r="W405" s="251"/>
      <c r="X405" s="251"/>
      <c r="Y405" s="251"/>
      <c r="Z405" s="251"/>
      <c r="AA405" s="251"/>
      <c r="AB405" s="251"/>
      <c r="AC405" s="251"/>
      <c r="AD405" s="251"/>
      <c r="AE405" s="251"/>
      <c r="AF405" s="251"/>
      <c r="AG405" s="251"/>
      <c r="AH405" s="251"/>
    </row>
    <row r="406">
      <c r="A406" s="415">
        <v>551.0</v>
      </c>
      <c r="B406" s="588">
        <v>44911.0</v>
      </c>
      <c r="C406" s="417" t="s">
        <v>4836</v>
      </c>
      <c r="D406" s="487"/>
      <c r="E406" s="417" t="s">
        <v>5162</v>
      </c>
      <c r="F406" s="602" t="s">
        <v>3704</v>
      </c>
      <c r="G406" s="393" t="s">
        <v>3936</v>
      </c>
      <c r="H406" s="393" t="s">
        <v>756</v>
      </c>
      <c r="I406" s="393" t="s">
        <v>108</v>
      </c>
      <c r="J406" s="251"/>
      <c r="K406" s="140"/>
      <c r="L406" s="251"/>
      <c r="M406" s="251"/>
      <c r="N406" s="251"/>
      <c r="O406" s="251"/>
      <c r="P406" s="251"/>
      <c r="Q406" s="251"/>
      <c r="R406" s="251"/>
      <c r="S406" s="251"/>
      <c r="T406" s="251"/>
      <c r="U406" s="251"/>
      <c r="V406" s="251"/>
      <c r="W406" s="251"/>
      <c r="X406" s="251"/>
      <c r="Y406" s="251"/>
      <c r="Z406" s="251"/>
      <c r="AA406" s="251"/>
      <c r="AB406" s="251"/>
      <c r="AC406" s="251"/>
      <c r="AD406" s="251"/>
      <c r="AE406" s="251"/>
      <c r="AF406" s="251"/>
      <c r="AG406" s="251"/>
      <c r="AH406" s="251"/>
    </row>
    <row r="407">
      <c r="A407" s="415">
        <v>552.0</v>
      </c>
      <c r="B407" s="588">
        <v>44914.0</v>
      </c>
      <c r="C407" s="417" t="s">
        <v>5163</v>
      </c>
      <c r="D407" s="487"/>
      <c r="E407" s="417" t="s">
        <v>5164</v>
      </c>
      <c r="F407" s="612" t="s">
        <v>278</v>
      </c>
      <c r="G407" s="393" t="s">
        <v>5165</v>
      </c>
      <c r="H407" s="393" t="s">
        <v>756</v>
      </c>
      <c r="I407" s="393" t="s">
        <v>108</v>
      </c>
      <c r="J407" s="251"/>
      <c r="K407" s="140"/>
      <c r="L407" s="251"/>
      <c r="M407" s="251"/>
      <c r="N407" s="251"/>
      <c r="O407" s="251"/>
      <c r="P407" s="251"/>
      <c r="Q407" s="251"/>
      <c r="R407" s="251"/>
      <c r="S407" s="251"/>
      <c r="T407" s="251"/>
      <c r="U407" s="251"/>
      <c r="V407" s="251"/>
      <c r="W407" s="251"/>
      <c r="X407" s="251"/>
      <c r="Y407" s="251"/>
      <c r="Z407" s="251"/>
      <c r="AA407" s="251"/>
      <c r="AB407" s="251"/>
      <c r="AC407" s="251"/>
      <c r="AD407" s="251"/>
      <c r="AE407" s="251"/>
      <c r="AF407" s="251"/>
      <c r="AG407" s="251"/>
      <c r="AH407" s="251"/>
    </row>
    <row r="408">
      <c r="A408" s="431">
        <v>553.0</v>
      </c>
      <c r="B408" s="799">
        <v>44914.0</v>
      </c>
      <c r="C408" s="433" t="s">
        <v>3729</v>
      </c>
      <c r="D408" s="486"/>
      <c r="E408" s="433" t="s">
        <v>5166</v>
      </c>
      <c r="F408" s="47" t="s">
        <v>5167</v>
      </c>
      <c r="G408" s="9" t="s">
        <v>889</v>
      </c>
      <c r="H408" s="389" t="s">
        <v>227</v>
      </c>
      <c r="I408" s="389" t="s">
        <v>17</v>
      </c>
      <c r="J408" s="251"/>
      <c r="K408" s="140"/>
      <c r="L408" s="251"/>
      <c r="M408" s="251"/>
      <c r="N408" s="251"/>
      <c r="O408" s="251"/>
      <c r="P408" s="251"/>
      <c r="Q408" s="251"/>
      <c r="R408" s="251"/>
      <c r="S408" s="251"/>
      <c r="T408" s="251"/>
      <c r="U408" s="251"/>
      <c r="V408" s="251"/>
      <c r="W408" s="251"/>
      <c r="X408" s="251"/>
      <c r="Y408" s="251"/>
      <c r="Z408" s="251"/>
      <c r="AA408" s="251"/>
      <c r="AB408" s="251"/>
      <c r="AC408" s="251"/>
      <c r="AD408" s="251"/>
      <c r="AE408" s="251"/>
      <c r="AF408" s="251"/>
      <c r="AG408" s="251"/>
      <c r="AH408" s="251"/>
    </row>
    <row r="409" ht="48.0" customHeight="1">
      <c r="A409" s="431">
        <v>555.0</v>
      </c>
      <c r="B409" s="799">
        <v>44917.0</v>
      </c>
      <c r="C409" s="433" t="s">
        <v>11</v>
      </c>
      <c r="D409" s="486"/>
      <c r="E409" s="433" t="s">
        <v>5168</v>
      </c>
      <c r="F409" s="878" t="s">
        <v>5169</v>
      </c>
      <c r="G409" s="486"/>
      <c r="H409" s="486"/>
      <c r="I409" s="486"/>
      <c r="J409" s="251"/>
      <c r="K409" s="140"/>
      <c r="L409" s="251"/>
      <c r="M409" s="251"/>
      <c r="N409" s="251"/>
      <c r="O409" s="251"/>
      <c r="P409" s="251"/>
      <c r="Q409" s="251"/>
      <c r="R409" s="251"/>
      <c r="S409" s="251"/>
      <c r="T409" s="251"/>
      <c r="U409" s="251"/>
      <c r="V409" s="251"/>
      <c r="W409" s="251"/>
      <c r="X409" s="251"/>
      <c r="Y409" s="251"/>
      <c r="Z409" s="251"/>
      <c r="AA409" s="251"/>
      <c r="AB409" s="251"/>
      <c r="AC409" s="251"/>
      <c r="AD409" s="251"/>
      <c r="AE409" s="251"/>
      <c r="AF409" s="251"/>
      <c r="AG409" s="251"/>
      <c r="AH409" s="251"/>
    </row>
    <row r="410">
      <c r="A410" s="437">
        <v>556.0</v>
      </c>
      <c r="B410" s="600">
        <v>44922.0</v>
      </c>
      <c r="C410" s="479" t="s">
        <v>5170</v>
      </c>
      <c r="D410" s="547"/>
      <c r="E410" s="479" t="s">
        <v>5171</v>
      </c>
      <c r="F410" s="879" t="s">
        <v>4414</v>
      </c>
      <c r="G410" s="547"/>
      <c r="H410" s="386" t="s">
        <v>5126</v>
      </c>
      <c r="I410" s="386" t="s">
        <v>5172</v>
      </c>
      <c r="J410" s="93"/>
      <c r="K410" s="206"/>
      <c r="L410" s="93"/>
      <c r="M410" s="93"/>
      <c r="N410" s="93"/>
      <c r="O410" s="93"/>
      <c r="P410" s="93"/>
      <c r="Q410" s="93"/>
      <c r="R410" s="93"/>
      <c r="S410" s="93"/>
      <c r="T410" s="93"/>
      <c r="U410" s="93"/>
      <c r="V410" s="93"/>
      <c r="W410" s="93"/>
      <c r="X410" s="93"/>
      <c r="Y410" s="93"/>
      <c r="Z410" s="93"/>
      <c r="AA410" s="93"/>
      <c r="AB410" s="93"/>
      <c r="AC410" s="93"/>
      <c r="AD410" s="93"/>
      <c r="AE410" s="93"/>
      <c r="AF410" s="93"/>
      <c r="AG410" s="93"/>
      <c r="AH410" s="93"/>
    </row>
    <row r="411">
      <c r="A411" s="437">
        <v>557.0</v>
      </c>
      <c r="B411" s="600">
        <v>44922.0</v>
      </c>
      <c r="C411" s="479" t="s">
        <v>5173</v>
      </c>
      <c r="D411" s="547"/>
      <c r="E411" s="694" t="s">
        <v>5174</v>
      </c>
      <c r="F411" s="880" t="s">
        <v>5175</v>
      </c>
      <c r="G411" s="386" t="s">
        <v>5176</v>
      </c>
      <c r="H411" s="386" t="s">
        <v>1543</v>
      </c>
      <c r="I411" s="386" t="s">
        <v>5172</v>
      </c>
      <c r="J411" s="93"/>
      <c r="K411" s="206"/>
      <c r="L411" s="93"/>
      <c r="M411" s="93"/>
      <c r="N411" s="93"/>
      <c r="O411" s="93"/>
      <c r="P411" s="93"/>
      <c r="Q411" s="93"/>
      <c r="R411" s="93"/>
      <c r="S411" s="93"/>
      <c r="T411" s="93"/>
      <c r="U411" s="93"/>
      <c r="V411" s="93"/>
      <c r="W411" s="93"/>
      <c r="X411" s="93"/>
      <c r="Y411" s="93"/>
      <c r="Z411" s="93"/>
      <c r="AA411" s="93"/>
      <c r="AB411" s="93"/>
      <c r="AC411" s="93"/>
      <c r="AD411" s="93"/>
      <c r="AE411" s="93"/>
      <c r="AF411" s="93"/>
      <c r="AG411" s="93"/>
      <c r="AH411" s="93"/>
    </row>
    <row r="412" ht="54.0" customHeight="1">
      <c r="A412" s="437">
        <v>558.0</v>
      </c>
      <c r="B412" s="600">
        <v>44922.0</v>
      </c>
      <c r="C412" s="479" t="s">
        <v>1559</v>
      </c>
      <c r="D412" s="547"/>
      <c r="E412" s="479" t="s">
        <v>5177</v>
      </c>
      <c r="F412" s="879" t="s">
        <v>4790</v>
      </c>
      <c r="G412" s="847" t="s">
        <v>5178</v>
      </c>
      <c r="H412" s="386" t="s">
        <v>533</v>
      </c>
      <c r="I412" s="386" t="s">
        <v>5179</v>
      </c>
      <c r="J412" s="93"/>
      <c r="K412" s="206"/>
      <c r="L412" s="93"/>
      <c r="M412" s="93"/>
      <c r="N412" s="93"/>
      <c r="O412" s="93"/>
      <c r="P412" s="93"/>
      <c r="Q412" s="93"/>
      <c r="R412" s="93"/>
      <c r="S412" s="93"/>
      <c r="T412" s="93"/>
      <c r="U412" s="93"/>
      <c r="V412" s="93"/>
      <c r="W412" s="93"/>
      <c r="X412" s="93"/>
      <c r="Y412" s="93"/>
      <c r="Z412" s="93"/>
      <c r="AA412" s="93"/>
      <c r="AB412" s="93"/>
      <c r="AC412" s="93"/>
      <c r="AD412" s="93"/>
      <c r="AE412" s="93"/>
      <c r="AF412" s="93"/>
      <c r="AG412" s="93"/>
      <c r="AH412" s="93"/>
    </row>
    <row r="413" ht="117.0" customHeight="1">
      <c r="A413" s="881">
        <v>559.0</v>
      </c>
      <c r="B413" s="882">
        <v>44924.0</v>
      </c>
      <c r="C413" s="883" t="s">
        <v>4836</v>
      </c>
      <c r="D413" s="884"/>
      <c r="E413" s="883" t="s">
        <v>5180</v>
      </c>
      <c r="F413" s="885" t="s">
        <v>278</v>
      </c>
      <c r="G413" s="886" t="s">
        <v>1542</v>
      </c>
      <c r="H413" s="886" t="s">
        <v>756</v>
      </c>
      <c r="I413" s="886" t="s">
        <v>5179</v>
      </c>
      <c r="J413" s="93"/>
      <c r="K413" s="206"/>
      <c r="L413" s="93"/>
      <c r="M413" s="93"/>
      <c r="N413" s="93"/>
      <c r="O413" s="93"/>
      <c r="P413" s="93"/>
      <c r="Q413" s="93"/>
      <c r="R413" s="93"/>
      <c r="S413" s="93"/>
      <c r="T413" s="93"/>
      <c r="U413" s="93"/>
      <c r="V413" s="93"/>
      <c r="W413" s="93"/>
      <c r="X413" s="93"/>
      <c r="Y413" s="93"/>
      <c r="Z413" s="93"/>
      <c r="AA413" s="93"/>
      <c r="AB413" s="93"/>
      <c r="AC413" s="93"/>
      <c r="AD413" s="93"/>
      <c r="AE413" s="93"/>
      <c r="AF413" s="93"/>
      <c r="AG413" s="93"/>
      <c r="AH413" s="93"/>
    </row>
    <row r="414" ht="117.0" customHeight="1">
      <c r="A414" s="881">
        <v>560.0</v>
      </c>
      <c r="B414" s="882">
        <v>44925.0</v>
      </c>
      <c r="C414" s="883" t="s">
        <v>1559</v>
      </c>
      <c r="D414" s="884"/>
      <c r="E414" s="883" t="s">
        <v>5181</v>
      </c>
      <c r="F414" s="885" t="s">
        <v>5182</v>
      </c>
      <c r="G414" s="886" t="s">
        <v>1542</v>
      </c>
      <c r="H414" s="886" t="s">
        <v>756</v>
      </c>
      <c r="I414" s="886" t="s">
        <v>5179</v>
      </c>
      <c r="J414" s="93"/>
      <c r="K414" s="206"/>
      <c r="L414" s="93"/>
      <c r="M414" s="93"/>
      <c r="N414" s="93"/>
      <c r="O414" s="93"/>
      <c r="P414" s="93"/>
      <c r="Q414" s="93"/>
      <c r="R414" s="93"/>
      <c r="S414" s="93"/>
      <c r="T414" s="93"/>
      <c r="U414" s="93"/>
      <c r="V414" s="93"/>
      <c r="W414" s="93"/>
      <c r="X414" s="93"/>
      <c r="Y414" s="93"/>
      <c r="Z414" s="93"/>
      <c r="AA414" s="93"/>
      <c r="AB414" s="93"/>
      <c r="AC414" s="93"/>
      <c r="AD414" s="93"/>
      <c r="AE414" s="93"/>
      <c r="AF414" s="93"/>
      <c r="AG414" s="93"/>
      <c r="AH414" s="93"/>
    </row>
    <row r="415" ht="37.5" customHeight="1">
      <c r="A415" s="415">
        <v>561.0</v>
      </c>
      <c r="B415" s="588">
        <v>44930.0</v>
      </c>
      <c r="C415" s="417" t="s">
        <v>167</v>
      </c>
      <c r="D415" s="487"/>
      <c r="E415" s="773" t="s">
        <v>5183</v>
      </c>
      <c r="F415" s="612" t="s">
        <v>278</v>
      </c>
      <c r="G415" s="393" t="s">
        <v>5137</v>
      </c>
      <c r="H415" s="393" t="s">
        <v>2551</v>
      </c>
      <c r="I415" s="393" t="s">
        <v>442</v>
      </c>
      <c r="J415" s="251"/>
      <c r="K415" s="140"/>
      <c r="L415" s="251"/>
      <c r="M415" s="251"/>
      <c r="N415" s="251"/>
      <c r="O415" s="251"/>
      <c r="P415" s="251"/>
      <c r="Q415" s="251"/>
      <c r="R415" s="251"/>
      <c r="S415" s="251"/>
      <c r="T415" s="251"/>
      <c r="U415" s="251"/>
      <c r="V415" s="251"/>
      <c r="W415" s="251"/>
      <c r="X415" s="251"/>
      <c r="Y415" s="251"/>
      <c r="Z415" s="251"/>
      <c r="AA415" s="251"/>
      <c r="AB415" s="251"/>
      <c r="AC415" s="251"/>
      <c r="AD415" s="251"/>
      <c r="AE415" s="251"/>
      <c r="AF415" s="251"/>
      <c r="AG415" s="251"/>
      <c r="AH415" s="251"/>
    </row>
    <row r="416" ht="25.5" customHeight="1">
      <c r="A416" s="431"/>
      <c r="B416" s="799">
        <v>44930.0</v>
      </c>
      <c r="C416" s="433" t="s">
        <v>5184</v>
      </c>
      <c r="D416" s="486"/>
      <c r="E416" s="887" t="s">
        <v>5185</v>
      </c>
      <c r="F416" s="602"/>
      <c r="G416" s="393" t="s">
        <v>5186</v>
      </c>
      <c r="H416" s="393" t="s">
        <v>5126</v>
      </c>
      <c r="I416" s="393" t="s">
        <v>5172</v>
      </c>
      <c r="J416" s="251"/>
      <c r="K416" s="140"/>
      <c r="L416" s="251"/>
      <c r="M416" s="251"/>
      <c r="N416" s="251"/>
      <c r="O416" s="251"/>
      <c r="P416" s="251"/>
      <c r="Q416" s="251"/>
      <c r="R416" s="251"/>
      <c r="S416" s="251"/>
      <c r="T416" s="251"/>
      <c r="U416" s="251"/>
      <c r="V416" s="251"/>
      <c r="W416" s="251"/>
      <c r="X416" s="251"/>
      <c r="Y416" s="251"/>
      <c r="Z416" s="251"/>
      <c r="AA416" s="251"/>
      <c r="AB416" s="251"/>
      <c r="AC416" s="251"/>
      <c r="AD416" s="251"/>
      <c r="AE416" s="251"/>
      <c r="AF416" s="251"/>
      <c r="AG416" s="251"/>
      <c r="AH416" s="251"/>
    </row>
    <row r="417">
      <c r="A417" s="415"/>
      <c r="B417" s="588">
        <v>44935.0</v>
      </c>
      <c r="C417" s="417" t="s">
        <v>51</v>
      </c>
      <c r="D417" s="487"/>
      <c r="E417" s="417" t="s">
        <v>5187</v>
      </c>
      <c r="F417" s="798" t="s">
        <v>5188</v>
      </c>
      <c r="G417" s="451" t="s">
        <v>95</v>
      </c>
      <c r="H417" s="393" t="s">
        <v>16</v>
      </c>
      <c r="I417" s="393" t="s">
        <v>3427</v>
      </c>
      <c r="J417" s="251"/>
      <c r="K417" s="140"/>
      <c r="L417" s="251"/>
      <c r="M417" s="251"/>
      <c r="N417" s="251"/>
      <c r="O417" s="251"/>
      <c r="P417" s="251"/>
      <c r="Q417" s="251"/>
      <c r="R417" s="251"/>
      <c r="S417" s="251"/>
      <c r="T417" s="251"/>
      <c r="U417" s="251"/>
      <c r="V417" s="251"/>
      <c r="W417" s="251"/>
      <c r="X417" s="251"/>
      <c r="Y417" s="251"/>
      <c r="Z417" s="251"/>
      <c r="AA417" s="251"/>
      <c r="AB417" s="251"/>
      <c r="AC417" s="251"/>
      <c r="AD417" s="251"/>
      <c r="AE417" s="251"/>
      <c r="AF417" s="251"/>
      <c r="AG417" s="251"/>
      <c r="AH417" s="251"/>
    </row>
    <row r="418">
      <c r="A418" s="431"/>
      <c r="B418" s="799">
        <v>44936.0</v>
      </c>
      <c r="C418" s="433" t="s">
        <v>3729</v>
      </c>
      <c r="D418" s="486"/>
      <c r="E418" s="497" t="s">
        <v>5189</v>
      </c>
      <c r="F418" s="888" t="s">
        <v>5190</v>
      </c>
      <c r="G418" s="889" t="s">
        <v>5050</v>
      </c>
      <c r="H418" s="389" t="s">
        <v>29</v>
      </c>
      <c r="I418" s="389" t="s">
        <v>17</v>
      </c>
      <c r="J418" s="251"/>
      <c r="K418" s="140"/>
      <c r="L418" s="251"/>
      <c r="M418" s="251"/>
      <c r="N418" s="251"/>
      <c r="O418" s="251"/>
      <c r="P418" s="251"/>
      <c r="Q418" s="251"/>
      <c r="R418" s="251"/>
      <c r="S418" s="251"/>
      <c r="T418" s="251"/>
      <c r="U418" s="251"/>
      <c r="V418" s="251"/>
      <c r="W418" s="251"/>
      <c r="X418" s="251"/>
      <c r="Y418" s="251"/>
      <c r="Z418" s="251"/>
      <c r="AA418" s="251"/>
      <c r="AB418" s="251"/>
      <c r="AC418" s="251"/>
      <c r="AD418" s="251"/>
      <c r="AE418" s="251"/>
      <c r="AF418" s="251"/>
      <c r="AG418" s="251"/>
      <c r="AH418" s="251"/>
    </row>
    <row r="419">
      <c r="A419" s="431"/>
      <c r="B419" s="799">
        <v>44936.0</v>
      </c>
      <c r="C419" s="433" t="s">
        <v>3729</v>
      </c>
      <c r="D419" s="486"/>
      <c r="E419" s="433" t="s">
        <v>5191</v>
      </c>
      <c r="F419" s="192" t="s">
        <v>5192</v>
      </c>
      <c r="G419" s="889" t="s">
        <v>5050</v>
      </c>
      <c r="H419" s="389" t="s">
        <v>16</v>
      </c>
      <c r="I419" s="389" t="s">
        <v>3427</v>
      </c>
      <c r="J419" s="251"/>
      <c r="K419" s="140"/>
      <c r="L419" s="251"/>
      <c r="M419" s="251"/>
      <c r="N419" s="251"/>
      <c r="O419" s="251"/>
      <c r="P419" s="251"/>
      <c r="Q419" s="251"/>
      <c r="R419" s="251"/>
      <c r="S419" s="251"/>
      <c r="T419" s="251"/>
      <c r="U419" s="251"/>
      <c r="V419" s="251"/>
      <c r="W419" s="251"/>
      <c r="X419" s="251"/>
      <c r="Y419" s="251"/>
      <c r="Z419" s="251"/>
      <c r="AA419" s="251"/>
      <c r="AB419" s="251"/>
      <c r="AC419" s="251"/>
      <c r="AD419" s="251"/>
      <c r="AE419" s="251"/>
      <c r="AF419" s="251"/>
      <c r="AG419" s="251"/>
      <c r="AH419" s="251"/>
    </row>
    <row r="420" ht="117.0" customHeight="1">
      <c r="A420" s="437"/>
      <c r="B420" s="600">
        <v>44937.0</v>
      </c>
      <c r="C420" s="479" t="s">
        <v>4836</v>
      </c>
      <c r="D420" s="547"/>
      <c r="E420" s="479" t="s">
        <v>5193</v>
      </c>
      <c r="F420" s="890" t="s">
        <v>278</v>
      </c>
      <c r="G420" s="386" t="s">
        <v>5194</v>
      </c>
      <c r="H420" s="386" t="s">
        <v>756</v>
      </c>
      <c r="I420" s="386" t="s">
        <v>5172</v>
      </c>
      <c r="J420" s="93"/>
      <c r="K420" s="206"/>
      <c r="L420" s="93"/>
      <c r="M420" s="93"/>
      <c r="N420" s="93"/>
      <c r="O420" s="93"/>
      <c r="P420" s="93"/>
      <c r="Q420" s="93"/>
      <c r="R420" s="93"/>
      <c r="S420" s="93"/>
      <c r="T420" s="93"/>
      <c r="U420" s="93"/>
      <c r="V420" s="93"/>
      <c r="W420" s="93"/>
      <c r="X420" s="93"/>
      <c r="Y420" s="93"/>
      <c r="Z420" s="93"/>
      <c r="AA420" s="93"/>
      <c r="AB420" s="93"/>
      <c r="AC420" s="93"/>
      <c r="AD420" s="93"/>
      <c r="AE420" s="93"/>
      <c r="AF420" s="93"/>
      <c r="AG420" s="93"/>
      <c r="AH420" s="93"/>
    </row>
    <row r="421">
      <c r="A421" s="437"/>
      <c r="B421" s="600">
        <v>44938.0</v>
      </c>
      <c r="C421" s="479" t="s">
        <v>4836</v>
      </c>
      <c r="D421" s="547"/>
      <c r="E421" s="479" t="s">
        <v>5195</v>
      </c>
      <c r="F421" s="890" t="s">
        <v>278</v>
      </c>
      <c r="G421" s="386" t="s">
        <v>5194</v>
      </c>
      <c r="H421" s="386" t="s">
        <v>756</v>
      </c>
      <c r="I421" s="386" t="s">
        <v>5172</v>
      </c>
      <c r="J421" s="93"/>
      <c r="K421" s="206"/>
      <c r="L421" s="93"/>
      <c r="M421" s="93"/>
      <c r="N421" s="93"/>
      <c r="O421" s="93"/>
      <c r="P421" s="93"/>
      <c r="Q421" s="93"/>
      <c r="R421" s="93"/>
      <c r="S421" s="93"/>
      <c r="T421" s="93"/>
      <c r="U421" s="93"/>
      <c r="V421" s="93"/>
      <c r="W421" s="93"/>
      <c r="X421" s="93"/>
      <c r="Y421" s="93"/>
      <c r="Z421" s="93"/>
      <c r="AA421" s="93"/>
      <c r="AB421" s="93"/>
      <c r="AC421" s="93"/>
      <c r="AD421" s="93"/>
      <c r="AE421" s="93"/>
      <c r="AF421" s="93"/>
      <c r="AG421" s="93"/>
      <c r="AH421" s="93"/>
    </row>
    <row r="422">
      <c r="A422" s="437"/>
      <c r="B422" s="600">
        <v>44938.0</v>
      </c>
      <c r="C422" s="479" t="s">
        <v>3634</v>
      </c>
      <c r="D422" s="547"/>
      <c r="E422" s="479" t="s">
        <v>5196</v>
      </c>
      <c r="F422" s="890" t="s">
        <v>278</v>
      </c>
      <c r="G422" s="386" t="s">
        <v>5197</v>
      </c>
      <c r="H422" s="386" t="s">
        <v>756</v>
      </c>
      <c r="I422" s="386" t="s">
        <v>5172</v>
      </c>
      <c r="J422" s="891"/>
      <c r="K422" s="206"/>
      <c r="L422" s="93"/>
      <c r="M422" s="93"/>
      <c r="N422" s="93"/>
      <c r="O422" s="93"/>
      <c r="P422" s="93"/>
      <c r="Q422" s="93"/>
      <c r="R422" s="93"/>
      <c r="S422" s="93"/>
      <c r="T422" s="93"/>
      <c r="U422" s="93"/>
      <c r="V422" s="93"/>
      <c r="W422" s="93"/>
      <c r="X422" s="93"/>
      <c r="Y422" s="93"/>
      <c r="Z422" s="93"/>
      <c r="AA422" s="93"/>
      <c r="AB422" s="93"/>
      <c r="AC422" s="93"/>
      <c r="AD422" s="93"/>
      <c r="AE422" s="93"/>
      <c r="AF422" s="93"/>
      <c r="AG422" s="93"/>
      <c r="AH422" s="93"/>
    </row>
    <row r="423">
      <c r="A423" s="437"/>
      <c r="B423" s="600">
        <v>44938.0</v>
      </c>
      <c r="C423" s="479" t="s">
        <v>4836</v>
      </c>
      <c r="D423" s="547"/>
      <c r="E423" s="892" t="s">
        <v>5198</v>
      </c>
      <c r="F423" s="890" t="s">
        <v>278</v>
      </c>
      <c r="G423" s="386" t="s">
        <v>5199</v>
      </c>
      <c r="H423" s="386" t="s">
        <v>756</v>
      </c>
      <c r="I423" s="386" t="s">
        <v>5179</v>
      </c>
      <c r="J423" s="93"/>
      <c r="K423" s="206"/>
      <c r="L423" s="93"/>
      <c r="M423" s="93"/>
      <c r="N423" s="93"/>
      <c r="O423" s="93"/>
      <c r="P423" s="93"/>
      <c r="Q423" s="93"/>
      <c r="R423" s="93"/>
      <c r="S423" s="93"/>
      <c r="T423" s="93"/>
      <c r="U423" s="93"/>
      <c r="V423" s="93"/>
      <c r="W423" s="93"/>
      <c r="X423" s="93"/>
      <c r="Y423" s="93"/>
      <c r="Z423" s="93"/>
      <c r="AA423" s="93"/>
      <c r="AB423" s="93"/>
      <c r="AC423" s="93"/>
      <c r="AD423" s="93"/>
      <c r="AE423" s="93"/>
      <c r="AF423" s="93"/>
      <c r="AG423" s="93"/>
      <c r="AH423" s="93"/>
    </row>
    <row r="424">
      <c r="A424" s="437"/>
      <c r="B424" s="600">
        <v>44942.0</v>
      </c>
      <c r="C424" s="479" t="s">
        <v>1559</v>
      </c>
      <c r="D424" s="547"/>
      <c r="E424" s="694" t="s">
        <v>5200</v>
      </c>
      <c r="F424" s="879" t="s">
        <v>5201</v>
      </c>
      <c r="G424" s="847" t="s">
        <v>5202</v>
      </c>
      <c r="H424" s="386" t="s">
        <v>1543</v>
      </c>
      <c r="I424" s="386" t="s">
        <v>108</v>
      </c>
      <c r="J424" s="93"/>
      <c r="K424" s="206"/>
      <c r="L424" s="93"/>
      <c r="M424" s="93"/>
      <c r="N424" s="93"/>
      <c r="O424" s="93"/>
      <c r="P424" s="93"/>
      <c r="Q424" s="93"/>
      <c r="R424" s="93"/>
      <c r="S424" s="93"/>
      <c r="T424" s="93"/>
      <c r="U424" s="93"/>
      <c r="V424" s="93"/>
      <c r="W424" s="93"/>
      <c r="X424" s="93"/>
      <c r="Y424" s="93"/>
      <c r="Z424" s="93"/>
      <c r="AA424" s="93"/>
      <c r="AB424" s="93"/>
      <c r="AC424" s="93"/>
      <c r="AD424" s="93"/>
      <c r="AE424" s="93"/>
      <c r="AF424" s="93"/>
      <c r="AG424" s="93"/>
      <c r="AH424" s="93"/>
    </row>
    <row r="425">
      <c r="A425" s="893"/>
      <c r="J425" s="27"/>
      <c r="K425" s="206"/>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row>
    <row r="426">
      <c r="A426" s="437"/>
      <c r="B426" s="600">
        <v>44944.0</v>
      </c>
      <c r="C426" s="479" t="s">
        <v>4836</v>
      </c>
      <c r="D426" s="547"/>
      <c r="E426" s="479" t="s">
        <v>5203</v>
      </c>
      <c r="F426" s="890" t="s">
        <v>278</v>
      </c>
      <c r="G426" s="386" t="s">
        <v>1542</v>
      </c>
      <c r="H426" s="386" t="s">
        <v>756</v>
      </c>
      <c r="I426" s="386" t="s">
        <v>108</v>
      </c>
      <c r="J426" s="93"/>
      <c r="K426" s="206"/>
      <c r="L426" s="93"/>
      <c r="M426" s="93"/>
      <c r="N426" s="93"/>
      <c r="O426" s="93"/>
      <c r="P426" s="93"/>
      <c r="Q426" s="93"/>
      <c r="R426" s="93"/>
      <c r="S426" s="93"/>
      <c r="T426" s="93"/>
      <c r="U426" s="93"/>
      <c r="V426" s="93"/>
      <c r="W426" s="93"/>
      <c r="X426" s="93"/>
      <c r="Y426" s="93"/>
      <c r="Z426" s="93"/>
      <c r="AA426" s="93"/>
      <c r="AB426" s="93"/>
      <c r="AC426" s="93"/>
      <c r="AD426" s="93"/>
      <c r="AE426" s="93"/>
      <c r="AF426" s="93"/>
      <c r="AG426" s="93"/>
      <c r="AH426" s="93"/>
    </row>
    <row r="427" ht="117.0" customHeight="1">
      <c r="A427" s="437"/>
      <c r="B427" s="600">
        <v>44944.0</v>
      </c>
      <c r="C427" s="479" t="s">
        <v>1559</v>
      </c>
      <c r="D427" s="547"/>
      <c r="E427" s="479" t="s">
        <v>5204</v>
      </c>
      <c r="F427" s="890" t="s">
        <v>278</v>
      </c>
      <c r="G427" s="386" t="s">
        <v>5194</v>
      </c>
      <c r="H427" s="386" t="s">
        <v>756</v>
      </c>
      <c r="I427" s="386" t="s">
        <v>108</v>
      </c>
      <c r="J427" s="93"/>
      <c r="K427" s="206"/>
      <c r="L427" s="93"/>
      <c r="M427" s="93"/>
      <c r="N427" s="93"/>
      <c r="O427" s="93"/>
      <c r="P427" s="93"/>
      <c r="Q427" s="93"/>
      <c r="R427" s="93"/>
      <c r="S427" s="93"/>
      <c r="T427" s="93"/>
      <c r="U427" s="93"/>
      <c r="V427" s="93"/>
      <c r="W427" s="93"/>
      <c r="X427" s="93"/>
      <c r="Y427" s="93"/>
      <c r="Z427" s="93"/>
      <c r="AA427" s="93"/>
      <c r="AB427" s="93"/>
      <c r="AC427" s="93"/>
      <c r="AD427" s="93"/>
      <c r="AE427" s="93"/>
      <c r="AF427" s="93"/>
      <c r="AG427" s="93"/>
      <c r="AH427" s="93"/>
    </row>
    <row r="428" ht="117.0" customHeight="1">
      <c r="A428" s="437"/>
      <c r="B428" s="600">
        <v>44944.0</v>
      </c>
      <c r="C428" s="479" t="s">
        <v>51</v>
      </c>
      <c r="D428" s="547"/>
      <c r="E428" s="479" t="s">
        <v>5205</v>
      </c>
      <c r="F428" s="601" t="s">
        <v>5206</v>
      </c>
      <c r="G428" s="386" t="s">
        <v>95</v>
      </c>
      <c r="H428" s="386" t="s">
        <v>16</v>
      </c>
      <c r="I428" s="386" t="s">
        <v>3427</v>
      </c>
      <c r="J428" s="93"/>
      <c r="K428" s="206"/>
      <c r="L428" s="93"/>
      <c r="M428" s="93"/>
      <c r="N428" s="93"/>
      <c r="O428" s="93"/>
      <c r="P428" s="93"/>
      <c r="Q428" s="93"/>
      <c r="R428" s="93"/>
      <c r="S428" s="93"/>
      <c r="T428" s="93"/>
      <c r="U428" s="93"/>
      <c r="V428" s="93"/>
      <c r="W428" s="93"/>
      <c r="X428" s="93"/>
      <c r="Y428" s="93"/>
      <c r="Z428" s="93"/>
      <c r="AA428" s="93"/>
      <c r="AB428" s="93"/>
      <c r="AC428" s="93"/>
      <c r="AD428" s="93"/>
      <c r="AE428" s="93"/>
      <c r="AF428" s="93"/>
      <c r="AG428" s="93"/>
      <c r="AH428" s="93"/>
    </row>
    <row r="429">
      <c r="A429" s="437"/>
      <c r="B429" s="600">
        <v>44945.0</v>
      </c>
      <c r="C429" s="479" t="s">
        <v>4836</v>
      </c>
      <c r="D429" s="547"/>
      <c r="E429" s="479" t="s">
        <v>5207</v>
      </c>
      <c r="F429" s="890" t="s">
        <v>278</v>
      </c>
      <c r="G429" s="386" t="s">
        <v>4683</v>
      </c>
      <c r="H429" s="386" t="s">
        <v>756</v>
      </c>
      <c r="I429" s="386" t="s">
        <v>108</v>
      </c>
      <c r="J429" s="93"/>
      <c r="K429" s="206"/>
      <c r="L429" s="93"/>
      <c r="M429" s="93"/>
      <c r="N429" s="93"/>
      <c r="O429" s="93"/>
      <c r="P429" s="93"/>
      <c r="Q429" s="93"/>
      <c r="R429" s="93"/>
      <c r="S429" s="93"/>
      <c r="T429" s="93"/>
      <c r="U429" s="93"/>
      <c r="V429" s="93"/>
      <c r="W429" s="93"/>
      <c r="X429" s="93"/>
      <c r="Y429" s="93"/>
      <c r="Z429" s="93"/>
      <c r="AA429" s="93"/>
      <c r="AB429" s="93"/>
      <c r="AC429" s="93"/>
      <c r="AD429" s="93"/>
      <c r="AE429" s="93"/>
      <c r="AF429" s="93"/>
      <c r="AG429" s="93"/>
      <c r="AH429" s="93"/>
    </row>
    <row r="430" ht="217.5" customHeight="1">
      <c r="A430" s="437"/>
      <c r="B430" s="600">
        <v>44946.0</v>
      </c>
      <c r="C430" s="479" t="s">
        <v>1559</v>
      </c>
      <c r="D430" s="547"/>
      <c r="E430" s="479" t="s">
        <v>5208</v>
      </c>
      <c r="F430" s="890" t="s">
        <v>278</v>
      </c>
      <c r="G430" s="386" t="s">
        <v>4663</v>
      </c>
      <c r="H430" s="386" t="s">
        <v>756</v>
      </c>
      <c r="I430" s="386" t="s">
        <v>108</v>
      </c>
      <c r="J430" s="93"/>
      <c r="K430" s="206"/>
      <c r="L430" s="93"/>
      <c r="M430" s="93"/>
      <c r="N430" s="93"/>
      <c r="O430" s="93"/>
      <c r="P430" s="93"/>
      <c r="Q430" s="93"/>
      <c r="R430" s="93"/>
      <c r="S430" s="93"/>
      <c r="T430" s="93"/>
      <c r="U430" s="93"/>
      <c r="V430" s="93"/>
      <c r="W430" s="93"/>
      <c r="X430" s="93"/>
      <c r="Y430" s="93"/>
      <c r="Z430" s="93"/>
      <c r="AA430" s="93"/>
      <c r="AB430" s="93"/>
      <c r="AC430" s="93"/>
      <c r="AD430" s="93"/>
      <c r="AE430" s="93"/>
      <c r="AF430" s="93"/>
      <c r="AG430" s="93"/>
      <c r="AH430" s="93"/>
    </row>
    <row r="431" ht="136.5" customHeight="1">
      <c r="A431" s="446"/>
      <c r="B431" s="600">
        <v>44946.0</v>
      </c>
      <c r="C431" s="479" t="s">
        <v>4831</v>
      </c>
      <c r="D431" s="547"/>
      <c r="E431" s="479" t="s">
        <v>5209</v>
      </c>
      <c r="F431" s="890" t="s">
        <v>278</v>
      </c>
      <c r="G431" s="386" t="s">
        <v>5210</v>
      </c>
      <c r="H431" s="386" t="s">
        <v>756</v>
      </c>
      <c r="I431" s="386" t="s">
        <v>108</v>
      </c>
      <c r="J431" s="93"/>
      <c r="K431" s="206"/>
      <c r="L431" s="93"/>
      <c r="M431" s="93"/>
      <c r="N431" s="93"/>
      <c r="O431" s="93"/>
      <c r="P431" s="93"/>
      <c r="Q431" s="93"/>
      <c r="R431" s="93"/>
      <c r="S431" s="93"/>
      <c r="T431" s="93"/>
      <c r="U431" s="93"/>
      <c r="V431" s="93"/>
      <c r="W431" s="93"/>
      <c r="X431" s="93"/>
      <c r="Y431" s="93"/>
      <c r="Z431" s="93"/>
      <c r="AA431" s="93"/>
      <c r="AB431" s="93"/>
      <c r="AC431" s="93"/>
      <c r="AD431" s="93"/>
      <c r="AE431" s="93"/>
      <c r="AF431" s="93"/>
      <c r="AG431" s="93"/>
      <c r="AH431" s="93"/>
    </row>
    <row r="432">
      <c r="A432" s="437"/>
      <c r="B432" s="600">
        <v>44952.0</v>
      </c>
      <c r="C432" s="479" t="s">
        <v>3729</v>
      </c>
      <c r="D432" s="547"/>
      <c r="E432" s="479" t="s">
        <v>5211</v>
      </c>
      <c r="F432" s="601" t="s">
        <v>5212</v>
      </c>
      <c r="G432" s="386" t="s">
        <v>5213</v>
      </c>
      <c r="H432" s="386" t="s">
        <v>5214</v>
      </c>
      <c r="I432" s="386" t="s">
        <v>3427</v>
      </c>
      <c r="J432" s="93"/>
      <c r="K432" s="206"/>
      <c r="L432" s="93"/>
      <c r="M432" s="93"/>
      <c r="N432" s="93"/>
      <c r="O432" s="93"/>
      <c r="P432" s="93"/>
      <c r="Q432" s="93"/>
      <c r="R432" s="93"/>
      <c r="S432" s="93"/>
      <c r="T432" s="93"/>
      <c r="U432" s="93"/>
      <c r="V432" s="93"/>
      <c r="W432" s="93"/>
      <c r="X432" s="93"/>
      <c r="Y432" s="93"/>
      <c r="Z432" s="93"/>
      <c r="AA432" s="93"/>
      <c r="AB432" s="93"/>
      <c r="AC432" s="93"/>
      <c r="AD432" s="93"/>
      <c r="AE432" s="93"/>
      <c r="AF432" s="93"/>
      <c r="AG432" s="93"/>
      <c r="AH432" s="93"/>
    </row>
    <row r="433" ht="44.25" customHeight="1">
      <c r="A433" s="437"/>
      <c r="B433" s="600">
        <v>44957.0</v>
      </c>
      <c r="C433" s="479" t="s">
        <v>3679</v>
      </c>
      <c r="D433" s="547"/>
      <c r="E433" s="894" t="s">
        <v>5215</v>
      </c>
      <c r="F433" s="601" t="s">
        <v>4054</v>
      </c>
      <c r="G433" s="386" t="s">
        <v>5216</v>
      </c>
      <c r="H433" s="386" t="s">
        <v>1543</v>
      </c>
      <c r="I433" s="386" t="s">
        <v>108</v>
      </c>
      <c r="J433" s="93"/>
      <c r="K433" s="206"/>
      <c r="L433" s="93"/>
      <c r="M433" s="93"/>
      <c r="N433" s="93"/>
      <c r="O433" s="93"/>
      <c r="P433" s="93"/>
      <c r="Q433" s="93"/>
      <c r="R433" s="93"/>
      <c r="S433" s="93"/>
      <c r="T433" s="93"/>
      <c r="U433" s="93"/>
      <c r="V433" s="93"/>
      <c r="W433" s="93"/>
      <c r="X433" s="93"/>
      <c r="Y433" s="93"/>
      <c r="Z433" s="93"/>
      <c r="AA433" s="93"/>
      <c r="AB433" s="93"/>
      <c r="AC433" s="93"/>
      <c r="AD433" s="93"/>
      <c r="AE433" s="93"/>
      <c r="AF433" s="93"/>
      <c r="AG433" s="93"/>
      <c r="AH433" s="93"/>
    </row>
    <row r="434">
      <c r="A434" s="437"/>
      <c r="B434" s="600">
        <v>44960.0</v>
      </c>
      <c r="C434" s="479" t="s">
        <v>5217</v>
      </c>
      <c r="D434" s="547"/>
      <c r="E434" s="479" t="s">
        <v>5218</v>
      </c>
      <c r="F434" s="879" t="s">
        <v>5219</v>
      </c>
      <c r="G434" s="386" t="s">
        <v>5220</v>
      </c>
      <c r="H434" s="386" t="s">
        <v>756</v>
      </c>
      <c r="I434" s="386" t="s">
        <v>108</v>
      </c>
      <c r="J434" s="93"/>
      <c r="K434" s="206"/>
      <c r="L434" s="93"/>
      <c r="M434" s="93"/>
      <c r="N434" s="93"/>
      <c r="O434" s="93"/>
      <c r="P434" s="93"/>
      <c r="Q434" s="93"/>
      <c r="R434" s="93"/>
      <c r="S434" s="93"/>
      <c r="T434" s="93"/>
      <c r="U434" s="93"/>
      <c r="V434" s="93"/>
      <c r="W434" s="93"/>
      <c r="X434" s="93"/>
      <c r="Y434" s="93"/>
      <c r="Z434" s="93"/>
      <c r="AA434" s="93"/>
      <c r="AB434" s="93"/>
      <c r="AC434" s="93"/>
      <c r="AD434" s="93"/>
      <c r="AE434" s="93"/>
      <c r="AF434" s="93"/>
      <c r="AG434" s="93"/>
      <c r="AH434" s="93"/>
    </row>
    <row r="435">
      <c r="A435" s="437"/>
      <c r="B435" s="600">
        <v>44960.0</v>
      </c>
      <c r="C435" s="895" t="s">
        <v>5221</v>
      </c>
      <c r="D435" s="547"/>
      <c r="E435" s="479" t="s">
        <v>5222</v>
      </c>
      <c r="F435" s="601" t="s">
        <v>5223</v>
      </c>
      <c r="G435" s="386" t="s">
        <v>5224</v>
      </c>
      <c r="H435" s="386" t="s">
        <v>5126</v>
      </c>
      <c r="I435" s="386" t="s">
        <v>5172</v>
      </c>
      <c r="J435" s="93"/>
      <c r="K435" s="206"/>
      <c r="L435" s="93"/>
      <c r="M435" s="93"/>
      <c r="N435" s="93"/>
      <c r="O435" s="93"/>
      <c r="P435" s="93"/>
      <c r="Q435" s="93"/>
      <c r="R435" s="93"/>
      <c r="S435" s="93"/>
      <c r="T435" s="93"/>
      <c r="U435" s="93"/>
      <c r="V435" s="93"/>
      <c r="W435" s="93"/>
      <c r="X435" s="93"/>
      <c r="Y435" s="93"/>
      <c r="Z435" s="93"/>
      <c r="AA435" s="93"/>
      <c r="AB435" s="93"/>
      <c r="AC435" s="93"/>
      <c r="AD435" s="93"/>
      <c r="AE435" s="93"/>
      <c r="AF435" s="93"/>
      <c r="AG435" s="93"/>
      <c r="AH435" s="93"/>
    </row>
    <row r="436">
      <c r="A436" s="437"/>
      <c r="B436" s="600">
        <v>44963.0</v>
      </c>
      <c r="C436" s="479" t="s">
        <v>51</v>
      </c>
      <c r="D436" s="547"/>
      <c r="E436" s="479" t="s">
        <v>5225</v>
      </c>
      <c r="F436" s="601"/>
      <c r="G436" s="547"/>
      <c r="H436" s="547"/>
      <c r="I436" s="547"/>
      <c r="J436" s="93"/>
      <c r="K436" s="206"/>
      <c r="L436" s="93"/>
      <c r="M436" s="93"/>
      <c r="N436" s="93"/>
      <c r="O436" s="93"/>
      <c r="P436" s="93"/>
      <c r="Q436" s="93"/>
      <c r="R436" s="93"/>
      <c r="S436" s="93"/>
      <c r="T436" s="93"/>
      <c r="U436" s="93"/>
      <c r="V436" s="93"/>
      <c r="W436" s="93"/>
      <c r="X436" s="93"/>
      <c r="Y436" s="93"/>
      <c r="Z436" s="93"/>
      <c r="AA436" s="93"/>
      <c r="AB436" s="93"/>
      <c r="AC436" s="93"/>
      <c r="AD436" s="93"/>
      <c r="AE436" s="93"/>
      <c r="AF436" s="93"/>
      <c r="AG436" s="93"/>
      <c r="AH436" s="93"/>
    </row>
    <row r="437" ht="43.5" customHeight="1">
      <c r="A437" s="437"/>
      <c r="B437" s="600">
        <v>44963.0</v>
      </c>
      <c r="C437" s="479" t="s">
        <v>5226</v>
      </c>
      <c r="D437" s="547"/>
      <c r="E437" s="479" t="s">
        <v>5227</v>
      </c>
      <c r="F437" s="601" t="s">
        <v>278</v>
      </c>
      <c r="G437" s="386" t="s">
        <v>5228</v>
      </c>
      <c r="H437" s="386" t="s">
        <v>273</v>
      </c>
      <c r="I437" s="386" t="s">
        <v>108</v>
      </c>
      <c r="J437" s="93"/>
      <c r="K437" s="206"/>
      <c r="L437" s="93"/>
      <c r="M437" s="93"/>
      <c r="N437" s="93"/>
      <c r="O437" s="93"/>
      <c r="P437" s="93"/>
      <c r="Q437" s="93"/>
      <c r="R437" s="93"/>
      <c r="S437" s="93"/>
      <c r="T437" s="93"/>
      <c r="U437" s="93"/>
      <c r="V437" s="93"/>
      <c r="W437" s="93"/>
      <c r="X437" s="93"/>
      <c r="Y437" s="93"/>
      <c r="Z437" s="93"/>
      <c r="AA437" s="93"/>
      <c r="AB437" s="93"/>
      <c r="AC437" s="93"/>
      <c r="AD437" s="93"/>
      <c r="AE437" s="93"/>
      <c r="AF437" s="93"/>
      <c r="AG437" s="93"/>
      <c r="AH437" s="93"/>
    </row>
    <row r="438" ht="49.5" customHeight="1">
      <c r="A438" s="437"/>
      <c r="B438" s="600">
        <v>44963.0</v>
      </c>
      <c r="C438" s="479" t="s">
        <v>5226</v>
      </c>
      <c r="D438" s="547"/>
      <c r="E438" s="479" t="s">
        <v>5229</v>
      </c>
      <c r="F438" s="601" t="s">
        <v>278</v>
      </c>
      <c r="G438" s="386" t="s">
        <v>5228</v>
      </c>
      <c r="H438" s="896" t="s">
        <v>273</v>
      </c>
      <c r="I438" s="896" t="s">
        <v>108</v>
      </c>
      <c r="J438" s="93"/>
      <c r="K438" s="206"/>
      <c r="L438" s="93"/>
      <c r="M438" s="93"/>
      <c r="N438" s="93"/>
      <c r="O438" s="93"/>
      <c r="P438" s="93"/>
      <c r="Q438" s="93"/>
      <c r="R438" s="93"/>
      <c r="S438" s="93"/>
      <c r="T438" s="93"/>
      <c r="U438" s="93"/>
      <c r="V438" s="93"/>
      <c r="W438" s="93"/>
      <c r="X438" s="93"/>
      <c r="Y438" s="93"/>
      <c r="Z438" s="93"/>
      <c r="AA438" s="93"/>
      <c r="AB438" s="93"/>
      <c r="AC438" s="93"/>
      <c r="AD438" s="93"/>
      <c r="AE438" s="93"/>
      <c r="AF438" s="93"/>
      <c r="AG438" s="93"/>
      <c r="AH438" s="93"/>
    </row>
    <row r="439" ht="52.5" customHeight="1">
      <c r="A439" s="437"/>
      <c r="B439" s="600">
        <v>44964.0</v>
      </c>
      <c r="C439" s="479" t="s">
        <v>11</v>
      </c>
      <c r="D439" s="547"/>
      <c r="E439" s="897" t="s">
        <v>5230</v>
      </c>
      <c r="F439" s="890" t="s">
        <v>4879</v>
      </c>
      <c r="G439" s="386" t="s">
        <v>3936</v>
      </c>
      <c r="H439" s="386" t="s">
        <v>756</v>
      </c>
      <c r="I439" s="386" t="s">
        <v>108</v>
      </c>
      <c r="J439" s="93"/>
      <c r="K439" s="206"/>
      <c r="L439" s="93"/>
      <c r="M439" s="93"/>
      <c r="N439" s="93"/>
      <c r="O439" s="93"/>
      <c r="P439" s="93"/>
      <c r="Q439" s="93"/>
      <c r="R439" s="93"/>
      <c r="S439" s="93"/>
      <c r="T439" s="93"/>
      <c r="U439" s="93"/>
      <c r="V439" s="93"/>
      <c r="W439" s="93"/>
      <c r="X439" s="93"/>
      <c r="Y439" s="93"/>
      <c r="Z439" s="93"/>
      <c r="AA439" s="93"/>
      <c r="AB439" s="93"/>
      <c r="AC439" s="93"/>
      <c r="AD439" s="93"/>
      <c r="AE439" s="93"/>
      <c r="AF439" s="93"/>
      <c r="AG439" s="93"/>
      <c r="AH439" s="93"/>
    </row>
    <row r="440" ht="74.25" customHeight="1">
      <c r="A440" s="437"/>
      <c r="B440" s="600">
        <v>44966.0</v>
      </c>
      <c r="C440" s="479" t="s">
        <v>5226</v>
      </c>
      <c r="D440" s="547"/>
      <c r="E440" s="479" t="s">
        <v>5231</v>
      </c>
      <c r="F440" s="879" t="s">
        <v>278</v>
      </c>
      <c r="G440" s="847" t="s">
        <v>5228</v>
      </c>
      <c r="H440" s="896" t="s">
        <v>273</v>
      </c>
      <c r="I440" s="896" t="s">
        <v>108</v>
      </c>
      <c r="J440" s="414"/>
      <c r="K440" s="898"/>
      <c r="L440" s="414"/>
      <c r="M440" s="414"/>
      <c r="N440" s="414"/>
      <c r="O440" s="414"/>
      <c r="P440" s="414"/>
      <c r="Q440" s="414"/>
      <c r="R440" s="414"/>
      <c r="S440" s="414"/>
      <c r="T440" s="414"/>
      <c r="U440" s="414"/>
      <c r="V440" s="414"/>
      <c r="W440" s="414"/>
      <c r="X440" s="414"/>
      <c r="Y440" s="414"/>
      <c r="Z440" s="414"/>
      <c r="AA440" s="414"/>
      <c r="AB440" s="414"/>
      <c r="AC440" s="414"/>
      <c r="AD440" s="414"/>
      <c r="AE440" s="414"/>
      <c r="AF440" s="414"/>
      <c r="AG440" s="414"/>
      <c r="AH440" s="414"/>
    </row>
    <row r="441" ht="72.0" customHeight="1">
      <c r="A441" s="437"/>
      <c r="B441" s="600">
        <v>44970.0</v>
      </c>
      <c r="C441" s="479" t="s">
        <v>5232</v>
      </c>
      <c r="D441" s="547"/>
      <c r="E441" s="479" t="s">
        <v>5233</v>
      </c>
      <c r="F441" s="879" t="s">
        <v>278</v>
      </c>
      <c r="G441" s="847" t="s">
        <v>5234</v>
      </c>
      <c r="H441" s="896" t="s">
        <v>273</v>
      </c>
      <c r="I441" s="896" t="s">
        <v>108</v>
      </c>
      <c r="J441" s="93"/>
      <c r="K441" s="206"/>
      <c r="L441" s="93"/>
      <c r="M441" s="93"/>
      <c r="N441" s="93"/>
      <c r="O441" s="93"/>
      <c r="P441" s="93"/>
      <c r="Q441" s="93"/>
      <c r="R441" s="93"/>
      <c r="S441" s="93"/>
      <c r="T441" s="93"/>
      <c r="U441" s="93"/>
      <c r="V441" s="93"/>
      <c r="W441" s="93"/>
      <c r="X441" s="93"/>
      <c r="Y441" s="93"/>
      <c r="Z441" s="93"/>
      <c r="AA441" s="93"/>
      <c r="AB441" s="93"/>
      <c r="AC441" s="93"/>
      <c r="AD441" s="93"/>
      <c r="AE441" s="93"/>
      <c r="AF441" s="93"/>
      <c r="AG441" s="93"/>
      <c r="AH441" s="93"/>
    </row>
    <row r="442" ht="117.0" customHeight="1">
      <c r="A442" s="893"/>
      <c r="J442" s="27"/>
      <c r="K442" s="206"/>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row>
    <row r="443" ht="117.0" customHeight="1">
      <c r="A443" s="446"/>
      <c r="B443" s="899"/>
      <c r="C443" s="445"/>
      <c r="D443" s="580"/>
      <c r="E443" s="445"/>
      <c r="F443" s="579"/>
      <c r="G443" s="580"/>
      <c r="H443" s="580"/>
      <c r="I443" s="580"/>
      <c r="J443" s="93"/>
      <c r="K443" s="206"/>
      <c r="L443" s="93"/>
      <c r="M443" s="93"/>
      <c r="N443" s="93"/>
      <c r="O443" s="93"/>
      <c r="P443" s="93"/>
      <c r="Q443" s="93"/>
      <c r="R443" s="93"/>
      <c r="S443" s="93"/>
      <c r="T443" s="93"/>
      <c r="U443" s="93"/>
      <c r="V443" s="93"/>
      <c r="W443" s="93"/>
      <c r="X443" s="93"/>
      <c r="Y443" s="93"/>
      <c r="Z443" s="93"/>
      <c r="AA443" s="93"/>
      <c r="AB443" s="93"/>
      <c r="AC443" s="93"/>
      <c r="AD443" s="93"/>
      <c r="AE443" s="93"/>
      <c r="AF443" s="93"/>
      <c r="AG443" s="93"/>
      <c r="AH443" s="93"/>
    </row>
    <row r="444" ht="117.0" customHeight="1">
      <c r="A444" s="446"/>
      <c r="B444" s="899"/>
      <c r="C444" s="445"/>
      <c r="D444" s="580"/>
      <c r="E444" s="445"/>
      <c r="F444" s="579"/>
      <c r="G444" s="580"/>
      <c r="H444" s="580"/>
      <c r="I444" s="580"/>
      <c r="J444" s="93"/>
      <c r="K444" s="206"/>
      <c r="L444" s="93"/>
      <c r="M444" s="93"/>
      <c r="N444" s="93"/>
      <c r="O444" s="93"/>
      <c r="P444" s="93"/>
      <c r="Q444" s="93"/>
      <c r="R444" s="93"/>
      <c r="S444" s="93"/>
      <c r="T444" s="93"/>
      <c r="U444" s="93"/>
      <c r="V444" s="93"/>
      <c r="W444" s="93"/>
      <c r="X444" s="93"/>
      <c r="Y444" s="93"/>
      <c r="Z444" s="93"/>
      <c r="AA444" s="93"/>
      <c r="AB444" s="93"/>
      <c r="AC444" s="93"/>
      <c r="AD444" s="93"/>
      <c r="AE444" s="93"/>
      <c r="AF444" s="93"/>
      <c r="AG444" s="93"/>
      <c r="AH444" s="93"/>
    </row>
    <row r="445" ht="117.0" customHeight="1">
      <c r="A445" s="446"/>
      <c r="B445" s="899"/>
      <c r="C445" s="445"/>
      <c r="D445" s="580"/>
      <c r="E445" s="445"/>
      <c r="F445" s="579"/>
      <c r="G445" s="580"/>
      <c r="H445" s="580"/>
      <c r="I445" s="580"/>
      <c r="J445" s="93"/>
      <c r="K445" s="206"/>
      <c r="L445" s="93"/>
      <c r="M445" s="93"/>
      <c r="N445" s="93"/>
      <c r="O445" s="93"/>
      <c r="P445" s="93"/>
      <c r="Q445" s="93"/>
      <c r="R445" s="93"/>
      <c r="S445" s="93"/>
      <c r="T445" s="93"/>
      <c r="U445" s="93"/>
      <c r="V445" s="93"/>
      <c r="W445" s="93"/>
      <c r="X445" s="93"/>
      <c r="Y445" s="93"/>
      <c r="Z445" s="93"/>
      <c r="AA445" s="93"/>
      <c r="AB445" s="93"/>
      <c r="AC445" s="93"/>
      <c r="AD445" s="93"/>
      <c r="AE445" s="93"/>
      <c r="AF445" s="93"/>
      <c r="AG445" s="93"/>
      <c r="AH445" s="93"/>
    </row>
    <row r="446" ht="117.0" customHeight="1">
      <c r="A446" s="446"/>
      <c r="B446" s="899"/>
      <c r="C446" s="445"/>
      <c r="D446" s="580"/>
      <c r="E446" s="445"/>
      <c r="F446" s="579"/>
      <c r="G446" s="580"/>
      <c r="H446" s="580"/>
      <c r="I446" s="580"/>
      <c r="J446" s="93"/>
      <c r="K446" s="206"/>
      <c r="L446" s="93"/>
      <c r="M446" s="93"/>
      <c r="N446" s="93"/>
      <c r="O446" s="93"/>
      <c r="P446" s="93"/>
      <c r="Q446" s="93"/>
      <c r="R446" s="93"/>
      <c r="S446" s="93"/>
      <c r="T446" s="93"/>
      <c r="U446" s="93"/>
      <c r="V446" s="93"/>
      <c r="W446" s="93"/>
      <c r="X446" s="93"/>
      <c r="Y446" s="93"/>
      <c r="Z446" s="93"/>
      <c r="AA446" s="93"/>
      <c r="AB446" s="93"/>
      <c r="AC446" s="93"/>
      <c r="AD446" s="93"/>
      <c r="AE446" s="93"/>
      <c r="AF446" s="93"/>
      <c r="AG446" s="93"/>
      <c r="AH446" s="93"/>
    </row>
    <row r="447" ht="117.0" customHeight="1">
      <c r="A447" s="446"/>
      <c r="B447" s="899"/>
      <c r="C447" s="445"/>
      <c r="D447" s="580"/>
      <c r="E447" s="445"/>
      <c r="F447" s="579"/>
      <c r="G447" s="580"/>
      <c r="H447" s="580"/>
      <c r="I447" s="580"/>
      <c r="J447" s="93"/>
      <c r="K447" s="206"/>
      <c r="L447" s="93"/>
      <c r="M447" s="93"/>
      <c r="N447" s="93"/>
      <c r="O447" s="93"/>
      <c r="P447" s="93"/>
      <c r="Q447" s="93"/>
      <c r="R447" s="93"/>
      <c r="S447" s="93"/>
      <c r="T447" s="93"/>
      <c r="U447" s="93"/>
      <c r="V447" s="93"/>
      <c r="W447" s="93"/>
      <c r="X447" s="93"/>
      <c r="Y447" s="93"/>
      <c r="Z447" s="93"/>
      <c r="AA447" s="93"/>
      <c r="AB447" s="93"/>
      <c r="AC447" s="93"/>
      <c r="AD447" s="93"/>
      <c r="AE447" s="93"/>
      <c r="AF447" s="93"/>
      <c r="AG447" s="93"/>
      <c r="AH447" s="93"/>
    </row>
    <row r="448" ht="117.0" customHeight="1">
      <c r="A448" s="446"/>
      <c r="B448" s="899"/>
      <c r="C448" s="445"/>
      <c r="D448" s="580"/>
      <c r="E448" s="445"/>
      <c r="F448" s="579"/>
      <c r="G448" s="580"/>
      <c r="H448" s="580"/>
      <c r="I448" s="580"/>
      <c r="J448" s="93"/>
      <c r="K448" s="206"/>
      <c r="L448" s="93"/>
      <c r="M448" s="93"/>
      <c r="N448" s="93"/>
      <c r="O448" s="93"/>
      <c r="P448" s="93"/>
      <c r="Q448" s="93"/>
      <c r="R448" s="93"/>
      <c r="S448" s="93"/>
      <c r="T448" s="93"/>
      <c r="U448" s="93"/>
      <c r="V448" s="93"/>
      <c r="W448" s="93"/>
      <c r="X448" s="93"/>
      <c r="Y448" s="93"/>
      <c r="Z448" s="93"/>
      <c r="AA448" s="93"/>
      <c r="AB448" s="93"/>
      <c r="AC448" s="93"/>
      <c r="AD448" s="93"/>
      <c r="AE448" s="93"/>
      <c r="AF448" s="93"/>
      <c r="AG448" s="93"/>
      <c r="AH448" s="93"/>
    </row>
    <row r="449" ht="117.0" customHeight="1">
      <c r="A449" s="446"/>
      <c r="B449" s="899"/>
      <c r="C449" s="445"/>
      <c r="D449" s="580"/>
      <c r="E449" s="445"/>
      <c r="F449" s="579"/>
      <c r="G449" s="580"/>
      <c r="H449" s="580"/>
      <c r="I449" s="580"/>
      <c r="J449" s="93"/>
      <c r="K449" s="206"/>
      <c r="L449" s="93"/>
      <c r="M449" s="93"/>
      <c r="N449" s="93"/>
      <c r="O449" s="93"/>
      <c r="P449" s="93"/>
      <c r="Q449" s="93"/>
      <c r="R449" s="93"/>
      <c r="S449" s="93"/>
      <c r="T449" s="93"/>
      <c r="U449" s="93"/>
      <c r="V449" s="93"/>
      <c r="W449" s="93"/>
      <c r="X449" s="93"/>
      <c r="Y449" s="93"/>
      <c r="Z449" s="93"/>
      <c r="AA449" s="93"/>
      <c r="AB449" s="93"/>
      <c r="AC449" s="93"/>
      <c r="AD449" s="93"/>
      <c r="AE449" s="93"/>
      <c r="AF449" s="93"/>
      <c r="AG449" s="93"/>
      <c r="AH449" s="93"/>
    </row>
    <row r="450" ht="117.0" customHeight="1">
      <c r="A450" s="446"/>
      <c r="B450" s="899"/>
      <c r="C450" s="445"/>
      <c r="D450" s="580"/>
      <c r="E450" s="445"/>
      <c r="F450" s="579"/>
      <c r="G450" s="580"/>
      <c r="H450" s="580"/>
      <c r="I450" s="580"/>
      <c r="J450" s="93"/>
      <c r="K450" s="206"/>
      <c r="L450" s="93"/>
      <c r="M450" s="93"/>
      <c r="N450" s="93"/>
      <c r="O450" s="93"/>
      <c r="P450" s="93"/>
      <c r="Q450" s="93"/>
      <c r="R450" s="93"/>
      <c r="S450" s="93"/>
      <c r="T450" s="93"/>
      <c r="U450" s="93"/>
      <c r="V450" s="93"/>
      <c r="W450" s="93"/>
      <c r="X450" s="93"/>
      <c r="Y450" s="93"/>
      <c r="Z450" s="93"/>
      <c r="AA450" s="93"/>
      <c r="AB450" s="93"/>
      <c r="AC450" s="93"/>
      <c r="AD450" s="93"/>
      <c r="AE450" s="93"/>
      <c r="AF450" s="93"/>
      <c r="AG450" s="93"/>
      <c r="AH450" s="93"/>
    </row>
    <row r="451" ht="117.0" customHeight="1">
      <c r="A451" s="446"/>
      <c r="B451" s="899"/>
      <c r="C451" s="445"/>
      <c r="D451" s="580"/>
      <c r="E451" s="445"/>
      <c r="F451" s="579"/>
      <c r="G451" s="580"/>
      <c r="H451" s="580"/>
      <c r="I451" s="580"/>
      <c r="J451" s="93"/>
      <c r="K451" s="206"/>
      <c r="L451" s="93"/>
      <c r="M451" s="93"/>
      <c r="N451" s="93"/>
      <c r="O451" s="93"/>
      <c r="P451" s="93"/>
      <c r="Q451" s="93"/>
      <c r="R451" s="93"/>
      <c r="S451" s="93"/>
      <c r="T451" s="93"/>
      <c r="U451" s="93"/>
      <c r="V451" s="93"/>
      <c r="W451" s="93"/>
      <c r="X451" s="93"/>
      <c r="Y451" s="93"/>
      <c r="Z451" s="93"/>
      <c r="AA451" s="93"/>
      <c r="AB451" s="93"/>
      <c r="AC451" s="93"/>
      <c r="AD451" s="93"/>
      <c r="AE451" s="93"/>
      <c r="AF451" s="93"/>
      <c r="AG451" s="93"/>
      <c r="AH451" s="93"/>
    </row>
    <row r="452" ht="117.0" customHeight="1">
      <c r="A452" s="446"/>
      <c r="B452" s="899"/>
      <c r="C452" s="445"/>
      <c r="D452" s="580"/>
      <c r="E452" s="445"/>
      <c r="F452" s="579"/>
      <c r="G452" s="580"/>
      <c r="H452" s="580"/>
      <c r="I452" s="580"/>
      <c r="J452" s="93"/>
      <c r="K452" s="206"/>
      <c r="L452" s="93"/>
      <c r="M452" s="93"/>
      <c r="N452" s="93"/>
      <c r="O452" s="93"/>
      <c r="P452" s="93"/>
      <c r="Q452" s="93"/>
      <c r="R452" s="93"/>
      <c r="S452" s="93"/>
      <c r="T452" s="93"/>
      <c r="U452" s="93"/>
      <c r="V452" s="93"/>
      <c r="W452" s="93"/>
      <c r="X452" s="93"/>
      <c r="Y452" s="93"/>
      <c r="Z452" s="93"/>
      <c r="AA452" s="93"/>
      <c r="AB452" s="93"/>
      <c r="AC452" s="93"/>
      <c r="AD452" s="93"/>
      <c r="AE452" s="93"/>
      <c r="AF452" s="93"/>
      <c r="AG452" s="93"/>
      <c r="AH452" s="93"/>
    </row>
    <row r="453" ht="117.0" customHeight="1">
      <c r="A453" s="446"/>
      <c r="B453" s="899"/>
      <c r="C453" s="445"/>
      <c r="D453" s="580"/>
      <c r="E453" s="445"/>
      <c r="F453" s="579"/>
      <c r="G453" s="580"/>
      <c r="H453" s="580"/>
      <c r="I453" s="580"/>
      <c r="J453" s="93"/>
      <c r="K453" s="206"/>
      <c r="L453" s="93"/>
      <c r="M453" s="93"/>
      <c r="N453" s="93"/>
      <c r="O453" s="93"/>
      <c r="P453" s="93"/>
      <c r="Q453" s="93"/>
      <c r="R453" s="93"/>
      <c r="S453" s="93"/>
      <c r="T453" s="93"/>
      <c r="U453" s="93"/>
      <c r="V453" s="93"/>
      <c r="W453" s="93"/>
      <c r="X453" s="93"/>
      <c r="Y453" s="93"/>
      <c r="Z453" s="93"/>
      <c r="AA453" s="93"/>
      <c r="AB453" s="93"/>
      <c r="AC453" s="93"/>
      <c r="AD453" s="93"/>
      <c r="AE453" s="93"/>
      <c r="AF453" s="93"/>
      <c r="AG453" s="93"/>
      <c r="AH453" s="93"/>
    </row>
    <row r="454" ht="117.0" customHeight="1">
      <c r="A454" s="446"/>
      <c r="B454" s="899"/>
      <c r="C454" s="445"/>
      <c r="D454" s="580"/>
      <c r="E454" s="445"/>
      <c r="F454" s="579"/>
      <c r="G454" s="580"/>
      <c r="H454" s="580"/>
      <c r="I454" s="580"/>
      <c r="J454" s="93"/>
      <c r="K454" s="206"/>
      <c r="L454" s="93"/>
      <c r="M454" s="93"/>
      <c r="N454" s="93"/>
      <c r="O454" s="93"/>
      <c r="P454" s="93"/>
      <c r="Q454" s="93"/>
      <c r="R454" s="93"/>
      <c r="S454" s="93"/>
      <c r="T454" s="93"/>
      <c r="U454" s="93"/>
      <c r="V454" s="93"/>
      <c r="W454" s="93"/>
      <c r="X454" s="93"/>
      <c r="Y454" s="93"/>
      <c r="Z454" s="93"/>
      <c r="AA454" s="93"/>
      <c r="AB454" s="93"/>
      <c r="AC454" s="93"/>
      <c r="AD454" s="93"/>
      <c r="AE454" s="93"/>
      <c r="AF454" s="93"/>
      <c r="AG454" s="93"/>
      <c r="AH454" s="93"/>
    </row>
    <row r="455" ht="117.0" customHeight="1">
      <c r="A455" s="446"/>
      <c r="B455" s="899"/>
      <c r="C455" s="445"/>
      <c r="D455" s="580"/>
      <c r="E455" s="445"/>
      <c r="F455" s="579"/>
      <c r="G455" s="580"/>
      <c r="H455" s="580"/>
      <c r="I455" s="580"/>
      <c r="J455" s="93"/>
      <c r="K455" s="206"/>
      <c r="L455" s="93"/>
      <c r="M455" s="93"/>
      <c r="N455" s="93"/>
      <c r="O455" s="93"/>
      <c r="P455" s="93"/>
      <c r="Q455" s="93"/>
      <c r="R455" s="93"/>
      <c r="S455" s="93"/>
      <c r="T455" s="93"/>
      <c r="U455" s="93"/>
      <c r="V455" s="93"/>
      <c r="W455" s="93"/>
      <c r="X455" s="93"/>
      <c r="Y455" s="93"/>
      <c r="Z455" s="93"/>
      <c r="AA455" s="93"/>
      <c r="AB455" s="93"/>
      <c r="AC455" s="93"/>
      <c r="AD455" s="93"/>
      <c r="AE455" s="93"/>
      <c r="AF455" s="93"/>
      <c r="AG455" s="93"/>
      <c r="AH455" s="93"/>
    </row>
    <row r="456" ht="117.0" customHeight="1">
      <c r="A456" s="446"/>
      <c r="B456" s="899"/>
      <c r="C456" s="445"/>
      <c r="D456" s="580"/>
      <c r="E456" s="445"/>
      <c r="F456" s="579"/>
      <c r="G456" s="580"/>
      <c r="H456" s="580"/>
      <c r="I456" s="580"/>
      <c r="J456" s="93"/>
      <c r="K456" s="206"/>
      <c r="L456" s="93"/>
      <c r="M456" s="93"/>
      <c r="N456" s="93"/>
      <c r="O456" s="93"/>
      <c r="P456" s="93"/>
      <c r="Q456" s="93"/>
      <c r="R456" s="93"/>
      <c r="S456" s="93"/>
      <c r="T456" s="93"/>
      <c r="U456" s="93"/>
      <c r="V456" s="93"/>
      <c r="W456" s="93"/>
      <c r="X456" s="93"/>
      <c r="Y456" s="93"/>
      <c r="Z456" s="93"/>
      <c r="AA456" s="93"/>
      <c r="AB456" s="93"/>
      <c r="AC456" s="93"/>
      <c r="AD456" s="93"/>
      <c r="AE456" s="93"/>
      <c r="AF456" s="93"/>
      <c r="AG456" s="93"/>
      <c r="AH456" s="93"/>
    </row>
    <row r="457" ht="117.0" customHeight="1">
      <c r="A457" s="446"/>
      <c r="B457" s="899"/>
      <c r="C457" s="445"/>
      <c r="D457" s="580"/>
      <c r="E457" s="445"/>
      <c r="F457" s="579"/>
      <c r="G457" s="580"/>
      <c r="H457" s="580"/>
      <c r="I457" s="580"/>
      <c r="J457" s="93"/>
      <c r="K457" s="206"/>
      <c r="L457" s="93"/>
      <c r="M457" s="93"/>
      <c r="N457" s="93"/>
      <c r="O457" s="93"/>
      <c r="P457" s="93"/>
      <c r="Q457" s="93"/>
      <c r="R457" s="93"/>
      <c r="S457" s="93"/>
      <c r="T457" s="93"/>
      <c r="U457" s="93"/>
      <c r="V457" s="93"/>
      <c r="W457" s="93"/>
      <c r="X457" s="93"/>
      <c r="Y457" s="93"/>
      <c r="Z457" s="93"/>
      <c r="AA457" s="93"/>
      <c r="AB457" s="93"/>
      <c r="AC457" s="93"/>
      <c r="AD457" s="93"/>
      <c r="AE457" s="93"/>
      <c r="AF457" s="93"/>
      <c r="AG457" s="93"/>
      <c r="AH457" s="93"/>
    </row>
    <row r="458" ht="117.0" customHeight="1">
      <c r="A458" s="446"/>
      <c r="B458" s="899"/>
      <c r="C458" s="445"/>
      <c r="D458" s="580"/>
      <c r="E458" s="445"/>
      <c r="F458" s="579"/>
      <c r="G458" s="580"/>
      <c r="H458" s="580"/>
      <c r="I458" s="580"/>
      <c r="J458" s="93"/>
      <c r="K458" s="206"/>
      <c r="L458" s="93"/>
      <c r="M458" s="93"/>
      <c r="N458" s="93"/>
      <c r="O458" s="93"/>
      <c r="P458" s="93"/>
      <c r="Q458" s="93"/>
      <c r="R458" s="93"/>
      <c r="S458" s="93"/>
      <c r="T458" s="93"/>
      <c r="U458" s="93"/>
      <c r="V458" s="93"/>
      <c r="W458" s="93"/>
      <c r="X458" s="93"/>
      <c r="Y458" s="93"/>
      <c r="Z458" s="93"/>
      <c r="AA458" s="93"/>
      <c r="AB458" s="93"/>
      <c r="AC458" s="93"/>
      <c r="AD458" s="93"/>
      <c r="AE458" s="93"/>
      <c r="AF458" s="93"/>
      <c r="AG458" s="93"/>
      <c r="AH458" s="93"/>
    </row>
    <row r="459" ht="117.0" customHeight="1">
      <c r="A459" s="446"/>
      <c r="B459" s="899"/>
      <c r="C459" s="445"/>
      <c r="D459" s="580"/>
      <c r="E459" s="445"/>
      <c r="F459" s="579"/>
      <c r="G459" s="580"/>
      <c r="H459" s="580"/>
      <c r="I459" s="580"/>
      <c r="J459" s="93"/>
      <c r="K459" s="206"/>
      <c r="L459" s="93"/>
      <c r="M459" s="93"/>
      <c r="N459" s="93"/>
      <c r="O459" s="93"/>
      <c r="P459" s="93"/>
      <c r="Q459" s="93"/>
      <c r="R459" s="93"/>
      <c r="S459" s="93"/>
      <c r="T459" s="93"/>
      <c r="U459" s="93"/>
      <c r="V459" s="93"/>
      <c r="W459" s="93"/>
      <c r="X459" s="93"/>
      <c r="Y459" s="93"/>
      <c r="Z459" s="93"/>
      <c r="AA459" s="93"/>
      <c r="AB459" s="93"/>
      <c r="AC459" s="93"/>
      <c r="AD459" s="93"/>
      <c r="AE459" s="93"/>
      <c r="AF459" s="93"/>
      <c r="AG459" s="93"/>
      <c r="AH459" s="93"/>
    </row>
    <row r="460" ht="117.0" customHeight="1">
      <c r="A460" s="446"/>
      <c r="B460" s="899"/>
      <c r="C460" s="445"/>
      <c r="D460" s="580"/>
      <c r="E460" s="445"/>
      <c r="F460" s="579"/>
      <c r="G460" s="580"/>
      <c r="H460" s="580"/>
      <c r="I460" s="580"/>
      <c r="J460" s="93"/>
      <c r="K460" s="206"/>
      <c r="L460" s="93"/>
      <c r="M460" s="93"/>
      <c r="N460" s="93"/>
      <c r="O460" s="93"/>
      <c r="P460" s="93"/>
      <c r="Q460" s="93"/>
      <c r="R460" s="93"/>
      <c r="S460" s="93"/>
      <c r="T460" s="93"/>
      <c r="U460" s="93"/>
      <c r="V460" s="93"/>
      <c r="W460" s="93"/>
      <c r="X460" s="93"/>
      <c r="Y460" s="93"/>
      <c r="Z460" s="93"/>
      <c r="AA460" s="93"/>
      <c r="AB460" s="93"/>
      <c r="AC460" s="93"/>
      <c r="AD460" s="93"/>
      <c r="AE460" s="93"/>
      <c r="AF460" s="93"/>
      <c r="AG460" s="93"/>
      <c r="AH460" s="93"/>
    </row>
    <row r="461" ht="117.0" customHeight="1">
      <c r="A461" s="446"/>
      <c r="B461" s="899"/>
      <c r="C461" s="445"/>
      <c r="D461" s="580"/>
      <c r="E461" s="445"/>
      <c r="F461" s="579"/>
      <c r="G461" s="580"/>
      <c r="H461" s="580"/>
      <c r="I461" s="580"/>
      <c r="J461" s="93"/>
      <c r="K461" s="206"/>
      <c r="L461" s="93"/>
      <c r="M461" s="93"/>
      <c r="N461" s="93"/>
      <c r="O461" s="93"/>
      <c r="P461" s="93"/>
      <c r="Q461" s="93"/>
      <c r="R461" s="93"/>
      <c r="S461" s="93"/>
      <c r="T461" s="93"/>
      <c r="U461" s="93"/>
      <c r="V461" s="93"/>
      <c r="W461" s="93"/>
      <c r="X461" s="93"/>
      <c r="Y461" s="93"/>
      <c r="Z461" s="93"/>
      <c r="AA461" s="93"/>
      <c r="AB461" s="93"/>
      <c r="AC461" s="93"/>
      <c r="AD461" s="93"/>
      <c r="AE461" s="93"/>
      <c r="AF461" s="93"/>
      <c r="AG461" s="93"/>
      <c r="AH461" s="93"/>
    </row>
    <row r="462" ht="117.0" customHeight="1">
      <c r="A462" s="446"/>
      <c r="B462" s="899"/>
      <c r="C462" s="445"/>
      <c r="D462" s="580"/>
      <c r="E462" s="445"/>
      <c r="F462" s="579"/>
      <c r="G462" s="580"/>
      <c r="H462" s="580"/>
      <c r="I462" s="580"/>
      <c r="J462" s="93"/>
      <c r="K462" s="206"/>
      <c r="L462" s="93"/>
      <c r="M462" s="93"/>
      <c r="N462" s="93"/>
      <c r="O462" s="93"/>
      <c r="P462" s="93"/>
      <c r="Q462" s="93"/>
      <c r="R462" s="93"/>
      <c r="S462" s="93"/>
      <c r="T462" s="93"/>
      <c r="U462" s="93"/>
      <c r="V462" s="93"/>
      <c r="W462" s="93"/>
      <c r="X462" s="93"/>
      <c r="Y462" s="93"/>
      <c r="Z462" s="93"/>
      <c r="AA462" s="93"/>
      <c r="AB462" s="93"/>
      <c r="AC462" s="93"/>
      <c r="AD462" s="93"/>
      <c r="AE462" s="93"/>
      <c r="AF462" s="93"/>
      <c r="AG462" s="93"/>
      <c r="AH462" s="93"/>
    </row>
    <row r="463" ht="117.0" customHeight="1">
      <c r="A463" s="446"/>
      <c r="B463" s="899"/>
      <c r="C463" s="445"/>
      <c r="D463" s="580"/>
      <c r="E463" s="445"/>
      <c r="F463" s="579"/>
      <c r="G463" s="580"/>
      <c r="H463" s="580"/>
      <c r="I463" s="580"/>
      <c r="J463" s="93"/>
      <c r="K463" s="206"/>
      <c r="L463" s="93"/>
      <c r="M463" s="93"/>
      <c r="N463" s="93"/>
      <c r="O463" s="93"/>
      <c r="P463" s="93"/>
      <c r="Q463" s="93"/>
      <c r="R463" s="93"/>
      <c r="S463" s="93"/>
      <c r="T463" s="93"/>
      <c r="U463" s="93"/>
      <c r="V463" s="93"/>
      <c r="W463" s="93"/>
      <c r="X463" s="93"/>
      <c r="Y463" s="93"/>
      <c r="Z463" s="93"/>
      <c r="AA463" s="93"/>
      <c r="AB463" s="93"/>
      <c r="AC463" s="93"/>
      <c r="AD463" s="93"/>
      <c r="AE463" s="93"/>
      <c r="AF463" s="93"/>
      <c r="AG463" s="93"/>
      <c r="AH463" s="93"/>
    </row>
    <row r="464" ht="117.0" customHeight="1">
      <c r="A464" s="446"/>
      <c r="B464" s="899"/>
      <c r="C464" s="445"/>
      <c r="D464" s="580"/>
      <c r="E464" s="445"/>
      <c r="F464" s="579"/>
      <c r="G464" s="580"/>
      <c r="H464" s="580"/>
      <c r="I464" s="580"/>
      <c r="J464" s="93"/>
      <c r="K464" s="206"/>
      <c r="L464" s="93"/>
      <c r="M464" s="93"/>
      <c r="N464" s="93"/>
      <c r="O464" s="93"/>
      <c r="P464" s="93"/>
      <c r="Q464" s="93"/>
      <c r="R464" s="93"/>
      <c r="S464" s="93"/>
      <c r="T464" s="93"/>
      <c r="U464" s="93"/>
      <c r="V464" s="93"/>
      <c r="W464" s="93"/>
      <c r="X464" s="93"/>
      <c r="Y464" s="93"/>
      <c r="Z464" s="93"/>
      <c r="AA464" s="93"/>
      <c r="AB464" s="93"/>
      <c r="AC464" s="93"/>
      <c r="AD464" s="93"/>
      <c r="AE464" s="93"/>
      <c r="AF464" s="93"/>
      <c r="AG464" s="93"/>
      <c r="AH464" s="93"/>
    </row>
    <row r="465" ht="117.0" customHeight="1">
      <c r="A465" s="446"/>
      <c r="B465" s="899"/>
      <c r="C465" s="445"/>
      <c r="D465" s="580"/>
      <c r="E465" s="445"/>
      <c r="F465" s="579"/>
      <c r="G465" s="580"/>
      <c r="H465" s="580"/>
      <c r="I465" s="580"/>
      <c r="J465" s="93"/>
      <c r="K465" s="206"/>
      <c r="L465" s="93"/>
      <c r="M465" s="93"/>
      <c r="N465" s="93"/>
      <c r="O465" s="93"/>
      <c r="P465" s="93"/>
      <c r="Q465" s="93"/>
      <c r="R465" s="93"/>
      <c r="S465" s="93"/>
      <c r="T465" s="93"/>
      <c r="U465" s="93"/>
      <c r="V465" s="93"/>
      <c r="W465" s="93"/>
      <c r="X465" s="93"/>
      <c r="Y465" s="93"/>
      <c r="Z465" s="93"/>
      <c r="AA465" s="93"/>
      <c r="AB465" s="93"/>
      <c r="AC465" s="93"/>
      <c r="AD465" s="93"/>
      <c r="AE465" s="93"/>
      <c r="AF465" s="93"/>
      <c r="AG465" s="93"/>
      <c r="AH465" s="93"/>
    </row>
    <row r="466" ht="117.0" customHeight="1">
      <c r="A466" s="446"/>
      <c r="B466" s="899"/>
      <c r="C466" s="445"/>
      <c r="D466" s="580"/>
      <c r="E466" s="445"/>
      <c r="F466" s="579"/>
      <c r="G466" s="580"/>
      <c r="H466" s="580"/>
      <c r="I466" s="580"/>
      <c r="J466" s="93"/>
      <c r="K466" s="206"/>
      <c r="L466" s="93"/>
      <c r="M466" s="93"/>
      <c r="N466" s="93"/>
      <c r="O466" s="93"/>
      <c r="P466" s="93"/>
      <c r="Q466" s="93"/>
      <c r="R466" s="93"/>
      <c r="S466" s="93"/>
      <c r="T466" s="93"/>
      <c r="U466" s="93"/>
      <c r="V466" s="93"/>
      <c r="W466" s="93"/>
      <c r="X466" s="93"/>
      <c r="Y466" s="93"/>
      <c r="Z466" s="93"/>
      <c r="AA466" s="93"/>
      <c r="AB466" s="93"/>
      <c r="AC466" s="93"/>
      <c r="AD466" s="93"/>
      <c r="AE466" s="93"/>
      <c r="AF466" s="93"/>
      <c r="AG466" s="93"/>
      <c r="AH466" s="93"/>
    </row>
    <row r="467" ht="117.0" customHeight="1">
      <c r="A467" s="446"/>
      <c r="B467" s="899"/>
      <c r="C467" s="445"/>
      <c r="D467" s="580"/>
      <c r="E467" s="445"/>
      <c r="F467" s="579"/>
      <c r="G467" s="580"/>
      <c r="H467" s="580"/>
      <c r="I467" s="580"/>
      <c r="J467" s="93"/>
      <c r="K467" s="206"/>
      <c r="L467" s="93"/>
      <c r="M467" s="93"/>
      <c r="N467" s="93"/>
      <c r="O467" s="93"/>
      <c r="P467" s="93"/>
      <c r="Q467" s="93"/>
      <c r="R467" s="93"/>
      <c r="S467" s="93"/>
      <c r="T467" s="93"/>
      <c r="U467" s="93"/>
      <c r="V467" s="93"/>
      <c r="W467" s="93"/>
      <c r="X467" s="93"/>
      <c r="Y467" s="93"/>
      <c r="Z467" s="93"/>
      <c r="AA467" s="93"/>
      <c r="AB467" s="93"/>
      <c r="AC467" s="93"/>
      <c r="AD467" s="93"/>
      <c r="AE467" s="93"/>
      <c r="AF467" s="93"/>
      <c r="AG467" s="93"/>
      <c r="AH467" s="93"/>
    </row>
    <row r="468" ht="117.0" customHeight="1">
      <c r="A468" s="446"/>
      <c r="B468" s="899"/>
      <c r="C468" s="445"/>
      <c r="D468" s="580"/>
      <c r="E468" s="445"/>
      <c r="F468" s="579"/>
      <c r="G468" s="580"/>
      <c r="H468" s="580"/>
      <c r="I468" s="580"/>
      <c r="J468" s="93"/>
      <c r="K468" s="206"/>
      <c r="L468" s="93"/>
      <c r="M468" s="93"/>
      <c r="N468" s="93"/>
      <c r="O468" s="93"/>
      <c r="P468" s="93"/>
      <c r="Q468" s="93"/>
      <c r="R468" s="93"/>
      <c r="S468" s="93"/>
      <c r="T468" s="93"/>
      <c r="U468" s="93"/>
      <c r="V468" s="93"/>
      <c r="W468" s="93"/>
      <c r="X468" s="93"/>
      <c r="Y468" s="93"/>
      <c r="Z468" s="93"/>
      <c r="AA468" s="93"/>
      <c r="AB468" s="93"/>
      <c r="AC468" s="93"/>
      <c r="AD468" s="93"/>
      <c r="AE468" s="93"/>
      <c r="AF468" s="93"/>
      <c r="AG468" s="93"/>
      <c r="AH468" s="93"/>
    </row>
    <row r="469" ht="117.0" customHeight="1">
      <c r="A469" s="446"/>
      <c r="B469" s="899"/>
      <c r="C469" s="445"/>
      <c r="D469" s="580"/>
      <c r="E469" s="445"/>
      <c r="F469" s="579"/>
      <c r="G469" s="580"/>
      <c r="H469" s="580"/>
      <c r="I469" s="580"/>
      <c r="J469" s="93"/>
      <c r="K469" s="206"/>
      <c r="L469" s="93"/>
      <c r="M469" s="93"/>
      <c r="N469" s="93"/>
      <c r="O469" s="93"/>
      <c r="P469" s="93"/>
      <c r="Q469" s="93"/>
      <c r="R469" s="93"/>
      <c r="S469" s="93"/>
      <c r="T469" s="93"/>
      <c r="U469" s="93"/>
      <c r="V469" s="93"/>
      <c r="W469" s="93"/>
      <c r="X469" s="93"/>
      <c r="Y469" s="93"/>
      <c r="Z469" s="93"/>
      <c r="AA469" s="93"/>
      <c r="AB469" s="93"/>
      <c r="AC469" s="93"/>
      <c r="AD469" s="93"/>
      <c r="AE469" s="93"/>
      <c r="AF469" s="93"/>
      <c r="AG469" s="93"/>
      <c r="AH469" s="93"/>
    </row>
    <row r="470" ht="117.0" customHeight="1">
      <c r="A470" s="446"/>
      <c r="B470" s="899"/>
      <c r="C470" s="445"/>
      <c r="D470" s="580"/>
      <c r="E470" s="445"/>
      <c r="F470" s="579"/>
      <c r="G470" s="580"/>
      <c r="H470" s="580"/>
      <c r="I470" s="580"/>
      <c r="J470" s="93"/>
      <c r="K470" s="206"/>
      <c r="L470" s="93"/>
      <c r="M470" s="93"/>
      <c r="N470" s="93"/>
      <c r="O470" s="93"/>
      <c r="P470" s="93"/>
      <c r="Q470" s="93"/>
      <c r="R470" s="93"/>
      <c r="S470" s="93"/>
      <c r="T470" s="93"/>
      <c r="U470" s="93"/>
      <c r="V470" s="93"/>
      <c r="W470" s="93"/>
      <c r="X470" s="93"/>
      <c r="Y470" s="93"/>
      <c r="Z470" s="93"/>
      <c r="AA470" s="93"/>
      <c r="AB470" s="93"/>
      <c r="AC470" s="93"/>
      <c r="AD470" s="93"/>
      <c r="AE470" s="93"/>
      <c r="AF470" s="93"/>
      <c r="AG470" s="93"/>
      <c r="AH470" s="93"/>
    </row>
    <row r="471" ht="117.0" customHeight="1">
      <c r="A471" s="446"/>
      <c r="B471" s="899"/>
      <c r="C471" s="445"/>
      <c r="D471" s="580"/>
      <c r="E471" s="445"/>
      <c r="F471" s="579"/>
      <c r="G471" s="580"/>
      <c r="H471" s="580"/>
      <c r="I471" s="580"/>
      <c r="J471" s="93"/>
      <c r="K471" s="206"/>
      <c r="L471" s="93"/>
      <c r="M471" s="93"/>
      <c r="N471" s="93"/>
      <c r="O471" s="93"/>
      <c r="P471" s="93"/>
      <c r="Q471" s="93"/>
      <c r="R471" s="93"/>
      <c r="S471" s="93"/>
      <c r="T471" s="93"/>
      <c r="U471" s="93"/>
      <c r="V471" s="93"/>
      <c r="W471" s="93"/>
      <c r="X471" s="93"/>
      <c r="Y471" s="93"/>
      <c r="Z471" s="93"/>
      <c r="AA471" s="93"/>
      <c r="AB471" s="93"/>
      <c r="AC471" s="93"/>
      <c r="AD471" s="93"/>
      <c r="AE471" s="93"/>
      <c r="AF471" s="93"/>
      <c r="AG471" s="93"/>
      <c r="AH471" s="93"/>
    </row>
    <row r="472" ht="117.0" customHeight="1">
      <c r="A472" s="446"/>
      <c r="B472" s="899"/>
      <c r="C472" s="445"/>
      <c r="D472" s="580"/>
      <c r="E472" s="445"/>
      <c r="F472" s="579"/>
      <c r="G472" s="580"/>
      <c r="H472" s="580"/>
      <c r="I472" s="580"/>
      <c r="J472" s="93"/>
      <c r="K472" s="206"/>
      <c r="L472" s="93"/>
      <c r="M472" s="93"/>
      <c r="N472" s="93"/>
      <c r="O472" s="93"/>
      <c r="P472" s="93"/>
      <c r="Q472" s="93"/>
      <c r="R472" s="93"/>
      <c r="S472" s="93"/>
      <c r="T472" s="93"/>
      <c r="U472" s="93"/>
      <c r="V472" s="93"/>
      <c r="W472" s="93"/>
      <c r="X472" s="93"/>
      <c r="Y472" s="93"/>
      <c r="Z472" s="93"/>
      <c r="AA472" s="93"/>
      <c r="AB472" s="93"/>
      <c r="AC472" s="93"/>
      <c r="AD472" s="93"/>
      <c r="AE472" s="93"/>
      <c r="AF472" s="93"/>
      <c r="AG472" s="93"/>
      <c r="AH472" s="93"/>
    </row>
    <row r="473" ht="117.0" customHeight="1">
      <c r="A473" s="446"/>
      <c r="B473" s="899"/>
      <c r="C473" s="445"/>
      <c r="D473" s="580"/>
      <c r="E473" s="445"/>
      <c r="F473" s="579"/>
      <c r="G473" s="580"/>
      <c r="H473" s="580"/>
      <c r="I473" s="580"/>
      <c r="J473" s="93"/>
      <c r="K473" s="206"/>
      <c r="L473" s="93"/>
      <c r="M473" s="93"/>
      <c r="N473" s="93"/>
      <c r="O473" s="93"/>
      <c r="P473" s="93"/>
      <c r="Q473" s="93"/>
      <c r="R473" s="93"/>
      <c r="S473" s="93"/>
      <c r="T473" s="93"/>
      <c r="U473" s="93"/>
      <c r="V473" s="93"/>
      <c r="W473" s="93"/>
      <c r="X473" s="93"/>
      <c r="Y473" s="93"/>
      <c r="Z473" s="93"/>
      <c r="AA473" s="93"/>
      <c r="AB473" s="93"/>
      <c r="AC473" s="93"/>
      <c r="AD473" s="93"/>
      <c r="AE473" s="93"/>
      <c r="AF473" s="93"/>
      <c r="AG473" s="93"/>
      <c r="AH473" s="93"/>
    </row>
    <row r="474" ht="117.0" customHeight="1">
      <c r="A474" s="446"/>
      <c r="B474" s="899"/>
      <c r="C474" s="445"/>
      <c r="D474" s="580"/>
      <c r="E474" s="445"/>
      <c r="F474" s="579"/>
      <c r="G474" s="580"/>
      <c r="H474" s="580"/>
      <c r="I474" s="580"/>
      <c r="J474" s="93"/>
      <c r="K474" s="206"/>
      <c r="L474" s="93"/>
      <c r="M474" s="93"/>
      <c r="N474" s="93"/>
      <c r="O474" s="93"/>
      <c r="P474" s="93"/>
      <c r="Q474" s="93"/>
      <c r="R474" s="93"/>
      <c r="S474" s="93"/>
      <c r="T474" s="93"/>
      <c r="U474" s="93"/>
      <c r="V474" s="93"/>
      <c r="W474" s="93"/>
      <c r="X474" s="93"/>
      <c r="Y474" s="93"/>
      <c r="Z474" s="93"/>
      <c r="AA474" s="93"/>
      <c r="AB474" s="93"/>
      <c r="AC474" s="93"/>
      <c r="AD474" s="93"/>
      <c r="AE474" s="93"/>
      <c r="AF474" s="93"/>
      <c r="AG474" s="93"/>
      <c r="AH474" s="93"/>
    </row>
    <row r="475" ht="117.0" customHeight="1">
      <c r="A475" s="446"/>
      <c r="B475" s="899"/>
      <c r="C475" s="445"/>
      <c r="D475" s="580"/>
      <c r="E475" s="445"/>
      <c r="F475" s="579"/>
      <c r="G475" s="580"/>
      <c r="H475" s="580"/>
      <c r="I475" s="580"/>
      <c r="J475" s="93"/>
      <c r="K475" s="206"/>
      <c r="L475" s="93"/>
      <c r="M475" s="93"/>
      <c r="N475" s="93"/>
      <c r="O475" s="93"/>
      <c r="P475" s="93"/>
      <c r="Q475" s="93"/>
      <c r="R475" s="93"/>
      <c r="S475" s="93"/>
      <c r="T475" s="93"/>
      <c r="U475" s="93"/>
      <c r="V475" s="93"/>
      <c r="W475" s="93"/>
      <c r="X475" s="93"/>
      <c r="Y475" s="93"/>
      <c r="Z475" s="93"/>
      <c r="AA475" s="93"/>
      <c r="AB475" s="93"/>
      <c r="AC475" s="93"/>
      <c r="AD475" s="93"/>
      <c r="AE475" s="93"/>
      <c r="AF475" s="93"/>
      <c r="AG475" s="93"/>
      <c r="AH475" s="93"/>
    </row>
    <row r="476" ht="117.0" customHeight="1">
      <c r="A476" s="446"/>
      <c r="B476" s="899"/>
      <c r="C476" s="445"/>
      <c r="D476" s="580"/>
      <c r="E476" s="445"/>
      <c r="F476" s="579"/>
      <c r="G476" s="580"/>
      <c r="H476" s="580"/>
      <c r="I476" s="580"/>
      <c r="J476" s="93"/>
      <c r="K476" s="206"/>
      <c r="L476" s="93"/>
      <c r="M476" s="93"/>
      <c r="N476" s="93"/>
      <c r="O476" s="93"/>
      <c r="P476" s="93"/>
      <c r="Q476" s="93"/>
      <c r="R476" s="93"/>
      <c r="S476" s="93"/>
      <c r="T476" s="93"/>
      <c r="U476" s="93"/>
      <c r="V476" s="93"/>
      <c r="W476" s="93"/>
      <c r="X476" s="93"/>
      <c r="Y476" s="93"/>
      <c r="Z476" s="93"/>
      <c r="AA476" s="93"/>
      <c r="AB476" s="93"/>
      <c r="AC476" s="93"/>
      <c r="AD476" s="93"/>
      <c r="AE476" s="93"/>
      <c r="AF476" s="93"/>
      <c r="AG476" s="93"/>
      <c r="AH476" s="93"/>
    </row>
    <row r="477" ht="117.0" customHeight="1">
      <c r="A477" s="446"/>
      <c r="B477" s="899"/>
      <c r="C477" s="445"/>
      <c r="D477" s="580"/>
      <c r="E477" s="445"/>
      <c r="F477" s="579"/>
      <c r="G477" s="580"/>
      <c r="H477" s="580"/>
      <c r="I477" s="580"/>
      <c r="J477" s="93"/>
      <c r="K477" s="206"/>
      <c r="L477" s="93"/>
      <c r="M477" s="93"/>
      <c r="N477" s="93"/>
      <c r="O477" s="93"/>
      <c r="P477" s="93"/>
      <c r="Q477" s="93"/>
      <c r="R477" s="93"/>
      <c r="S477" s="93"/>
      <c r="T477" s="93"/>
      <c r="U477" s="93"/>
      <c r="V477" s="93"/>
      <c r="W477" s="93"/>
      <c r="X477" s="93"/>
      <c r="Y477" s="93"/>
      <c r="Z477" s="93"/>
      <c r="AA477" s="93"/>
      <c r="AB477" s="93"/>
      <c r="AC477" s="93"/>
      <c r="AD477" s="93"/>
      <c r="AE477" s="93"/>
      <c r="AF477" s="93"/>
      <c r="AG477" s="93"/>
      <c r="AH477" s="93"/>
    </row>
    <row r="478" ht="117.0" customHeight="1">
      <c r="A478" s="446"/>
      <c r="B478" s="899"/>
      <c r="C478" s="445"/>
      <c r="D478" s="580"/>
      <c r="E478" s="445"/>
      <c r="F478" s="579"/>
      <c r="G478" s="580"/>
      <c r="H478" s="580"/>
      <c r="I478" s="580"/>
      <c r="J478" s="93"/>
      <c r="K478" s="206"/>
      <c r="L478" s="93"/>
      <c r="M478" s="93"/>
      <c r="N478" s="93"/>
      <c r="O478" s="93"/>
      <c r="P478" s="93"/>
      <c r="Q478" s="93"/>
      <c r="R478" s="93"/>
      <c r="S478" s="93"/>
      <c r="T478" s="93"/>
      <c r="U478" s="93"/>
      <c r="V478" s="93"/>
      <c r="W478" s="93"/>
      <c r="X478" s="93"/>
      <c r="Y478" s="93"/>
      <c r="Z478" s="93"/>
      <c r="AA478" s="93"/>
      <c r="AB478" s="93"/>
      <c r="AC478" s="93"/>
      <c r="AD478" s="93"/>
      <c r="AE478" s="93"/>
      <c r="AF478" s="93"/>
      <c r="AG478" s="93"/>
      <c r="AH478" s="93"/>
    </row>
    <row r="479" ht="117.0" customHeight="1">
      <c r="A479" s="446"/>
      <c r="B479" s="899"/>
      <c r="C479" s="445"/>
      <c r="D479" s="580"/>
      <c r="E479" s="445"/>
      <c r="F479" s="579"/>
      <c r="G479" s="580"/>
      <c r="H479" s="580"/>
      <c r="I479" s="580"/>
      <c r="J479" s="93"/>
      <c r="K479" s="206"/>
      <c r="L479" s="93"/>
      <c r="M479" s="93"/>
      <c r="N479" s="93"/>
      <c r="O479" s="93"/>
      <c r="P479" s="93"/>
      <c r="Q479" s="93"/>
      <c r="R479" s="93"/>
      <c r="S479" s="93"/>
      <c r="T479" s="93"/>
      <c r="U479" s="93"/>
      <c r="V479" s="93"/>
      <c r="W479" s="93"/>
      <c r="X479" s="93"/>
      <c r="Y479" s="93"/>
      <c r="Z479" s="93"/>
      <c r="AA479" s="93"/>
      <c r="AB479" s="93"/>
      <c r="AC479" s="93"/>
      <c r="AD479" s="93"/>
      <c r="AE479" s="93"/>
      <c r="AF479" s="93"/>
      <c r="AG479" s="93"/>
      <c r="AH479" s="93"/>
    </row>
    <row r="480" ht="117.0" customHeight="1">
      <c r="A480" s="446"/>
      <c r="B480" s="899"/>
      <c r="C480" s="445"/>
      <c r="D480" s="580"/>
      <c r="E480" s="445"/>
      <c r="F480" s="579"/>
      <c r="G480" s="580"/>
      <c r="H480" s="580"/>
      <c r="I480" s="580"/>
      <c r="J480" s="93"/>
      <c r="K480" s="206"/>
      <c r="L480" s="93"/>
      <c r="M480" s="93"/>
      <c r="N480" s="93"/>
      <c r="O480" s="93"/>
      <c r="P480" s="93"/>
      <c r="Q480" s="93"/>
      <c r="R480" s="93"/>
      <c r="S480" s="93"/>
      <c r="T480" s="93"/>
      <c r="U480" s="93"/>
      <c r="V480" s="93"/>
      <c r="W480" s="93"/>
      <c r="X480" s="93"/>
      <c r="Y480" s="93"/>
      <c r="Z480" s="93"/>
      <c r="AA480" s="93"/>
      <c r="AB480" s="93"/>
      <c r="AC480" s="93"/>
      <c r="AD480" s="93"/>
      <c r="AE480" s="93"/>
      <c r="AF480" s="93"/>
      <c r="AG480" s="93"/>
      <c r="AH480" s="93"/>
    </row>
    <row r="481" ht="117.0" customHeight="1">
      <c r="A481" s="446"/>
      <c r="B481" s="899"/>
      <c r="C481" s="445"/>
      <c r="D481" s="580"/>
      <c r="E481" s="445"/>
      <c r="F481" s="579"/>
      <c r="G481" s="580"/>
      <c r="H481" s="580"/>
      <c r="I481" s="580"/>
      <c r="J481" s="93"/>
      <c r="K481" s="206"/>
      <c r="L481" s="93"/>
      <c r="M481" s="93"/>
      <c r="N481" s="93"/>
      <c r="O481" s="93"/>
      <c r="P481" s="93"/>
      <c r="Q481" s="93"/>
      <c r="R481" s="93"/>
      <c r="S481" s="93"/>
      <c r="T481" s="93"/>
      <c r="U481" s="93"/>
      <c r="V481" s="93"/>
      <c r="W481" s="93"/>
      <c r="X481" s="93"/>
      <c r="Y481" s="93"/>
      <c r="Z481" s="93"/>
      <c r="AA481" s="93"/>
      <c r="AB481" s="93"/>
      <c r="AC481" s="93"/>
      <c r="AD481" s="93"/>
      <c r="AE481" s="93"/>
      <c r="AF481" s="93"/>
      <c r="AG481" s="93"/>
      <c r="AH481" s="93"/>
    </row>
    <row r="482" ht="117.0" customHeight="1">
      <c r="A482" s="446"/>
      <c r="B482" s="899"/>
      <c r="C482" s="445"/>
      <c r="D482" s="580"/>
      <c r="E482" s="445"/>
      <c r="F482" s="579"/>
      <c r="G482" s="580"/>
      <c r="H482" s="580"/>
      <c r="I482" s="580"/>
      <c r="J482" s="93"/>
      <c r="K482" s="206"/>
      <c r="L482" s="93"/>
      <c r="M482" s="93"/>
      <c r="N482" s="93"/>
      <c r="O482" s="93"/>
      <c r="P482" s="93"/>
      <c r="Q482" s="93"/>
      <c r="R482" s="93"/>
      <c r="S482" s="93"/>
      <c r="T482" s="93"/>
      <c r="U482" s="93"/>
      <c r="V482" s="93"/>
      <c r="W482" s="93"/>
      <c r="X482" s="93"/>
      <c r="Y482" s="93"/>
      <c r="Z482" s="93"/>
      <c r="AA482" s="93"/>
      <c r="AB482" s="93"/>
      <c r="AC482" s="93"/>
      <c r="AD482" s="93"/>
      <c r="AE482" s="93"/>
      <c r="AF482" s="93"/>
      <c r="AG482" s="93"/>
      <c r="AH482" s="93"/>
    </row>
    <row r="483" ht="117.0" customHeight="1">
      <c r="A483" s="446"/>
      <c r="B483" s="899"/>
      <c r="C483" s="445"/>
      <c r="D483" s="580"/>
      <c r="E483" s="445"/>
      <c r="F483" s="579"/>
      <c r="G483" s="580"/>
      <c r="H483" s="580"/>
      <c r="I483" s="580"/>
      <c r="J483" s="93"/>
      <c r="K483" s="206"/>
      <c r="L483" s="93"/>
      <c r="M483" s="93"/>
      <c r="N483" s="93"/>
      <c r="O483" s="93"/>
      <c r="P483" s="93"/>
      <c r="Q483" s="93"/>
      <c r="R483" s="93"/>
      <c r="S483" s="93"/>
      <c r="T483" s="93"/>
      <c r="U483" s="93"/>
      <c r="V483" s="93"/>
      <c r="W483" s="93"/>
      <c r="X483" s="93"/>
      <c r="Y483" s="93"/>
      <c r="Z483" s="93"/>
      <c r="AA483" s="93"/>
      <c r="AB483" s="93"/>
      <c r="AC483" s="93"/>
      <c r="AD483" s="93"/>
      <c r="AE483" s="93"/>
      <c r="AF483" s="93"/>
      <c r="AG483" s="93"/>
      <c r="AH483" s="93"/>
    </row>
    <row r="484" ht="117.0" customHeight="1">
      <c r="A484" s="446"/>
      <c r="B484" s="899"/>
      <c r="C484" s="445"/>
      <c r="D484" s="580"/>
      <c r="E484" s="445"/>
      <c r="F484" s="579"/>
      <c r="G484" s="580"/>
      <c r="H484" s="580"/>
      <c r="I484" s="580"/>
      <c r="J484" s="93"/>
      <c r="K484" s="206"/>
      <c r="L484" s="93"/>
      <c r="M484" s="93"/>
      <c r="N484" s="93"/>
      <c r="O484" s="93"/>
      <c r="P484" s="93"/>
      <c r="Q484" s="93"/>
      <c r="R484" s="93"/>
      <c r="S484" s="93"/>
      <c r="T484" s="93"/>
      <c r="U484" s="93"/>
      <c r="V484" s="93"/>
      <c r="W484" s="93"/>
      <c r="X484" s="93"/>
      <c r="Y484" s="93"/>
      <c r="Z484" s="93"/>
      <c r="AA484" s="93"/>
      <c r="AB484" s="93"/>
      <c r="AC484" s="93"/>
      <c r="AD484" s="93"/>
      <c r="AE484" s="93"/>
      <c r="AF484" s="93"/>
      <c r="AG484" s="93"/>
      <c r="AH484" s="93"/>
    </row>
    <row r="485" ht="117.0" customHeight="1">
      <c r="A485" s="446"/>
      <c r="B485" s="899"/>
      <c r="C485" s="445"/>
      <c r="D485" s="580"/>
      <c r="E485" s="445"/>
      <c r="F485" s="579"/>
      <c r="G485" s="580"/>
      <c r="H485" s="580"/>
      <c r="I485" s="580"/>
      <c r="J485" s="93"/>
      <c r="K485" s="206"/>
      <c r="L485" s="93"/>
      <c r="M485" s="93"/>
      <c r="N485" s="93"/>
      <c r="O485" s="93"/>
      <c r="P485" s="93"/>
      <c r="Q485" s="93"/>
      <c r="R485" s="93"/>
      <c r="S485" s="93"/>
      <c r="T485" s="93"/>
      <c r="U485" s="93"/>
      <c r="V485" s="93"/>
      <c r="W485" s="93"/>
      <c r="X485" s="93"/>
      <c r="Y485" s="93"/>
      <c r="Z485" s="93"/>
      <c r="AA485" s="93"/>
      <c r="AB485" s="93"/>
      <c r="AC485" s="93"/>
      <c r="AD485" s="93"/>
      <c r="AE485" s="93"/>
      <c r="AF485" s="93"/>
      <c r="AG485" s="93"/>
      <c r="AH485" s="93"/>
    </row>
    <row r="486" ht="117.0" customHeight="1">
      <c r="A486" s="446"/>
      <c r="B486" s="899"/>
      <c r="C486" s="445"/>
      <c r="D486" s="580"/>
      <c r="E486" s="445"/>
      <c r="F486" s="579"/>
      <c r="G486" s="580"/>
      <c r="H486" s="580"/>
      <c r="I486" s="580"/>
      <c r="J486" s="93"/>
      <c r="K486" s="206"/>
      <c r="L486" s="93"/>
      <c r="M486" s="93"/>
      <c r="N486" s="93"/>
      <c r="O486" s="93"/>
      <c r="P486" s="93"/>
      <c r="Q486" s="93"/>
      <c r="R486" s="93"/>
      <c r="S486" s="93"/>
      <c r="T486" s="93"/>
      <c r="U486" s="93"/>
      <c r="V486" s="93"/>
      <c r="W486" s="93"/>
      <c r="X486" s="93"/>
      <c r="Y486" s="93"/>
      <c r="Z486" s="93"/>
      <c r="AA486" s="93"/>
      <c r="AB486" s="93"/>
      <c r="AC486" s="93"/>
      <c r="AD486" s="93"/>
      <c r="AE486" s="93"/>
      <c r="AF486" s="93"/>
      <c r="AG486" s="93"/>
      <c r="AH486" s="93"/>
    </row>
    <row r="487" ht="117.0" customHeight="1">
      <c r="A487" s="446"/>
      <c r="B487" s="899"/>
      <c r="C487" s="445"/>
      <c r="D487" s="580"/>
      <c r="E487" s="445"/>
      <c r="F487" s="579"/>
      <c r="G487" s="580"/>
      <c r="H487" s="580"/>
      <c r="I487" s="580"/>
      <c r="J487" s="93"/>
      <c r="K487" s="206"/>
      <c r="L487" s="93"/>
      <c r="M487" s="93"/>
      <c r="N487" s="93"/>
      <c r="O487" s="93"/>
      <c r="P487" s="93"/>
      <c r="Q487" s="93"/>
      <c r="R487" s="93"/>
      <c r="S487" s="93"/>
      <c r="T487" s="93"/>
      <c r="U487" s="93"/>
      <c r="V487" s="93"/>
      <c r="W487" s="93"/>
      <c r="X487" s="93"/>
      <c r="Y487" s="93"/>
      <c r="Z487" s="93"/>
      <c r="AA487" s="93"/>
      <c r="AB487" s="93"/>
      <c r="AC487" s="93"/>
      <c r="AD487" s="93"/>
      <c r="AE487" s="93"/>
      <c r="AF487" s="93"/>
      <c r="AG487" s="93"/>
      <c r="AH487" s="93"/>
    </row>
    <row r="488" ht="117.0" customHeight="1">
      <c r="A488" s="446"/>
      <c r="B488" s="899"/>
      <c r="C488" s="445"/>
      <c r="D488" s="580"/>
      <c r="E488" s="445"/>
      <c r="F488" s="579"/>
      <c r="G488" s="580"/>
      <c r="H488" s="580"/>
      <c r="I488" s="580"/>
      <c r="J488" s="93"/>
      <c r="K488" s="206"/>
      <c r="L488" s="93"/>
      <c r="M488" s="93"/>
      <c r="N488" s="93"/>
      <c r="O488" s="93"/>
      <c r="P488" s="93"/>
      <c r="Q488" s="93"/>
      <c r="R488" s="93"/>
      <c r="S488" s="93"/>
      <c r="T488" s="93"/>
      <c r="U488" s="93"/>
      <c r="V488" s="93"/>
      <c r="W488" s="93"/>
      <c r="X488" s="93"/>
      <c r="Y488" s="93"/>
      <c r="Z488" s="93"/>
      <c r="AA488" s="93"/>
      <c r="AB488" s="93"/>
      <c r="AC488" s="93"/>
      <c r="AD488" s="93"/>
      <c r="AE488" s="93"/>
      <c r="AF488" s="93"/>
      <c r="AG488" s="93"/>
      <c r="AH488" s="93"/>
    </row>
    <row r="489" ht="117.0" customHeight="1">
      <c r="A489" s="446"/>
      <c r="B489" s="899"/>
      <c r="C489" s="445"/>
      <c r="D489" s="580"/>
      <c r="E489" s="445"/>
      <c r="F489" s="579"/>
      <c r="G489" s="580"/>
      <c r="H489" s="580"/>
      <c r="I489" s="580"/>
      <c r="J489" s="93"/>
      <c r="K489" s="206"/>
      <c r="L489" s="93"/>
      <c r="M489" s="93"/>
      <c r="N489" s="93"/>
      <c r="O489" s="93"/>
      <c r="P489" s="93"/>
      <c r="Q489" s="93"/>
      <c r="R489" s="93"/>
      <c r="S489" s="93"/>
      <c r="T489" s="93"/>
      <c r="U489" s="93"/>
      <c r="V489" s="93"/>
      <c r="W489" s="93"/>
      <c r="X489" s="93"/>
      <c r="Y489" s="93"/>
      <c r="Z489" s="93"/>
      <c r="AA489" s="93"/>
      <c r="AB489" s="93"/>
      <c r="AC489" s="93"/>
      <c r="AD489" s="93"/>
      <c r="AE489" s="93"/>
      <c r="AF489" s="93"/>
      <c r="AG489" s="93"/>
      <c r="AH489" s="93"/>
    </row>
    <row r="490" ht="117.0" customHeight="1">
      <c r="A490" s="446"/>
      <c r="B490" s="899"/>
      <c r="C490" s="445"/>
      <c r="D490" s="580"/>
      <c r="E490" s="445"/>
      <c r="F490" s="579"/>
      <c r="G490" s="580"/>
      <c r="H490" s="580"/>
      <c r="I490" s="580"/>
      <c r="J490" s="93"/>
      <c r="K490" s="206"/>
      <c r="L490" s="93"/>
      <c r="M490" s="93"/>
      <c r="N490" s="93"/>
      <c r="O490" s="93"/>
      <c r="P490" s="93"/>
      <c r="Q490" s="93"/>
      <c r="R490" s="93"/>
      <c r="S490" s="93"/>
      <c r="T490" s="93"/>
      <c r="U490" s="93"/>
      <c r="V490" s="93"/>
      <c r="W490" s="93"/>
      <c r="X490" s="93"/>
      <c r="Y490" s="93"/>
      <c r="Z490" s="93"/>
      <c r="AA490" s="93"/>
      <c r="AB490" s="93"/>
      <c r="AC490" s="93"/>
      <c r="AD490" s="93"/>
      <c r="AE490" s="93"/>
      <c r="AF490" s="93"/>
      <c r="AG490" s="93"/>
      <c r="AH490" s="93"/>
    </row>
    <row r="491" ht="117.0" customHeight="1">
      <c r="A491" s="446"/>
      <c r="B491" s="899"/>
      <c r="C491" s="445"/>
      <c r="D491" s="580"/>
      <c r="E491" s="445"/>
      <c r="F491" s="579"/>
      <c r="G491" s="580"/>
      <c r="H491" s="580"/>
      <c r="I491" s="580"/>
      <c r="J491" s="93"/>
      <c r="K491" s="206"/>
      <c r="L491" s="93"/>
      <c r="M491" s="93"/>
      <c r="N491" s="93"/>
      <c r="O491" s="93"/>
      <c r="P491" s="93"/>
      <c r="Q491" s="93"/>
      <c r="R491" s="93"/>
      <c r="S491" s="93"/>
      <c r="T491" s="93"/>
      <c r="U491" s="93"/>
      <c r="V491" s="93"/>
      <c r="W491" s="93"/>
      <c r="X491" s="93"/>
      <c r="Y491" s="93"/>
      <c r="Z491" s="93"/>
      <c r="AA491" s="93"/>
      <c r="AB491" s="93"/>
      <c r="AC491" s="93"/>
      <c r="AD491" s="93"/>
      <c r="AE491" s="93"/>
      <c r="AF491" s="93"/>
      <c r="AG491" s="93"/>
      <c r="AH491" s="93"/>
    </row>
    <row r="492" ht="117.0" customHeight="1">
      <c r="A492" s="446"/>
      <c r="B492" s="899"/>
      <c r="C492" s="445"/>
      <c r="D492" s="580"/>
      <c r="E492" s="445"/>
      <c r="F492" s="579"/>
      <c r="G492" s="580"/>
      <c r="H492" s="580"/>
      <c r="I492" s="580"/>
      <c r="J492" s="93"/>
      <c r="K492" s="206"/>
      <c r="L492" s="93"/>
      <c r="M492" s="93"/>
      <c r="N492" s="93"/>
      <c r="O492" s="93"/>
      <c r="P492" s="93"/>
      <c r="Q492" s="93"/>
      <c r="R492" s="93"/>
      <c r="S492" s="93"/>
      <c r="T492" s="93"/>
      <c r="U492" s="93"/>
      <c r="V492" s="93"/>
      <c r="W492" s="93"/>
      <c r="X492" s="93"/>
      <c r="Y492" s="93"/>
      <c r="Z492" s="93"/>
      <c r="AA492" s="93"/>
      <c r="AB492" s="93"/>
      <c r="AC492" s="93"/>
      <c r="AD492" s="93"/>
      <c r="AE492" s="93"/>
      <c r="AF492" s="93"/>
      <c r="AG492" s="93"/>
      <c r="AH492" s="93"/>
    </row>
    <row r="493" ht="117.0" customHeight="1">
      <c r="A493" s="446"/>
      <c r="B493" s="899"/>
      <c r="C493" s="445"/>
      <c r="D493" s="580"/>
      <c r="E493" s="445"/>
      <c r="F493" s="579"/>
      <c r="G493" s="580"/>
      <c r="H493" s="580"/>
      <c r="I493" s="580"/>
      <c r="J493" s="93"/>
      <c r="K493" s="206"/>
      <c r="L493" s="93"/>
      <c r="M493" s="93"/>
      <c r="N493" s="93"/>
      <c r="O493" s="93"/>
      <c r="P493" s="93"/>
      <c r="Q493" s="93"/>
      <c r="R493" s="93"/>
      <c r="S493" s="93"/>
      <c r="T493" s="93"/>
      <c r="U493" s="93"/>
      <c r="V493" s="93"/>
      <c r="W493" s="93"/>
      <c r="X493" s="93"/>
      <c r="Y493" s="93"/>
      <c r="Z493" s="93"/>
      <c r="AA493" s="93"/>
      <c r="AB493" s="93"/>
      <c r="AC493" s="93"/>
      <c r="AD493" s="93"/>
      <c r="AE493" s="93"/>
      <c r="AF493" s="93"/>
      <c r="AG493" s="93"/>
      <c r="AH493" s="93"/>
    </row>
    <row r="494" ht="117.0" customHeight="1">
      <c r="A494" s="446"/>
      <c r="B494" s="899"/>
      <c r="C494" s="445"/>
      <c r="D494" s="580"/>
      <c r="E494" s="445"/>
      <c r="F494" s="579"/>
      <c r="G494" s="580"/>
      <c r="H494" s="580"/>
      <c r="I494" s="580"/>
      <c r="J494" s="93"/>
      <c r="K494" s="206"/>
      <c r="L494" s="93"/>
      <c r="M494" s="93"/>
      <c r="N494" s="93"/>
      <c r="O494" s="93"/>
      <c r="P494" s="93"/>
      <c r="Q494" s="93"/>
      <c r="R494" s="93"/>
      <c r="S494" s="93"/>
      <c r="T494" s="93"/>
      <c r="U494" s="93"/>
      <c r="V494" s="93"/>
      <c r="W494" s="93"/>
      <c r="X494" s="93"/>
      <c r="Y494" s="93"/>
      <c r="Z494" s="93"/>
      <c r="AA494" s="93"/>
      <c r="AB494" s="93"/>
      <c r="AC494" s="93"/>
      <c r="AD494" s="93"/>
      <c r="AE494" s="93"/>
      <c r="AF494" s="93"/>
      <c r="AG494" s="93"/>
      <c r="AH494" s="93"/>
    </row>
    <row r="495" ht="117.0" customHeight="1">
      <c r="A495" s="446"/>
      <c r="B495" s="899"/>
      <c r="C495" s="445"/>
      <c r="D495" s="580"/>
      <c r="E495" s="445"/>
      <c r="F495" s="579"/>
      <c r="G495" s="580"/>
      <c r="H495" s="580"/>
      <c r="I495" s="580"/>
      <c r="J495" s="93"/>
      <c r="K495" s="206"/>
      <c r="L495" s="93"/>
      <c r="M495" s="93"/>
      <c r="N495" s="93"/>
      <c r="O495" s="93"/>
      <c r="P495" s="93"/>
      <c r="Q495" s="93"/>
      <c r="R495" s="93"/>
      <c r="S495" s="93"/>
      <c r="T495" s="93"/>
      <c r="U495" s="93"/>
      <c r="V495" s="93"/>
      <c r="W495" s="93"/>
      <c r="X495" s="93"/>
      <c r="Y495" s="93"/>
      <c r="Z495" s="93"/>
      <c r="AA495" s="93"/>
      <c r="AB495" s="93"/>
      <c r="AC495" s="93"/>
      <c r="AD495" s="93"/>
      <c r="AE495" s="93"/>
      <c r="AF495" s="93"/>
      <c r="AG495" s="93"/>
      <c r="AH495" s="93"/>
    </row>
    <row r="496" ht="117.0" customHeight="1">
      <c r="A496" s="446"/>
      <c r="B496" s="899"/>
      <c r="C496" s="445"/>
      <c r="D496" s="580"/>
      <c r="E496" s="445"/>
      <c r="F496" s="579"/>
      <c r="G496" s="580"/>
      <c r="H496" s="580"/>
      <c r="I496" s="580"/>
      <c r="J496" s="93"/>
      <c r="K496" s="206"/>
      <c r="L496" s="93"/>
      <c r="M496" s="93"/>
      <c r="N496" s="93"/>
      <c r="O496" s="93"/>
      <c r="P496" s="93"/>
      <c r="Q496" s="93"/>
      <c r="R496" s="93"/>
      <c r="S496" s="93"/>
      <c r="T496" s="93"/>
      <c r="U496" s="93"/>
      <c r="V496" s="93"/>
      <c r="W496" s="93"/>
      <c r="X496" s="93"/>
      <c r="Y496" s="93"/>
      <c r="Z496" s="93"/>
      <c r="AA496" s="93"/>
      <c r="AB496" s="93"/>
      <c r="AC496" s="93"/>
      <c r="AD496" s="93"/>
      <c r="AE496" s="93"/>
      <c r="AF496" s="93"/>
      <c r="AG496" s="93"/>
      <c r="AH496" s="93"/>
    </row>
    <row r="497" ht="117.0" customHeight="1">
      <c r="A497" s="446"/>
      <c r="B497" s="899"/>
      <c r="C497" s="445"/>
      <c r="D497" s="580"/>
      <c r="E497" s="445"/>
      <c r="F497" s="579"/>
      <c r="G497" s="580"/>
      <c r="H497" s="580"/>
      <c r="I497" s="580"/>
      <c r="J497" s="93"/>
      <c r="K497" s="206"/>
      <c r="L497" s="93"/>
      <c r="M497" s="93"/>
      <c r="N497" s="93"/>
      <c r="O497" s="93"/>
      <c r="P497" s="93"/>
      <c r="Q497" s="93"/>
      <c r="R497" s="93"/>
      <c r="S497" s="93"/>
      <c r="T497" s="93"/>
      <c r="U497" s="93"/>
      <c r="V497" s="93"/>
      <c r="W497" s="93"/>
      <c r="X497" s="93"/>
      <c r="Y497" s="93"/>
      <c r="Z497" s="93"/>
      <c r="AA497" s="93"/>
      <c r="AB497" s="93"/>
      <c r="AC497" s="93"/>
      <c r="AD497" s="93"/>
      <c r="AE497" s="93"/>
      <c r="AF497" s="93"/>
      <c r="AG497" s="93"/>
      <c r="AH497" s="93"/>
    </row>
    <row r="498" ht="117.0" customHeight="1">
      <c r="A498" s="446"/>
      <c r="B498" s="899"/>
      <c r="C498" s="445"/>
      <c r="D498" s="580"/>
      <c r="E498" s="445"/>
      <c r="F498" s="579"/>
      <c r="G498" s="580"/>
      <c r="H498" s="580"/>
      <c r="I498" s="580"/>
      <c r="J498" s="93"/>
      <c r="K498" s="206"/>
      <c r="L498" s="93"/>
      <c r="M498" s="93"/>
      <c r="N498" s="93"/>
      <c r="O498" s="93"/>
      <c r="P498" s="93"/>
      <c r="Q498" s="93"/>
      <c r="R498" s="93"/>
      <c r="S498" s="93"/>
      <c r="T498" s="93"/>
      <c r="U498" s="93"/>
      <c r="V498" s="93"/>
      <c r="W498" s="93"/>
      <c r="X498" s="93"/>
      <c r="Y498" s="93"/>
      <c r="Z498" s="93"/>
      <c r="AA498" s="93"/>
      <c r="AB498" s="93"/>
      <c r="AC498" s="93"/>
      <c r="AD498" s="93"/>
      <c r="AE498" s="93"/>
      <c r="AF498" s="93"/>
      <c r="AG498" s="93"/>
      <c r="AH498" s="93"/>
    </row>
    <row r="499" ht="117.0" customHeight="1">
      <c r="A499" s="446"/>
      <c r="B499" s="899"/>
      <c r="C499" s="445"/>
      <c r="D499" s="580"/>
      <c r="E499" s="445"/>
      <c r="F499" s="579"/>
      <c r="G499" s="580"/>
      <c r="H499" s="580"/>
      <c r="I499" s="580"/>
      <c r="J499" s="93"/>
      <c r="K499" s="206"/>
      <c r="L499" s="93"/>
      <c r="M499" s="93"/>
      <c r="N499" s="93"/>
      <c r="O499" s="93"/>
      <c r="P499" s="93"/>
      <c r="Q499" s="93"/>
      <c r="R499" s="93"/>
      <c r="S499" s="93"/>
      <c r="T499" s="93"/>
      <c r="U499" s="93"/>
      <c r="V499" s="93"/>
      <c r="W499" s="93"/>
      <c r="X499" s="93"/>
      <c r="Y499" s="93"/>
      <c r="Z499" s="93"/>
      <c r="AA499" s="93"/>
      <c r="AB499" s="93"/>
      <c r="AC499" s="93"/>
      <c r="AD499" s="93"/>
      <c r="AE499" s="93"/>
      <c r="AF499" s="93"/>
      <c r="AG499" s="93"/>
      <c r="AH499" s="93"/>
    </row>
    <row r="500" ht="117.0" customHeight="1">
      <c r="A500" s="446"/>
      <c r="B500" s="899"/>
      <c r="C500" s="445"/>
      <c r="D500" s="580"/>
      <c r="E500" s="445"/>
      <c r="F500" s="579"/>
      <c r="G500" s="580"/>
      <c r="H500" s="580"/>
      <c r="I500" s="580"/>
      <c r="J500" s="93"/>
      <c r="K500" s="206"/>
      <c r="L500" s="93"/>
      <c r="M500" s="93"/>
      <c r="N500" s="93"/>
      <c r="O500" s="93"/>
      <c r="P500" s="93"/>
      <c r="Q500" s="93"/>
      <c r="R500" s="93"/>
      <c r="S500" s="93"/>
      <c r="T500" s="93"/>
      <c r="U500" s="93"/>
      <c r="V500" s="93"/>
      <c r="W500" s="93"/>
      <c r="X500" s="93"/>
      <c r="Y500" s="93"/>
      <c r="Z500" s="93"/>
      <c r="AA500" s="93"/>
      <c r="AB500" s="93"/>
      <c r="AC500" s="93"/>
      <c r="AD500" s="93"/>
      <c r="AE500" s="93"/>
      <c r="AF500" s="93"/>
      <c r="AG500" s="93"/>
      <c r="AH500" s="93"/>
    </row>
    <row r="501" ht="117.0" customHeight="1">
      <c r="A501" s="446"/>
      <c r="B501" s="899"/>
      <c r="C501" s="445"/>
      <c r="D501" s="580"/>
      <c r="E501" s="445"/>
      <c r="F501" s="579"/>
      <c r="G501" s="580"/>
      <c r="H501" s="580"/>
      <c r="I501" s="580"/>
      <c r="J501" s="93"/>
      <c r="K501" s="206"/>
      <c r="L501" s="93"/>
      <c r="M501" s="93"/>
      <c r="N501" s="93"/>
      <c r="O501" s="93"/>
      <c r="P501" s="93"/>
      <c r="Q501" s="93"/>
      <c r="R501" s="93"/>
      <c r="S501" s="93"/>
      <c r="T501" s="93"/>
      <c r="U501" s="93"/>
      <c r="V501" s="93"/>
      <c r="W501" s="93"/>
      <c r="X501" s="93"/>
      <c r="Y501" s="93"/>
      <c r="Z501" s="93"/>
      <c r="AA501" s="93"/>
      <c r="AB501" s="93"/>
      <c r="AC501" s="93"/>
      <c r="AD501" s="93"/>
      <c r="AE501" s="93"/>
      <c r="AF501" s="93"/>
      <c r="AG501" s="93"/>
      <c r="AH501" s="93"/>
    </row>
    <row r="502" ht="117.0" customHeight="1">
      <c r="A502" s="446"/>
      <c r="B502" s="899"/>
      <c r="C502" s="445"/>
      <c r="D502" s="580"/>
      <c r="E502" s="445"/>
      <c r="F502" s="579"/>
      <c r="G502" s="580"/>
      <c r="H502" s="580"/>
      <c r="I502" s="580"/>
      <c r="J502" s="93"/>
      <c r="K502" s="206"/>
      <c r="L502" s="93"/>
      <c r="M502" s="93"/>
      <c r="N502" s="93"/>
      <c r="O502" s="93"/>
      <c r="P502" s="93"/>
      <c r="Q502" s="93"/>
      <c r="R502" s="93"/>
      <c r="S502" s="93"/>
      <c r="T502" s="93"/>
      <c r="U502" s="93"/>
      <c r="V502" s="93"/>
      <c r="W502" s="93"/>
      <c r="X502" s="93"/>
      <c r="Y502" s="93"/>
      <c r="Z502" s="93"/>
      <c r="AA502" s="93"/>
      <c r="AB502" s="93"/>
      <c r="AC502" s="93"/>
      <c r="AD502" s="93"/>
      <c r="AE502" s="93"/>
      <c r="AF502" s="93"/>
      <c r="AG502" s="93"/>
      <c r="AH502" s="93"/>
    </row>
    <row r="503" ht="117.0" customHeight="1">
      <c r="A503" s="446"/>
      <c r="B503" s="899"/>
      <c r="C503" s="445"/>
      <c r="D503" s="580"/>
      <c r="E503" s="445"/>
      <c r="F503" s="579"/>
      <c r="G503" s="580"/>
      <c r="H503" s="580"/>
      <c r="I503" s="580"/>
      <c r="J503" s="93"/>
      <c r="K503" s="206"/>
      <c r="L503" s="93"/>
      <c r="M503" s="93"/>
      <c r="N503" s="93"/>
      <c r="O503" s="93"/>
      <c r="P503" s="93"/>
      <c r="Q503" s="93"/>
      <c r="R503" s="93"/>
      <c r="S503" s="93"/>
      <c r="T503" s="93"/>
      <c r="U503" s="93"/>
      <c r="V503" s="93"/>
      <c r="W503" s="93"/>
      <c r="X503" s="93"/>
      <c r="Y503" s="93"/>
      <c r="Z503" s="93"/>
      <c r="AA503" s="93"/>
      <c r="AB503" s="93"/>
      <c r="AC503" s="93"/>
      <c r="AD503" s="93"/>
      <c r="AE503" s="93"/>
      <c r="AF503" s="93"/>
      <c r="AG503" s="93"/>
      <c r="AH503" s="93"/>
    </row>
    <row r="504" ht="117.0" customHeight="1">
      <c r="A504" s="446"/>
      <c r="B504" s="899"/>
      <c r="C504" s="445"/>
      <c r="D504" s="580"/>
      <c r="E504" s="445"/>
      <c r="F504" s="579"/>
      <c r="G504" s="580"/>
      <c r="H504" s="580"/>
      <c r="I504" s="580"/>
      <c r="J504" s="93"/>
      <c r="K504" s="206"/>
      <c r="L504" s="93"/>
      <c r="M504" s="93"/>
      <c r="N504" s="93"/>
      <c r="O504" s="93"/>
      <c r="P504" s="93"/>
      <c r="Q504" s="93"/>
      <c r="R504" s="93"/>
      <c r="S504" s="93"/>
      <c r="T504" s="93"/>
      <c r="U504" s="93"/>
      <c r="V504" s="93"/>
      <c r="W504" s="93"/>
      <c r="X504" s="93"/>
      <c r="Y504" s="93"/>
      <c r="Z504" s="93"/>
      <c r="AA504" s="93"/>
      <c r="AB504" s="93"/>
      <c r="AC504" s="93"/>
      <c r="AD504" s="93"/>
      <c r="AE504" s="93"/>
      <c r="AF504" s="93"/>
      <c r="AG504" s="93"/>
      <c r="AH504" s="93"/>
    </row>
    <row r="505" ht="117.0" customHeight="1">
      <c r="A505" s="446"/>
      <c r="B505" s="899"/>
      <c r="C505" s="445"/>
      <c r="D505" s="580"/>
      <c r="E505" s="445"/>
      <c r="F505" s="579"/>
      <c r="G505" s="580"/>
      <c r="H505" s="580"/>
      <c r="I505" s="580"/>
      <c r="J505" s="93"/>
      <c r="K505" s="206"/>
      <c r="L505" s="93"/>
      <c r="M505" s="93"/>
      <c r="N505" s="93"/>
      <c r="O505" s="93"/>
      <c r="P505" s="93"/>
      <c r="Q505" s="93"/>
      <c r="R505" s="93"/>
      <c r="S505" s="93"/>
      <c r="T505" s="93"/>
      <c r="U505" s="93"/>
      <c r="V505" s="93"/>
      <c r="W505" s="93"/>
      <c r="X505" s="93"/>
      <c r="Y505" s="93"/>
      <c r="Z505" s="93"/>
      <c r="AA505" s="93"/>
      <c r="AB505" s="93"/>
      <c r="AC505" s="93"/>
      <c r="AD505" s="93"/>
      <c r="AE505" s="93"/>
      <c r="AF505" s="93"/>
      <c r="AG505" s="93"/>
      <c r="AH505" s="93"/>
    </row>
    <row r="506" ht="117.0" customHeight="1">
      <c r="A506" s="446"/>
      <c r="B506" s="899"/>
      <c r="C506" s="445"/>
      <c r="D506" s="580"/>
      <c r="E506" s="445"/>
      <c r="F506" s="579"/>
      <c r="G506" s="580"/>
      <c r="H506" s="580"/>
      <c r="I506" s="580"/>
      <c r="J506" s="93"/>
      <c r="K506" s="206"/>
      <c r="L506" s="93"/>
      <c r="M506" s="93"/>
      <c r="N506" s="93"/>
      <c r="O506" s="93"/>
      <c r="P506" s="93"/>
      <c r="Q506" s="93"/>
      <c r="R506" s="93"/>
      <c r="S506" s="93"/>
      <c r="T506" s="93"/>
      <c r="U506" s="93"/>
      <c r="V506" s="93"/>
      <c r="W506" s="93"/>
      <c r="X506" s="93"/>
      <c r="Y506" s="93"/>
      <c r="Z506" s="93"/>
      <c r="AA506" s="93"/>
      <c r="AB506" s="93"/>
      <c r="AC506" s="93"/>
      <c r="AD506" s="93"/>
      <c r="AE506" s="93"/>
      <c r="AF506" s="93"/>
      <c r="AG506" s="93"/>
      <c r="AH506" s="93"/>
    </row>
    <row r="507" ht="117.0" customHeight="1">
      <c r="A507" s="446"/>
      <c r="B507" s="899"/>
      <c r="C507" s="445"/>
      <c r="D507" s="580"/>
      <c r="E507" s="445"/>
      <c r="F507" s="579"/>
      <c r="G507" s="580"/>
      <c r="H507" s="580"/>
      <c r="I507" s="580"/>
      <c r="J507" s="93"/>
      <c r="K507" s="206"/>
      <c r="L507" s="93"/>
      <c r="M507" s="93"/>
      <c r="N507" s="93"/>
      <c r="O507" s="93"/>
      <c r="P507" s="93"/>
      <c r="Q507" s="93"/>
      <c r="R507" s="93"/>
      <c r="S507" s="93"/>
      <c r="T507" s="93"/>
      <c r="U507" s="93"/>
      <c r="V507" s="93"/>
      <c r="W507" s="93"/>
      <c r="X507" s="93"/>
      <c r="Y507" s="93"/>
      <c r="Z507" s="93"/>
      <c r="AA507" s="93"/>
      <c r="AB507" s="93"/>
      <c r="AC507" s="93"/>
      <c r="AD507" s="93"/>
      <c r="AE507" s="93"/>
      <c r="AF507" s="93"/>
      <c r="AG507" s="93"/>
      <c r="AH507" s="93"/>
    </row>
    <row r="508" ht="117.0" customHeight="1">
      <c r="A508" s="446"/>
      <c r="B508" s="899"/>
      <c r="C508" s="445"/>
      <c r="D508" s="580"/>
      <c r="E508" s="445"/>
      <c r="F508" s="579"/>
      <c r="G508" s="580"/>
      <c r="H508" s="580"/>
      <c r="I508" s="580"/>
      <c r="J508" s="93"/>
      <c r="K508" s="206"/>
      <c r="L508" s="93"/>
      <c r="M508" s="93"/>
      <c r="N508" s="93"/>
      <c r="O508" s="93"/>
      <c r="P508" s="93"/>
      <c r="Q508" s="93"/>
      <c r="R508" s="93"/>
      <c r="S508" s="93"/>
      <c r="T508" s="93"/>
      <c r="U508" s="93"/>
      <c r="V508" s="93"/>
      <c r="W508" s="93"/>
      <c r="X508" s="93"/>
      <c r="Y508" s="93"/>
      <c r="Z508" s="93"/>
      <c r="AA508" s="93"/>
      <c r="AB508" s="93"/>
      <c r="AC508" s="93"/>
      <c r="AD508" s="93"/>
      <c r="AE508" s="93"/>
      <c r="AF508" s="93"/>
      <c r="AG508" s="93"/>
      <c r="AH508" s="93"/>
    </row>
    <row r="509" ht="117.0" customHeight="1">
      <c r="A509" s="446"/>
      <c r="B509" s="899"/>
      <c r="C509" s="445"/>
      <c r="D509" s="580"/>
      <c r="E509" s="445"/>
      <c r="F509" s="579"/>
      <c r="G509" s="580"/>
      <c r="H509" s="580"/>
      <c r="I509" s="580"/>
      <c r="J509" s="93"/>
      <c r="K509" s="206"/>
      <c r="L509" s="93"/>
      <c r="M509" s="93"/>
      <c r="N509" s="93"/>
      <c r="O509" s="93"/>
      <c r="P509" s="93"/>
      <c r="Q509" s="93"/>
      <c r="R509" s="93"/>
      <c r="S509" s="93"/>
      <c r="T509" s="93"/>
      <c r="U509" s="93"/>
      <c r="V509" s="93"/>
      <c r="W509" s="93"/>
      <c r="X509" s="93"/>
      <c r="Y509" s="93"/>
      <c r="Z509" s="93"/>
      <c r="AA509" s="93"/>
      <c r="AB509" s="93"/>
      <c r="AC509" s="93"/>
      <c r="AD509" s="93"/>
      <c r="AE509" s="93"/>
      <c r="AF509" s="93"/>
      <c r="AG509" s="93"/>
      <c r="AH509" s="93"/>
    </row>
    <row r="510" ht="117.0" customHeight="1">
      <c r="A510" s="446"/>
      <c r="B510" s="899"/>
      <c r="C510" s="445"/>
      <c r="D510" s="580"/>
      <c r="E510" s="445"/>
      <c r="F510" s="579"/>
      <c r="G510" s="580"/>
      <c r="H510" s="580"/>
      <c r="I510" s="580"/>
      <c r="J510" s="93"/>
      <c r="K510" s="206"/>
      <c r="L510" s="93"/>
      <c r="M510" s="93"/>
      <c r="N510" s="93"/>
      <c r="O510" s="93"/>
      <c r="P510" s="93"/>
      <c r="Q510" s="93"/>
      <c r="R510" s="93"/>
      <c r="S510" s="93"/>
      <c r="T510" s="93"/>
      <c r="U510" s="93"/>
      <c r="V510" s="93"/>
      <c r="W510" s="93"/>
      <c r="X510" s="93"/>
      <c r="Y510" s="93"/>
      <c r="Z510" s="93"/>
      <c r="AA510" s="93"/>
      <c r="AB510" s="93"/>
      <c r="AC510" s="93"/>
      <c r="AD510" s="93"/>
      <c r="AE510" s="93"/>
      <c r="AF510" s="93"/>
      <c r="AG510" s="93"/>
      <c r="AH510" s="93"/>
    </row>
    <row r="511" ht="117.0" customHeight="1">
      <c r="A511" s="446"/>
      <c r="B511" s="899"/>
      <c r="C511" s="445"/>
      <c r="D511" s="580"/>
      <c r="E511" s="445"/>
      <c r="F511" s="579"/>
      <c r="G511" s="580"/>
      <c r="H511" s="580"/>
      <c r="I511" s="580"/>
      <c r="J511" s="93"/>
      <c r="K511" s="206"/>
      <c r="L511" s="93"/>
      <c r="M511" s="93"/>
      <c r="N511" s="93"/>
      <c r="O511" s="93"/>
      <c r="P511" s="93"/>
      <c r="Q511" s="93"/>
      <c r="R511" s="93"/>
      <c r="S511" s="93"/>
      <c r="T511" s="93"/>
      <c r="U511" s="93"/>
      <c r="V511" s="93"/>
      <c r="W511" s="93"/>
      <c r="X511" s="93"/>
      <c r="Y511" s="93"/>
      <c r="Z511" s="93"/>
      <c r="AA511" s="93"/>
      <c r="AB511" s="93"/>
      <c r="AC511" s="93"/>
      <c r="AD511" s="93"/>
      <c r="AE511" s="93"/>
      <c r="AF511" s="93"/>
      <c r="AG511" s="93"/>
      <c r="AH511" s="93"/>
    </row>
    <row r="512" ht="117.0" customHeight="1">
      <c r="A512" s="446"/>
      <c r="B512" s="899"/>
      <c r="C512" s="445"/>
      <c r="D512" s="580"/>
      <c r="E512" s="445"/>
      <c r="F512" s="579"/>
      <c r="G512" s="580"/>
      <c r="H512" s="580"/>
      <c r="I512" s="580"/>
      <c r="J512" s="93"/>
      <c r="K512" s="206"/>
      <c r="L512" s="93"/>
      <c r="M512" s="93"/>
      <c r="N512" s="93"/>
      <c r="O512" s="93"/>
      <c r="P512" s="93"/>
      <c r="Q512" s="93"/>
      <c r="R512" s="93"/>
      <c r="S512" s="93"/>
      <c r="T512" s="93"/>
      <c r="U512" s="93"/>
      <c r="V512" s="93"/>
      <c r="W512" s="93"/>
      <c r="X512" s="93"/>
      <c r="Y512" s="93"/>
      <c r="Z512" s="93"/>
      <c r="AA512" s="93"/>
      <c r="AB512" s="93"/>
      <c r="AC512" s="93"/>
      <c r="AD512" s="93"/>
      <c r="AE512" s="93"/>
      <c r="AF512" s="93"/>
      <c r="AG512" s="93"/>
      <c r="AH512" s="93"/>
    </row>
    <row r="513" ht="117.0" customHeight="1">
      <c r="A513" s="446"/>
      <c r="B513" s="899"/>
      <c r="C513" s="445"/>
      <c r="D513" s="580"/>
      <c r="E513" s="445"/>
      <c r="F513" s="579"/>
      <c r="G513" s="580"/>
      <c r="H513" s="580"/>
      <c r="I513" s="580"/>
      <c r="J513" s="93"/>
      <c r="K513" s="206"/>
      <c r="L513" s="93"/>
      <c r="M513" s="93"/>
      <c r="N513" s="93"/>
      <c r="O513" s="93"/>
      <c r="P513" s="93"/>
      <c r="Q513" s="93"/>
      <c r="R513" s="93"/>
      <c r="S513" s="93"/>
      <c r="T513" s="93"/>
      <c r="U513" s="93"/>
      <c r="V513" s="93"/>
      <c r="W513" s="93"/>
      <c r="X513" s="93"/>
      <c r="Y513" s="93"/>
      <c r="Z513" s="93"/>
      <c r="AA513" s="93"/>
      <c r="AB513" s="93"/>
      <c r="AC513" s="93"/>
      <c r="AD513" s="93"/>
      <c r="AE513" s="93"/>
      <c r="AF513" s="93"/>
      <c r="AG513" s="93"/>
      <c r="AH513" s="93"/>
    </row>
    <row r="514" ht="117.0" customHeight="1">
      <c r="A514" s="446"/>
      <c r="B514" s="899"/>
      <c r="C514" s="445"/>
      <c r="D514" s="580"/>
      <c r="E514" s="445"/>
      <c r="F514" s="579"/>
      <c r="G514" s="580"/>
      <c r="H514" s="580"/>
      <c r="I514" s="580"/>
      <c r="J514" s="93"/>
      <c r="K514" s="206"/>
      <c r="L514" s="93"/>
      <c r="M514" s="93"/>
      <c r="N514" s="93"/>
      <c r="O514" s="93"/>
      <c r="P514" s="93"/>
      <c r="Q514" s="93"/>
      <c r="R514" s="93"/>
      <c r="S514" s="93"/>
      <c r="T514" s="93"/>
      <c r="U514" s="93"/>
      <c r="V514" s="93"/>
      <c r="W514" s="93"/>
      <c r="X514" s="93"/>
      <c r="Y514" s="93"/>
      <c r="Z514" s="93"/>
      <c r="AA514" s="93"/>
      <c r="AB514" s="93"/>
      <c r="AC514" s="93"/>
      <c r="AD514" s="93"/>
      <c r="AE514" s="93"/>
      <c r="AF514" s="93"/>
      <c r="AG514" s="93"/>
      <c r="AH514" s="93"/>
    </row>
    <row r="515" ht="117.0" customHeight="1">
      <c r="A515" s="446"/>
      <c r="B515" s="899"/>
      <c r="C515" s="445"/>
      <c r="D515" s="580"/>
      <c r="E515" s="445"/>
      <c r="F515" s="579"/>
      <c r="G515" s="580"/>
      <c r="H515" s="580"/>
      <c r="I515" s="580"/>
      <c r="J515" s="93"/>
      <c r="K515" s="206"/>
      <c r="L515" s="93"/>
      <c r="M515" s="93"/>
      <c r="N515" s="93"/>
      <c r="O515" s="93"/>
      <c r="P515" s="93"/>
      <c r="Q515" s="93"/>
      <c r="R515" s="93"/>
      <c r="S515" s="93"/>
      <c r="T515" s="93"/>
      <c r="U515" s="93"/>
      <c r="V515" s="93"/>
      <c r="W515" s="93"/>
      <c r="X515" s="93"/>
      <c r="Y515" s="93"/>
      <c r="Z515" s="93"/>
      <c r="AA515" s="93"/>
      <c r="AB515" s="93"/>
      <c r="AC515" s="93"/>
      <c r="AD515" s="93"/>
      <c r="AE515" s="93"/>
      <c r="AF515" s="93"/>
      <c r="AG515" s="93"/>
      <c r="AH515" s="93"/>
    </row>
    <row r="516" ht="117.0" customHeight="1">
      <c r="A516" s="446"/>
      <c r="B516" s="899"/>
      <c r="C516" s="445"/>
      <c r="D516" s="580"/>
      <c r="E516" s="445"/>
      <c r="F516" s="579"/>
      <c r="G516" s="580"/>
      <c r="H516" s="580"/>
      <c r="I516" s="580"/>
      <c r="J516" s="93"/>
      <c r="K516" s="206"/>
      <c r="L516" s="93"/>
      <c r="M516" s="93"/>
      <c r="N516" s="93"/>
      <c r="O516" s="93"/>
      <c r="P516" s="93"/>
      <c r="Q516" s="93"/>
      <c r="R516" s="93"/>
      <c r="S516" s="93"/>
      <c r="T516" s="93"/>
      <c r="U516" s="93"/>
      <c r="V516" s="93"/>
      <c r="W516" s="93"/>
      <c r="X516" s="93"/>
      <c r="Y516" s="93"/>
      <c r="Z516" s="93"/>
      <c r="AA516" s="93"/>
      <c r="AB516" s="93"/>
      <c r="AC516" s="93"/>
      <c r="AD516" s="93"/>
      <c r="AE516" s="93"/>
      <c r="AF516" s="93"/>
      <c r="AG516" s="93"/>
      <c r="AH516" s="93"/>
    </row>
    <row r="517" ht="117.0" customHeight="1">
      <c r="A517" s="446"/>
      <c r="B517" s="899"/>
      <c r="C517" s="445"/>
      <c r="D517" s="580"/>
      <c r="E517" s="445"/>
      <c r="F517" s="579"/>
      <c r="G517" s="580"/>
      <c r="H517" s="580"/>
      <c r="I517" s="580"/>
      <c r="J517" s="93"/>
      <c r="K517" s="206"/>
      <c r="L517" s="93"/>
      <c r="M517" s="93"/>
      <c r="N517" s="93"/>
      <c r="O517" s="93"/>
      <c r="P517" s="93"/>
      <c r="Q517" s="93"/>
      <c r="R517" s="93"/>
      <c r="S517" s="93"/>
      <c r="T517" s="93"/>
      <c r="U517" s="93"/>
      <c r="V517" s="93"/>
      <c r="W517" s="93"/>
      <c r="X517" s="93"/>
      <c r="Y517" s="93"/>
      <c r="Z517" s="93"/>
      <c r="AA517" s="93"/>
      <c r="AB517" s="93"/>
      <c r="AC517" s="93"/>
      <c r="AD517" s="93"/>
      <c r="AE517" s="93"/>
      <c r="AF517" s="93"/>
      <c r="AG517" s="93"/>
      <c r="AH517" s="93"/>
    </row>
    <row r="518" ht="117.0" customHeight="1">
      <c r="A518" s="446"/>
      <c r="B518" s="899"/>
      <c r="C518" s="445"/>
      <c r="D518" s="580"/>
      <c r="E518" s="445"/>
      <c r="F518" s="579"/>
      <c r="G518" s="580"/>
      <c r="H518" s="580"/>
      <c r="I518" s="580"/>
      <c r="J518" s="93"/>
      <c r="K518" s="206"/>
      <c r="L518" s="93"/>
      <c r="M518" s="93"/>
      <c r="N518" s="93"/>
      <c r="O518" s="93"/>
      <c r="P518" s="93"/>
      <c r="Q518" s="93"/>
      <c r="R518" s="93"/>
      <c r="S518" s="93"/>
      <c r="T518" s="93"/>
      <c r="U518" s="93"/>
      <c r="V518" s="93"/>
      <c r="W518" s="93"/>
      <c r="X518" s="93"/>
      <c r="Y518" s="93"/>
      <c r="Z518" s="93"/>
      <c r="AA518" s="93"/>
      <c r="AB518" s="93"/>
      <c r="AC518" s="93"/>
      <c r="AD518" s="93"/>
      <c r="AE518" s="93"/>
      <c r="AF518" s="93"/>
      <c r="AG518" s="93"/>
      <c r="AH518" s="93"/>
    </row>
    <row r="519" ht="117.0" customHeight="1">
      <c r="A519" s="446"/>
      <c r="B519" s="899"/>
      <c r="C519" s="445"/>
      <c r="D519" s="580"/>
      <c r="E519" s="445"/>
      <c r="F519" s="579"/>
      <c r="G519" s="580"/>
      <c r="H519" s="580"/>
      <c r="I519" s="580"/>
      <c r="J519" s="93"/>
      <c r="K519" s="206"/>
      <c r="L519" s="93"/>
      <c r="M519" s="93"/>
      <c r="N519" s="93"/>
      <c r="O519" s="93"/>
      <c r="P519" s="93"/>
      <c r="Q519" s="93"/>
      <c r="R519" s="93"/>
      <c r="S519" s="93"/>
      <c r="T519" s="93"/>
      <c r="U519" s="93"/>
      <c r="V519" s="93"/>
      <c r="W519" s="93"/>
      <c r="X519" s="93"/>
      <c r="Y519" s="93"/>
      <c r="Z519" s="93"/>
      <c r="AA519" s="93"/>
      <c r="AB519" s="93"/>
      <c r="AC519" s="93"/>
      <c r="AD519" s="93"/>
      <c r="AE519" s="93"/>
      <c r="AF519" s="93"/>
      <c r="AG519" s="93"/>
      <c r="AH519" s="93"/>
    </row>
    <row r="520" ht="117.0" customHeight="1">
      <c r="A520" s="446"/>
      <c r="B520" s="899"/>
      <c r="C520" s="445"/>
      <c r="D520" s="580"/>
      <c r="E520" s="445"/>
      <c r="F520" s="579"/>
      <c r="G520" s="580"/>
      <c r="H520" s="580"/>
      <c r="I520" s="580"/>
      <c r="J520" s="93"/>
      <c r="K520" s="206"/>
      <c r="L520" s="93"/>
      <c r="M520" s="93"/>
      <c r="N520" s="93"/>
      <c r="O520" s="93"/>
      <c r="P520" s="93"/>
      <c r="Q520" s="93"/>
      <c r="R520" s="93"/>
      <c r="S520" s="93"/>
      <c r="T520" s="93"/>
      <c r="U520" s="93"/>
      <c r="V520" s="93"/>
      <c r="W520" s="93"/>
      <c r="X520" s="93"/>
      <c r="Y520" s="93"/>
      <c r="Z520" s="93"/>
      <c r="AA520" s="93"/>
      <c r="AB520" s="93"/>
      <c r="AC520" s="93"/>
      <c r="AD520" s="93"/>
      <c r="AE520" s="93"/>
      <c r="AF520" s="93"/>
      <c r="AG520" s="93"/>
      <c r="AH520" s="93"/>
    </row>
    <row r="521" ht="117.0" customHeight="1">
      <c r="A521" s="446"/>
      <c r="B521" s="899"/>
      <c r="C521" s="445"/>
      <c r="D521" s="580"/>
      <c r="E521" s="445"/>
      <c r="F521" s="579"/>
      <c r="G521" s="580"/>
      <c r="H521" s="580"/>
      <c r="I521" s="580"/>
      <c r="J521" s="93"/>
      <c r="K521" s="206"/>
      <c r="L521" s="93"/>
      <c r="M521" s="93"/>
      <c r="N521" s="93"/>
      <c r="O521" s="93"/>
      <c r="P521" s="93"/>
      <c r="Q521" s="93"/>
      <c r="R521" s="93"/>
      <c r="S521" s="93"/>
      <c r="T521" s="93"/>
      <c r="U521" s="93"/>
      <c r="V521" s="93"/>
      <c r="W521" s="93"/>
      <c r="X521" s="93"/>
      <c r="Y521" s="93"/>
      <c r="Z521" s="93"/>
      <c r="AA521" s="93"/>
      <c r="AB521" s="93"/>
      <c r="AC521" s="93"/>
      <c r="AD521" s="93"/>
      <c r="AE521" s="93"/>
      <c r="AF521" s="93"/>
      <c r="AG521" s="93"/>
      <c r="AH521" s="93"/>
    </row>
    <row r="522" ht="117.0" customHeight="1">
      <c r="A522" s="446"/>
      <c r="B522" s="899"/>
      <c r="C522" s="445"/>
      <c r="D522" s="580"/>
      <c r="E522" s="445"/>
      <c r="F522" s="579"/>
      <c r="G522" s="580"/>
      <c r="H522" s="580"/>
      <c r="I522" s="580"/>
      <c r="J522" s="93"/>
      <c r="K522" s="206"/>
      <c r="L522" s="93"/>
      <c r="M522" s="93"/>
      <c r="N522" s="93"/>
      <c r="O522" s="93"/>
      <c r="P522" s="93"/>
      <c r="Q522" s="93"/>
      <c r="R522" s="93"/>
      <c r="S522" s="93"/>
      <c r="T522" s="93"/>
      <c r="U522" s="93"/>
      <c r="V522" s="93"/>
      <c r="W522" s="93"/>
      <c r="X522" s="93"/>
      <c r="Y522" s="93"/>
      <c r="Z522" s="93"/>
      <c r="AA522" s="93"/>
      <c r="AB522" s="93"/>
      <c r="AC522" s="93"/>
      <c r="AD522" s="93"/>
      <c r="AE522" s="93"/>
      <c r="AF522" s="93"/>
      <c r="AG522" s="93"/>
      <c r="AH522" s="93"/>
    </row>
    <row r="523" ht="117.0" customHeight="1">
      <c r="A523" s="446"/>
      <c r="B523" s="899"/>
      <c r="C523" s="445"/>
      <c r="D523" s="580"/>
      <c r="E523" s="445"/>
      <c r="F523" s="579"/>
      <c r="G523" s="580"/>
      <c r="H523" s="580"/>
      <c r="I523" s="580"/>
      <c r="J523" s="93"/>
      <c r="K523" s="206"/>
      <c r="L523" s="93"/>
      <c r="M523" s="93"/>
      <c r="N523" s="93"/>
      <c r="O523" s="93"/>
      <c r="P523" s="93"/>
      <c r="Q523" s="93"/>
      <c r="R523" s="93"/>
      <c r="S523" s="93"/>
      <c r="T523" s="93"/>
      <c r="U523" s="93"/>
      <c r="V523" s="93"/>
      <c r="W523" s="93"/>
      <c r="X523" s="93"/>
      <c r="Y523" s="93"/>
      <c r="Z523" s="93"/>
      <c r="AA523" s="93"/>
      <c r="AB523" s="93"/>
      <c r="AC523" s="93"/>
      <c r="AD523" s="93"/>
      <c r="AE523" s="93"/>
      <c r="AF523" s="93"/>
      <c r="AG523" s="93"/>
      <c r="AH523" s="93"/>
    </row>
    <row r="524" ht="117.0" customHeight="1">
      <c r="A524" s="446"/>
      <c r="B524" s="899"/>
      <c r="C524" s="445"/>
      <c r="D524" s="580"/>
      <c r="E524" s="445"/>
      <c r="F524" s="579"/>
      <c r="G524" s="580"/>
      <c r="H524" s="580"/>
      <c r="I524" s="580"/>
      <c r="J524" s="93"/>
      <c r="K524" s="206"/>
      <c r="L524" s="93"/>
      <c r="M524" s="93"/>
      <c r="N524" s="93"/>
      <c r="O524" s="93"/>
      <c r="P524" s="93"/>
      <c r="Q524" s="93"/>
      <c r="R524" s="93"/>
      <c r="S524" s="93"/>
      <c r="T524" s="93"/>
      <c r="U524" s="93"/>
      <c r="V524" s="93"/>
      <c r="W524" s="93"/>
      <c r="X524" s="93"/>
      <c r="Y524" s="93"/>
      <c r="Z524" s="93"/>
      <c r="AA524" s="93"/>
      <c r="AB524" s="93"/>
      <c r="AC524" s="93"/>
      <c r="AD524" s="93"/>
      <c r="AE524" s="93"/>
      <c r="AF524" s="93"/>
      <c r="AG524" s="93"/>
      <c r="AH524" s="93"/>
    </row>
    <row r="525" ht="117.0" customHeight="1">
      <c r="A525" s="446"/>
      <c r="B525" s="899"/>
      <c r="C525" s="445"/>
      <c r="D525" s="580"/>
      <c r="E525" s="445"/>
      <c r="F525" s="579"/>
      <c r="G525" s="580"/>
      <c r="H525" s="580"/>
      <c r="I525" s="580"/>
      <c r="J525" s="93"/>
      <c r="K525" s="206"/>
      <c r="L525" s="93"/>
      <c r="M525" s="93"/>
      <c r="N525" s="93"/>
      <c r="O525" s="93"/>
      <c r="P525" s="93"/>
      <c r="Q525" s="93"/>
      <c r="R525" s="93"/>
      <c r="S525" s="93"/>
      <c r="T525" s="93"/>
      <c r="U525" s="93"/>
      <c r="V525" s="93"/>
      <c r="W525" s="93"/>
      <c r="X525" s="93"/>
      <c r="Y525" s="93"/>
      <c r="Z525" s="93"/>
      <c r="AA525" s="93"/>
      <c r="AB525" s="93"/>
      <c r="AC525" s="93"/>
      <c r="AD525" s="93"/>
      <c r="AE525" s="93"/>
      <c r="AF525" s="93"/>
      <c r="AG525" s="93"/>
      <c r="AH525" s="93"/>
    </row>
    <row r="526" ht="117.0" customHeight="1">
      <c r="A526" s="446"/>
      <c r="B526" s="899"/>
      <c r="C526" s="445"/>
      <c r="D526" s="580"/>
      <c r="E526" s="445"/>
      <c r="F526" s="579"/>
      <c r="G526" s="580"/>
      <c r="H526" s="580"/>
      <c r="I526" s="580"/>
      <c r="J526" s="93"/>
      <c r="K526" s="206"/>
      <c r="L526" s="93"/>
      <c r="M526" s="93"/>
      <c r="N526" s="93"/>
      <c r="O526" s="93"/>
      <c r="P526" s="93"/>
      <c r="Q526" s="93"/>
      <c r="R526" s="93"/>
      <c r="S526" s="93"/>
      <c r="T526" s="93"/>
      <c r="U526" s="93"/>
      <c r="V526" s="93"/>
      <c r="W526" s="93"/>
      <c r="X526" s="93"/>
      <c r="Y526" s="93"/>
      <c r="Z526" s="93"/>
      <c r="AA526" s="93"/>
      <c r="AB526" s="93"/>
      <c r="AC526" s="93"/>
      <c r="AD526" s="93"/>
      <c r="AE526" s="93"/>
      <c r="AF526" s="93"/>
      <c r="AG526" s="93"/>
      <c r="AH526" s="93"/>
    </row>
    <row r="527" ht="117.0" customHeight="1">
      <c r="A527" s="446"/>
      <c r="B527" s="899"/>
      <c r="C527" s="445"/>
      <c r="D527" s="580"/>
      <c r="E527" s="445"/>
      <c r="F527" s="579"/>
      <c r="G527" s="580"/>
      <c r="H527" s="580"/>
      <c r="I527" s="580"/>
      <c r="J527" s="93"/>
      <c r="K527" s="206"/>
      <c r="L527" s="93"/>
      <c r="M527" s="93"/>
      <c r="N527" s="93"/>
      <c r="O527" s="93"/>
      <c r="P527" s="93"/>
      <c r="Q527" s="93"/>
      <c r="R527" s="93"/>
      <c r="S527" s="93"/>
      <c r="T527" s="93"/>
      <c r="U527" s="93"/>
      <c r="V527" s="93"/>
      <c r="W527" s="93"/>
      <c r="X527" s="93"/>
      <c r="Y527" s="93"/>
      <c r="Z527" s="93"/>
      <c r="AA527" s="93"/>
      <c r="AB527" s="93"/>
      <c r="AC527" s="93"/>
      <c r="AD527" s="93"/>
      <c r="AE527" s="93"/>
      <c r="AF527" s="93"/>
      <c r="AG527" s="93"/>
      <c r="AH527" s="93"/>
    </row>
    <row r="528" ht="117.0" customHeight="1">
      <c r="A528" s="446"/>
      <c r="B528" s="899"/>
      <c r="C528" s="445"/>
      <c r="D528" s="580"/>
      <c r="E528" s="445"/>
      <c r="F528" s="579"/>
      <c r="G528" s="580"/>
      <c r="H528" s="580"/>
      <c r="I528" s="580"/>
      <c r="J528" s="93"/>
      <c r="K528" s="206"/>
      <c r="L528" s="93"/>
      <c r="M528" s="93"/>
      <c r="N528" s="93"/>
      <c r="O528" s="93"/>
      <c r="P528" s="93"/>
      <c r="Q528" s="93"/>
      <c r="R528" s="93"/>
      <c r="S528" s="93"/>
      <c r="T528" s="93"/>
      <c r="U528" s="93"/>
      <c r="V528" s="93"/>
      <c r="W528" s="93"/>
      <c r="X528" s="93"/>
      <c r="Y528" s="93"/>
      <c r="Z528" s="93"/>
      <c r="AA528" s="93"/>
      <c r="AB528" s="93"/>
      <c r="AC528" s="93"/>
      <c r="AD528" s="93"/>
      <c r="AE528" s="93"/>
      <c r="AF528" s="93"/>
      <c r="AG528" s="93"/>
      <c r="AH528" s="93"/>
    </row>
    <row r="529" ht="117.0" customHeight="1">
      <c r="A529" s="446"/>
      <c r="B529" s="899"/>
      <c r="C529" s="445"/>
      <c r="D529" s="580"/>
      <c r="E529" s="445"/>
      <c r="F529" s="579"/>
      <c r="G529" s="580"/>
      <c r="H529" s="580"/>
      <c r="I529" s="580"/>
      <c r="J529" s="93"/>
      <c r="K529" s="206"/>
      <c r="L529" s="93"/>
      <c r="M529" s="93"/>
      <c r="N529" s="93"/>
      <c r="O529" s="93"/>
      <c r="P529" s="93"/>
      <c r="Q529" s="93"/>
      <c r="R529" s="93"/>
      <c r="S529" s="93"/>
      <c r="T529" s="93"/>
      <c r="U529" s="93"/>
      <c r="V529" s="93"/>
      <c r="W529" s="93"/>
      <c r="X529" s="93"/>
      <c r="Y529" s="93"/>
      <c r="Z529" s="93"/>
      <c r="AA529" s="93"/>
      <c r="AB529" s="93"/>
      <c r="AC529" s="93"/>
      <c r="AD529" s="93"/>
      <c r="AE529" s="93"/>
      <c r="AF529" s="93"/>
      <c r="AG529" s="93"/>
      <c r="AH529" s="93"/>
    </row>
    <row r="530" ht="117.0" customHeight="1">
      <c r="A530" s="446"/>
      <c r="B530" s="899"/>
      <c r="C530" s="445"/>
      <c r="D530" s="580"/>
      <c r="E530" s="445"/>
      <c r="F530" s="579"/>
      <c r="G530" s="580"/>
      <c r="H530" s="580"/>
      <c r="I530" s="580"/>
      <c r="J530" s="93"/>
      <c r="K530" s="206"/>
      <c r="L530" s="93"/>
      <c r="M530" s="93"/>
      <c r="N530" s="93"/>
      <c r="O530" s="93"/>
      <c r="P530" s="93"/>
      <c r="Q530" s="93"/>
      <c r="R530" s="93"/>
      <c r="S530" s="93"/>
      <c r="T530" s="93"/>
      <c r="U530" s="93"/>
      <c r="V530" s="93"/>
      <c r="W530" s="93"/>
      <c r="X530" s="93"/>
      <c r="Y530" s="93"/>
      <c r="Z530" s="93"/>
      <c r="AA530" s="93"/>
      <c r="AB530" s="93"/>
      <c r="AC530" s="93"/>
      <c r="AD530" s="93"/>
      <c r="AE530" s="93"/>
      <c r="AF530" s="93"/>
      <c r="AG530" s="93"/>
      <c r="AH530" s="93"/>
    </row>
    <row r="531" ht="117.0" customHeight="1">
      <c r="A531" s="446"/>
      <c r="B531" s="899"/>
      <c r="C531" s="445"/>
      <c r="D531" s="580"/>
      <c r="E531" s="445"/>
      <c r="F531" s="579"/>
      <c r="G531" s="580"/>
      <c r="H531" s="580"/>
      <c r="I531" s="580"/>
      <c r="J531" s="93"/>
      <c r="K531" s="206"/>
      <c r="L531" s="93"/>
      <c r="M531" s="93"/>
      <c r="N531" s="93"/>
      <c r="O531" s="93"/>
      <c r="P531" s="93"/>
      <c r="Q531" s="93"/>
      <c r="R531" s="93"/>
      <c r="S531" s="93"/>
      <c r="T531" s="93"/>
      <c r="U531" s="93"/>
      <c r="V531" s="93"/>
      <c r="W531" s="93"/>
      <c r="X531" s="93"/>
      <c r="Y531" s="93"/>
      <c r="Z531" s="93"/>
      <c r="AA531" s="93"/>
      <c r="AB531" s="93"/>
      <c r="AC531" s="93"/>
      <c r="AD531" s="93"/>
      <c r="AE531" s="93"/>
      <c r="AF531" s="93"/>
      <c r="AG531" s="93"/>
      <c r="AH531" s="93"/>
    </row>
    <row r="532" ht="117.0" customHeight="1">
      <c r="A532" s="446"/>
      <c r="B532" s="899"/>
      <c r="C532" s="445"/>
      <c r="D532" s="580"/>
      <c r="E532" s="445"/>
      <c r="F532" s="579"/>
      <c r="G532" s="580"/>
      <c r="H532" s="580"/>
      <c r="I532" s="580"/>
      <c r="J532" s="93"/>
      <c r="K532" s="206"/>
      <c r="L532" s="93"/>
      <c r="M532" s="93"/>
      <c r="N532" s="93"/>
      <c r="O532" s="93"/>
      <c r="P532" s="93"/>
      <c r="Q532" s="93"/>
      <c r="R532" s="93"/>
      <c r="S532" s="93"/>
      <c r="T532" s="93"/>
      <c r="U532" s="93"/>
      <c r="V532" s="93"/>
      <c r="W532" s="93"/>
      <c r="X532" s="93"/>
      <c r="Y532" s="93"/>
      <c r="Z532" s="93"/>
      <c r="AA532" s="93"/>
      <c r="AB532" s="93"/>
      <c r="AC532" s="93"/>
      <c r="AD532" s="93"/>
      <c r="AE532" s="93"/>
      <c r="AF532" s="93"/>
      <c r="AG532" s="93"/>
      <c r="AH532" s="93"/>
    </row>
    <row r="533" ht="117.0" customHeight="1">
      <c r="A533" s="446"/>
      <c r="B533" s="899"/>
      <c r="C533" s="445"/>
      <c r="D533" s="580"/>
      <c r="E533" s="445"/>
      <c r="F533" s="579"/>
      <c r="G533" s="580"/>
      <c r="H533" s="580"/>
      <c r="I533" s="580"/>
      <c r="J533" s="93"/>
      <c r="K533" s="206"/>
      <c r="L533" s="93"/>
      <c r="M533" s="93"/>
      <c r="N533" s="93"/>
      <c r="O533" s="93"/>
      <c r="P533" s="93"/>
      <c r="Q533" s="93"/>
      <c r="R533" s="93"/>
      <c r="S533" s="93"/>
      <c r="T533" s="93"/>
      <c r="U533" s="93"/>
      <c r="V533" s="93"/>
      <c r="W533" s="93"/>
      <c r="X533" s="93"/>
      <c r="Y533" s="93"/>
      <c r="Z533" s="93"/>
      <c r="AA533" s="93"/>
      <c r="AB533" s="93"/>
      <c r="AC533" s="93"/>
      <c r="AD533" s="93"/>
      <c r="AE533" s="93"/>
      <c r="AF533" s="93"/>
      <c r="AG533" s="93"/>
      <c r="AH533" s="93"/>
    </row>
    <row r="534" ht="117.0" customHeight="1">
      <c r="A534" s="446"/>
      <c r="B534" s="899"/>
      <c r="C534" s="445"/>
      <c r="D534" s="580"/>
      <c r="E534" s="445"/>
      <c r="F534" s="579"/>
      <c r="G534" s="580"/>
      <c r="H534" s="580"/>
      <c r="I534" s="580"/>
      <c r="J534" s="93"/>
      <c r="K534" s="206"/>
      <c r="L534" s="93"/>
      <c r="M534" s="93"/>
      <c r="N534" s="93"/>
      <c r="O534" s="93"/>
      <c r="P534" s="93"/>
      <c r="Q534" s="93"/>
      <c r="R534" s="93"/>
      <c r="S534" s="93"/>
      <c r="T534" s="93"/>
      <c r="U534" s="93"/>
      <c r="V534" s="93"/>
      <c r="W534" s="93"/>
      <c r="X534" s="93"/>
      <c r="Y534" s="93"/>
      <c r="Z534" s="93"/>
      <c r="AA534" s="93"/>
      <c r="AB534" s="93"/>
      <c r="AC534" s="93"/>
      <c r="AD534" s="93"/>
      <c r="AE534" s="93"/>
      <c r="AF534" s="93"/>
      <c r="AG534" s="93"/>
      <c r="AH534" s="93"/>
    </row>
    <row r="535" ht="117.0" customHeight="1">
      <c r="A535" s="446"/>
      <c r="B535" s="899"/>
      <c r="C535" s="445"/>
      <c r="D535" s="580"/>
      <c r="E535" s="445"/>
      <c r="F535" s="579"/>
      <c r="G535" s="580"/>
      <c r="H535" s="580"/>
      <c r="I535" s="580"/>
      <c r="J535" s="93"/>
      <c r="K535" s="206"/>
      <c r="L535" s="93"/>
      <c r="M535" s="93"/>
      <c r="N535" s="93"/>
      <c r="O535" s="93"/>
      <c r="P535" s="93"/>
      <c r="Q535" s="93"/>
      <c r="R535" s="93"/>
      <c r="S535" s="93"/>
      <c r="T535" s="93"/>
      <c r="U535" s="93"/>
      <c r="V535" s="93"/>
      <c r="W535" s="93"/>
      <c r="X535" s="93"/>
      <c r="Y535" s="93"/>
      <c r="Z535" s="93"/>
      <c r="AA535" s="93"/>
      <c r="AB535" s="93"/>
      <c r="AC535" s="93"/>
      <c r="AD535" s="93"/>
      <c r="AE535" s="93"/>
      <c r="AF535" s="93"/>
      <c r="AG535" s="93"/>
      <c r="AH535" s="93"/>
    </row>
    <row r="536" ht="117.0" customHeight="1">
      <c r="A536" s="446"/>
      <c r="B536" s="899"/>
      <c r="C536" s="445"/>
      <c r="D536" s="580"/>
      <c r="E536" s="445"/>
      <c r="F536" s="579"/>
      <c r="G536" s="580"/>
      <c r="H536" s="580"/>
      <c r="I536" s="580"/>
      <c r="J536" s="93"/>
      <c r="K536" s="206"/>
      <c r="L536" s="93"/>
      <c r="M536" s="93"/>
      <c r="N536" s="93"/>
      <c r="O536" s="93"/>
      <c r="P536" s="93"/>
      <c r="Q536" s="93"/>
      <c r="R536" s="93"/>
      <c r="S536" s="93"/>
      <c r="T536" s="93"/>
      <c r="U536" s="93"/>
      <c r="V536" s="93"/>
      <c r="W536" s="93"/>
      <c r="X536" s="93"/>
      <c r="Y536" s="93"/>
      <c r="Z536" s="93"/>
      <c r="AA536" s="93"/>
      <c r="AB536" s="93"/>
      <c r="AC536" s="93"/>
      <c r="AD536" s="93"/>
      <c r="AE536" s="93"/>
      <c r="AF536" s="93"/>
      <c r="AG536" s="93"/>
      <c r="AH536" s="93"/>
    </row>
    <row r="537" ht="117.0" customHeight="1">
      <c r="A537" s="446"/>
      <c r="B537" s="899"/>
      <c r="C537" s="445"/>
      <c r="D537" s="580"/>
      <c r="E537" s="445"/>
      <c r="F537" s="579"/>
      <c r="G537" s="580"/>
      <c r="H537" s="580"/>
      <c r="I537" s="580"/>
      <c r="J537" s="93"/>
      <c r="K537" s="206"/>
      <c r="L537" s="93"/>
      <c r="M537" s="93"/>
      <c r="N537" s="93"/>
      <c r="O537" s="93"/>
      <c r="P537" s="93"/>
      <c r="Q537" s="93"/>
      <c r="R537" s="93"/>
      <c r="S537" s="93"/>
      <c r="T537" s="93"/>
      <c r="U537" s="93"/>
      <c r="V537" s="93"/>
      <c r="W537" s="93"/>
      <c r="X537" s="93"/>
      <c r="Y537" s="93"/>
      <c r="Z537" s="93"/>
      <c r="AA537" s="93"/>
      <c r="AB537" s="93"/>
      <c r="AC537" s="93"/>
      <c r="AD537" s="93"/>
      <c r="AE537" s="93"/>
      <c r="AF537" s="93"/>
      <c r="AG537" s="93"/>
      <c r="AH537" s="93"/>
    </row>
    <row r="538" ht="117.0" customHeight="1">
      <c r="A538" s="446"/>
      <c r="B538" s="899"/>
      <c r="C538" s="445"/>
      <c r="D538" s="580"/>
      <c r="E538" s="445"/>
      <c r="F538" s="579"/>
      <c r="G538" s="580"/>
      <c r="H538" s="580"/>
      <c r="I538" s="580"/>
      <c r="J538" s="93"/>
      <c r="K538" s="206"/>
      <c r="L538" s="93"/>
      <c r="M538" s="93"/>
      <c r="N538" s="93"/>
      <c r="O538" s="93"/>
      <c r="P538" s="93"/>
      <c r="Q538" s="93"/>
      <c r="R538" s="93"/>
      <c r="S538" s="93"/>
      <c r="T538" s="93"/>
      <c r="U538" s="93"/>
      <c r="V538" s="93"/>
      <c r="W538" s="93"/>
      <c r="X538" s="93"/>
      <c r="Y538" s="93"/>
      <c r="Z538" s="93"/>
      <c r="AA538" s="93"/>
      <c r="AB538" s="93"/>
      <c r="AC538" s="93"/>
      <c r="AD538" s="93"/>
      <c r="AE538" s="93"/>
      <c r="AF538" s="93"/>
      <c r="AG538" s="93"/>
      <c r="AH538" s="93"/>
    </row>
    <row r="539" ht="117.0" customHeight="1">
      <c r="A539" s="446"/>
      <c r="B539" s="899"/>
      <c r="C539" s="445"/>
      <c r="D539" s="580"/>
      <c r="E539" s="445"/>
      <c r="F539" s="579"/>
      <c r="G539" s="580"/>
      <c r="H539" s="580"/>
      <c r="I539" s="580"/>
      <c r="J539" s="93"/>
      <c r="K539" s="206"/>
      <c r="L539" s="93"/>
      <c r="M539" s="93"/>
      <c r="N539" s="93"/>
      <c r="O539" s="93"/>
      <c r="P539" s="93"/>
      <c r="Q539" s="93"/>
      <c r="R539" s="93"/>
      <c r="S539" s="93"/>
      <c r="T539" s="93"/>
      <c r="U539" s="93"/>
      <c r="V539" s="93"/>
      <c r="W539" s="93"/>
      <c r="X539" s="93"/>
      <c r="Y539" s="93"/>
      <c r="Z539" s="93"/>
      <c r="AA539" s="93"/>
      <c r="AB539" s="93"/>
      <c r="AC539" s="93"/>
      <c r="AD539" s="93"/>
      <c r="AE539" s="93"/>
      <c r="AF539" s="93"/>
      <c r="AG539" s="93"/>
      <c r="AH539" s="93"/>
    </row>
    <row r="540" ht="117.0" customHeight="1">
      <c r="A540" s="446"/>
      <c r="B540" s="899"/>
      <c r="C540" s="445"/>
      <c r="D540" s="580"/>
      <c r="E540" s="445"/>
      <c r="F540" s="579"/>
      <c r="G540" s="580"/>
      <c r="H540" s="580"/>
      <c r="I540" s="580"/>
      <c r="J540" s="93"/>
      <c r="K540" s="206"/>
      <c r="L540" s="93"/>
      <c r="M540" s="93"/>
      <c r="N540" s="93"/>
      <c r="O540" s="93"/>
      <c r="P540" s="93"/>
      <c r="Q540" s="93"/>
      <c r="R540" s="93"/>
      <c r="S540" s="93"/>
      <c r="T540" s="93"/>
      <c r="U540" s="93"/>
      <c r="V540" s="93"/>
      <c r="W540" s="93"/>
      <c r="X540" s="93"/>
      <c r="Y540" s="93"/>
      <c r="Z540" s="93"/>
      <c r="AA540" s="93"/>
      <c r="AB540" s="93"/>
      <c r="AC540" s="93"/>
      <c r="AD540" s="93"/>
      <c r="AE540" s="93"/>
      <c r="AF540" s="93"/>
      <c r="AG540" s="93"/>
      <c r="AH540" s="93"/>
    </row>
    <row r="541" ht="117.0" customHeight="1">
      <c r="A541" s="446"/>
      <c r="B541" s="899"/>
      <c r="C541" s="445"/>
      <c r="D541" s="580"/>
      <c r="E541" s="445"/>
      <c r="F541" s="579"/>
      <c r="G541" s="580"/>
      <c r="H541" s="580"/>
      <c r="I541" s="580"/>
      <c r="J541" s="93"/>
      <c r="K541" s="206"/>
      <c r="L541" s="93"/>
      <c r="M541" s="93"/>
      <c r="N541" s="93"/>
      <c r="O541" s="93"/>
      <c r="P541" s="93"/>
      <c r="Q541" s="93"/>
      <c r="R541" s="93"/>
      <c r="S541" s="93"/>
      <c r="T541" s="93"/>
      <c r="U541" s="93"/>
      <c r="V541" s="93"/>
      <c r="W541" s="93"/>
      <c r="X541" s="93"/>
      <c r="Y541" s="93"/>
      <c r="Z541" s="93"/>
      <c r="AA541" s="93"/>
      <c r="AB541" s="93"/>
      <c r="AC541" s="93"/>
      <c r="AD541" s="93"/>
      <c r="AE541" s="93"/>
      <c r="AF541" s="93"/>
      <c r="AG541" s="93"/>
      <c r="AH541" s="93"/>
    </row>
    <row r="542" ht="117.0" customHeight="1">
      <c r="A542" s="446"/>
      <c r="B542" s="899"/>
      <c r="C542" s="445"/>
      <c r="D542" s="580"/>
      <c r="E542" s="445"/>
      <c r="F542" s="579"/>
      <c r="G542" s="580"/>
      <c r="H542" s="580"/>
      <c r="I542" s="580"/>
      <c r="J542" s="93"/>
      <c r="K542" s="206"/>
      <c r="L542" s="93"/>
      <c r="M542" s="93"/>
      <c r="N542" s="93"/>
      <c r="O542" s="93"/>
      <c r="P542" s="93"/>
      <c r="Q542" s="93"/>
      <c r="R542" s="93"/>
      <c r="S542" s="93"/>
      <c r="T542" s="93"/>
      <c r="U542" s="93"/>
      <c r="V542" s="93"/>
      <c r="W542" s="93"/>
      <c r="X542" s="93"/>
      <c r="Y542" s="93"/>
      <c r="Z542" s="93"/>
      <c r="AA542" s="93"/>
      <c r="AB542" s="93"/>
      <c r="AC542" s="93"/>
      <c r="AD542" s="93"/>
      <c r="AE542" s="93"/>
      <c r="AF542" s="93"/>
      <c r="AG542" s="93"/>
      <c r="AH542" s="93"/>
    </row>
    <row r="543" ht="117.0" customHeight="1">
      <c r="A543" s="446"/>
      <c r="B543" s="899"/>
      <c r="C543" s="445"/>
      <c r="D543" s="580"/>
      <c r="E543" s="445"/>
      <c r="F543" s="579"/>
      <c r="G543" s="580"/>
      <c r="H543" s="580"/>
      <c r="I543" s="580"/>
      <c r="J543" s="93"/>
      <c r="K543" s="206"/>
      <c r="L543" s="93"/>
      <c r="M543" s="93"/>
      <c r="N543" s="93"/>
      <c r="O543" s="93"/>
      <c r="P543" s="93"/>
      <c r="Q543" s="93"/>
      <c r="R543" s="93"/>
      <c r="S543" s="93"/>
      <c r="T543" s="93"/>
      <c r="U543" s="93"/>
      <c r="V543" s="93"/>
      <c r="W543" s="93"/>
      <c r="X543" s="93"/>
      <c r="Y543" s="93"/>
      <c r="Z543" s="93"/>
      <c r="AA543" s="93"/>
      <c r="AB543" s="93"/>
      <c r="AC543" s="93"/>
      <c r="AD543" s="93"/>
      <c r="AE543" s="93"/>
      <c r="AF543" s="93"/>
      <c r="AG543" s="93"/>
      <c r="AH543" s="93"/>
    </row>
    <row r="544" ht="117.0" customHeight="1">
      <c r="A544" s="446"/>
      <c r="B544" s="899"/>
      <c r="C544" s="445"/>
      <c r="D544" s="580"/>
      <c r="E544" s="445"/>
      <c r="F544" s="579"/>
      <c r="G544" s="580"/>
      <c r="H544" s="580"/>
      <c r="I544" s="580"/>
      <c r="J544" s="93"/>
      <c r="K544" s="206"/>
      <c r="L544" s="93"/>
      <c r="M544" s="93"/>
      <c r="N544" s="93"/>
      <c r="O544" s="93"/>
      <c r="P544" s="93"/>
      <c r="Q544" s="93"/>
      <c r="R544" s="93"/>
      <c r="S544" s="93"/>
      <c r="T544" s="93"/>
      <c r="U544" s="93"/>
      <c r="V544" s="93"/>
      <c r="W544" s="93"/>
      <c r="X544" s="93"/>
      <c r="Y544" s="93"/>
      <c r="Z544" s="93"/>
      <c r="AA544" s="93"/>
      <c r="AB544" s="93"/>
      <c r="AC544" s="93"/>
      <c r="AD544" s="93"/>
      <c r="AE544" s="93"/>
      <c r="AF544" s="93"/>
      <c r="AG544" s="93"/>
      <c r="AH544" s="93"/>
    </row>
    <row r="545" ht="117.0" customHeight="1">
      <c r="A545" s="446"/>
      <c r="B545" s="899"/>
      <c r="C545" s="445"/>
      <c r="D545" s="580"/>
      <c r="E545" s="445"/>
      <c r="F545" s="579"/>
      <c r="G545" s="580"/>
      <c r="H545" s="580"/>
      <c r="I545" s="580"/>
      <c r="J545" s="93"/>
      <c r="K545" s="206"/>
      <c r="L545" s="93"/>
      <c r="M545" s="93"/>
      <c r="N545" s="93"/>
      <c r="O545" s="93"/>
      <c r="P545" s="93"/>
      <c r="Q545" s="93"/>
      <c r="R545" s="93"/>
      <c r="S545" s="93"/>
      <c r="T545" s="93"/>
      <c r="U545" s="93"/>
      <c r="V545" s="93"/>
      <c r="W545" s="93"/>
      <c r="X545" s="93"/>
      <c r="Y545" s="93"/>
      <c r="Z545" s="93"/>
      <c r="AA545" s="93"/>
      <c r="AB545" s="93"/>
      <c r="AC545" s="93"/>
      <c r="AD545" s="93"/>
      <c r="AE545" s="93"/>
      <c r="AF545" s="93"/>
      <c r="AG545" s="93"/>
      <c r="AH545" s="93"/>
    </row>
    <row r="546" ht="117.0" customHeight="1">
      <c r="A546" s="446"/>
      <c r="B546" s="899"/>
      <c r="C546" s="445"/>
      <c r="D546" s="580"/>
      <c r="E546" s="445"/>
      <c r="F546" s="579"/>
      <c r="G546" s="580"/>
      <c r="H546" s="580"/>
      <c r="I546" s="580"/>
      <c r="J546" s="93"/>
      <c r="K546" s="206"/>
      <c r="L546" s="93"/>
      <c r="M546" s="93"/>
      <c r="N546" s="93"/>
      <c r="O546" s="93"/>
      <c r="P546" s="93"/>
      <c r="Q546" s="93"/>
      <c r="R546" s="93"/>
      <c r="S546" s="93"/>
      <c r="T546" s="93"/>
      <c r="U546" s="93"/>
      <c r="V546" s="93"/>
      <c r="W546" s="93"/>
      <c r="X546" s="93"/>
      <c r="Y546" s="93"/>
      <c r="Z546" s="93"/>
      <c r="AA546" s="93"/>
      <c r="AB546" s="93"/>
      <c r="AC546" s="93"/>
      <c r="AD546" s="93"/>
      <c r="AE546" s="93"/>
      <c r="AF546" s="93"/>
      <c r="AG546" s="93"/>
      <c r="AH546" s="93"/>
    </row>
    <row r="547" ht="117.0" customHeight="1">
      <c r="A547" s="446"/>
      <c r="B547" s="899"/>
      <c r="C547" s="445"/>
      <c r="D547" s="580"/>
      <c r="E547" s="445"/>
      <c r="F547" s="579"/>
      <c r="G547" s="580"/>
      <c r="H547" s="580"/>
      <c r="I547" s="580"/>
      <c r="J547" s="93"/>
      <c r="K547" s="206"/>
      <c r="L547" s="93"/>
      <c r="M547" s="93"/>
      <c r="N547" s="93"/>
      <c r="O547" s="93"/>
      <c r="P547" s="93"/>
      <c r="Q547" s="93"/>
      <c r="R547" s="93"/>
      <c r="S547" s="93"/>
      <c r="T547" s="93"/>
      <c r="U547" s="93"/>
      <c r="V547" s="93"/>
      <c r="W547" s="93"/>
      <c r="X547" s="93"/>
      <c r="Y547" s="93"/>
      <c r="Z547" s="93"/>
      <c r="AA547" s="93"/>
      <c r="AB547" s="93"/>
      <c r="AC547" s="93"/>
      <c r="AD547" s="93"/>
      <c r="AE547" s="93"/>
      <c r="AF547" s="93"/>
      <c r="AG547" s="93"/>
      <c r="AH547" s="93"/>
    </row>
    <row r="548" ht="117.0" customHeight="1">
      <c r="A548" s="446"/>
      <c r="B548" s="899"/>
      <c r="C548" s="445"/>
      <c r="D548" s="580"/>
      <c r="E548" s="445"/>
      <c r="F548" s="579"/>
      <c r="G548" s="580"/>
      <c r="H548" s="580"/>
      <c r="I548" s="580"/>
      <c r="J548" s="93"/>
      <c r="K548" s="206"/>
      <c r="L548" s="93"/>
      <c r="M548" s="93"/>
      <c r="N548" s="93"/>
      <c r="O548" s="93"/>
      <c r="P548" s="93"/>
      <c r="Q548" s="93"/>
      <c r="R548" s="93"/>
      <c r="S548" s="93"/>
      <c r="T548" s="93"/>
      <c r="U548" s="93"/>
      <c r="V548" s="93"/>
      <c r="W548" s="93"/>
      <c r="X548" s="93"/>
      <c r="Y548" s="93"/>
      <c r="Z548" s="93"/>
      <c r="AA548" s="93"/>
      <c r="AB548" s="93"/>
      <c r="AC548" s="93"/>
      <c r="AD548" s="93"/>
      <c r="AE548" s="93"/>
      <c r="AF548" s="93"/>
      <c r="AG548" s="93"/>
      <c r="AH548" s="93"/>
    </row>
    <row r="549" ht="117.0" customHeight="1">
      <c r="A549" s="446"/>
      <c r="B549" s="899"/>
      <c r="C549" s="445"/>
      <c r="D549" s="580"/>
      <c r="E549" s="445"/>
      <c r="F549" s="579"/>
      <c r="G549" s="580"/>
      <c r="H549" s="580"/>
      <c r="I549" s="580"/>
      <c r="J549" s="93"/>
      <c r="K549" s="206"/>
      <c r="L549" s="93"/>
      <c r="M549" s="93"/>
      <c r="N549" s="93"/>
      <c r="O549" s="93"/>
      <c r="P549" s="93"/>
      <c r="Q549" s="93"/>
      <c r="R549" s="93"/>
      <c r="S549" s="93"/>
      <c r="T549" s="93"/>
      <c r="U549" s="93"/>
      <c r="V549" s="93"/>
      <c r="W549" s="93"/>
      <c r="X549" s="93"/>
      <c r="Y549" s="93"/>
      <c r="Z549" s="93"/>
      <c r="AA549" s="93"/>
      <c r="AB549" s="93"/>
      <c r="AC549" s="93"/>
      <c r="AD549" s="93"/>
      <c r="AE549" s="93"/>
      <c r="AF549" s="93"/>
      <c r="AG549" s="93"/>
      <c r="AH549" s="93"/>
    </row>
    <row r="550" ht="117.0" customHeight="1">
      <c r="A550" s="446"/>
      <c r="B550" s="899"/>
      <c r="C550" s="445"/>
      <c r="D550" s="580"/>
      <c r="E550" s="445"/>
      <c r="F550" s="579"/>
      <c r="G550" s="580"/>
      <c r="H550" s="580"/>
      <c r="I550" s="580"/>
      <c r="J550" s="93"/>
      <c r="K550" s="206"/>
      <c r="L550" s="93"/>
      <c r="M550" s="93"/>
      <c r="N550" s="93"/>
      <c r="O550" s="93"/>
      <c r="P550" s="93"/>
      <c r="Q550" s="93"/>
      <c r="R550" s="93"/>
      <c r="S550" s="93"/>
      <c r="T550" s="93"/>
      <c r="U550" s="93"/>
      <c r="V550" s="93"/>
      <c r="W550" s="93"/>
      <c r="X550" s="93"/>
      <c r="Y550" s="93"/>
      <c r="Z550" s="93"/>
      <c r="AA550" s="93"/>
      <c r="AB550" s="93"/>
      <c r="AC550" s="93"/>
      <c r="AD550" s="93"/>
      <c r="AE550" s="93"/>
      <c r="AF550" s="93"/>
      <c r="AG550" s="93"/>
      <c r="AH550" s="93"/>
    </row>
    <row r="551" ht="117.0" customHeight="1">
      <c r="A551" s="446"/>
      <c r="B551" s="899"/>
      <c r="C551" s="445"/>
      <c r="D551" s="580"/>
      <c r="E551" s="445"/>
      <c r="F551" s="579"/>
      <c r="G551" s="580"/>
      <c r="H551" s="580"/>
      <c r="I551" s="580"/>
      <c r="J551" s="93"/>
      <c r="K551" s="206"/>
      <c r="L551" s="93"/>
      <c r="M551" s="93"/>
      <c r="N551" s="93"/>
      <c r="O551" s="93"/>
      <c r="P551" s="93"/>
      <c r="Q551" s="93"/>
      <c r="R551" s="93"/>
      <c r="S551" s="93"/>
      <c r="T551" s="93"/>
      <c r="U551" s="93"/>
      <c r="V551" s="93"/>
      <c r="W551" s="93"/>
      <c r="X551" s="93"/>
      <c r="Y551" s="93"/>
      <c r="Z551" s="93"/>
      <c r="AA551" s="93"/>
      <c r="AB551" s="93"/>
      <c r="AC551" s="93"/>
      <c r="AD551" s="93"/>
      <c r="AE551" s="93"/>
      <c r="AF551" s="93"/>
      <c r="AG551" s="93"/>
      <c r="AH551" s="93"/>
    </row>
    <row r="552" ht="117.0" customHeight="1">
      <c r="A552" s="446"/>
      <c r="B552" s="899"/>
      <c r="C552" s="445"/>
      <c r="D552" s="580"/>
      <c r="E552" s="445"/>
      <c r="F552" s="579"/>
      <c r="G552" s="580"/>
      <c r="H552" s="580"/>
      <c r="I552" s="580"/>
      <c r="J552" s="93"/>
      <c r="K552" s="206"/>
      <c r="L552" s="93"/>
      <c r="M552" s="93"/>
      <c r="N552" s="93"/>
      <c r="O552" s="93"/>
      <c r="P552" s="93"/>
      <c r="Q552" s="93"/>
      <c r="R552" s="93"/>
      <c r="S552" s="93"/>
      <c r="T552" s="93"/>
      <c r="U552" s="93"/>
      <c r="V552" s="93"/>
      <c r="W552" s="93"/>
      <c r="X552" s="93"/>
      <c r="Y552" s="93"/>
      <c r="Z552" s="93"/>
      <c r="AA552" s="93"/>
      <c r="AB552" s="93"/>
      <c r="AC552" s="93"/>
      <c r="AD552" s="93"/>
      <c r="AE552" s="93"/>
      <c r="AF552" s="93"/>
      <c r="AG552" s="93"/>
      <c r="AH552" s="93"/>
    </row>
    <row r="553" ht="117.0" customHeight="1">
      <c r="A553" s="446"/>
      <c r="B553" s="899"/>
      <c r="C553" s="445"/>
      <c r="D553" s="580"/>
      <c r="E553" s="445"/>
      <c r="F553" s="579"/>
      <c r="G553" s="580"/>
      <c r="H553" s="580"/>
      <c r="I553" s="580"/>
      <c r="J553" s="93"/>
      <c r="K553" s="206"/>
      <c r="L553" s="93"/>
      <c r="M553" s="93"/>
      <c r="N553" s="93"/>
      <c r="O553" s="93"/>
      <c r="P553" s="93"/>
      <c r="Q553" s="93"/>
      <c r="R553" s="93"/>
      <c r="S553" s="93"/>
      <c r="T553" s="93"/>
      <c r="U553" s="93"/>
      <c r="V553" s="93"/>
      <c r="W553" s="93"/>
      <c r="X553" s="93"/>
      <c r="Y553" s="93"/>
      <c r="Z553" s="93"/>
      <c r="AA553" s="93"/>
      <c r="AB553" s="93"/>
      <c r="AC553" s="93"/>
      <c r="AD553" s="93"/>
      <c r="AE553" s="93"/>
      <c r="AF553" s="93"/>
      <c r="AG553" s="93"/>
      <c r="AH553" s="93"/>
    </row>
    <row r="554" ht="117.0" customHeight="1">
      <c r="A554" s="446"/>
      <c r="B554" s="899"/>
      <c r="C554" s="445"/>
      <c r="D554" s="580"/>
      <c r="E554" s="445"/>
      <c r="F554" s="579"/>
      <c r="G554" s="580"/>
      <c r="H554" s="580"/>
      <c r="I554" s="580"/>
      <c r="J554" s="93"/>
      <c r="K554" s="206"/>
      <c r="L554" s="93"/>
      <c r="M554" s="93"/>
      <c r="N554" s="93"/>
      <c r="O554" s="93"/>
      <c r="P554" s="93"/>
      <c r="Q554" s="93"/>
      <c r="R554" s="93"/>
      <c r="S554" s="93"/>
      <c r="T554" s="93"/>
      <c r="U554" s="93"/>
      <c r="V554" s="93"/>
      <c r="W554" s="93"/>
      <c r="X554" s="93"/>
      <c r="Y554" s="93"/>
      <c r="Z554" s="93"/>
      <c r="AA554" s="93"/>
      <c r="AB554" s="93"/>
      <c r="AC554" s="93"/>
      <c r="AD554" s="93"/>
      <c r="AE554" s="93"/>
      <c r="AF554" s="93"/>
      <c r="AG554" s="93"/>
      <c r="AH554" s="93"/>
    </row>
    <row r="555" ht="117.0" customHeight="1">
      <c r="A555" s="446"/>
      <c r="B555" s="899"/>
      <c r="C555" s="445"/>
      <c r="D555" s="580"/>
      <c r="E555" s="445"/>
      <c r="F555" s="579"/>
      <c r="G555" s="580"/>
      <c r="H555" s="580"/>
      <c r="I555" s="580"/>
      <c r="J555" s="93"/>
      <c r="K555" s="206"/>
      <c r="L555" s="93"/>
      <c r="M555" s="93"/>
      <c r="N555" s="93"/>
      <c r="O555" s="93"/>
      <c r="P555" s="93"/>
      <c r="Q555" s="93"/>
      <c r="R555" s="93"/>
      <c r="S555" s="93"/>
      <c r="T555" s="93"/>
      <c r="U555" s="93"/>
      <c r="V555" s="93"/>
      <c r="W555" s="93"/>
      <c r="X555" s="93"/>
      <c r="Y555" s="93"/>
      <c r="Z555" s="93"/>
      <c r="AA555" s="93"/>
      <c r="AB555" s="93"/>
      <c r="AC555" s="93"/>
      <c r="AD555" s="93"/>
      <c r="AE555" s="93"/>
      <c r="AF555" s="93"/>
      <c r="AG555" s="93"/>
      <c r="AH555" s="93"/>
    </row>
    <row r="556" ht="117.0" customHeight="1">
      <c r="A556" s="446"/>
      <c r="B556" s="899"/>
      <c r="C556" s="445"/>
      <c r="D556" s="580"/>
      <c r="E556" s="445"/>
      <c r="F556" s="579"/>
      <c r="G556" s="580"/>
      <c r="H556" s="580"/>
      <c r="I556" s="580"/>
      <c r="J556" s="93"/>
      <c r="K556" s="206"/>
      <c r="L556" s="93"/>
      <c r="M556" s="93"/>
      <c r="N556" s="93"/>
      <c r="O556" s="93"/>
      <c r="P556" s="93"/>
      <c r="Q556" s="93"/>
      <c r="R556" s="93"/>
      <c r="S556" s="93"/>
      <c r="T556" s="93"/>
      <c r="U556" s="93"/>
      <c r="V556" s="93"/>
      <c r="W556" s="93"/>
      <c r="X556" s="93"/>
      <c r="Y556" s="93"/>
      <c r="Z556" s="93"/>
      <c r="AA556" s="93"/>
      <c r="AB556" s="93"/>
      <c r="AC556" s="93"/>
      <c r="AD556" s="93"/>
      <c r="AE556" s="93"/>
      <c r="AF556" s="93"/>
      <c r="AG556" s="93"/>
      <c r="AH556" s="93"/>
    </row>
    <row r="557" ht="117.0" customHeight="1">
      <c r="A557" s="446"/>
      <c r="B557" s="899"/>
      <c r="C557" s="445"/>
      <c r="D557" s="580"/>
      <c r="E557" s="445"/>
      <c r="F557" s="579"/>
      <c r="G557" s="580"/>
      <c r="H557" s="580"/>
      <c r="I557" s="580"/>
      <c r="J557" s="93"/>
      <c r="K557" s="206"/>
      <c r="L557" s="93"/>
      <c r="M557" s="93"/>
      <c r="N557" s="93"/>
      <c r="O557" s="93"/>
      <c r="P557" s="93"/>
      <c r="Q557" s="93"/>
      <c r="R557" s="93"/>
      <c r="S557" s="93"/>
      <c r="T557" s="93"/>
      <c r="U557" s="93"/>
      <c r="V557" s="93"/>
      <c r="W557" s="93"/>
      <c r="X557" s="93"/>
      <c r="Y557" s="93"/>
      <c r="Z557" s="93"/>
      <c r="AA557" s="93"/>
      <c r="AB557" s="93"/>
      <c r="AC557" s="93"/>
      <c r="AD557" s="93"/>
      <c r="AE557" s="93"/>
      <c r="AF557" s="93"/>
      <c r="AG557" s="93"/>
      <c r="AH557" s="93"/>
    </row>
    <row r="558" ht="117.0" customHeight="1">
      <c r="A558" s="446"/>
      <c r="B558" s="899"/>
      <c r="C558" s="445"/>
      <c r="D558" s="580"/>
      <c r="E558" s="445"/>
      <c r="F558" s="579"/>
      <c r="G558" s="580"/>
      <c r="H558" s="580"/>
      <c r="I558" s="580"/>
      <c r="J558" s="93"/>
      <c r="K558" s="206"/>
      <c r="L558" s="93"/>
      <c r="M558" s="93"/>
      <c r="N558" s="93"/>
      <c r="O558" s="93"/>
      <c r="P558" s="93"/>
      <c r="Q558" s="93"/>
      <c r="R558" s="93"/>
      <c r="S558" s="93"/>
      <c r="T558" s="93"/>
      <c r="U558" s="93"/>
      <c r="V558" s="93"/>
      <c r="W558" s="93"/>
      <c r="X558" s="93"/>
      <c r="Y558" s="93"/>
      <c r="Z558" s="93"/>
      <c r="AA558" s="93"/>
      <c r="AB558" s="93"/>
      <c r="AC558" s="93"/>
      <c r="AD558" s="93"/>
      <c r="AE558" s="93"/>
      <c r="AF558" s="93"/>
      <c r="AG558" s="93"/>
      <c r="AH558" s="93"/>
    </row>
    <row r="559" ht="117.0" customHeight="1">
      <c r="A559" s="446"/>
      <c r="B559" s="899"/>
      <c r="C559" s="445"/>
      <c r="D559" s="580"/>
      <c r="E559" s="445"/>
      <c r="F559" s="579"/>
      <c r="G559" s="580"/>
      <c r="H559" s="580"/>
      <c r="I559" s="580"/>
      <c r="J559" s="93"/>
      <c r="K559" s="206"/>
      <c r="L559" s="93"/>
      <c r="M559" s="93"/>
      <c r="N559" s="93"/>
      <c r="O559" s="93"/>
      <c r="P559" s="93"/>
      <c r="Q559" s="93"/>
      <c r="R559" s="93"/>
      <c r="S559" s="93"/>
      <c r="T559" s="93"/>
      <c r="U559" s="93"/>
      <c r="V559" s="93"/>
      <c r="W559" s="93"/>
      <c r="X559" s="93"/>
      <c r="Y559" s="93"/>
      <c r="Z559" s="93"/>
      <c r="AA559" s="93"/>
      <c r="AB559" s="93"/>
      <c r="AC559" s="93"/>
      <c r="AD559" s="93"/>
      <c r="AE559" s="93"/>
      <c r="AF559" s="93"/>
      <c r="AG559" s="93"/>
      <c r="AH559" s="93"/>
    </row>
    <row r="560" ht="117.0" customHeight="1">
      <c r="A560" s="446"/>
      <c r="B560" s="899"/>
      <c r="C560" s="445"/>
      <c r="D560" s="580"/>
      <c r="E560" s="445"/>
      <c r="F560" s="579"/>
      <c r="G560" s="580"/>
      <c r="H560" s="580"/>
      <c r="I560" s="580"/>
      <c r="J560" s="93"/>
      <c r="K560" s="206"/>
      <c r="L560" s="93"/>
      <c r="M560" s="93"/>
      <c r="N560" s="93"/>
      <c r="O560" s="93"/>
      <c r="P560" s="93"/>
      <c r="Q560" s="93"/>
      <c r="R560" s="93"/>
      <c r="S560" s="93"/>
      <c r="T560" s="93"/>
      <c r="U560" s="93"/>
      <c r="V560" s="93"/>
      <c r="W560" s="93"/>
      <c r="X560" s="93"/>
      <c r="Y560" s="93"/>
      <c r="Z560" s="93"/>
      <c r="AA560" s="93"/>
      <c r="AB560" s="93"/>
      <c r="AC560" s="93"/>
      <c r="AD560" s="93"/>
      <c r="AE560" s="93"/>
      <c r="AF560" s="93"/>
      <c r="AG560" s="93"/>
      <c r="AH560" s="93"/>
    </row>
    <row r="561" ht="117.0" customHeight="1">
      <c r="A561" s="446"/>
      <c r="B561" s="899"/>
      <c r="C561" s="445"/>
      <c r="D561" s="580"/>
      <c r="E561" s="445"/>
      <c r="F561" s="579"/>
      <c r="G561" s="580"/>
      <c r="H561" s="580"/>
      <c r="I561" s="580"/>
      <c r="J561" s="93"/>
      <c r="K561" s="206"/>
      <c r="L561" s="93"/>
      <c r="M561" s="93"/>
      <c r="N561" s="93"/>
      <c r="O561" s="93"/>
      <c r="P561" s="93"/>
      <c r="Q561" s="93"/>
      <c r="R561" s="93"/>
      <c r="S561" s="93"/>
      <c r="T561" s="93"/>
      <c r="U561" s="93"/>
      <c r="V561" s="93"/>
      <c r="W561" s="93"/>
      <c r="X561" s="93"/>
      <c r="Y561" s="93"/>
      <c r="Z561" s="93"/>
      <c r="AA561" s="93"/>
      <c r="AB561" s="93"/>
      <c r="AC561" s="93"/>
      <c r="AD561" s="93"/>
      <c r="AE561" s="93"/>
      <c r="AF561" s="93"/>
      <c r="AG561" s="93"/>
      <c r="AH561" s="93"/>
    </row>
    <row r="562" ht="117.0" customHeight="1">
      <c r="A562" s="446"/>
      <c r="B562" s="899"/>
      <c r="C562" s="445"/>
      <c r="D562" s="580"/>
      <c r="E562" s="445"/>
      <c r="F562" s="579"/>
      <c r="G562" s="580"/>
      <c r="H562" s="580"/>
      <c r="I562" s="580"/>
      <c r="J562" s="93"/>
      <c r="K562" s="206"/>
      <c r="L562" s="93"/>
      <c r="M562" s="93"/>
      <c r="N562" s="93"/>
      <c r="O562" s="93"/>
      <c r="P562" s="93"/>
      <c r="Q562" s="93"/>
      <c r="R562" s="93"/>
      <c r="S562" s="93"/>
      <c r="T562" s="93"/>
      <c r="U562" s="93"/>
      <c r="V562" s="93"/>
      <c r="W562" s="93"/>
      <c r="X562" s="93"/>
      <c r="Y562" s="93"/>
      <c r="Z562" s="93"/>
      <c r="AA562" s="93"/>
      <c r="AB562" s="93"/>
      <c r="AC562" s="93"/>
      <c r="AD562" s="93"/>
      <c r="AE562" s="93"/>
      <c r="AF562" s="93"/>
      <c r="AG562" s="93"/>
      <c r="AH562" s="93"/>
    </row>
    <row r="563" ht="117.0" customHeight="1">
      <c r="A563" s="446"/>
      <c r="B563" s="899"/>
      <c r="C563" s="445"/>
      <c r="D563" s="580"/>
      <c r="E563" s="445"/>
      <c r="F563" s="579"/>
      <c r="G563" s="580"/>
      <c r="H563" s="580"/>
      <c r="I563" s="580"/>
      <c r="J563" s="93"/>
      <c r="K563" s="206"/>
      <c r="L563" s="93"/>
      <c r="M563" s="93"/>
      <c r="N563" s="93"/>
      <c r="O563" s="93"/>
      <c r="P563" s="93"/>
      <c r="Q563" s="93"/>
      <c r="R563" s="93"/>
      <c r="S563" s="93"/>
      <c r="T563" s="93"/>
      <c r="U563" s="93"/>
      <c r="V563" s="93"/>
      <c r="W563" s="93"/>
      <c r="X563" s="93"/>
      <c r="Y563" s="93"/>
      <c r="Z563" s="93"/>
      <c r="AA563" s="93"/>
      <c r="AB563" s="93"/>
      <c r="AC563" s="93"/>
      <c r="AD563" s="93"/>
      <c r="AE563" s="93"/>
      <c r="AF563" s="93"/>
      <c r="AG563" s="93"/>
      <c r="AH563" s="93"/>
    </row>
    <row r="564" ht="117.0" customHeight="1">
      <c r="A564" s="446"/>
      <c r="B564" s="899"/>
      <c r="C564" s="445"/>
      <c r="D564" s="580"/>
      <c r="E564" s="445"/>
      <c r="F564" s="579"/>
      <c r="G564" s="580"/>
      <c r="H564" s="580"/>
      <c r="I564" s="580"/>
      <c r="J564" s="93"/>
      <c r="K564" s="206"/>
      <c r="L564" s="93"/>
      <c r="M564" s="93"/>
      <c r="N564" s="93"/>
      <c r="O564" s="93"/>
      <c r="P564" s="93"/>
      <c r="Q564" s="93"/>
      <c r="R564" s="93"/>
      <c r="S564" s="93"/>
      <c r="T564" s="93"/>
      <c r="U564" s="93"/>
      <c r="V564" s="93"/>
      <c r="W564" s="93"/>
      <c r="X564" s="93"/>
      <c r="Y564" s="93"/>
      <c r="Z564" s="93"/>
      <c r="AA564" s="93"/>
      <c r="AB564" s="93"/>
      <c r="AC564" s="93"/>
      <c r="AD564" s="93"/>
      <c r="AE564" s="93"/>
      <c r="AF564" s="93"/>
      <c r="AG564" s="93"/>
      <c r="AH564" s="93"/>
    </row>
    <row r="565" ht="117.0" customHeight="1">
      <c r="A565" s="446"/>
      <c r="B565" s="899"/>
      <c r="C565" s="445"/>
      <c r="D565" s="580"/>
      <c r="E565" s="445"/>
      <c r="F565" s="579"/>
      <c r="G565" s="580"/>
      <c r="H565" s="580"/>
      <c r="I565" s="580"/>
      <c r="J565" s="93"/>
      <c r="K565" s="206"/>
      <c r="L565" s="93"/>
      <c r="M565" s="93"/>
      <c r="N565" s="93"/>
      <c r="O565" s="93"/>
      <c r="P565" s="93"/>
      <c r="Q565" s="93"/>
      <c r="R565" s="93"/>
      <c r="S565" s="93"/>
      <c r="T565" s="93"/>
      <c r="U565" s="93"/>
      <c r="V565" s="93"/>
      <c r="W565" s="93"/>
      <c r="X565" s="93"/>
      <c r="Y565" s="93"/>
      <c r="Z565" s="93"/>
      <c r="AA565" s="93"/>
      <c r="AB565" s="93"/>
      <c r="AC565" s="93"/>
      <c r="AD565" s="93"/>
      <c r="AE565" s="93"/>
      <c r="AF565" s="93"/>
      <c r="AG565" s="93"/>
      <c r="AH565" s="93"/>
    </row>
    <row r="566" ht="117.0" customHeight="1">
      <c r="A566" s="446"/>
      <c r="B566" s="899"/>
      <c r="C566" s="445"/>
      <c r="D566" s="580"/>
      <c r="E566" s="445"/>
      <c r="F566" s="579"/>
      <c r="G566" s="580"/>
      <c r="H566" s="580"/>
      <c r="I566" s="580"/>
      <c r="J566" s="93"/>
      <c r="K566" s="206"/>
      <c r="L566" s="93"/>
      <c r="M566" s="93"/>
      <c r="N566" s="93"/>
      <c r="O566" s="93"/>
      <c r="P566" s="93"/>
      <c r="Q566" s="93"/>
      <c r="R566" s="93"/>
      <c r="S566" s="93"/>
      <c r="T566" s="93"/>
      <c r="U566" s="93"/>
      <c r="V566" s="93"/>
      <c r="W566" s="93"/>
      <c r="X566" s="93"/>
      <c r="Y566" s="93"/>
      <c r="Z566" s="93"/>
      <c r="AA566" s="93"/>
      <c r="AB566" s="93"/>
      <c r="AC566" s="93"/>
      <c r="AD566" s="93"/>
      <c r="AE566" s="93"/>
      <c r="AF566" s="93"/>
      <c r="AG566" s="93"/>
      <c r="AH566" s="93"/>
    </row>
    <row r="567" ht="117.0" customHeight="1">
      <c r="A567" s="446"/>
      <c r="B567" s="899"/>
      <c r="C567" s="445"/>
      <c r="D567" s="580"/>
      <c r="E567" s="445"/>
      <c r="F567" s="579"/>
      <c r="G567" s="580"/>
      <c r="H567" s="580"/>
      <c r="I567" s="580"/>
      <c r="J567" s="93"/>
      <c r="K567" s="206"/>
      <c r="L567" s="93"/>
      <c r="M567" s="93"/>
      <c r="N567" s="93"/>
      <c r="O567" s="93"/>
      <c r="P567" s="93"/>
      <c r="Q567" s="93"/>
      <c r="R567" s="93"/>
      <c r="S567" s="93"/>
      <c r="T567" s="93"/>
      <c r="U567" s="93"/>
      <c r="V567" s="93"/>
      <c r="W567" s="93"/>
      <c r="X567" s="93"/>
      <c r="Y567" s="93"/>
      <c r="Z567" s="93"/>
      <c r="AA567" s="93"/>
      <c r="AB567" s="93"/>
      <c r="AC567" s="93"/>
      <c r="AD567" s="93"/>
      <c r="AE567" s="93"/>
      <c r="AF567" s="93"/>
      <c r="AG567" s="93"/>
      <c r="AH567" s="93"/>
    </row>
    <row r="568" ht="117.0" customHeight="1">
      <c r="A568" s="446"/>
      <c r="B568" s="899"/>
      <c r="C568" s="445"/>
      <c r="D568" s="580"/>
      <c r="E568" s="445"/>
      <c r="F568" s="579"/>
      <c r="G568" s="580"/>
      <c r="H568" s="580"/>
      <c r="I568" s="580"/>
      <c r="J568" s="93"/>
      <c r="K568" s="206"/>
      <c r="L568" s="93"/>
      <c r="M568" s="93"/>
      <c r="N568" s="93"/>
      <c r="O568" s="93"/>
      <c r="P568" s="93"/>
      <c r="Q568" s="93"/>
      <c r="R568" s="93"/>
      <c r="S568" s="93"/>
      <c r="T568" s="93"/>
      <c r="U568" s="93"/>
      <c r="V568" s="93"/>
      <c r="W568" s="93"/>
      <c r="X568" s="93"/>
      <c r="Y568" s="93"/>
      <c r="Z568" s="93"/>
      <c r="AA568" s="93"/>
      <c r="AB568" s="93"/>
      <c r="AC568" s="93"/>
      <c r="AD568" s="93"/>
      <c r="AE568" s="93"/>
      <c r="AF568" s="93"/>
      <c r="AG568" s="93"/>
      <c r="AH568" s="93"/>
    </row>
    <row r="569" ht="117.0" customHeight="1">
      <c r="A569" s="446"/>
      <c r="B569" s="899"/>
      <c r="C569" s="445"/>
      <c r="D569" s="580"/>
      <c r="E569" s="445"/>
      <c r="F569" s="579"/>
      <c r="G569" s="580"/>
      <c r="H569" s="580"/>
      <c r="I569" s="580"/>
      <c r="J569" s="93"/>
      <c r="K569" s="206"/>
      <c r="L569" s="93"/>
      <c r="M569" s="93"/>
      <c r="N569" s="93"/>
      <c r="O569" s="93"/>
      <c r="P569" s="93"/>
      <c r="Q569" s="93"/>
      <c r="R569" s="93"/>
      <c r="S569" s="93"/>
      <c r="T569" s="93"/>
      <c r="U569" s="93"/>
      <c r="V569" s="93"/>
      <c r="W569" s="93"/>
      <c r="X569" s="93"/>
      <c r="Y569" s="93"/>
      <c r="Z569" s="93"/>
      <c r="AA569" s="93"/>
      <c r="AB569" s="93"/>
      <c r="AC569" s="93"/>
      <c r="AD569" s="93"/>
      <c r="AE569" s="93"/>
      <c r="AF569" s="93"/>
      <c r="AG569" s="93"/>
      <c r="AH569" s="93"/>
    </row>
    <row r="570" ht="117.0" customHeight="1">
      <c r="A570" s="446"/>
      <c r="B570" s="899"/>
      <c r="C570" s="445"/>
      <c r="D570" s="580"/>
      <c r="E570" s="445"/>
      <c r="F570" s="579"/>
      <c r="G570" s="580"/>
      <c r="H570" s="580"/>
      <c r="I570" s="580"/>
      <c r="J570" s="93"/>
      <c r="K570" s="206"/>
      <c r="L570" s="93"/>
      <c r="M570" s="93"/>
      <c r="N570" s="93"/>
      <c r="O570" s="93"/>
      <c r="P570" s="93"/>
      <c r="Q570" s="93"/>
      <c r="R570" s="93"/>
      <c r="S570" s="93"/>
      <c r="T570" s="93"/>
      <c r="U570" s="93"/>
      <c r="V570" s="93"/>
      <c r="W570" s="93"/>
      <c r="X570" s="93"/>
      <c r="Y570" s="93"/>
      <c r="Z570" s="93"/>
      <c r="AA570" s="93"/>
      <c r="AB570" s="93"/>
      <c r="AC570" s="93"/>
      <c r="AD570" s="93"/>
      <c r="AE570" s="93"/>
      <c r="AF570" s="93"/>
      <c r="AG570" s="93"/>
      <c r="AH570" s="93"/>
    </row>
    <row r="571" ht="117.0" customHeight="1">
      <c r="A571" s="446"/>
      <c r="B571" s="899"/>
      <c r="C571" s="445"/>
      <c r="D571" s="580"/>
      <c r="E571" s="445"/>
      <c r="F571" s="579"/>
      <c r="G571" s="580"/>
      <c r="H571" s="580"/>
      <c r="I571" s="580"/>
      <c r="J571" s="93"/>
      <c r="K571" s="206"/>
      <c r="L571" s="93"/>
      <c r="M571" s="93"/>
      <c r="N571" s="93"/>
      <c r="O571" s="93"/>
      <c r="P571" s="93"/>
      <c r="Q571" s="93"/>
      <c r="R571" s="93"/>
      <c r="S571" s="93"/>
      <c r="T571" s="93"/>
      <c r="U571" s="93"/>
      <c r="V571" s="93"/>
      <c r="W571" s="93"/>
      <c r="X571" s="93"/>
      <c r="Y571" s="93"/>
      <c r="Z571" s="93"/>
      <c r="AA571" s="93"/>
      <c r="AB571" s="93"/>
      <c r="AC571" s="93"/>
      <c r="AD571" s="93"/>
      <c r="AE571" s="93"/>
      <c r="AF571" s="93"/>
      <c r="AG571" s="93"/>
      <c r="AH571" s="93"/>
    </row>
    <row r="572" ht="117.0" customHeight="1">
      <c r="A572" s="446"/>
      <c r="B572" s="899"/>
      <c r="C572" s="445"/>
      <c r="D572" s="580"/>
      <c r="E572" s="445"/>
      <c r="F572" s="579"/>
      <c r="G572" s="580"/>
      <c r="H572" s="580"/>
      <c r="I572" s="580"/>
      <c r="J572" s="93"/>
      <c r="K572" s="206"/>
      <c r="L572" s="93"/>
      <c r="M572" s="93"/>
      <c r="N572" s="93"/>
      <c r="O572" s="93"/>
      <c r="P572" s="93"/>
      <c r="Q572" s="93"/>
      <c r="R572" s="93"/>
      <c r="S572" s="93"/>
      <c r="T572" s="93"/>
      <c r="U572" s="93"/>
      <c r="V572" s="93"/>
      <c r="W572" s="93"/>
      <c r="X572" s="93"/>
      <c r="Y572" s="93"/>
      <c r="Z572" s="93"/>
      <c r="AA572" s="93"/>
      <c r="AB572" s="93"/>
      <c r="AC572" s="93"/>
      <c r="AD572" s="93"/>
      <c r="AE572" s="93"/>
      <c r="AF572" s="93"/>
      <c r="AG572" s="93"/>
      <c r="AH572" s="93"/>
    </row>
    <row r="573" ht="117.0" customHeight="1">
      <c r="A573" s="446"/>
      <c r="B573" s="899"/>
      <c r="C573" s="445"/>
      <c r="D573" s="580"/>
      <c r="E573" s="445"/>
      <c r="F573" s="579"/>
      <c r="G573" s="580"/>
      <c r="H573" s="580"/>
      <c r="I573" s="580"/>
      <c r="J573" s="93"/>
      <c r="K573" s="206"/>
      <c r="L573" s="93"/>
      <c r="M573" s="93"/>
      <c r="N573" s="93"/>
      <c r="O573" s="93"/>
      <c r="P573" s="93"/>
      <c r="Q573" s="93"/>
      <c r="R573" s="93"/>
      <c r="S573" s="93"/>
      <c r="T573" s="93"/>
      <c r="U573" s="93"/>
      <c r="V573" s="93"/>
      <c r="W573" s="93"/>
      <c r="X573" s="93"/>
      <c r="Y573" s="93"/>
      <c r="Z573" s="93"/>
      <c r="AA573" s="93"/>
      <c r="AB573" s="93"/>
      <c r="AC573" s="93"/>
      <c r="AD573" s="93"/>
      <c r="AE573" s="93"/>
      <c r="AF573" s="93"/>
      <c r="AG573" s="93"/>
      <c r="AH573" s="93"/>
    </row>
    <row r="574" ht="117.0" customHeight="1">
      <c r="A574" s="446"/>
      <c r="B574" s="899"/>
      <c r="C574" s="445"/>
      <c r="D574" s="580"/>
      <c r="E574" s="445"/>
      <c r="F574" s="579"/>
      <c r="G574" s="580"/>
      <c r="H574" s="580"/>
      <c r="I574" s="580"/>
      <c r="J574" s="93"/>
      <c r="K574" s="206"/>
      <c r="L574" s="93"/>
      <c r="M574" s="93"/>
      <c r="N574" s="93"/>
      <c r="O574" s="93"/>
      <c r="P574" s="93"/>
      <c r="Q574" s="93"/>
      <c r="R574" s="93"/>
      <c r="S574" s="93"/>
      <c r="T574" s="93"/>
      <c r="U574" s="93"/>
      <c r="V574" s="93"/>
      <c r="W574" s="93"/>
      <c r="X574" s="93"/>
      <c r="Y574" s="93"/>
      <c r="Z574" s="93"/>
      <c r="AA574" s="93"/>
      <c r="AB574" s="93"/>
      <c r="AC574" s="93"/>
      <c r="AD574" s="93"/>
      <c r="AE574" s="93"/>
      <c r="AF574" s="93"/>
      <c r="AG574" s="93"/>
      <c r="AH574" s="93"/>
    </row>
    <row r="575" ht="117.0" customHeight="1">
      <c r="A575" s="446"/>
      <c r="B575" s="899"/>
      <c r="C575" s="445"/>
      <c r="D575" s="580"/>
      <c r="E575" s="445"/>
      <c r="F575" s="579"/>
      <c r="G575" s="580"/>
      <c r="H575" s="580"/>
      <c r="I575" s="580"/>
      <c r="J575" s="93"/>
      <c r="K575" s="206"/>
      <c r="L575" s="93"/>
      <c r="M575" s="93"/>
      <c r="N575" s="93"/>
      <c r="O575" s="93"/>
      <c r="P575" s="93"/>
      <c r="Q575" s="93"/>
      <c r="R575" s="93"/>
      <c r="S575" s="93"/>
      <c r="T575" s="93"/>
      <c r="U575" s="93"/>
      <c r="V575" s="93"/>
      <c r="W575" s="93"/>
      <c r="X575" s="93"/>
      <c r="Y575" s="93"/>
      <c r="Z575" s="93"/>
      <c r="AA575" s="93"/>
      <c r="AB575" s="93"/>
      <c r="AC575" s="93"/>
      <c r="AD575" s="93"/>
      <c r="AE575" s="93"/>
      <c r="AF575" s="93"/>
      <c r="AG575" s="93"/>
      <c r="AH575" s="93"/>
    </row>
    <row r="576" ht="117.0" customHeight="1">
      <c r="A576" s="446"/>
      <c r="B576" s="899"/>
      <c r="C576" s="445"/>
      <c r="D576" s="580"/>
      <c r="E576" s="445"/>
      <c r="F576" s="579"/>
      <c r="G576" s="580"/>
      <c r="H576" s="580"/>
      <c r="I576" s="580"/>
      <c r="J576" s="93"/>
      <c r="K576" s="206"/>
      <c r="L576" s="93"/>
      <c r="M576" s="93"/>
      <c r="N576" s="93"/>
      <c r="O576" s="93"/>
      <c r="P576" s="93"/>
      <c r="Q576" s="93"/>
      <c r="R576" s="93"/>
      <c r="S576" s="93"/>
      <c r="T576" s="93"/>
      <c r="U576" s="93"/>
      <c r="V576" s="93"/>
      <c r="W576" s="93"/>
      <c r="X576" s="93"/>
      <c r="Y576" s="93"/>
      <c r="Z576" s="93"/>
      <c r="AA576" s="93"/>
      <c r="AB576" s="93"/>
      <c r="AC576" s="93"/>
      <c r="AD576" s="93"/>
      <c r="AE576" s="93"/>
      <c r="AF576" s="93"/>
      <c r="AG576" s="93"/>
      <c r="AH576" s="93"/>
    </row>
    <row r="577" ht="117.0" customHeight="1">
      <c r="A577" s="446"/>
      <c r="B577" s="899"/>
      <c r="C577" s="445"/>
      <c r="D577" s="580"/>
      <c r="E577" s="445"/>
      <c r="F577" s="579"/>
      <c r="G577" s="580"/>
      <c r="H577" s="580"/>
      <c r="I577" s="580"/>
      <c r="J577" s="93"/>
      <c r="K577" s="206"/>
      <c r="L577" s="93"/>
      <c r="M577" s="93"/>
      <c r="N577" s="93"/>
      <c r="O577" s="93"/>
      <c r="P577" s="93"/>
      <c r="Q577" s="93"/>
      <c r="R577" s="93"/>
      <c r="S577" s="93"/>
      <c r="T577" s="93"/>
      <c r="U577" s="93"/>
      <c r="V577" s="93"/>
      <c r="W577" s="93"/>
      <c r="X577" s="93"/>
      <c r="Y577" s="93"/>
      <c r="Z577" s="93"/>
      <c r="AA577" s="93"/>
      <c r="AB577" s="93"/>
      <c r="AC577" s="93"/>
      <c r="AD577" s="93"/>
      <c r="AE577" s="93"/>
      <c r="AF577" s="93"/>
      <c r="AG577" s="93"/>
      <c r="AH577" s="93"/>
    </row>
    <row r="578" ht="117.0" customHeight="1">
      <c r="A578" s="446"/>
      <c r="B578" s="899"/>
      <c r="C578" s="445"/>
      <c r="D578" s="580"/>
      <c r="E578" s="445"/>
      <c r="F578" s="579"/>
      <c r="G578" s="580"/>
      <c r="H578" s="580"/>
      <c r="I578" s="580"/>
      <c r="J578" s="93"/>
      <c r="K578" s="206"/>
      <c r="L578" s="93"/>
      <c r="M578" s="93"/>
      <c r="N578" s="93"/>
      <c r="O578" s="93"/>
      <c r="P578" s="93"/>
      <c r="Q578" s="93"/>
      <c r="R578" s="93"/>
      <c r="S578" s="93"/>
      <c r="T578" s="93"/>
      <c r="U578" s="93"/>
      <c r="V578" s="93"/>
      <c r="W578" s="93"/>
      <c r="X578" s="93"/>
      <c r="Y578" s="93"/>
      <c r="Z578" s="93"/>
      <c r="AA578" s="93"/>
      <c r="AB578" s="93"/>
      <c r="AC578" s="93"/>
      <c r="AD578" s="93"/>
      <c r="AE578" s="93"/>
      <c r="AF578" s="93"/>
      <c r="AG578" s="93"/>
      <c r="AH578" s="93"/>
    </row>
    <row r="579" ht="117.0" customHeight="1">
      <c r="A579" s="446"/>
      <c r="B579" s="899"/>
      <c r="C579" s="445"/>
      <c r="D579" s="580"/>
      <c r="E579" s="445"/>
      <c r="F579" s="579"/>
      <c r="G579" s="580"/>
      <c r="H579" s="580"/>
      <c r="I579" s="580"/>
      <c r="J579" s="93"/>
      <c r="K579" s="206"/>
      <c r="L579" s="93"/>
      <c r="M579" s="93"/>
      <c r="N579" s="93"/>
      <c r="O579" s="93"/>
      <c r="P579" s="93"/>
      <c r="Q579" s="93"/>
      <c r="R579" s="93"/>
      <c r="S579" s="93"/>
      <c r="T579" s="93"/>
      <c r="U579" s="93"/>
      <c r="V579" s="93"/>
      <c r="W579" s="93"/>
      <c r="X579" s="93"/>
      <c r="Y579" s="93"/>
      <c r="Z579" s="93"/>
      <c r="AA579" s="93"/>
      <c r="AB579" s="93"/>
      <c r="AC579" s="93"/>
      <c r="AD579" s="93"/>
      <c r="AE579" s="93"/>
      <c r="AF579" s="93"/>
      <c r="AG579" s="93"/>
      <c r="AH579" s="93"/>
    </row>
    <row r="580" ht="117.0" customHeight="1">
      <c r="A580" s="446"/>
      <c r="B580" s="899"/>
      <c r="C580" s="445"/>
      <c r="D580" s="580"/>
      <c r="E580" s="445"/>
      <c r="F580" s="579"/>
      <c r="G580" s="580"/>
      <c r="H580" s="580"/>
      <c r="I580" s="580"/>
      <c r="J580" s="93"/>
      <c r="K580" s="206"/>
      <c r="L580" s="93"/>
      <c r="M580" s="93"/>
      <c r="N580" s="93"/>
      <c r="O580" s="93"/>
      <c r="P580" s="93"/>
      <c r="Q580" s="93"/>
      <c r="R580" s="93"/>
      <c r="S580" s="93"/>
      <c r="T580" s="93"/>
      <c r="U580" s="93"/>
      <c r="V580" s="93"/>
      <c r="W580" s="93"/>
      <c r="X580" s="93"/>
      <c r="Y580" s="93"/>
      <c r="Z580" s="93"/>
      <c r="AA580" s="93"/>
      <c r="AB580" s="93"/>
      <c r="AC580" s="93"/>
      <c r="AD580" s="93"/>
      <c r="AE580" s="93"/>
      <c r="AF580" s="93"/>
      <c r="AG580" s="93"/>
      <c r="AH580" s="93"/>
    </row>
    <row r="581" ht="117.0" customHeight="1">
      <c r="A581" s="446"/>
      <c r="B581" s="899"/>
      <c r="C581" s="445"/>
      <c r="D581" s="580"/>
      <c r="E581" s="445"/>
      <c r="F581" s="579"/>
      <c r="G581" s="580"/>
      <c r="H581" s="580"/>
      <c r="I581" s="580"/>
      <c r="J581" s="93"/>
      <c r="K581" s="206"/>
      <c r="L581" s="93"/>
      <c r="M581" s="93"/>
      <c r="N581" s="93"/>
      <c r="O581" s="93"/>
      <c r="P581" s="93"/>
      <c r="Q581" s="93"/>
      <c r="R581" s="93"/>
      <c r="S581" s="93"/>
      <c r="T581" s="93"/>
      <c r="U581" s="93"/>
      <c r="V581" s="93"/>
      <c r="W581" s="93"/>
      <c r="X581" s="93"/>
      <c r="Y581" s="93"/>
      <c r="Z581" s="93"/>
      <c r="AA581" s="93"/>
      <c r="AB581" s="93"/>
      <c r="AC581" s="93"/>
      <c r="AD581" s="93"/>
      <c r="AE581" s="93"/>
      <c r="AF581" s="93"/>
      <c r="AG581" s="93"/>
      <c r="AH581" s="93"/>
    </row>
    <row r="582" ht="117.0" customHeight="1">
      <c r="A582" s="446"/>
      <c r="B582" s="899"/>
      <c r="C582" s="445"/>
      <c r="D582" s="580"/>
      <c r="E582" s="445"/>
      <c r="F582" s="579"/>
      <c r="G582" s="580"/>
      <c r="H582" s="580"/>
      <c r="I582" s="580"/>
      <c r="J582" s="93"/>
      <c r="K582" s="206"/>
      <c r="L582" s="93"/>
      <c r="M582" s="93"/>
      <c r="N582" s="93"/>
      <c r="O582" s="93"/>
      <c r="P582" s="93"/>
      <c r="Q582" s="93"/>
      <c r="R582" s="93"/>
      <c r="S582" s="93"/>
      <c r="T582" s="93"/>
      <c r="U582" s="93"/>
      <c r="V582" s="93"/>
      <c r="W582" s="93"/>
      <c r="X582" s="93"/>
      <c r="Y582" s="93"/>
      <c r="Z582" s="93"/>
      <c r="AA582" s="93"/>
      <c r="AB582" s="93"/>
      <c r="AC582" s="93"/>
      <c r="AD582" s="93"/>
      <c r="AE582" s="93"/>
      <c r="AF582" s="93"/>
      <c r="AG582" s="93"/>
      <c r="AH582" s="93"/>
    </row>
    <row r="583" ht="117.0" customHeight="1">
      <c r="A583" s="446"/>
      <c r="B583" s="899"/>
      <c r="C583" s="445"/>
      <c r="D583" s="580"/>
      <c r="E583" s="445"/>
      <c r="F583" s="579"/>
      <c r="G583" s="580"/>
      <c r="H583" s="580"/>
      <c r="I583" s="580"/>
      <c r="J583" s="93"/>
      <c r="K583" s="206"/>
      <c r="L583" s="93"/>
      <c r="M583" s="93"/>
      <c r="N583" s="93"/>
      <c r="O583" s="93"/>
      <c r="P583" s="93"/>
      <c r="Q583" s="93"/>
      <c r="R583" s="93"/>
      <c r="S583" s="93"/>
      <c r="T583" s="93"/>
      <c r="U583" s="93"/>
      <c r="V583" s="93"/>
      <c r="W583" s="93"/>
      <c r="X583" s="93"/>
      <c r="Y583" s="93"/>
      <c r="Z583" s="93"/>
      <c r="AA583" s="93"/>
      <c r="AB583" s="93"/>
      <c r="AC583" s="93"/>
      <c r="AD583" s="93"/>
      <c r="AE583" s="93"/>
      <c r="AF583" s="93"/>
      <c r="AG583" s="93"/>
      <c r="AH583" s="93"/>
    </row>
    <row r="584" ht="117.0" customHeight="1">
      <c r="A584" s="446"/>
      <c r="B584" s="899"/>
      <c r="C584" s="445"/>
      <c r="D584" s="580"/>
      <c r="E584" s="445"/>
      <c r="F584" s="579"/>
      <c r="G584" s="580"/>
      <c r="H584" s="580"/>
      <c r="I584" s="580"/>
      <c r="J584" s="93"/>
      <c r="K584" s="206"/>
      <c r="L584" s="93"/>
      <c r="M584" s="93"/>
      <c r="N584" s="93"/>
      <c r="O584" s="93"/>
      <c r="P584" s="93"/>
      <c r="Q584" s="93"/>
      <c r="R584" s="93"/>
      <c r="S584" s="93"/>
      <c r="T584" s="93"/>
      <c r="U584" s="93"/>
      <c r="V584" s="93"/>
      <c r="W584" s="93"/>
      <c r="X584" s="93"/>
      <c r="Y584" s="93"/>
      <c r="Z584" s="93"/>
      <c r="AA584" s="93"/>
      <c r="AB584" s="93"/>
      <c r="AC584" s="93"/>
      <c r="AD584" s="93"/>
      <c r="AE584" s="93"/>
      <c r="AF584" s="93"/>
      <c r="AG584" s="93"/>
      <c r="AH584" s="93"/>
    </row>
    <row r="585" ht="117.0" customHeight="1">
      <c r="A585" s="446"/>
      <c r="B585" s="899"/>
      <c r="C585" s="445"/>
      <c r="D585" s="580"/>
      <c r="E585" s="445"/>
      <c r="F585" s="579"/>
      <c r="G585" s="580"/>
      <c r="H585" s="580"/>
      <c r="I585" s="580"/>
      <c r="J585" s="93"/>
      <c r="K585" s="206"/>
      <c r="L585" s="93"/>
      <c r="M585" s="93"/>
      <c r="N585" s="93"/>
      <c r="O585" s="93"/>
      <c r="P585" s="93"/>
      <c r="Q585" s="93"/>
      <c r="R585" s="93"/>
      <c r="S585" s="93"/>
      <c r="T585" s="93"/>
      <c r="U585" s="93"/>
      <c r="V585" s="93"/>
      <c r="W585" s="93"/>
      <c r="X585" s="93"/>
      <c r="Y585" s="93"/>
      <c r="Z585" s="93"/>
      <c r="AA585" s="93"/>
      <c r="AB585" s="93"/>
      <c r="AC585" s="93"/>
      <c r="AD585" s="93"/>
      <c r="AE585" s="93"/>
      <c r="AF585" s="93"/>
      <c r="AG585" s="93"/>
      <c r="AH585" s="93"/>
    </row>
    <row r="586" ht="117.0" customHeight="1">
      <c r="A586" s="446"/>
      <c r="B586" s="899"/>
      <c r="C586" s="445"/>
      <c r="D586" s="580"/>
      <c r="E586" s="445"/>
      <c r="F586" s="579"/>
      <c r="G586" s="580"/>
      <c r="H586" s="580"/>
      <c r="I586" s="580"/>
      <c r="J586" s="93"/>
      <c r="K586" s="206"/>
      <c r="L586" s="93"/>
      <c r="M586" s="93"/>
      <c r="N586" s="93"/>
      <c r="O586" s="93"/>
      <c r="P586" s="93"/>
      <c r="Q586" s="93"/>
      <c r="R586" s="93"/>
      <c r="S586" s="93"/>
      <c r="T586" s="93"/>
      <c r="U586" s="93"/>
      <c r="V586" s="93"/>
      <c r="W586" s="93"/>
      <c r="X586" s="93"/>
      <c r="Y586" s="93"/>
      <c r="Z586" s="93"/>
      <c r="AA586" s="93"/>
      <c r="AB586" s="93"/>
      <c r="AC586" s="93"/>
      <c r="AD586" s="93"/>
      <c r="AE586" s="93"/>
      <c r="AF586" s="93"/>
      <c r="AG586" s="93"/>
      <c r="AH586" s="93"/>
    </row>
    <row r="587" ht="117.0" customHeight="1">
      <c r="A587" s="446"/>
      <c r="B587" s="899"/>
      <c r="C587" s="445"/>
      <c r="D587" s="580"/>
      <c r="E587" s="445"/>
      <c r="F587" s="579"/>
      <c r="G587" s="580"/>
      <c r="H587" s="580"/>
      <c r="I587" s="580"/>
      <c r="J587" s="93"/>
      <c r="K587" s="206"/>
      <c r="L587" s="93"/>
      <c r="M587" s="93"/>
      <c r="N587" s="93"/>
      <c r="O587" s="93"/>
      <c r="P587" s="93"/>
      <c r="Q587" s="93"/>
      <c r="R587" s="93"/>
      <c r="S587" s="93"/>
      <c r="T587" s="93"/>
      <c r="U587" s="93"/>
      <c r="V587" s="93"/>
      <c r="W587" s="93"/>
      <c r="X587" s="93"/>
      <c r="Y587" s="93"/>
      <c r="Z587" s="93"/>
      <c r="AA587" s="93"/>
      <c r="AB587" s="93"/>
      <c r="AC587" s="93"/>
      <c r="AD587" s="93"/>
      <c r="AE587" s="93"/>
      <c r="AF587" s="93"/>
      <c r="AG587" s="93"/>
      <c r="AH587" s="93"/>
    </row>
    <row r="588" ht="117.0" customHeight="1">
      <c r="A588" s="446"/>
      <c r="B588" s="899"/>
      <c r="C588" s="445"/>
      <c r="D588" s="580"/>
      <c r="E588" s="445"/>
      <c r="F588" s="579"/>
      <c r="G588" s="580"/>
      <c r="H588" s="580"/>
      <c r="I588" s="580"/>
      <c r="J588" s="93"/>
      <c r="K588" s="206"/>
      <c r="L588" s="93"/>
      <c r="M588" s="93"/>
      <c r="N588" s="93"/>
      <c r="O588" s="93"/>
      <c r="P588" s="93"/>
      <c r="Q588" s="93"/>
      <c r="R588" s="93"/>
      <c r="S588" s="93"/>
      <c r="T588" s="93"/>
      <c r="U588" s="93"/>
      <c r="V588" s="93"/>
      <c r="W588" s="93"/>
      <c r="X588" s="93"/>
      <c r="Y588" s="93"/>
      <c r="Z588" s="93"/>
      <c r="AA588" s="93"/>
      <c r="AB588" s="93"/>
      <c r="AC588" s="93"/>
      <c r="AD588" s="93"/>
      <c r="AE588" s="93"/>
      <c r="AF588" s="93"/>
      <c r="AG588" s="93"/>
      <c r="AH588" s="93"/>
    </row>
    <row r="589" ht="117.0" customHeight="1">
      <c r="A589" s="446"/>
      <c r="B589" s="899"/>
      <c r="C589" s="445"/>
      <c r="D589" s="580"/>
      <c r="E589" s="445"/>
      <c r="F589" s="579"/>
      <c r="G589" s="580"/>
      <c r="H589" s="580"/>
      <c r="I589" s="580"/>
      <c r="J589" s="93"/>
      <c r="K589" s="206"/>
      <c r="L589" s="93"/>
      <c r="M589" s="93"/>
      <c r="N589" s="93"/>
      <c r="O589" s="93"/>
      <c r="P589" s="93"/>
      <c r="Q589" s="93"/>
      <c r="R589" s="93"/>
      <c r="S589" s="93"/>
      <c r="T589" s="93"/>
      <c r="U589" s="93"/>
      <c r="V589" s="93"/>
      <c r="W589" s="93"/>
      <c r="X589" s="93"/>
      <c r="Y589" s="93"/>
      <c r="Z589" s="93"/>
      <c r="AA589" s="93"/>
      <c r="AB589" s="93"/>
      <c r="AC589" s="93"/>
      <c r="AD589" s="93"/>
      <c r="AE589" s="93"/>
      <c r="AF589" s="93"/>
      <c r="AG589" s="93"/>
      <c r="AH589" s="93"/>
    </row>
    <row r="590" ht="117.0" customHeight="1">
      <c r="A590" s="446"/>
      <c r="B590" s="899"/>
      <c r="C590" s="445"/>
      <c r="D590" s="580"/>
      <c r="E590" s="445"/>
      <c r="F590" s="579"/>
      <c r="G590" s="580"/>
      <c r="H590" s="580"/>
      <c r="I590" s="580"/>
      <c r="J590" s="93"/>
      <c r="K590" s="206"/>
      <c r="L590" s="93"/>
      <c r="M590" s="93"/>
      <c r="N590" s="93"/>
      <c r="O590" s="93"/>
      <c r="P590" s="93"/>
      <c r="Q590" s="93"/>
      <c r="R590" s="93"/>
      <c r="S590" s="93"/>
      <c r="T590" s="93"/>
      <c r="U590" s="93"/>
      <c r="V590" s="93"/>
      <c r="W590" s="93"/>
      <c r="X590" s="93"/>
      <c r="Y590" s="93"/>
      <c r="Z590" s="93"/>
      <c r="AA590" s="93"/>
      <c r="AB590" s="93"/>
      <c r="AC590" s="93"/>
      <c r="AD590" s="93"/>
      <c r="AE590" s="93"/>
      <c r="AF590" s="93"/>
      <c r="AG590" s="93"/>
      <c r="AH590" s="93"/>
    </row>
    <row r="591" ht="117.0" customHeight="1">
      <c r="A591" s="446"/>
      <c r="B591" s="899"/>
      <c r="C591" s="445"/>
      <c r="D591" s="580"/>
      <c r="E591" s="445"/>
      <c r="F591" s="579"/>
      <c r="G591" s="580"/>
      <c r="H591" s="580"/>
      <c r="I591" s="580"/>
      <c r="J591" s="93"/>
      <c r="K591" s="206"/>
      <c r="L591" s="93"/>
      <c r="M591" s="93"/>
      <c r="N591" s="93"/>
      <c r="O591" s="93"/>
      <c r="P591" s="93"/>
      <c r="Q591" s="93"/>
      <c r="R591" s="93"/>
      <c r="S591" s="93"/>
      <c r="T591" s="93"/>
      <c r="U591" s="93"/>
      <c r="V591" s="93"/>
      <c r="W591" s="93"/>
      <c r="X591" s="93"/>
      <c r="Y591" s="93"/>
      <c r="Z591" s="93"/>
      <c r="AA591" s="93"/>
      <c r="AB591" s="93"/>
      <c r="AC591" s="93"/>
      <c r="AD591" s="93"/>
      <c r="AE591" s="93"/>
      <c r="AF591" s="93"/>
      <c r="AG591" s="93"/>
      <c r="AH591" s="93"/>
    </row>
    <row r="592" ht="117.0" customHeight="1">
      <c r="A592" s="446"/>
      <c r="B592" s="899"/>
      <c r="C592" s="445"/>
      <c r="D592" s="580"/>
      <c r="E592" s="445"/>
      <c r="F592" s="579"/>
      <c r="G592" s="580"/>
      <c r="H592" s="580"/>
      <c r="I592" s="580"/>
      <c r="J592" s="93"/>
      <c r="K592" s="206"/>
      <c r="L592" s="93"/>
      <c r="M592" s="93"/>
      <c r="N592" s="93"/>
      <c r="O592" s="93"/>
      <c r="P592" s="93"/>
      <c r="Q592" s="93"/>
      <c r="R592" s="93"/>
      <c r="S592" s="93"/>
      <c r="T592" s="93"/>
      <c r="U592" s="93"/>
      <c r="V592" s="93"/>
      <c r="W592" s="93"/>
      <c r="X592" s="93"/>
      <c r="Y592" s="93"/>
      <c r="Z592" s="93"/>
      <c r="AA592" s="93"/>
      <c r="AB592" s="93"/>
      <c r="AC592" s="93"/>
      <c r="AD592" s="93"/>
      <c r="AE592" s="93"/>
      <c r="AF592" s="93"/>
      <c r="AG592" s="93"/>
      <c r="AH592" s="93"/>
    </row>
    <row r="593" ht="117.0" customHeight="1">
      <c r="A593" s="446"/>
      <c r="B593" s="899"/>
      <c r="C593" s="445"/>
      <c r="D593" s="580"/>
      <c r="E593" s="445"/>
      <c r="F593" s="579"/>
      <c r="G593" s="580"/>
      <c r="H593" s="580"/>
      <c r="I593" s="580"/>
      <c r="J593" s="93"/>
      <c r="K593" s="206"/>
      <c r="L593" s="93"/>
      <c r="M593" s="93"/>
      <c r="N593" s="93"/>
      <c r="O593" s="93"/>
      <c r="P593" s="93"/>
      <c r="Q593" s="93"/>
      <c r="R593" s="93"/>
      <c r="S593" s="93"/>
      <c r="T593" s="93"/>
      <c r="U593" s="93"/>
      <c r="V593" s="93"/>
      <c r="W593" s="93"/>
      <c r="X593" s="93"/>
      <c r="Y593" s="93"/>
      <c r="Z593" s="93"/>
      <c r="AA593" s="93"/>
      <c r="AB593" s="93"/>
      <c r="AC593" s="93"/>
      <c r="AD593" s="93"/>
      <c r="AE593" s="93"/>
      <c r="AF593" s="93"/>
      <c r="AG593" s="93"/>
      <c r="AH593" s="93"/>
    </row>
    <row r="594" ht="117.0" customHeight="1">
      <c r="A594" s="446"/>
      <c r="B594" s="899"/>
      <c r="C594" s="445"/>
      <c r="D594" s="580"/>
      <c r="E594" s="445"/>
      <c r="F594" s="579"/>
      <c r="G594" s="580"/>
      <c r="H594" s="580"/>
      <c r="I594" s="580"/>
      <c r="J594" s="93"/>
      <c r="K594" s="206"/>
      <c r="L594" s="93"/>
      <c r="M594" s="93"/>
      <c r="N594" s="93"/>
      <c r="O594" s="93"/>
      <c r="P594" s="93"/>
      <c r="Q594" s="93"/>
      <c r="R594" s="93"/>
      <c r="S594" s="93"/>
      <c r="T594" s="93"/>
      <c r="U594" s="93"/>
      <c r="V594" s="93"/>
      <c r="W594" s="93"/>
      <c r="X594" s="93"/>
      <c r="Y594" s="93"/>
      <c r="Z594" s="93"/>
      <c r="AA594" s="93"/>
      <c r="AB594" s="93"/>
      <c r="AC594" s="93"/>
      <c r="AD594" s="93"/>
      <c r="AE594" s="93"/>
      <c r="AF594" s="93"/>
      <c r="AG594" s="93"/>
      <c r="AH594" s="93"/>
    </row>
    <row r="595" ht="117.0" customHeight="1">
      <c r="A595" s="446"/>
      <c r="B595" s="899"/>
      <c r="C595" s="445"/>
      <c r="D595" s="580"/>
      <c r="E595" s="445"/>
      <c r="F595" s="579"/>
      <c r="G595" s="580"/>
      <c r="H595" s="580"/>
      <c r="I595" s="580"/>
      <c r="J595" s="93"/>
      <c r="K595" s="206"/>
      <c r="L595" s="93"/>
      <c r="M595" s="93"/>
      <c r="N595" s="93"/>
      <c r="O595" s="93"/>
      <c r="P595" s="93"/>
      <c r="Q595" s="93"/>
      <c r="R595" s="93"/>
      <c r="S595" s="93"/>
      <c r="T595" s="93"/>
      <c r="U595" s="93"/>
      <c r="V595" s="93"/>
      <c r="W595" s="93"/>
      <c r="X595" s="93"/>
      <c r="Y595" s="93"/>
      <c r="Z595" s="93"/>
      <c r="AA595" s="93"/>
      <c r="AB595" s="93"/>
      <c r="AC595" s="93"/>
      <c r="AD595" s="93"/>
      <c r="AE595" s="93"/>
      <c r="AF595" s="93"/>
      <c r="AG595" s="93"/>
      <c r="AH595" s="93"/>
    </row>
    <row r="596" ht="117.0" customHeight="1">
      <c r="A596" s="446"/>
      <c r="B596" s="899"/>
      <c r="C596" s="445"/>
      <c r="D596" s="580"/>
      <c r="E596" s="445"/>
      <c r="F596" s="579"/>
      <c r="G596" s="580"/>
      <c r="H596" s="580"/>
      <c r="I596" s="580"/>
      <c r="J596" s="93"/>
      <c r="K596" s="206"/>
      <c r="L596" s="93"/>
      <c r="M596" s="93"/>
      <c r="N596" s="93"/>
      <c r="O596" s="93"/>
      <c r="P596" s="93"/>
      <c r="Q596" s="93"/>
      <c r="R596" s="93"/>
      <c r="S596" s="93"/>
      <c r="T596" s="93"/>
      <c r="U596" s="93"/>
      <c r="V596" s="93"/>
      <c r="W596" s="93"/>
      <c r="X596" s="93"/>
      <c r="Y596" s="93"/>
      <c r="Z596" s="93"/>
      <c r="AA596" s="93"/>
      <c r="AB596" s="93"/>
      <c r="AC596" s="93"/>
      <c r="AD596" s="93"/>
      <c r="AE596" s="93"/>
      <c r="AF596" s="93"/>
      <c r="AG596" s="93"/>
      <c r="AH596" s="93"/>
    </row>
    <row r="597" ht="117.0" customHeight="1">
      <c r="A597" s="446"/>
      <c r="B597" s="899"/>
      <c r="C597" s="445"/>
      <c r="D597" s="580"/>
      <c r="E597" s="445"/>
      <c r="F597" s="579"/>
      <c r="G597" s="580"/>
      <c r="H597" s="580"/>
      <c r="I597" s="580"/>
      <c r="J597" s="93"/>
      <c r="K597" s="206"/>
      <c r="L597" s="93"/>
      <c r="M597" s="93"/>
      <c r="N597" s="93"/>
      <c r="O597" s="93"/>
      <c r="P597" s="93"/>
      <c r="Q597" s="93"/>
      <c r="R597" s="93"/>
      <c r="S597" s="93"/>
      <c r="T597" s="93"/>
      <c r="U597" s="93"/>
      <c r="V597" s="93"/>
      <c r="W597" s="93"/>
      <c r="X597" s="93"/>
      <c r="Y597" s="93"/>
      <c r="Z597" s="93"/>
      <c r="AA597" s="93"/>
      <c r="AB597" s="93"/>
      <c r="AC597" s="93"/>
      <c r="AD597" s="93"/>
      <c r="AE597" s="93"/>
      <c r="AF597" s="93"/>
      <c r="AG597" s="93"/>
      <c r="AH597" s="93"/>
    </row>
    <row r="598" ht="117.0" customHeight="1">
      <c r="A598" s="446"/>
      <c r="B598" s="899"/>
      <c r="C598" s="445"/>
      <c r="D598" s="580"/>
      <c r="E598" s="445"/>
      <c r="F598" s="579"/>
      <c r="G598" s="580"/>
      <c r="H598" s="580"/>
      <c r="I598" s="580"/>
      <c r="J598" s="93"/>
      <c r="K598" s="206"/>
      <c r="L598" s="93"/>
      <c r="M598" s="93"/>
      <c r="N598" s="93"/>
      <c r="O598" s="93"/>
      <c r="P598" s="93"/>
      <c r="Q598" s="93"/>
      <c r="R598" s="93"/>
      <c r="S598" s="93"/>
      <c r="T598" s="93"/>
      <c r="U598" s="93"/>
      <c r="V598" s="93"/>
      <c r="W598" s="93"/>
      <c r="X598" s="93"/>
      <c r="Y598" s="93"/>
      <c r="Z598" s="93"/>
      <c r="AA598" s="93"/>
      <c r="AB598" s="93"/>
      <c r="AC598" s="93"/>
      <c r="AD598" s="93"/>
      <c r="AE598" s="93"/>
      <c r="AF598" s="93"/>
      <c r="AG598" s="93"/>
      <c r="AH598" s="93"/>
    </row>
    <row r="599" ht="117.0" customHeight="1">
      <c r="A599" s="446"/>
      <c r="B599" s="899"/>
      <c r="C599" s="445"/>
      <c r="D599" s="580"/>
      <c r="E599" s="445"/>
      <c r="F599" s="579"/>
      <c r="G599" s="580"/>
      <c r="H599" s="580"/>
      <c r="I599" s="580"/>
      <c r="J599" s="93"/>
      <c r="K599" s="206"/>
      <c r="L599" s="93"/>
      <c r="M599" s="93"/>
      <c r="N599" s="93"/>
      <c r="O599" s="93"/>
      <c r="P599" s="93"/>
      <c r="Q599" s="93"/>
      <c r="R599" s="93"/>
      <c r="S599" s="93"/>
      <c r="T599" s="93"/>
      <c r="U599" s="93"/>
      <c r="V599" s="93"/>
      <c r="W599" s="93"/>
      <c r="X599" s="93"/>
      <c r="Y599" s="93"/>
      <c r="Z599" s="93"/>
      <c r="AA599" s="93"/>
      <c r="AB599" s="93"/>
      <c r="AC599" s="93"/>
      <c r="AD599" s="93"/>
      <c r="AE599" s="93"/>
      <c r="AF599" s="93"/>
      <c r="AG599" s="93"/>
      <c r="AH599" s="93"/>
    </row>
    <row r="600" ht="117.0" customHeight="1">
      <c r="A600" s="446"/>
      <c r="B600" s="899"/>
      <c r="C600" s="445"/>
      <c r="D600" s="580"/>
      <c r="E600" s="445"/>
      <c r="F600" s="579"/>
      <c r="G600" s="580"/>
      <c r="H600" s="580"/>
      <c r="I600" s="580"/>
      <c r="J600" s="93"/>
      <c r="K600" s="206"/>
      <c r="L600" s="93"/>
      <c r="M600" s="93"/>
      <c r="N600" s="93"/>
      <c r="O600" s="93"/>
      <c r="P600" s="93"/>
      <c r="Q600" s="93"/>
      <c r="R600" s="93"/>
      <c r="S600" s="93"/>
      <c r="T600" s="93"/>
      <c r="U600" s="93"/>
      <c r="V600" s="93"/>
      <c r="W600" s="93"/>
      <c r="X600" s="93"/>
      <c r="Y600" s="93"/>
      <c r="Z600" s="93"/>
      <c r="AA600" s="93"/>
      <c r="AB600" s="93"/>
      <c r="AC600" s="93"/>
      <c r="AD600" s="93"/>
      <c r="AE600" s="93"/>
      <c r="AF600" s="93"/>
      <c r="AG600" s="93"/>
      <c r="AH600" s="93"/>
    </row>
    <row r="601" ht="117.0" customHeight="1">
      <c r="A601" s="446"/>
      <c r="B601" s="899"/>
      <c r="C601" s="445"/>
      <c r="D601" s="580"/>
      <c r="E601" s="445"/>
      <c r="F601" s="579"/>
      <c r="G601" s="580"/>
      <c r="H601" s="580"/>
      <c r="I601" s="580"/>
      <c r="J601" s="93"/>
      <c r="K601" s="206"/>
      <c r="L601" s="93"/>
      <c r="M601" s="93"/>
      <c r="N601" s="93"/>
      <c r="O601" s="93"/>
      <c r="P601" s="93"/>
      <c r="Q601" s="93"/>
      <c r="R601" s="93"/>
      <c r="S601" s="93"/>
      <c r="T601" s="93"/>
      <c r="U601" s="93"/>
      <c r="V601" s="93"/>
      <c r="W601" s="93"/>
      <c r="X601" s="93"/>
      <c r="Y601" s="93"/>
      <c r="Z601" s="93"/>
      <c r="AA601" s="93"/>
      <c r="AB601" s="93"/>
      <c r="AC601" s="93"/>
      <c r="AD601" s="93"/>
      <c r="AE601" s="93"/>
      <c r="AF601" s="93"/>
      <c r="AG601" s="93"/>
      <c r="AH601" s="93"/>
    </row>
    <row r="602" ht="117.0" customHeight="1">
      <c r="A602" s="446"/>
      <c r="B602" s="899"/>
      <c r="C602" s="445"/>
      <c r="D602" s="580"/>
      <c r="E602" s="445"/>
      <c r="F602" s="579"/>
      <c r="G602" s="580"/>
      <c r="H602" s="580"/>
      <c r="I602" s="580"/>
      <c r="J602" s="93"/>
      <c r="K602" s="206"/>
      <c r="L602" s="93"/>
      <c r="M602" s="93"/>
      <c r="N602" s="93"/>
      <c r="O602" s="93"/>
      <c r="P602" s="93"/>
      <c r="Q602" s="93"/>
      <c r="R602" s="93"/>
      <c r="S602" s="93"/>
      <c r="T602" s="93"/>
      <c r="U602" s="93"/>
      <c r="V602" s="93"/>
      <c r="W602" s="93"/>
      <c r="X602" s="93"/>
      <c r="Y602" s="93"/>
      <c r="Z602" s="93"/>
      <c r="AA602" s="93"/>
      <c r="AB602" s="93"/>
      <c r="AC602" s="93"/>
      <c r="AD602" s="93"/>
      <c r="AE602" s="93"/>
      <c r="AF602" s="93"/>
      <c r="AG602" s="93"/>
      <c r="AH602" s="93"/>
    </row>
    <row r="603" ht="117.0" customHeight="1">
      <c r="A603" s="446"/>
      <c r="B603" s="899"/>
      <c r="C603" s="445"/>
      <c r="D603" s="580"/>
      <c r="E603" s="445"/>
      <c r="F603" s="579"/>
      <c r="G603" s="580"/>
      <c r="H603" s="580"/>
      <c r="I603" s="580"/>
      <c r="J603" s="93"/>
      <c r="K603" s="206"/>
      <c r="L603" s="93"/>
      <c r="M603" s="93"/>
      <c r="N603" s="93"/>
      <c r="O603" s="93"/>
      <c r="P603" s="93"/>
      <c r="Q603" s="93"/>
      <c r="R603" s="93"/>
      <c r="S603" s="93"/>
      <c r="T603" s="93"/>
      <c r="U603" s="93"/>
      <c r="V603" s="93"/>
      <c r="W603" s="93"/>
      <c r="X603" s="93"/>
      <c r="Y603" s="93"/>
      <c r="Z603" s="93"/>
      <c r="AA603" s="93"/>
      <c r="AB603" s="93"/>
      <c r="AC603" s="93"/>
      <c r="AD603" s="93"/>
      <c r="AE603" s="93"/>
      <c r="AF603" s="93"/>
      <c r="AG603" s="93"/>
      <c r="AH603" s="93"/>
    </row>
    <row r="604" ht="117.0" customHeight="1">
      <c r="A604" s="446"/>
      <c r="B604" s="899"/>
      <c r="C604" s="445"/>
      <c r="D604" s="580"/>
      <c r="E604" s="445"/>
      <c r="F604" s="579"/>
      <c r="G604" s="580"/>
      <c r="H604" s="580"/>
      <c r="I604" s="580"/>
      <c r="J604" s="93"/>
      <c r="K604" s="206"/>
      <c r="L604" s="93"/>
      <c r="M604" s="93"/>
      <c r="N604" s="93"/>
      <c r="O604" s="93"/>
      <c r="P604" s="93"/>
      <c r="Q604" s="93"/>
      <c r="R604" s="93"/>
      <c r="S604" s="93"/>
      <c r="T604" s="93"/>
      <c r="U604" s="93"/>
      <c r="V604" s="93"/>
      <c r="W604" s="93"/>
      <c r="X604" s="93"/>
      <c r="Y604" s="93"/>
      <c r="Z604" s="93"/>
      <c r="AA604" s="93"/>
      <c r="AB604" s="93"/>
      <c r="AC604" s="93"/>
      <c r="AD604" s="93"/>
      <c r="AE604" s="93"/>
      <c r="AF604" s="93"/>
      <c r="AG604" s="93"/>
      <c r="AH604" s="93"/>
    </row>
    <row r="605" ht="117.0" customHeight="1">
      <c r="A605" s="446"/>
      <c r="B605" s="899"/>
      <c r="C605" s="445"/>
      <c r="D605" s="580"/>
      <c r="E605" s="445"/>
      <c r="F605" s="579"/>
      <c r="G605" s="580"/>
      <c r="H605" s="580"/>
      <c r="I605" s="580"/>
      <c r="J605" s="93"/>
      <c r="K605" s="206"/>
      <c r="L605" s="93"/>
      <c r="M605" s="93"/>
      <c r="N605" s="93"/>
      <c r="O605" s="93"/>
      <c r="P605" s="93"/>
      <c r="Q605" s="93"/>
      <c r="R605" s="93"/>
      <c r="S605" s="93"/>
      <c r="T605" s="93"/>
      <c r="U605" s="93"/>
      <c r="V605" s="93"/>
      <c r="W605" s="93"/>
      <c r="X605" s="93"/>
      <c r="Y605" s="93"/>
      <c r="Z605" s="93"/>
      <c r="AA605" s="93"/>
      <c r="AB605" s="93"/>
      <c r="AC605" s="93"/>
      <c r="AD605" s="93"/>
      <c r="AE605" s="93"/>
      <c r="AF605" s="93"/>
      <c r="AG605" s="93"/>
      <c r="AH605" s="93"/>
    </row>
    <row r="606" ht="117.0" customHeight="1">
      <c r="A606" s="446"/>
      <c r="B606" s="899"/>
      <c r="C606" s="445"/>
      <c r="D606" s="580"/>
      <c r="E606" s="445"/>
      <c r="F606" s="579"/>
      <c r="G606" s="580"/>
      <c r="H606" s="580"/>
      <c r="I606" s="580"/>
      <c r="J606" s="93"/>
      <c r="K606" s="206"/>
      <c r="L606" s="93"/>
      <c r="M606" s="93"/>
      <c r="N606" s="93"/>
      <c r="O606" s="93"/>
      <c r="P606" s="93"/>
      <c r="Q606" s="93"/>
      <c r="R606" s="93"/>
      <c r="S606" s="93"/>
      <c r="T606" s="93"/>
      <c r="U606" s="93"/>
      <c r="V606" s="93"/>
      <c r="W606" s="93"/>
      <c r="X606" s="93"/>
      <c r="Y606" s="93"/>
      <c r="Z606" s="93"/>
      <c r="AA606" s="93"/>
      <c r="AB606" s="93"/>
      <c r="AC606" s="93"/>
      <c r="AD606" s="93"/>
      <c r="AE606" s="93"/>
      <c r="AF606" s="93"/>
      <c r="AG606" s="93"/>
      <c r="AH606" s="93"/>
    </row>
    <row r="607" ht="117.0" customHeight="1">
      <c r="A607" s="446"/>
      <c r="B607" s="899"/>
      <c r="C607" s="445"/>
      <c r="D607" s="580"/>
      <c r="E607" s="445"/>
      <c r="F607" s="579"/>
      <c r="G607" s="580"/>
      <c r="H607" s="580"/>
      <c r="I607" s="580"/>
      <c r="J607" s="93"/>
      <c r="K607" s="206"/>
      <c r="L607" s="93"/>
      <c r="M607" s="93"/>
      <c r="N607" s="93"/>
      <c r="O607" s="93"/>
      <c r="P607" s="93"/>
      <c r="Q607" s="93"/>
      <c r="R607" s="93"/>
      <c r="S607" s="93"/>
      <c r="T607" s="93"/>
      <c r="U607" s="93"/>
      <c r="V607" s="93"/>
      <c r="W607" s="93"/>
      <c r="X607" s="93"/>
      <c r="Y607" s="93"/>
      <c r="Z607" s="93"/>
      <c r="AA607" s="93"/>
      <c r="AB607" s="93"/>
      <c r="AC607" s="93"/>
      <c r="AD607" s="93"/>
      <c r="AE607" s="93"/>
      <c r="AF607" s="93"/>
      <c r="AG607" s="93"/>
      <c r="AH607" s="93"/>
    </row>
    <row r="608" ht="117.0" customHeight="1">
      <c r="A608" s="446"/>
      <c r="B608" s="899"/>
      <c r="C608" s="445"/>
      <c r="D608" s="580"/>
      <c r="E608" s="445"/>
      <c r="F608" s="579"/>
      <c r="G608" s="580"/>
      <c r="H608" s="580"/>
      <c r="I608" s="580"/>
      <c r="J608" s="93"/>
      <c r="K608" s="206"/>
      <c r="L608" s="93"/>
      <c r="M608" s="93"/>
      <c r="N608" s="93"/>
      <c r="O608" s="93"/>
      <c r="P608" s="93"/>
      <c r="Q608" s="93"/>
      <c r="R608" s="93"/>
      <c r="S608" s="93"/>
      <c r="T608" s="93"/>
      <c r="U608" s="93"/>
      <c r="V608" s="93"/>
      <c r="W608" s="93"/>
      <c r="X608" s="93"/>
      <c r="Y608" s="93"/>
      <c r="Z608" s="93"/>
      <c r="AA608" s="93"/>
      <c r="AB608" s="93"/>
      <c r="AC608" s="93"/>
      <c r="AD608" s="93"/>
      <c r="AE608" s="93"/>
      <c r="AF608" s="93"/>
      <c r="AG608" s="93"/>
      <c r="AH608" s="93"/>
    </row>
    <row r="609" ht="117.0" customHeight="1">
      <c r="A609" s="446"/>
      <c r="B609" s="899"/>
      <c r="C609" s="445"/>
      <c r="D609" s="580"/>
      <c r="E609" s="445"/>
      <c r="F609" s="579"/>
      <c r="G609" s="580"/>
      <c r="H609" s="580"/>
      <c r="I609" s="580"/>
      <c r="J609" s="93"/>
      <c r="K609" s="206"/>
      <c r="L609" s="93"/>
      <c r="M609" s="93"/>
      <c r="N609" s="93"/>
      <c r="O609" s="93"/>
      <c r="P609" s="93"/>
      <c r="Q609" s="93"/>
      <c r="R609" s="93"/>
      <c r="S609" s="93"/>
      <c r="T609" s="93"/>
      <c r="U609" s="93"/>
      <c r="V609" s="93"/>
      <c r="W609" s="93"/>
      <c r="X609" s="93"/>
      <c r="Y609" s="93"/>
      <c r="Z609" s="93"/>
      <c r="AA609" s="93"/>
      <c r="AB609" s="93"/>
      <c r="AC609" s="93"/>
      <c r="AD609" s="93"/>
      <c r="AE609" s="93"/>
      <c r="AF609" s="93"/>
      <c r="AG609" s="93"/>
      <c r="AH609" s="93"/>
    </row>
    <row r="610" ht="117.0" customHeight="1">
      <c r="A610" s="446"/>
      <c r="B610" s="899"/>
      <c r="C610" s="445"/>
      <c r="D610" s="580"/>
      <c r="E610" s="445"/>
      <c r="F610" s="579"/>
      <c r="G610" s="580"/>
      <c r="H610" s="580"/>
      <c r="I610" s="580"/>
      <c r="J610" s="93"/>
      <c r="K610" s="206"/>
      <c r="L610" s="93"/>
      <c r="M610" s="93"/>
      <c r="N610" s="93"/>
      <c r="O610" s="93"/>
      <c r="P610" s="93"/>
      <c r="Q610" s="93"/>
      <c r="R610" s="93"/>
      <c r="S610" s="93"/>
      <c r="T610" s="93"/>
      <c r="U610" s="93"/>
      <c r="V610" s="93"/>
      <c r="W610" s="93"/>
      <c r="X610" s="93"/>
      <c r="Y610" s="93"/>
      <c r="Z610" s="93"/>
      <c r="AA610" s="93"/>
      <c r="AB610" s="93"/>
      <c r="AC610" s="93"/>
      <c r="AD610" s="93"/>
      <c r="AE610" s="93"/>
      <c r="AF610" s="93"/>
      <c r="AG610" s="93"/>
      <c r="AH610" s="93"/>
    </row>
    <row r="611" ht="117.0" customHeight="1">
      <c r="A611" s="446"/>
      <c r="B611" s="899"/>
      <c r="C611" s="445"/>
      <c r="D611" s="580"/>
      <c r="E611" s="445"/>
      <c r="F611" s="579"/>
      <c r="G611" s="580"/>
      <c r="H611" s="580"/>
      <c r="I611" s="580"/>
      <c r="J611" s="93"/>
      <c r="K611" s="206"/>
      <c r="L611" s="93"/>
      <c r="M611" s="93"/>
      <c r="N611" s="93"/>
      <c r="O611" s="93"/>
      <c r="P611" s="93"/>
      <c r="Q611" s="93"/>
      <c r="R611" s="93"/>
      <c r="S611" s="93"/>
      <c r="T611" s="93"/>
      <c r="U611" s="93"/>
      <c r="V611" s="93"/>
      <c r="W611" s="93"/>
      <c r="X611" s="93"/>
      <c r="Y611" s="93"/>
      <c r="Z611" s="93"/>
      <c r="AA611" s="93"/>
      <c r="AB611" s="93"/>
      <c r="AC611" s="93"/>
      <c r="AD611" s="93"/>
      <c r="AE611" s="93"/>
      <c r="AF611" s="93"/>
      <c r="AG611" s="93"/>
      <c r="AH611" s="93"/>
    </row>
    <row r="612" ht="117.0" customHeight="1">
      <c r="A612" s="446"/>
      <c r="B612" s="899"/>
      <c r="C612" s="445"/>
      <c r="D612" s="580"/>
      <c r="E612" s="445"/>
      <c r="F612" s="579"/>
      <c r="G612" s="580"/>
      <c r="H612" s="580"/>
      <c r="I612" s="580"/>
      <c r="J612" s="93"/>
      <c r="K612" s="206"/>
      <c r="L612" s="93"/>
      <c r="M612" s="93"/>
      <c r="N612" s="93"/>
      <c r="O612" s="93"/>
      <c r="P612" s="93"/>
      <c r="Q612" s="93"/>
      <c r="R612" s="93"/>
      <c r="S612" s="93"/>
      <c r="T612" s="93"/>
      <c r="U612" s="93"/>
      <c r="V612" s="93"/>
      <c r="W612" s="93"/>
      <c r="X612" s="93"/>
      <c r="Y612" s="93"/>
      <c r="Z612" s="93"/>
      <c r="AA612" s="93"/>
      <c r="AB612" s="93"/>
      <c r="AC612" s="93"/>
      <c r="AD612" s="93"/>
      <c r="AE612" s="93"/>
      <c r="AF612" s="93"/>
      <c r="AG612" s="93"/>
      <c r="AH612" s="93"/>
    </row>
    <row r="613" ht="117.0" customHeight="1">
      <c r="A613" s="446"/>
      <c r="B613" s="899"/>
      <c r="C613" s="445"/>
      <c r="D613" s="580"/>
      <c r="E613" s="445"/>
      <c r="F613" s="579"/>
      <c r="G613" s="580"/>
      <c r="H613" s="580"/>
      <c r="I613" s="580"/>
      <c r="J613" s="93"/>
      <c r="K613" s="206"/>
      <c r="L613" s="93"/>
      <c r="M613" s="93"/>
      <c r="N613" s="93"/>
      <c r="O613" s="93"/>
      <c r="P613" s="93"/>
      <c r="Q613" s="93"/>
      <c r="R613" s="93"/>
      <c r="S613" s="93"/>
      <c r="T613" s="93"/>
      <c r="U613" s="93"/>
      <c r="V613" s="93"/>
      <c r="W613" s="93"/>
      <c r="X613" s="93"/>
      <c r="Y613" s="93"/>
      <c r="Z613" s="93"/>
      <c r="AA613" s="93"/>
      <c r="AB613" s="93"/>
      <c r="AC613" s="93"/>
      <c r="AD613" s="93"/>
      <c r="AE613" s="93"/>
      <c r="AF613" s="93"/>
      <c r="AG613" s="93"/>
      <c r="AH613" s="93"/>
    </row>
    <row r="614" ht="117.0" customHeight="1">
      <c r="A614" s="446"/>
      <c r="B614" s="899"/>
      <c r="C614" s="445"/>
      <c r="D614" s="580"/>
      <c r="E614" s="445"/>
      <c r="F614" s="579"/>
      <c r="G614" s="580"/>
      <c r="H614" s="580"/>
      <c r="I614" s="580"/>
      <c r="J614" s="93"/>
      <c r="K614" s="206"/>
      <c r="L614" s="93"/>
      <c r="M614" s="93"/>
      <c r="N614" s="93"/>
      <c r="O614" s="93"/>
      <c r="P614" s="93"/>
      <c r="Q614" s="93"/>
      <c r="R614" s="93"/>
      <c r="S614" s="93"/>
      <c r="T614" s="93"/>
      <c r="U614" s="93"/>
      <c r="V614" s="93"/>
      <c r="W614" s="93"/>
      <c r="X614" s="93"/>
      <c r="Y614" s="93"/>
      <c r="Z614" s="93"/>
      <c r="AA614" s="93"/>
      <c r="AB614" s="93"/>
      <c r="AC614" s="93"/>
      <c r="AD614" s="93"/>
      <c r="AE614" s="93"/>
      <c r="AF614" s="93"/>
      <c r="AG614" s="93"/>
      <c r="AH614" s="93"/>
    </row>
    <row r="615" ht="117.0" customHeight="1">
      <c r="A615" s="446"/>
      <c r="B615" s="899"/>
      <c r="C615" s="445"/>
      <c r="D615" s="580"/>
      <c r="E615" s="445"/>
      <c r="F615" s="579"/>
      <c r="G615" s="580"/>
      <c r="H615" s="580"/>
      <c r="I615" s="580"/>
      <c r="J615" s="93"/>
      <c r="K615" s="206"/>
      <c r="L615" s="93"/>
      <c r="M615" s="93"/>
      <c r="N615" s="93"/>
      <c r="O615" s="93"/>
      <c r="P615" s="93"/>
      <c r="Q615" s="93"/>
      <c r="R615" s="93"/>
      <c r="S615" s="93"/>
      <c r="T615" s="93"/>
      <c r="U615" s="93"/>
      <c r="V615" s="93"/>
      <c r="W615" s="93"/>
      <c r="X615" s="93"/>
      <c r="Y615" s="93"/>
      <c r="Z615" s="93"/>
      <c r="AA615" s="93"/>
      <c r="AB615" s="93"/>
      <c r="AC615" s="93"/>
      <c r="AD615" s="93"/>
      <c r="AE615" s="93"/>
      <c r="AF615" s="93"/>
      <c r="AG615" s="93"/>
      <c r="AH615" s="93"/>
    </row>
    <row r="616" ht="117.0" customHeight="1">
      <c r="A616" s="446"/>
      <c r="B616" s="899"/>
      <c r="C616" s="445"/>
      <c r="D616" s="580"/>
      <c r="E616" s="445"/>
      <c r="F616" s="579"/>
      <c r="G616" s="580"/>
      <c r="H616" s="580"/>
      <c r="I616" s="580"/>
      <c r="J616" s="93"/>
      <c r="K616" s="206"/>
      <c r="L616" s="93"/>
      <c r="M616" s="93"/>
      <c r="N616" s="93"/>
      <c r="O616" s="93"/>
      <c r="P616" s="93"/>
      <c r="Q616" s="93"/>
      <c r="R616" s="93"/>
      <c r="S616" s="93"/>
      <c r="T616" s="93"/>
      <c r="U616" s="93"/>
      <c r="V616" s="93"/>
      <c r="W616" s="93"/>
      <c r="X616" s="93"/>
      <c r="Y616" s="93"/>
      <c r="Z616" s="93"/>
      <c r="AA616" s="93"/>
      <c r="AB616" s="93"/>
      <c r="AC616" s="93"/>
      <c r="AD616" s="93"/>
      <c r="AE616" s="93"/>
      <c r="AF616" s="93"/>
      <c r="AG616" s="93"/>
      <c r="AH616" s="93"/>
    </row>
    <row r="617" ht="117.0" customHeight="1">
      <c r="A617" s="446"/>
      <c r="B617" s="899"/>
      <c r="C617" s="445"/>
      <c r="D617" s="580"/>
      <c r="E617" s="445"/>
      <c r="F617" s="579"/>
      <c r="G617" s="580"/>
      <c r="H617" s="580"/>
      <c r="I617" s="580"/>
      <c r="J617" s="93"/>
      <c r="K617" s="206"/>
      <c r="L617" s="93"/>
      <c r="M617" s="93"/>
      <c r="N617" s="93"/>
      <c r="O617" s="93"/>
      <c r="P617" s="93"/>
      <c r="Q617" s="93"/>
      <c r="R617" s="93"/>
      <c r="S617" s="93"/>
      <c r="T617" s="93"/>
      <c r="U617" s="93"/>
      <c r="V617" s="93"/>
      <c r="W617" s="93"/>
      <c r="X617" s="93"/>
      <c r="Y617" s="93"/>
      <c r="Z617" s="93"/>
      <c r="AA617" s="93"/>
      <c r="AB617" s="93"/>
      <c r="AC617" s="93"/>
      <c r="AD617" s="93"/>
      <c r="AE617" s="93"/>
      <c r="AF617" s="93"/>
      <c r="AG617" s="93"/>
      <c r="AH617" s="93"/>
    </row>
    <row r="618" ht="117.0" customHeight="1">
      <c r="A618" s="446"/>
      <c r="B618" s="899"/>
      <c r="C618" s="445"/>
      <c r="D618" s="580"/>
      <c r="E618" s="445"/>
      <c r="F618" s="579"/>
      <c r="G618" s="580"/>
      <c r="H618" s="580"/>
      <c r="I618" s="580"/>
      <c r="J618" s="93"/>
      <c r="K618" s="206"/>
      <c r="L618" s="93"/>
      <c r="M618" s="93"/>
      <c r="N618" s="93"/>
      <c r="O618" s="93"/>
      <c r="P618" s="93"/>
      <c r="Q618" s="93"/>
      <c r="R618" s="93"/>
      <c r="S618" s="93"/>
      <c r="T618" s="93"/>
      <c r="U618" s="93"/>
      <c r="V618" s="93"/>
      <c r="W618" s="93"/>
      <c r="X618" s="93"/>
      <c r="Y618" s="93"/>
      <c r="Z618" s="93"/>
      <c r="AA618" s="93"/>
      <c r="AB618" s="93"/>
      <c r="AC618" s="93"/>
      <c r="AD618" s="93"/>
      <c r="AE618" s="93"/>
      <c r="AF618" s="93"/>
      <c r="AG618" s="93"/>
      <c r="AH618" s="93"/>
    </row>
    <row r="619" ht="117.0" customHeight="1">
      <c r="A619" s="446"/>
      <c r="B619" s="899"/>
      <c r="C619" s="445"/>
      <c r="D619" s="580"/>
      <c r="E619" s="445"/>
      <c r="F619" s="579"/>
      <c r="G619" s="580"/>
      <c r="H619" s="580"/>
      <c r="I619" s="580"/>
      <c r="J619" s="93"/>
      <c r="K619" s="206"/>
      <c r="L619" s="93"/>
      <c r="M619" s="93"/>
      <c r="N619" s="93"/>
      <c r="O619" s="93"/>
      <c r="P619" s="93"/>
      <c r="Q619" s="93"/>
      <c r="R619" s="93"/>
      <c r="S619" s="93"/>
      <c r="T619" s="93"/>
      <c r="U619" s="93"/>
      <c r="V619" s="93"/>
      <c r="W619" s="93"/>
      <c r="X619" s="93"/>
      <c r="Y619" s="93"/>
      <c r="Z619" s="93"/>
      <c r="AA619" s="93"/>
      <c r="AB619" s="93"/>
      <c r="AC619" s="93"/>
      <c r="AD619" s="93"/>
      <c r="AE619" s="93"/>
      <c r="AF619" s="93"/>
      <c r="AG619" s="93"/>
      <c r="AH619" s="93"/>
    </row>
    <row r="620" ht="117.0" customHeight="1">
      <c r="A620" s="446"/>
      <c r="B620" s="899"/>
      <c r="C620" s="445"/>
      <c r="D620" s="580"/>
      <c r="E620" s="445"/>
      <c r="F620" s="579"/>
      <c r="G620" s="580"/>
      <c r="H620" s="580"/>
      <c r="I620" s="580"/>
      <c r="J620" s="93"/>
      <c r="K620" s="206"/>
      <c r="L620" s="93"/>
      <c r="M620" s="93"/>
      <c r="N620" s="93"/>
      <c r="O620" s="93"/>
      <c r="P620" s="93"/>
      <c r="Q620" s="93"/>
      <c r="R620" s="93"/>
      <c r="S620" s="93"/>
      <c r="T620" s="93"/>
      <c r="U620" s="93"/>
      <c r="V620" s="93"/>
      <c r="W620" s="93"/>
      <c r="X620" s="93"/>
      <c r="Y620" s="93"/>
      <c r="Z620" s="93"/>
      <c r="AA620" s="93"/>
      <c r="AB620" s="93"/>
      <c r="AC620" s="93"/>
      <c r="AD620" s="93"/>
      <c r="AE620" s="93"/>
      <c r="AF620" s="93"/>
      <c r="AG620" s="93"/>
      <c r="AH620" s="93"/>
    </row>
    <row r="621" ht="117.0" customHeight="1">
      <c r="A621" s="446"/>
      <c r="B621" s="899"/>
      <c r="C621" s="445"/>
      <c r="D621" s="580"/>
      <c r="E621" s="445"/>
      <c r="F621" s="579"/>
      <c r="G621" s="580"/>
      <c r="H621" s="580"/>
      <c r="I621" s="580"/>
      <c r="J621" s="93"/>
      <c r="K621" s="206"/>
      <c r="L621" s="93"/>
      <c r="M621" s="93"/>
      <c r="N621" s="93"/>
      <c r="O621" s="93"/>
      <c r="P621" s="93"/>
      <c r="Q621" s="93"/>
      <c r="R621" s="93"/>
      <c r="S621" s="93"/>
      <c r="T621" s="93"/>
      <c r="U621" s="93"/>
      <c r="V621" s="93"/>
      <c r="W621" s="93"/>
      <c r="X621" s="93"/>
      <c r="Y621" s="93"/>
      <c r="Z621" s="93"/>
      <c r="AA621" s="93"/>
      <c r="AB621" s="93"/>
      <c r="AC621" s="93"/>
      <c r="AD621" s="93"/>
      <c r="AE621" s="93"/>
      <c r="AF621" s="93"/>
      <c r="AG621" s="93"/>
      <c r="AH621" s="93"/>
    </row>
    <row r="622" ht="117.0" customHeight="1">
      <c r="A622" s="446"/>
      <c r="B622" s="899"/>
      <c r="C622" s="445"/>
      <c r="D622" s="580"/>
      <c r="E622" s="445"/>
      <c r="F622" s="579"/>
      <c r="G622" s="580"/>
      <c r="H622" s="580"/>
      <c r="I622" s="580"/>
      <c r="J622" s="93"/>
      <c r="K622" s="206"/>
      <c r="L622" s="93"/>
      <c r="M622" s="93"/>
      <c r="N622" s="93"/>
      <c r="O622" s="93"/>
      <c r="P622" s="93"/>
      <c r="Q622" s="93"/>
      <c r="R622" s="93"/>
      <c r="S622" s="93"/>
      <c r="T622" s="93"/>
      <c r="U622" s="93"/>
      <c r="V622" s="93"/>
      <c r="W622" s="93"/>
      <c r="X622" s="93"/>
      <c r="Y622" s="93"/>
      <c r="Z622" s="93"/>
      <c r="AA622" s="93"/>
      <c r="AB622" s="93"/>
      <c r="AC622" s="93"/>
      <c r="AD622" s="93"/>
      <c r="AE622" s="93"/>
      <c r="AF622" s="93"/>
      <c r="AG622" s="93"/>
      <c r="AH622" s="93"/>
    </row>
    <row r="623" ht="117.0" customHeight="1">
      <c r="A623" s="446"/>
      <c r="B623" s="899"/>
      <c r="C623" s="445"/>
      <c r="D623" s="580"/>
      <c r="E623" s="445"/>
      <c r="F623" s="579"/>
      <c r="G623" s="580"/>
      <c r="H623" s="580"/>
      <c r="I623" s="580"/>
      <c r="J623" s="93"/>
      <c r="K623" s="206"/>
      <c r="L623" s="93"/>
      <c r="M623" s="93"/>
      <c r="N623" s="93"/>
      <c r="O623" s="93"/>
      <c r="P623" s="93"/>
      <c r="Q623" s="93"/>
      <c r="R623" s="93"/>
      <c r="S623" s="93"/>
      <c r="T623" s="93"/>
      <c r="U623" s="93"/>
      <c r="V623" s="93"/>
      <c r="W623" s="93"/>
      <c r="X623" s="93"/>
      <c r="Y623" s="93"/>
      <c r="Z623" s="93"/>
      <c r="AA623" s="93"/>
      <c r="AB623" s="93"/>
      <c r="AC623" s="93"/>
      <c r="AD623" s="93"/>
      <c r="AE623" s="93"/>
      <c r="AF623" s="93"/>
      <c r="AG623" s="93"/>
      <c r="AH623" s="93"/>
    </row>
    <row r="624" ht="117.0" customHeight="1">
      <c r="A624" s="446"/>
      <c r="B624" s="899"/>
      <c r="C624" s="445"/>
      <c r="D624" s="580"/>
      <c r="E624" s="445"/>
      <c r="F624" s="579"/>
      <c r="G624" s="580"/>
      <c r="H624" s="580"/>
      <c r="I624" s="580"/>
      <c r="J624" s="93"/>
      <c r="K624" s="206"/>
      <c r="L624" s="93"/>
      <c r="M624" s="93"/>
      <c r="N624" s="93"/>
      <c r="O624" s="93"/>
      <c r="P624" s="93"/>
      <c r="Q624" s="93"/>
      <c r="R624" s="93"/>
      <c r="S624" s="93"/>
      <c r="T624" s="93"/>
      <c r="U624" s="93"/>
      <c r="V624" s="93"/>
      <c r="W624" s="93"/>
      <c r="X624" s="93"/>
      <c r="Y624" s="93"/>
      <c r="Z624" s="93"/>
      <c r="AA624" s="93"/>
      <c r="AB624" s="93"/>
      <c r="AC624" s="93"/>
      <c r="AD624" s="93"/>
      <c r="AE624" s="93"/>
      <c r="AF624" s="93"/>
      <c r="AG624" s="93"/>
      <c r="AH624" s="93"/>
    </row>
    <row r="625" ht="117.0" customHeight="1">
      <c r="A625" s="446"/>
      <c r="B625" s="899"/>
      <c r="C625" s="445"/>
      <c r="D625" s="580"/>
      <c r="E625" s="445"/>
      <c r="F625" s="579"/>
      <c r="G625" s="580"/>
      <c r="H625" s="580"/>
      <c r="I625" s="580"/>
      <c r="J625" s="93"/>
      <c r="K625" s="206"/>
      <c r="L625" s="93"/>
      <c r="M625" s="93"/>
      <c r="N625" s="93"/>
      <c r="O625" s="93"/>
      <c r="P625" s="93"/>
      <c r="Q625" s="93"/>
      <c r="R625" s="93"/>
      <c r="S625" s="93"/>
      <c r="T625" s="93"/>
      <c r="U625" s="93"/>
      <c r="V625" s="93"/>
      <c r="W625" s="93"/>
      <c r="X625" s="93"/>
      <c r="Y625" s="93"/>
      <c r="Z625" s="93"/>
      <c r="AA625" s="93"/>
      <c r="AB625" s="93"/>
      <c r="AC625" s="93"/>
      <c r="AD625" s="93"/>
      <c r="AE625" s="93"/>
      <c r="AF625" s="93"/>
      <c r="AG625" s="93"/>
      <c r="AH625" s="93"/>
    </row>
    <row r="626" ht="117.0" customHeight="1">
      <c r="A626" s="446"/>
      <c r="B626" s="899"/>
      <c r="C626" s="445"/>
      <c r="D626" s="580"/>
      <c r="E626" s="445"/>
      <c r="F626" s="579"/>
      <c r="G626" s="580"/>
      <c r="H626" s="580"/>
      <c r="I626" s="580"/>
      <c r="J626" s="93"/>
      <c r="K626" s="206"/>
      <c r="L626" s="93"/>
      <c r="M626" s="93"/>
      <c r="N626" s="93"/>
      <c r="O626" s="93"/>
      <c r="P626" s="93"/>
      <c r="Q626" s="93"/>
      <c r="R626" s="93"/>
      <c r="S626" s="93"/>
      <c r="T626" s="93"/>
      <c r="U626" s="93"/>
      <c r="V626" s="93"/>
      <c r="W626" s="93"/>
      <c r="X626" s="93"/>
      <c r="Y626" s="93"/>
      <c r="Z626" s="93"/>
      <c r="AA626" s="93"/>
      <c r="AB626" s="93"/>
      <c r="AC626" s="93"/>
      <c r="AD626" s="93"/>
      <c r="AE626" s="93"/>
      <c r="AF626" s="93"/>
      <c r="AG626" s="93"/>
      <c r="AH626" s="93"/>
    </row>
    <row r="627" ht="117.0" customHeight="1">
      <c r="A627" s="446"/>
      <c r="B627" s="899"/>
      <c r="C627" s="445"/>
      <c r="D627" s="580"/>
      <c r="E627" s="445"/>
      <c r="F627" s="579"/>
      <c r="G627" s="580"/>
      <c r="H627" s="580"/>
      <c r="I627" s="580"/>
      <c r="J627" s="93"/>
      <c r="K627" s="206"/>
      <c r="L627" s="93"/>
      <c r="M627" s="93"/>
      <c r="N627" s="93"/>
      <c r="O627" s="93"/>
      <c r="P627" s="93"/>
      <c r="Q627" s="93"/>
      <c r="R627" s="93"/>
      <c r="S627" s="93"/>
      <c r="T627" s="93"/>
      <c r="U627" s="93"/>
      <c r="V627" s="93"/>
      <c r="W627" s="93"/>
      <c r="X627" s="93"/>
      <c r="Y627" s="93"/>
      <c r="Z627" s="93"/>
      <c r="AA627" s="93"/>
      <c r="AB627" s="93"/>
      <c r="AC627" s="93"/>
      <c r="AD627" s="93"/>
      <c r="AE627" s="93"/>
      <c r="AF627" s="93"/>
      <c r="AG627" s="93"/>
      <c r="AH627" s="93"/>
    </row>
    <row r="628" ht="117.0" customHeight="1">
      <c r="A628" s="446"/>
      <c r="B628" s="899"/>
      <c r="C628" s="445"/>
      <c r="D628" s="580"/>
      <c r="E628" s="445"/>
      <c r="F628" s="579"/>
      <c r="G628" s="580"/>
      <c r="H628" s="580"/>
      <c r="I628" s="580"/>
      <c r="J628" s="93"/>
      <c r="K628" s="206"/>
      <c r="L628" s="93"/>
      <c r="M628" s="93"/>
      <c r="N628" s="93"/>
      <c r="O628" s="93"/>
      <c r="P628" s="93"/>
      <c r="Q628" s="93"/>
      <c r="R628" s="93"/>
      <c r="S628" s="93"/>
      <c r="T628" s="93"/>
      <c r="U628" s="93"/>
      <c r="V628" s="93"/>
      <c r="W628" s="93"/>
      <c r="X628" s="93"/>
      <c r="Y628" s="93"/>
      <c r="Z628" s="93"/>
      <c r="AA628" s="93"/>
      <c r="AB628" s="93"/>
      <c r="AC628" s="93"/>
      <c r="AD628" s="93"/>
      <c r="AE628" s="93"/>
      <c r="AF628" s="93"/>
      <c r="AG628" s="93"/>
      <c r="AH628" s="93"/>
    </row>
    <row r="629" ht="117.0" customHeight="1">
      <c r="A629" s="446"/>
      <c r="B629" s="899"/>
      <c r="C629" s="445"/>
      <c r="D629" s="580"/>
      <c r="E629" s="445"/>
      <c r="F629" s="579"/>
      <c r="G629" s="580"/>
      <c r="H629" s="580"/>
      <c r="I629" s="580"/>
      <c r="J629" s="93"/>
      <c r="K629" s="206"/>
      <c r="L629" s="93"/>
      <c r="M629" s="93"/>
      <c r="N629" s="93"/>
      <c r="O629" s="93"/>
      <c r="P629" s="93"/>
      <c r="Q629" s="93"/>
      <c r="R629" s="93"/>
      <c r="S629" s="93"/>
      <c r="T629" s="93"/>
      <c r="U629" s="93"/>
      <c r="V629" s="93"/>
      <c r="W629" s="93"/>
      <c r="X629" s="93"/>
      <c r="Y629" s="93"/>
      <c r="Z629" s="93"/>
      <c r="AA629" s="93"/>
      <c r="AB629" s="93"/>
      <c r="AC629" s="93"/>
      <c r="AD629" s="93"/>
      <c r="AE629" s="93"/>
      <c r="AF629" s="93"/>
      <c r="AG629" s="93"/>
      <c r="AH629" s="93"/>
    </row>
    <row r="630" ht="117.0" customHeight="1">
      <c r="A630" s="446"/>
      <c r="B630" s="899"/>
      <c r="C630" s="445"/>
      <c r="D630" s="580"/>
      <c r="E630" s="445"/>
      <c r="F630" s="579"/>
      <c r="G630" s="580"/>
      <c r="H630" s="580"/>
      <c r="I630" s="580"/>
      <c r="J630" s="93"/>
      <c r="K630" s="206"/>
      <c r="L630" s="93"/>
      <c r="M630" s="93"/>
      <c r="N630" s="93"/>
      <c r="O630" s="93"/>
      <c r="P630" s="93"/>
      <c r="Q630" s="93"/>
      <c r="R630" s="93"/>
      <c r="S630" s="93"/>
      <c r="T630" s="93"/>
      <c r="U630" s="93"/>
      <c r="V630" s="93"/>
      <c r="W630" s="93"/>
      <c r="X630" s="93"/>
      <c r="Y630" s="93"/>
      <c r="Z630" s="93"/>
      <c r="AA630" s="93"/>
      <c r="AB630" s="93"/>
      <c r="AC630" s="93"/>
      <c r="AD630" s="93"/>
      <c r="AE630" s="93"/>
      <c r="AF630" s="93"/>
      <c r="AG630" s="93"/>
      <c r="AH630" s="93"/>
    </row>
    <row r="631" ht="117.0" customHeight="1">
      <c r="A631" s="446"/>
      <c r="B631" s="899"/>
      <c r="C631" s="445"/>
      <c r="D631" s="580"/>
      <c r="E631" s="445"/>
      <c r="F631" s="579"/>
      <c r="G631" s="580"/>
      <c r="H631" s="580"/>
      <c r="I631" s="580"/>
      <c r="J631" s="93"/>
      <c r="K631" s="206"/>
      <c r="L631" s="93"/>
      <c r="M631" s="93"/>
      <c r="N631" s="93"/>
      <c r="O631" s="93"/>
      <c r="P631" s="93"/>
      <c r="Q631" s="93"/>
      <c r="R631" s="93"/>
      <c r="S631" s="93"/>
      <c r="T631" s="93"/>
      <c r="U631" s="93"/>
      <c r="V631" s="93"/>
      <c r="W631" s="93"/>
      <c r="X631" s="93"/>
      <c r="Y631" s="93"/>
      <c r="Z631" s="93"/>
      <c r="AA631" s="93"/>
      <c r="AB631" s="93"/>
      <c r="AC631" s="93"/>
      <c r="AD631" s="93"/>
      <c r="AE631" s="93"/>
      <c r="AF631" s="93"/>
      <c r="AG631" s="93"/>
      <c r="AH631" s="93"/>
    </row>
    <row r="632" ht="117.0" customHeight="1">
      <c r="A632" s="446"/>
      <c r="B632" s="899"/>
      <c r="C632" s="445"/>
      <c r="D632" s="580"/>
      <c r="E632" s="445"/>
      <c r="F632" s="579"/>
      <c r="G632" s="580"/>
      <c r="H632" s="580"/>
      <c r="I632" s="580"/>
      <c r="J632" s="93"/>
      <c r="K632" s="206"/>
      <c r="L632" s="93"/>
      <c r="M632" s="93"/>
      <c r="N632" s="93"/>
      <c r="O632" s="93"/>
      <c r="P632" s="93"/>
      <c r="Q632" s="93"/>
      <c r="R632" s="93"/>
      <c r="S632" s="93"/>
      <c r="T632" s="93"/>
      <c r="U632" s="93"/>
      <c r="V632" s="93"/>
      <c r="W632" s="93"/>
      <c r="X632" s="93"/>
      <c r="Y632" s="93"/>
      <c r="Z632" s="93"/>
      <c r="AA632" s="93"/>
      <c r="AB632" s="93"/>
      <c r="AC632" s="93"/>
      <c r="AD632" s="93"/>
      <c r="AE632" s="93"/>
      <c r="AF632" s="93"/>
      <c r="AG632" s="93"/>
      <c r="AH632" s="93"/>
    </row>
    <row r="633" ht="117.0" customHeight="1">
      <c r="A633" s="446"/>
      <c r="B633" s="899"/>
      <c r="C633" s="445"/>
      <c r="D633" s="580"/>
      <c r="E633" s="445"/>
      <c r="F633" s="579"/>
      <c r="G633" s="580"/>
      <c r="H633" s="580"/>
      <c r="I633" s="580"/>
      <c r="J633" s="93"/>
      <c r="K633" s="206"/>
      <c r="L633" s="93"/>
      <c r="M633" s="93"/>
      <c r="N633" s="93"/>
      <c r="O633" s="93"/>
      <c r="P633" s="93"/>
      <c r="Q633" s="93"/>
      <c r="R633" s="93"/>
      <c r="S633" s="93"/>
      <c r="T633" s="93"/>
      <c r="U633" s="93"/>
      <c r="V633" s="93"/>
      <c r="W633" s="93"/>
      <c r="X633" s="93"/>
      <c r="Y633" s="93"/>
      <c r="Z633" s="93"/>
      <c r="AA633" s="93"/>
      <c r="AB633" s="93"/>
      <c r="AC633" s="93"/>
      <c r="AD633" s="93"/>
      <c r="AE633" s="93"/>
      <c r="AF633" s="93"/>
      <c r="AG633" s="93"/>
      <c r="AH633" s="93"/>
    </row>
    <row r="634" ht="117.0" customHeight="1">
      <c r="A634" s="446"/>
      <c r="B634" s="899"/>
      <c r="C634" s="445"/>
      <c r="D634" s="580"/>
      <c r="E634" s="445"/>
      <c r="F634" s="579"/>
      <c r="G634" s="580"/>
      <c r="H634" s="580"/>
      <c r="I634" s="580"/>
      <c r="J634" s="93"/>
      <c r="K634" s="206"/>
      <c r="L634" s="93"/>
      <c r="M634" s="93"/>
      <c r="N634" s="93"/>
      <c r="O634" s="93"/>
      <c r="P634" s="93"/>
      <c r="Q634" s="93"/>
      <c r="R634" s="93"/>
      <c r="S634" s="93"/>
      <c r="T634" s="93"/>
      <c r="U634" s="93"/>
      <c r="V634" s="93"/>
      <c r="W634" s="93"/>
      <c r="X634" s="93"/>
      <c r="Y634" s="93"/>
      <c r="Z634" s="93"/>
      <c r="AA634" s="93"/>
      <c r="AB634" s="93"/>
      <c r="AC634" s="93"/>
      <c r="AD634" s="93"/>
      <c r="AE634" s="93"/>
      <c r="AF634" s="93"/>
      <c r="AG634" s="93"/>
      <c r="AH634" s="93"/>
    </row>
    <row r="635" ht="117.0" customHeight="1">
      <c r="A635" s="446"/>
      <c r="B635" s="899"/>
      <c r="C635" s="445"/>
      <c r="D635" s="580"/>
      <c r="E635" s="445"/>
      <c r="F635" s="579"/>
      <c r="G635" s="580"/>
      <c r="H635" s="580"/>
      <c r="I635" s="580"/>
      <c r="J635" s="93"/>
      <c r="K635" s="206"/>
      <c r="L635" s="93"/>
      <c r="M635" s="93"/>
      <c r="N635" s="93"/>
      <c r="O635" s="93"/>
      <c r="P635" s="93"/>
      <c r="Q635" s="93"/>
      <c r="R635" s="93"/>
      <c r="S635" s="93"/>
      <c r="T635" s="93"/>
      <c r="U635" s="93"/>
      <c r="V635" s="93"/>
      <c r="W635" s="93"/>
      <c r="X635" s="93"/>
      <c r="Y635" s="93"/>
      <c r="Z635" s="93"/>
      <c r="AA635" s="93"/>
      <c r="AB635" s="93"/>
      <c r="AC635" s="93"/>
      <c r="AD635" s="93"/>
      <c r="AE635" s="93"/>
      <c r="AF635" s="93"/>
      <c r="AG635" s="93"/>
      <c r="AH635" s="93"/>
    </row>
    <row r="636" ht="117.0" customHeight="1">
      <c r="A636" s="446"/>
      <c r="B636" s="899"/>
      <c r="C636" s="445"/>
      <c r="D636" s="580"/>
      <c r="E636" s="445"/>
      <c r="F636" s="579"/>
      <c r="G636" s="580"/>
      <c r="H636" s="580"/>
      <c r="I636" s="580"/>
      <c r="J636" s="93"/>
      <c r="K636" s="206"/>
      <c r="L636" s="93"/>
      <c r="M636" s="93"/>
      <c r="N636" s="93"/>
      <c r="O636" s="93"/>
      <c r="P636" s="93"/>
      <c r="Q636" s="93"/>
      <c r="R636" s="93"/>
      <c r="S636" s="93"/>
      <c r="T636" s="93"/>
      <c r="U636" s="93"/>
      <c r="V636" s="93"/>
      <c r="W636" s="93"/>
      <c r="X636" s="93"/>
      <c r="Y636" s="93"/>
      <c r="Z636" s="93"/>
      <c r="AA636" s="93"/>
      <c r="AB636" s="93"/>
      <c r="AC636" s="93"/>
      <c r="AD636" s="93"/>
      <c r="AE636" s="93"/>
      <c r="AF636" s="93"/>
      <c r="AG636" s="93"/>
      <c r="AH636" s="93"/>
    </row>
    <row r="637" ht="117.0" customHeight="1">
      <c r="A637" s="446"/>
      <c r="B637" s="899"/>
      <c r="C637" s="445"/>
      <c r="D637" s="580"/>
      <c r="E637" s="445"/>
      <c r="F637" s="579"/>
      <c r="G637" s="580"/>
      <c r="H637" s="580"/>
      <c r="I637" s="580"/>
      <c r="J637" s="93"/>
      <c r="K637" s="206"/>
      <c r="L637" s="93"/>
      <c r="M637" s="93"/>
      <c r="N637" s="93"/>
      <c r="O637" s="93"/>
      <c r="P637" s="93"/>
      <c r="Q637" s="93"/>
      <c r="R637" s="93"/>
      <c r="S637" s="93"/>
      <c r="T637" s="93"/>
      <c r="U637" s="93"/>
      <c r="V637" s="93"/>
      <c r="W637" s="93"/>
      <c r="X637" s="93"/>
      <c r="Y637" s="93"/>
      <c r="Z637" s="93"/>
      <c r="AA637" s="93"/>
      <c r="AB637" s="93"/>
      <c r="AC637" s="93"/>
      <c r="AD637" s="93"/>
      <c r="AE637" s="93"/>
      <c r="AF637" s="93"/>
      <c r="AG637" s="93"/>
      <c r="AH637" s="93"/>
    </row>
    <row r="638" ht="117.0" customHeight="1">
      <c r="A638" s="446"/>
      <c r="B638" s="899"/>
      <c r="C638" s="445"/>
      <c r="D638" s="580"/>
      <c r="E638" s="445"/>
      <c r="F638" s="579"/>
      <c r="G638" s="580"/>
      <c r="H638" s="580"/>
      <c r="I638" s="580"/>
      <c r="J638" s="93"/>
      <c r="K638" s="206"/>
      <c r="L638" s="93"/>
      <c r="M638" s="93"/>
      <c r="N638" s="93"/>
      <c r="O638" s="93"/>
      <c r="P638" s="93"/>
      <c r="Q638" s="93"/>
      <c r="R638" s="93"/>
      <c r="S638" s="93"/>
      <c r="T638" s="93"/>
      <c r="U638" s="93"/>
      <c r="V638" s="93"/>
      <c r="W638" s="93"/>
      <c r="X638" s="93"/>
      <c r="Y638" s="93"/>
      <c r="Z638" s="93"/>
      <c r="AA638" s="93"/>
      <c r="AB638" s="93"/>
      <c r="AC638" s="93"/>
      <c r="AD638" s="93"/>
      <c r="AE638" s="93"/>
      <c r="AF638" s="93"/>
      <c r="AG638" s="93"/>
      <c r="AH638" s="93"/>
    </row>
    <row r="639" ht="117.0" customHeight="1">
      <c r="A639" s="446"/>
      <c r="B639" s="899"/>
      <c r="C639" s="445"/>
      <c r="D639" s="580"/>
      <c r="E639" s="445"/>
      <c r="F639" s="579"/>
      <c r="G639" s="580"/>
      <c r="H639" s="580"/>
      <c r="I639" s="580"/>
      <c r="J639" s="93"/>
      <c r="K639" s="206"/>
      <c r="L639" s="93"/>
      <c r="M639" s="93"/>
      <c r="N639" s="93"/>
      <c r="O639" s="93"/>
      <c r="P639" s="93"/>
      <c r="Q639" s="93"/>
      <c r="R639" s="93"/>
      <c r="S639" s="93"/>
      <c r="T639" s="93"/>
      <c r="U639" s="93"/>
      <c r="V639" s="93"/>
      <c r="W639" s="93"/>
      <c r="X639" s="93"/>
      <c r="Y639" s="93"/>
      <c r="Z639" s="93"/>
      <c r="AA639" s="93"/>
      <c r="AB639" s="93"/>
      <c r="AC639" s="93"/>
      <c r="AD639" s="93"/>
      <c r="AE639" s="93"/>
      <c r="AF639" s="93"/>
      <c r="AG639" s="93"/>
      <c r="AH639" s="93"/>
    </row>
    <row r="640" ht="117.0" customHeight="1">
      <c r="A640" s="446"/>
      <c r="B640" s="899"/>
      <c r="C640" s="445"/>
      <c r="D640" s="580"/>
      <c r="E640" s="445"/>
      <c r="F640" s="579"/>
      <c r="G640" s="580"/>
      <c r="H640" s="580"/>
      <c r="I640" s="580"/>
      <c r="J640" s="93"/>
      <c r="K640" s="206"/>
      <c r="L640" s="93"/>
      <c r="M640" s="93"/>
      <c r="N640" s="93"/>
      <c r="O640" s="93"/>
      <c r="P640" s="93"/>
      <c r="Q640" s="93"/>
      <c r="R640" s="93"/>
      <c r="S640" s="93"/>
      <c r="T640" s="93"/>
      <c r="U640" s="93"/>
      <c r="V640" s="93"/>
      <c r="W640" s="93"/>
      <c r="X640" s="93"/>
      <c r="Y640" s="93"/>
      <c r="Z640" s="93"/>
      <c r="AA640" s="93"/>
      <c r="AB640" s="93"/>
      <c r="AC640" s="93"/>
      <c r="AD640" s="93"/>
      <c r="AE640" s="93"/>
      <c r="AF640" s="93"/>
      <c r="AG640" s="93"/>
      <c r="AH640" s="93"/>
    </row>
    <row r="641" ht="117.0" customHeight="1">
      <c r="A641" s="446"/>
      <c r="B641" s="899"/>
      <c r="C641" s="445"/>
      <c r="D641" s="580"/>
      <c r="E641" s="445"/>
      <c r="F641" s="579"/>
      <c r="G641" s="580"/>
      <c r="H641" s="580"/>
      <c r="I641" s="580"/>
      <c r="J641" s="93"/>
      <c r="K641" s="206"/>
      <c r="L641" s="93"/>
      <c r="M641" s="93"/>
      <c r="N641" s="93"/>
      <c r="O641" s="93"/>
      <c r="P641" s="93"/>
      <c r="Q641" s="93"/>
      <c r="R641" s="93"/>
      <c r="S641" s="93"/>
      <c r="T641" s="93"/>
      <c r="U641" s="93"/>
      <c r="V641" s="93"/>
      <c r="W641" s="93"/>
      <c r="X641" s="93"/>
      <c r="Y641" s="93"/>
      <c r="Z641" s="93"/>
      <c r="AA641" s="93"/>
      <c r="AB641" s="93"/>
      <c r="AC641" s="93"/>
      <c r="AD641" s="93"/>
      <c r="AE641" s="93"/>
      <c r="AF641" s="93"/>
      <c r="AG641" s="93"/>
      <c r="AH641" s="93"/>
    </row>
    <row r="642" ht="117.0" customHeight="1">
      <c r="A642" s="446"/>
      <c r="B642" s="899"/>
      <c r="C642" s="445"/>
      <c r="D642" s="580"/>
      <c r="E642" s="445"/>
      <c r="F642" s="579"/>
      <c r="G642" s="580"/>
      <c r="H642" s="580"/>
      <c r="I642" s="580"/>
      <c r="J642" s="93"/>
      <c r="K642" s="206"/>
      <c r="L642" s="93"/>
      <c r="M642" s="93"/>
      <c r="N642" s="93"/>
      <c r="O642" s="93"/>
      <c r="P642" s="93"/>
      <c r="Q642" s="93"/>
      <c r="R642" s="93"/>
      <c r="S642" s="93"/>
      <c r="T642" s="93"/>
      <c r="U642" s="93"/>
      <c r="V642" s="93"/>
      <c r="W642" s="93"/>
      <c r="X642" s="93"/>
      <c r="Y642" s="93"/>
      <c r="Z642" s="93"/>
      <c r="AA642" s="93"/>
      <c r="AB642" s="93"/>
      <c r="AC642" s="93"/>
      <c r="AD642" s="93"/>
      <c r="AE642" s="93"/>
      <c r="AF642" s="93"/>
      <c r="AG642" s="93"/>
      <c r="AH642" s="93"/>
    </row>
    <row r="643" ht="117.0" customHeight="1">
      <c r="A643" s="446"/>
      <c r="B643" s="899"/>
      <c r="C643" s="445"/>
      <c r="D643" s="580"/>
      <c r="E643" s="445"/>
      <c r="F643" s="579"/>
      <c r="G643" s="580"/>
      <c r="H643" s="580"/>
      <c r="I643" s="580"/>
      <c r="J643" s="93"/>
      <c r="K643" s="206"/>
      <c r="L643" s="93"/>
      <c r="M643" s="93"/>
      <c r="N643" s="93"/>
      <c r="O643" s="93"/>
      <c r="P643" s="93"/>
      <c r="Q643" s="93"/>
      <c r="R643" s="93"/>
      <c r="S643" s="93"/>
      <c r="T643" s="93"/>
      <c r="U643" s="93"/>
      <c r="V643" s="93"/>
      <c r="W643" s="93"/>
      <c r="X643" s="93"/>
      <c r="Y643" s="93"/>
      <c r="Z643" s="93"/>
      <c r="AA643" s="93"/>
      <c r="AB643" s="93"/>
      <c r="AC643" s="93"/>
      <c r="AD643" s="93"/>
      <c r="AE643" s="93"/>
      <c r="AF643" s="93"/>
      <c r="AG643" s="93"/>
      <c r="AH643" s="93"/>
    </row>
    <row r="644" ht="117.0" customHeight="1">
      <c r="A644" s="446"/>
      <c r="B644" s="899"/>
      <c r="C644" s="445"/>
      <c r="D644" s="580"/>
      <c r="E644" s="445"/>
      <c r="F644" s="579"/>
      <c r="G644" s="580"/>
      <c r="H644" s="580"/>
      <c r="I644" s="580"/>
      <c r="J644" s="93"/>
      <c r="K644" s="206"/>
      <c r="L644" s="93"/>
      <c r="M644" s="93"/>
      <c r="N644" s="93"/>
      <c r="O644" s="93"/>
      <c r="P644" s="93"/>
      <c r="Q644" s="93"/>
      <c r="R644" s="93"/>
      <c r="S644" s="93"/>
      <c r="T644" s="93"/>
      <c r="U644" s="93"/>
      <c r="V644" s="93"/>
      <c r="W644" s="93"/>
      <c r="X644" s="93"/>
      <c r="Y644" s="93"/>
      <c r="Z644" s="93"/>
      <c r="AA644" s="93"/>
      <c r="AB644" s="93"/>
      <c r="AC644" s="93"/>
      <c r="AD644" s="93"/>
      <c r="AE644" s="93"/>
      <c r="AF644" s="93"/>
      <c r="AG644" s="93"/>
      <c r="AH644" s="93"/>
    </row>
    <row r="645" ht="117.0" customHeight="1">
      <c r="A645" s="446"/>
      <c r="B645" s="899"/>
      <c r="C645" s="445"/>
      <c r="D645" s="580"/>
      <c r="E645" s="445"/>
      <c r="F645" s="579"/>
      <c r="G645" s="580"/>
      <c r="H645" s="580"/>
      <c r="I645" s="580"/>
      <c r="J645" s="93"/>
      <c r="K645" s="206"/>
      <c r="L645" s="93"/>
      <c r="M645" s="93"/>
      <c r="N645" s="93"/>
      <c r="O645" s="93"/>
      <c r="P645" s="93"/>
      <c r="Q645" s="93"/>
      <c r="R645" s="93"/>
      <c r="S645" s="93"/>
      <c r="T645" s="93"/>
      <c r="U645" s="93"/>
      <c r="V645" s="93"/>
      <c r="W645" s="93"/>
      <c r="X645" s="93"/>
      <c r="Y645" s="93"/>
      <c r="Z645" s="93"/>
      <c r="AA645" s="93"/>
      <c r="AB645" s="93"/>
      <c r="AC645" s="93"/>
      <c r="AD645" s="93"/>
      <c r="AE645" s="93"/>
      <c r="AF645" s="93"/>
      <c r="AG645" s="93"/>
      <c r="AH645" s="93"/>
    </row>
    <row r="646" ht="117.0" customHeight="1">
      <c r="A646" s="446"/>
      <c r="B646" s="899"/>
      <c r="C646" s="445"/>
      <c r="D646" s="580"/>
      <c r="E646" s="445"/>
      <c r="F646" s="579"/>
      <c r="G646" s="580"/>
      <c r="H646" s="580"/>
      <c r="I646" s="580"/>
      <c r="J646" s="93"/>
      <c r="K646" s="206"/>
      <c r="L646" s="93"/>
      <c r="M646" s="93"/>
      <c r="N646" s="93"/>
      <c r="O646" s="93"/>
      <c r="P646" s="93"/>
      <c r="Q646" s="93"/>
      <c r="R646" s="93"/>
      <c r="S646" s="93"/>
      <c r="T646" s="93"/>
      <c r="U646" s="93"/>
      <c r="V646" s="93"/>
      <c r="W646" s="93"/>
      <c r="X646" s="93"/>
      <c r="Y646" s="93"/>
      <c r="Z646" s="93"/>
      <c r="AA646" s="93"/>
      <c r="AB646" s="93"/>
      <c r="AC646" s="93"/>
      <c r="AD646" s="93"/>
      <c r="AE646" s="93"/>
      <c r="AF646" s="93"/>
      <c r="AG646" s="93"/>
      <c r="AH646" s="93"/>
    </row>
    <row r="647" ht="117.0" customHeight="1">
      <c r="A647" s="446"/>
      <c r="B647" s="899"/>
      <c r="C647" s="445"/>
      <c r="D647" s="580"/>
      <c r="E647" s="445"/>
      <c r="F647" s="579"/>
      <c r="G647" s="580"/>
      <c r="H647" s="580"/>
      <c r="I647" s="580"/>
      <c r="J647" s="93"/>
      <c r="K647" s="206"/>
      <c r="L647" s="93"/>
      <c r="M647" s="93"/>
      <c r="N647" s="93"/>
      <c r="O647" s="93"/>
      <c r="P647" s="93"/>
      <c r="Q647" s="93"/>
      <c r="R647" s="93"/>
      <c r="S647" s="93"/>
      <c r="T647" s="93"/>
      <c r="U647" s="93"/>
      <c r="V647" s="93"/>
      <c r="W647" s="93"/>
      <c r="X647" s="93"/>
      <c r="Y647" s="93"/>
      <c r="Z647" s="93"/>
      <c r="AA647" s="93"/>
      <c r="AB647" s="93"/>
      <c r="AC647" s="93"/>
      <c r="AD647" s="93"/>
      <c r="AE647" s="93"/>
      <c r="AF647" s="93"/>
      <c r="AG647" s="93"/>
      <c r="AH647" s="93"/>
    </row>
    <row r="648" ht="117.0" customHeight="1">
      <c r="A648" s="446"/>
      <c r="B648" s="899"/>
      <c r="C648" s="445"/>
      <c r="D648" s="580"/>
      <c r="E648" s="445"/>
      <c r="F648" s="579"/>
      <c r="G648" s="580"/>
      <c r="H648" s="580"/>
      <c r="I648" s="580"/>
      <c r="J648" s="93"/>
      <c r="K648" s="206"/>
      <c r="L648" s="93"/>
      <c r="M648" s="93"/>
      <c r="N648" s="93"/>
      <c r="O648" s="93"/>
      <c r="P648" s="93"/>
      <c r="Q648" s="93"/>
      <c r="R648" s="93"/>
      <c r="S648" s="93"/>
      <c r="T648" s="93"/>
      <c r="U648" s="93"/>
      <c r="V648" s="93"/>
      <c r="W648" s="93"/>
      <c r="X648" s="93"/>
      <c r="Y648" s="93"/>
      <c r="Z648" s="93"/>
      <c r="AA648" s="93"/>
      <c r="AB648" s="93"/>
      <c r="AC648" s="93"/>
      <c r="AD648" s="93"/>
      <c r="AE648" s="93"/>
      <c r="AF648" s="93"/>
      <c r="AG648" s="93"/>
      <c r="AH648" s="93"/>
    </row>
    <row r="649" ht="117.0" customHeight="1">
      <c r="A649" s="446"/>
      <c r="B649" s="899"/>
      <c r="C649" s="445"/>
      <c r="D649" s="580"/>
      <c r="E649" s="445"/>
      <c r="F649" s="579"/>
      <c r="G649" s="580"/>
      <c r="H649" s="580"/>
      <c r="I649" s="580"/>
      <c r="J649" s="93"/>
      <c r="K649" s="206"/>
      <c r="L649" s="93"/>
      <c r="M649" s="93"/>
      <c r="N649" s="93"/>
      <c r="O649" s="93"/>
      <c r="P649" s="93"/>
      <c r="Q649" s="93"/>
      <c r="R649" s="93"/>
      <c r="S649" s="93"/>
      <c r="T649" s="93"/>
      <c r="U649" s="93"/>
      <c r="V649" s="93"/>
      <c r="W649" s="93"/>
      <c r="X649" s="93"/>
      <c r="Y649" s="93"/>
      <c r="Z649" s="93"/>
      <c r="AA649" s="93"/>
      <c r="AB649" s="93"/>
      <c r="AC649" s="93"/>
      <c r="AD649" s="93"/>
      <c r="AE649" s="93"/>
      <c r="AF649" s="93"/>
      <c r="AG649" s="93"/>
      <c r="AH649" s="93"/>
    </row>
    <row r="650" ht="117.0" customHeight="1">
      <c r="A650" s="446"/>
      <c r="B650" s="899"/>
      <c r="C650" s="445"/>
      <c r="D650" s="580"/>
      <c r="E650" s="445"/>
      <c r="F650" s="579"/>
      <c r="G650" s="580"/>
      <c r="H650" s="580"/>
      <c r="I650" s="580"/>
      <c r="J650" s="93"/>
      <c r="K650" s="206"/>
      <c r="L650" s="93"/>
      <c r="M650" s="93"/>
      <c r="N650" s="93"/>
      <c r="O650" s="93"/>
      <c r="P650" s="93"/>
      <c r="Q650" s="93"/>
      <c r="R650" s="93"/>
      <c r="S650" s="93"/>
      <c r="T650" s="93"/>
      <c r="U650" s="93"/>
      <c r="V650" s="93"/>
      <c r="W650" s="93"/>
      <c r="X650" s="93"/>
      <c r="Y650" s="93"/>
      <c r="Z650" s="93"/>
      <c r="AA650" s="93"/>
      <c r="AB650" s="93"/>
      <c r="AC650" s="93"/>
      <c r="AD650" s="93"/>
      <c r="AE650" s="93"/>
      <c r="AF650" s="93"/>
      <c r="AG650" s="93"/>
      <c r="AH650" s="93"/>
    </row>
    <row r="651" ht="117.0" customHeight="1">
      <c r="A651" s="446"/>
      <c r="B651" s="899"/>
      <c r="C651" s="445"/>
      <c r="D651" s="580"/>
      <c r="E651" s="445"/>
      <c r="F651" s="579"/>
      <c r="G651" s="580"/>
      <c r="H651" s="580"/>
      <c r="I651" s="580"/>
      <c r="J651" s="93"/>
      <c r="K651" s="206"/>
      <c r="L651" s="93"/>
      <c r="M651" s="93"/>
      <c r="N651" s="93"/>
      <c r="O651" s="93"/>
      <c r="P651" s="93"/>
      <c r="Q651" s="93"/>
      <c r="R651" s="93"/>
      <c r="S651" s="93"/>
      <c r="T651" s="93"/>
      <c r="U651" s="93"/>
      <c r="V651" s="93"/>
      <c r="W651" s="93"/>
      <c r="X651" s="93"/>
      <c r="Y651" s="93"/>
      <c r="Z651" s="93"/>
      <c r="AA651" s="93"/>
      <c r="AB651" s="93"/>
      <c r="AC651" s="93"/>
      <c r="AD651" s="93"/>
      <c r="AE651" s="93"/>
      <c r="AF651" s="93"/>
      <c r="AG651" s="93"/>
      <c r="AH651" s="93"/>
    </row>
    <row r="652" ht="117.0" customHeight="1">
      <c r="A652" s="446"/>
      <c r="B652" s="899"/>
      <c r="C652" s="445"/>
      <c r="D652" s="580"/>
      <c r="E652" s="445"/>
      <c r="F652" s="579"/>
      <c r="G652" s="580"/>
      <c r="H652" s="580"/>
      <c r="I652" s="580"/>
      <c r="J652" s="93"/>
      <c r="K652" s="206"/>
      <c r="L652" s="93"/>
      <c r="M652" s="93"/>
      <c r="N652" s="93"/>
      <c r="O652" s="93"/>
      <c r="P652" s="93"/>
      <c r="Q652" s="93"/>
      <c r="R652" s="93"/>
      <c r="S652" s="93"/>
      <c r="T652" s="93"/>
      <c r="U652" s="93"/>
      <c r="V652" s="93"/>
      <c r="W652" s="93"/>
      <c r="X652" s="93"/>
      <c r="Y652" s="93"/>
      <c r="Z652" s="93"/>
      <c r="AA652" s="93"/>
      <c r="AB652" s="93"/>
      <c r="AC652" s="93"/>
      <c r="AD652" s="93"/>
      <c r="AE652" s="93"/>
      <c r="AF652" s="93"/>
      <c r="AG652" s="93"/>
      <c r="AH652" s="93"/>
    </row>
    <row r="653" ht="117.0" customHeight="1">
      <c r="A653" s="446"/>
      <c r="B653" s="899"/>
      <c r="C653" s="445"/>
      <c r="D653" s="580"/>
      <c r="E653" s="445"/>
      <c r="F653" s="579"/>
      <c r="G653" s="580"/>
      <c r="H653" s="580"/>
      <c r="I653" s="580"/>
      <c r="J653" s="93"/>
      <c r="K653" s="206"/>
      <c r="L653" s="93"/>
      <c r="M653" s="93"/>
      <c r="N653" s="93"/>
      <c r="O653" s="93"/>
      <c r="P653" s="93"/>
      <c r="Q653" s="93"/>
      <c r="R653" s="93"/>
      <c r="S653" s="93"/>
      <c r="T653" s="93"/>
      <c r="U653" s="93"/>
      <c r="V653" s="93"/>
      <c r="W653" s="93"/>
      <c r="X653" s="93"/>
      <c r="Y653" s="93"/>
      <c r="Z653" s="93"/>
      <c r="AA653" s="93"/>
      <c r="AB653" s="93"/>
      <c r="AC653" s="93"/>
      <c r="AD653" s="93"/>
      <c r="AE653" s="93"/>
      <c r="AF653" s="93"/>
      <c r="AG653" s="93"/>
      <c r="AH653" s="93"/>
    </row>
    <row r="654" ht="117.0" customHeight="1">
      <c r="A654" s="446"/>
      <c r="B654" s="899"/>
      <c r="C654" s="445"/>
      <c r="D654" s="580"/>
      <c r="E654" s="445"/>
      <c r="F654" s="579"/>
      <c r="G654" s="580"/>
      <c r="H654" s="580"/>
      <c r="I654" s="580"/>
      <c r="J654" s="93"/>
      <c r="K654" s="206"/>
      <c r="L654" s="93"/>
      <c r="M654" s="93"/>
      <c r="N654" s="93"/>
      <c r="O654" s="93"/>
      <c r="P654" s="93"/>
      <c r="Q654" s="93"/>
      <c r="R654" s="93"/>
      <c r="S654" s="93"/>
      <c r="T654" s="93"/>
      <c r="U654" s="93"/>
      <c r="V654" s="93"/>
      <c r="W654" s="93"/>
      <c r="X654" s="93"/>
      <c r="Y654" s="93"/>
      <c r="Z654" s="93"/>
      <c r="AA654" s="93"/>
      <c r="AB654" s="93"/>
      <c r="AC654" s="93"/>
      <c r="AD654" s="93"/>
      <c r="AE654" s="93"/>
      <c r="AF654" s="93"/>
      <c r="AG654" s="93"/>
      <c r="AH654" s="93"/>
    </row>
    <row r="655" ht="117.0" customHeight="1">
      <c r="A655" s="446"/>
      <c r="B655" s="899"/>
      <c r="C655" s="445"/>
      <c r="D655" s="580"/>
      <c r="E655" s="445"/>
      <c r="F655" s="579"/>
      <c r="G655" s="580"/>
      <c r="H655" s="580"/>
      <c r="I655" s="580"/>
      <c r="J655" s="93"/>
      <c r="K655" s="206"/>
      <c r="L655" s="93"/>
      <c r="M655" s="93"/>
      <c r="N655" s="93"/>
      <c r="O655" s="93"/>
      <c r="P655" s="93"/>
      <c r="Q655" s="93"/>
      <c r="R655" s="93"/>
      <c r="S655" s="93"/>
      <c r="T655" s="93"/>
      <c r="U655" s="93"/>
      <c r="V655" s="93"/>
      <c r="W655" s="93"/>
      <c r="X655" s="93"/>
      <c r="Y655" s="93"/>
      <c r="Z655" s="93"/>
      <c r="AA655" s="93"/>
      <c r="AB655" s="93"/>
      <c r="AC655" s="93"/>
      <c r="AD655" s="93"/>
      <c r="AE655" s="93"/>
      <c r="AF655" s="93"/>
      <c r="AG655" s="93"/>
      <c r="AH655" s="93"/>
    </row>
    <row r="656" ht="117.0" customHeight="1">
      <c r="A656" s="446"/>
      <c r="B656" s="899"/>
      <c r="C656" s="445"/>
      <c r="D656" s="580"/>
      <c r="E656" s="445"/>
      <c r="F656" s="579"/>
      <c r="G656" s="580"/>
      <c r="H656" s="580"/>
      <c r="I656" s="580"/>
      <c r="J656" s="93"/>
      <c r="K656" s="206"/>
      <c r="L656" s="93"/>
      <c r="M656" s="93"/>
      <c r="N656" s="93"/>
      <c r="O656" s="93"/>
      <c r="P656" s="93"/>
      <c r="Q656" s="93"/>
      <c r="R656" s="93"/>
      <c r="S656" s="93"/>
      <c r="T656" s="93"/>
      <c r="U656" s="93"/>
      <c r="V656" s="93"/>
      <c r="W656" s="93"/>
      <c r="X656" s="93"/>
      <c r="Y656" s="93"/>
      <c r="Z656" s="93"/>
      <c r="AA656" s="93"/>
      <c r="AB656" s="93"/>
      <c r="AC656" s="93"/>
      <c r="AD656" s="93"/>
      <c r="AE656" s="93"/>
      <c r="AF656" s="93"/>
      <c r="AG656" s="93"/>
      <c r="AH656" s="93"/>
    </row>
    <row r="657" ht="117.0" customHeight="1">
      <c r="A657" s="446"/>
      <c r="B657" s="899"/>
      <c r="C657" s="445"/>
      <c r="D657" s="580"/>
      <c r="E657" s="445"/>
      <c r="F657" s="579"/>
      <c r="G657" s="580"/>
      <c r="H657" s="580"/>
      <c r="I657" s="580"/>
      <c r="J657" s="93"/>
      <c r="K657" s="206"/>
      <c r="L657" s="93"/>
      <c r="M657" s="93"/>
      <c r="N657" s="93"/>
      <c r="O657" s="93"/>
      <c r="P657" s="93"/>
      <c r="Q657" s="93"/>
      <c r="R657" s="93"/>
      <c r="S657" s="93"/>
      <c r="T657" s="93"/>
      <c r="U657" s="93"/>
      <c r="V657" s="93"/>
      <c r="W657" s="93"/>
      <c r="X657" s="93"/>
      <c r="Y657" s="93"/>
      <c r="Z657" s="93"/>
      <c r="AA657" s="93"/>
      <c r="AB657" s="93"/>
      <c r="AC657" s="93"/>
      <c r="AD657" s="93"/>
      <c r="AE657" s="93"/>
      <c r="AF657" s="93"/>
      <c r="AG657" s="93"/>
      <c r="AH657" s="93"/>
    </row>
    <row r="658" ht="117.0" customHeight="1">
      <c r="A658" s="446"/>
      <c r="B658" s="899"/>
      <c r="C658" s="445"/>
      <c r="D658" s="580"/>
      <c r="E658" s="445"/>
      <c r="F658" s="579"/>
      <c r="G658" s="580"/>
      <c r="H658" s="580"/>
      <c r="I658" s="580"/>
      <c r="J658" s="93"/>
      <c r="K658" s="206"/>
      <c r="L658" s="93"/>
      <c r="M658" s="93"/>
      <c r="N658" s="93"/>
      <c r="O658" s="93"/>
      <c r="P658" s="93"/>
      <c r="Q658" s="93"/>
      <c r="R658" s="93"/>
      <c r="S658" s="93"/>
      <c r="T658" s="93"/>
      <c r="U658" s="93"/>
      <c r="V658" s="93"/>
      <c r="W658" s="93"/>
      <c r="X658" s="93"/>
      <c r="Y658" s="93"/>
      <c r="Z658" s="93"/>
      <c r="AA658" s="93"/>
      <c r="AB658" s="93"/>
      <c r="AC658" s="93"/>
      <c r="AD658" s="93"/>
      <c r="AE658" s="93"/>
      <c r="AF658" s="93"/>
      <c r="AG658" s="93"/>
      <c r="AH658" s="93"/>
    </row>
    <row r="659" ht="117.0" customHeight="1">
      <c r="A659" s="446"/>
      <c r="B659" s="899"/>
      <c r="C659" s="445"/>
      <c r="D659" s="580"/>
      <c r="E659" s="445"/>
      <c r="F659" s="579"/>
      <c r="G659" s="580"/>
      <c r="H659" s="580"/>
      <c r="I659" s="580"/>
      <c r="J659" s="93"/>
      <c r="K659" s="206"/>
      <c r="L659" s="93"/>
      <c r="M659" s="93"/>
      <c r="N659" s="93"/>
      <c r="O659" s="93"/>
      <c r="P659" s="93"/>
      <c r="Q659" s="93"/>
      <c r="R659" s="93"/>
      <c r="S659" s="93"/>
      <c r="T659" s="93"/>
      <c r="U659" s="93"/>
      <c r="V659" s="93"/>
      <c r="W659" s="93"/>
      <c r="X659" s="93"/>
      <c r="Y659" s="93"/>
      <c r="Z659" s="93"/>
      <c r="AA659" s="93"/>
      <c r="AB659" s="93"/>
      <c r="AC659" s="93"/>
      <c r="AD659" s="93"/>
      <c r="AE659" s="93"/>
      <c r="AF659" s="93"/>
      <c r="AG659" s="93"/>
      <c r="AH659" s="93"/>
    </row>
    <row r="660" ht="117.0" customHeight="1">
      <c r="A660" s="446"/>
      <c r="B660" s="899"/>
      <c r="C660" s="445"/>
      <c r="D660" s="580"/>
      <c r="E660" s="445"/>
      <c r="F660" s="579"/>
      <c r="G660" s="580"/>
      <c r="H660" s="580"/>
      <c r="I660" s="580"/>
      <c r="J660" s="93"/>
      <c r="K660" s="206"/>
      <c r="L660" s="93"/>
      <c r="M660" s="93"/>
      <c r="N660" s="93"/>
      <c r="O660" s="93"/>
      <c r="P660" s="93"/>
      <c r="Q660" s="93"/>
      <c r="R660" s="93"/>
      <c r="S660" s="93"/>
      <c r="T660" s="93"/>
      <c r="U660" s="93"/>
      <c r="V660" s="93"/>
      <c r="W660" s="93"/>
      <c r="X660" s="93"/>
      <c r="Y660" s="93"/>
      <c r="Z660" s="93"/>
      <c r="AA660" s="93"/>
      <c r="AB660" s="93"/>
      <c r="AC660" s="93"/>
      <c r="AD660" s="93"/>
      <c r="AE660" s="93"/>
      <c r="AF660" s="93"/>
      <c r="AG660" s="93"/>
      <c r="AH660" s="93"/>
    </row>
    <row r="661" ht="117.0" customHeight="1">
      <c r="A661" s="446"/>
      <c r="B661" s="899"/>
      <c r="C661" s="445"/>
      <c r="D661" s="580"/>
      <c r="E661" s="445"/>
      <c r="F661" s="579"/>
      <c r="G661" s="580"/>
      <c r="H661" s="580"/>
      <c r="I661" s="580"/>
      <c r="J661" s="93"/>
      <c r="K661" s="206"/>
      <c r="L661" s="93"/>
      <c r="M661" s="93"/>
      <c r="N661" s="93"/>
      <c r="O661" s="93"/>
      <c r="P661" s="93"/>
      <c r="Q661" s="93"/>
      <c r="R661" s="93"/>
      <c r="S661" s="93"/>
      <c r="T661" s="93"/>
      <c r="U661" s="93"/>
      <c r="V661" s="93"/>
      <c r="W661" s="93"/>
      <c r="X661" s="93"/>
      <c r="Y661" s="93"/>
      <c r="Z661" s="93"/>
      <c r="AA661" s="93"/>
      <c r="AB661" s="93"/>
      <c r="AC661" s="93"/>
      <c r="AD661" s="93"/>
      <c r="AE661" s="93"/>
      <c r="AF661" s="93"/>
      <c r="AG661" s="93"/>
      <c r="AH661" s="93"/>
    </row>
    <row r="662" ht="117.0" customHeight="1">
      <c r="A662" s="446"/>
      <c r="B662" s="899"/>
      <c r="C662" s="445"/>
      <c r="D662" s="580"/>
      <c r="E662" s="445"/>
      <c r="F662" s="579"/>
      <c r="G662" s="580"/>
      <c r="H662" s="580"/>
      <c r="I662" s="580"/>
      <c r="J662" s="93"/>
      <c r="K662" s="206"/>
      <c r="L662" s="93"/>
      <c r="M662" s="93"/>
      <c r="N662" s="93"/>
      <c r="O662" s="93"/>
      <c r="P662" s="93"/>
      <c r="Q662" s="93"/>
      <c r="R662" s="93"/>
      <c r="S662" s="93"/>
      <c r="T662" s="93"/>
      <c r="U662" s="93"/>
      <c r="V662" s="93"/>
      <c r="W662" s="93"/>
      <c r="X662" s="93"/>
      <c r="Y662" s="93"/>
      <c r="Z662" s="93"/>
      <c r="AA662" s="93"/>
      <c r="AB662" s="93"/>
      <c r="AC662" s="93"/>
      <c r="AD662" s="93"/>
      <c r="AE662" s="93"/>
      <c r="AF662" s="93"/>
      <c r="AG662" s="93"/>
      <c r="AH662" s="93"/>
    </row>
    <row r="663" ht="117.0" customHeight="1">
      <c r="A663" s="446"/>
      <c r="B663" s="899"/>
      <c r="C663" s="445"/>
      <c r="D663" s="580"/>
      <c r="E663" s="445"/>
      <c r="F663" s="579"/>
      <c r="G663" s="580"/>
      <c r="H663" s="580"/>
      <c r="I663" s="580"/>
      <c r="J663" s="93"/>
      <c r="K663" s="206"/>
      <c r="L663" s="93"/>
      <c r="M663" s="93"/>
      <c r="N663" s="93"/>
      <c r="O663" s="93"/>
      <c r="P663" s="93"/>
      <c r="Q663" s="93"/>
      <c r="R663" s="93"/>
      <c r="S663" s="93"/>
      <c r="T663" s="93"/>
      <c r="U663" s="93"/>
      <c r="V663" s="93"/>
      <c r="W663" s="93"/>
      <c r="X663" s="93"/>
      <c r="Y663" s="93"/>
      <c r="Z663" s="93"/>
      <c r="AA663" s="93"/>
      <c r="AB663" s="93"/>
      <c r="AC663" s="93"/>
      <c r="AD663" s="93"/>
      <c r="AE663" s="93"/>
      <c r="AF663" s="93"/>
      <c r="AG663" s="93"/>
      <c r="AH663" s="93"/>
    </row>
    <row r="664" ht="117.0" customHeight="1">
      <c r="A664" s="446"/>
      <c r="B664" s="899"/>
      <c r="C664" s="445"/>
      <c r="D664" s="580"/>
      <c r="E664" s="445"/>
      <c r="F664" s="579"/>
      <c r="G664" s="580"/>
      <c r="H664" s="580"/>
      <c r="I664" s="580"/>
      <c r="J664" s="93"/>
      <c r="K664" s="206"/>
      <c r="L664" s="93"/>
      <c r="M664" s="93"/>
      <c r="N664" s="93"/>
      <c r="O664" s="93"/>
      <c r="P664" s="93"/>
      <c r="Q664" s="93"/>
      <c r="R664" s="93"/>
      <c r="S664" s="93"/>
      <c r="T664" s="93"/>
      <c r="U664" s="93"/>
      <c r="V664" s="93"/>
      <c r="W664" s="93"/>
      <c r="X664" s="93"/>
      <c r="Y664" s="93"/>
      <c r="Z664" s="93"/>
      <c r="AA664" s="93"/>
      <c r="AB664" s="93"/>
      <c r="AC664" s="93"/>
      <c r="AD664" s="93"/>
      <c r="AE664" s="93"/>
      <c r="AF664" s="93"/>
      <c r="AG664" s="93"/>
      <c r="AH664" s="93"/>
    </row>
    <row r="665" ht="117.0" customHeight="1">
      <c r="A665" s="446"/>
      <c r="B665" s="899"/>
      <c r="C665" s="445"/>
      <c r="D665" s="580"/>
      <c r="E665" s="445"/>
      <c r="F665" s="579"/>
      <c r="G665" s="580"/>
      <c r="H665" s="580"/>
      <c r="I665" s="580"/>
      <c r="J665" s="93"/>
      <c r="K665" s="206"/>
      <c r="L665" s="93"/>
      <c r="M665" s="93"/>
      <c r="N665" s="93"/>
      <c r="O665" s="93"/>
      <c r="P665" s="93"/>
      <c r="Q665" s="93"/>
      <c r="R665" s="93"/>
      <c r="S665" s="93"/>
      <c r="T665" s="93"/>
      <c r="U665" s="93"/>
      <c r="V665" s="93"/>
      <c r="W665" s="93"/>
      <c r="X665" s="93"/>
      <c r="Y665" s="93"/>
      <c r="Z665" s="93"/>
      <c r="AA665" s="93"/>
      <c r="AB665" s="93"/>
      <c r="AC665" s="93"/>
      <c r="AD665" s="93"/>
      <c r="AE665" s="93"/>
      <c r="AF665" s="93"/>
      <c r="AG665" s="93"/>
      <c r="AH665" s="93"/>
    </row>
    <row r="666" ht="117.0" customHeight="1">
      <c r="A666" s="446"/>
      <c r="B666" s="899"/>
      <c r="C666" s="445"/>
      <c r="D666" s="580"/>
      <c r="E666" s="445"/>
      <c r="F666" s="579"/>
      <c r="G666" s="580"/>
      <c r="H666" s="580"/>
      <c r="I666" s="580"/>
      <c r="J666" s="93"/>
      <c r="K666" s="206"/>
      <c r="L666" s="93"/>
      <c r="M666" s="93"/>
      <c r="N666" s="93"/>
      <c r="O666" s="93"/>
      <c r="P666" s="93"/>
      <c r="Q666" s="93"/>
      <c r="R666" s="93"/>
      <c r="S666" s="93"/>
      <c r="T666" s="93"/>
      <c r="U666" s="93"/>
      <c r="V666" s="93"/>
      <c r="W666" s="93"/>
      <c r="X666" s="93"/>
      <c r="Y666" s="93"/>
      <c r="Z666" s="93"/>
      <c r="AA666" s="93"/>
      <c r="AB666" s="93"/>
      <c r="AC666" s="93"/>
      <c r="AD666" s="93"/>
      <c r="AE666" s="93"/>
      <c r="AF666" s="93"/>
      <c r="AG666" s="93"/>
      <c r="AH666" s="93"/>
    </row>
    <row r="667" ht="117.0" customHeight="1">
      <c r="A667" s="446"/>
      <c r="B667" s="899"/>
      <c r="C667" s="445"/>
      <c r="D667" s="580"/>
      <c r="E667" s="445"/>
      <c r="F667" s="579"/>
      <c r="G667" s="580"/>
      <c r="H667" s="580"/>
      <c r="I667" s="580"/>
      <c r="J667" s="93"/>
      <c r="K667" s="206"/>
      <c r="L667" s="93"/>
      <c r="M667" s="93"/>
      <c r="N667" s="93"/>
      <c r="O667" s="93"/>
      <c r="P667" s="93"/>
      <c r="Q667" s="93"/>
      <c r="R667" s="93"/>
      <c r="S667" s="93"/>
      <c r="T667" s="93"/>
      <c r="U667" s="93"/>
      <c r="V667" s="93"/>
      <c r="W667" s="93"/>
      <c r="X667" s="93"/>
      <c r="Y667" s="93"/>
      <c r="Z667" s="93"/>
      <c r="AA667" s="93"/>
      <c r="AB667" s="93"/>
      <c r="AC667" s="93"/>
      <c r="AD667" s="93"/>
      <c r="AE667" s="93"/>
      <c r="AF667" s="93"/>
      <c r="AG667" s="93"/>
      <c r="AH667" s="93"/>
    </row>
    <row r="668" ht="117.0" customHeight="1">
      <c r="A668" s="446"/>
      <c r="B668" s="899"/>
      <c r="C668" s="445"/>
      <c r="D668" s="580"/>
      <c r="E668" s="445"/>
      <c r="F668" s="579"/>
      <c r="G668" s="580"/>
      <c r="H668" s="580"/>
      <c r="I668" s="580"/>
      <c r="J668" s="93"/>
      <c r="K668" s="206"/>
      <c r="L668" s="93"/>
      <c r="M668" s="93"/>
      <c r="N668" s="93"/>
      <c r="O668" s="93"/>
      <c r="P668" s="93"/>
      <c r="Q668" s="93"/>
      <c r="R668" s="93"/>
      <c r="S668" s="93"/>
      <c r="T668" s="93"/>
      <c r="U668" s="93"/>
      <c r="V668" s="93"/>
      <c r="W668" s="93"/>
      <c r="X668" s="93"/>
      <c r="Y668" s="93"/>
      <c r="Z668" s="93"/>
      <c r="AA668" s="93"/>
      <c r="AB668" s="93"/>
      <c r="AC668" s="93"/>
      <c r="AD668" s="93"/>
      <c r="AE668" s="93"/>
      <c r="AF668" s="93"/>
      <c r="AG668" s="93"/>
      <c r="AH668" s="93"/>
    </row>
    <row r="669" ht="117.0" customHeight="1">
      <c r="A669" s="446"/>
      <c r="B669" s="899"/>
      <c r="C669" s="445"/>
      <c r="D669" s="580"/>
      <c r="E669" s="445"/>
      <c r="F669" s="579"/>
      <c r="G669" s="580"/>
      <c r="H669" s="580"/>
      <c r="I669" s="580"/>
      <c r="J669" s="93"/>
      <c r="K669" s="206"/>
      <c r="L669" s="93"/>
      <c r="M669" s="93"/>
      <c r="N669" s="93"/>
      <c r="O669" s="93"/>
      <c r="P669" s="93"/>
      <c r="Q669" s="93"/>
      <c r="R669" s="93"/>
      <c r="S669" s="93"/>
      <c r="T669" s="93"/>
      <c r="U669" s="93"/>
      <c r="V669" s="93"/>
      <c r="W669" s="93"/>
      <c r="X669" s="93"/>
      <c r="Y669" s="93"/>
      <c r="Z669" s="93"/>
      <c r="AA669" s="93"/>
      <c r="AB669" s="93"/>
      <c r="AC669" s="93"/>
      <c r="AD669" s="93"/>
      <c r="AE669" s="93"/>
      <c r="AF669" s="93"/>
      <c r="AG669" s="93"/>
      <c r="AH669" s="93"/>
    </row>
    <row r="670" ht="117.0" customHeight="1">
      <c r="A670" s="446"/>
      <c r="B670" s="899"/>
      <c r="C670" s="445"/>
      <c r="D670" s="580"/>
      <c r="E670" s="445"/>
      <c r="F670" s="579"/>
      <c r="G670" s="580"/>
      <c r="H670" s="580"/>
      <c r="I670" s="580"/>
      <c r="J670" s="93"/>
      <c r="K670" s="206"/>
      <c r="L670" s="93"/>
      <c r="M670" s="93"/>
      <c r="N670" s="93"/>
      <c r="O670" s="93"/>
      <c r="P670" s="93"/>
      <c r="Q670" s="93"/>
      <c r="R670" s="93"/>
      <c r="S670" s="93"/>
      <c r="T670" s="93"/>
      <c r="U670" s="93"/>
      <c r="V670" s="93"/>
      <c r="W670" s="93"/>
      <c r="X670" s="93"/>
      <c r="Y670" s="93"/>
      <c r="Z670" s="93"/>
      <c r="AA670" s="93"/>
      <c r="AB670" s="93"/>
      <c r="AC670" s="93"/>
      <c r="AD670" s="93"/>
      <c r="AE670" s="93"/>
      <c r="AF670" s="93"/>
      <c r="AG670" s="93"/>
      <c r="AH670" s="93"/>
    </row>
    <row r="671" ht="117.0" customHeight="1">
      <c r="A671" s="446"/>
      <c r="B671" s="899"/>
      <c r="C671" s="445"/>
      <c r="D671" s="580"/>
      <c r="E671" s="445"/>
      <c r="F671" s="579"/>
      <c r="G671" s="580"/>
      <c r="H671" s="580"/>
      <c r="I671" s="580"/>
      <c r="J671" s="93"/>
      <c r="K671" s="206"/>
      <c r="L671" s="93"/>
      <c r="M671" s="93"/>
      <c r="N671" s="93"/>
      <c r="O671" s="93"/>
      <c r="P671" s="93"/>
      <c r="Q671" s="93"/>
      <c r="R671" s="93"/>
      <c r="S671" s="93"/>
      <c r="T671" s="93"/>
      <c r="U671" s="93"/>
      <c r="V671" s="93"/>
      <c r="W671" s="93"/>
      <c r="X671" s="93"/>
      <c r="Y671" s="93"/>
      <c r="Z671" s="93"/>
      <c r="AA671" s="93"/>
      <c r="AB671" s="93"/>
      <c r="AC671" s="93"/>
      <c r="AD671" s="93"/>
      <c r="AE671" s="93"/>
      <c r="AF671" s="93"/>
      <c r="AG671" s="93"/>
      <c r="AH671" s="93"/>
    </row>
    <row r="672" ht="117.0" customHeight="1">
      <c r="A672" s="446"/>
      <c r="B672" s="899"/>
      <c r="C672" s="445"/>
      <c r="D672" s="580"/>
      <c r="E672" s="445"/>
      <c r="F672" s="579"/>
      <c r="G672" s="580"/>
      <c r="H672" s="580"/>
      <c r="I672" s="580"/>
      <c r="J672" s="93"/>
      <c r="K672" s="206"/>
      <c r="L672" s="93"/>
      <c r="M672" s="93"/>
      <c r="N672" s="93"/>
      <c r="O672" s="93"/>
      <c r="P672" s="93"/>
      <c r="Q672" s="93"/>
      <c r="R672" s="93"/>
      <c r="S672" s="93"/>
      <c r="T672" s="93"/>
      <c r="U672" s="93"/>
      <c r="V672" s="93"/>
      <c r="W672" s="93"/>
      <c r="X672" s="93"/>
      <c r="Y672" s="93"/>
      <c r="Z672" s="93"/>
      <c r="AA672" s="93"/>
      <c r="AB672" s="93"/>
      <c r="AC672" s="93"/>
      <c r="AD672" s="93"/>
      <c r="AE672" s="93"/>
      <c r="AF672" s="93"/>
      <c r="AG672" s="93"/>
      <c r="AH672" s="93"/>
    </row>
    <row r="673" ht="117.0" customHeight="1">
      <c r="A673" s="446"/>
      <c r="B673" s="899"/>
      <c r="C673" s="445"/>
      <c r="D673" s="580"/>
      <c r="E673" s="445"/>
      <c r="F673" s="579"/>
      <c r="G673" s="580"/>
      <c r="H673" s="580"/>
      <c r="I673" s="580"/>
      <c r="J673" s="93"/>
      <c r="K673" s="206"/>
      <c r="L673" s="93"/>
      <c r="M673" s="93"/>
      <c r="N673" s="93"/>
      <c r="O673" s="93"/>
      <c r="P673" s="93"/>
      <c r="Q673" s="93"/>
      <c r="R673" s="93"/>
      <c r="S673" s="93"/>
      <c r="T673" s="93"/>
      <c r="U673" s="93"/>
      <c r="V673" s="93"/>
      <c r="W673" s="93"/>
      <c r="X673" s="93"/>
      <c r="Y673" s="93"/>
      <c r="Z673" s="93"/>
      <c r="AA673" s="93"/>
      <c r="AB673" s="93"/>
      <c r="AC673" s="93"/>
      <c r="AD673" s="93"/>
      <c r="AE673" s="93"/>
      <c r="AF673" s="93"/>
      <c r="AG673" s="93"/>
      <c r="AH673" s="93"/>
    </row>
    <row r="674" ht="117.0" customHeight="1">
      <c r="A674" s="446"/>
      <c r="B674" s="899"/>
      <c r="C674" s="445"/>
      <c r="D674" s="580"/>
      <c r="E674" s="445"/>
      <c r="F674" s="579"/>
      <c r="G674" s="580"/>
      <c r="H674" s="580"/>
      <c r="I674" s="580"/>
      <c r="J674" s="93"/>
      <c r="K674" s="206"/>
      <c r="L674" s="93"/>
      <c r="M674" s="93"/>
      <c r="N674" s="93"/>
      <c r="O674" s="93"/>
      <c r="P674" s="93"/>
      <c r="Q674" s="93"/>
      <c r="R674" s="93"/>
      <c r="S674" s="93"/>
      <c r="T674" s="93"/>
      <c r="U674" s="93"/>
      <c r="V674" s="93"/>
      <c r="W674" s="93"/>
      <c r="X674" s="93"/>
      <c r="Y674" s="93"/>
      <c r="Z674" s="93"/>
      <c r="AA674" s="93"/>
      <c r="AB674" s="93"/>
      <c r="AC674" s="93"/>
      <c r="AD674" s="93"/>
      <c r="AE674" s="93"/>
      <c r="AF674" s="93"/>
      <c r="AG674" s="93"/>
      <c r="AH674" s="93"/>
    </row>
    <row r="675" ht="117.0" customHeight="1">
      <c r="A675" s="446"/>
      <c r="B675" s="899"/>
      <c r="C675" s="445"/>
      <c r="D675" s="580"/>
      <c r="E675" s="445"/>
      <c r="F675" s="579"/>
      <c r="G675" s="580"/>
      <c r="H675" s="580"/>
      <c r="I675" s="580"/>
      <c r="J675" s="93"/>
      <c r="K675" s="206"/>
      <c r="L675" s="93"/>
      <c r="M675" s="93"/>
      <c r="N675" s="93"/>
      <c r="O675" s="93"/>
      <c r="P675" s="93"/>
      <c r="Q675" s="93"/>
      <c r="R675" s="93"/>
      <c r="S675" s="93"/>
      <c r="T675" s="93"/>
      <c r="U675" s="93"/>
      <c r="V675" s="93"/>
      <c r="W675" s="93"/>
      <c r="X675" s="93"/>
      <c r="Y675" s="93"/>
      <c r="Z675" s="93"/>
      <c r="AA675" s="93"/>
      <c r="AB675" s="93"/>
      <c r="AC675" s="93"/>
      <c r="AD675" s="93"/>
      <c r="AE675" s="93"/>
      <c r="AF675" s="93"/>
      <c r="AG675" s="93"/>
      <c r="AH675" s="93"/>
    </row>
    <row r="676" ht="117.0" customHeight="1">
      <c r="A676" s="446"/>
      <c r="B676" s="899"/>
      <c r="C676" s="445"/>
      <c r="D676" s="580"/>
      <c r="E676" s="445"/>
      <c r="F676" s="579"/>
      <c r="G676" s="580"/>
      <c r="H676" s="580"/>
      <c r="I676" s="580"/>
      <c r="J676" s="93"/>
      <c r="K676" s="206"/>
      <c r="L676" s="93"/>
      <c r="M676" s="93"/>
      <c r="N676" s="93"/>
      <c r="O676" s="93"/>
      <c r="P676" s="93"/>
      <c r="Q676" s="93"/>
      <c r="R676" s="93"/>
      <c r="S676" s="93"/>
      <c r="T676" s="93"/>
      <c r="U676" s="93"/>
      <c r="V676" s="93"/>
      <c r="W676" s="93"/>
      <c r="X676" s="93"/>
      <c r="Y676" s="93"/>
      <c r="Z676" s="93"/>
      <c r="AA676" s="93"/>
      <c r="AB676" s="93"/>
      <c r="AC676" s="93"/>
      <c r="AD676" s="93"/>
      <c r="AE676" s="93"/>
      <c r="AF676" s="93"/>
      <c r="AG676" s="93"/>
      <c r="AH676" s="93"/>
    </row>
    <row r="677" ht="117.0" customHeight="1">
      <c r="A677" s="446"/>
      <c r="B677" s="899"/>
      <c r="C677" s="445"/>
      <c r="D677" s="580"/>
      <c r="E677" s="445"/>
      <c r="F677" s="579"/>
      <c r="G677" s="580"/>
      <c r="H677" s="580"/>
      <c r="I677" s="580"/>
      <c r="J677" s="93"/>
      <c r="K677" s="206"/>
      <c r="L677" s="93"/>
      <c r="M677" s="93"/>
      <c r="N677" s="93"/>
      <c r="O677" s="93"/>
      <c r="P677" s="93"/>
      <c r="Q677" s="93"/>
      <c r="R677" s="93"/>
      <c r="S677" s="93"/>
      <c r="T677" s="93"/>
      <c r="U677" s="93"/>
      <c r="V677" s="93"/>
      <c r="W677" s="93"/>
      <c r="X677" s="93"/>
      <c r="Y677" s="93"/>
      <c r="Z677" s="93"/>
      <c r="AA677" s="93"/>
      <c r="AB677" s="93"/>
      <c r="AC677" s="93"/>
      <c r="AD677" s="93"/>
      <c r="AE677" s="93"/>
      <c r="AF677" s="93"/>
      <c r="AG677" s="93"/>
      <c r="AH677" s="93"/>
    </row>
    <row r="678" ht="117.0" customHeight="1">
      <c r="A678" s="446"/>
      <c r="B678" s="899"/>
      <c r="C678" s="445"/>
      <c r="D678" s="580"/>
      <c r="E678" s="445"/>
      <c r="F678" s="579"/>
      <c r="G678" s="580"/>
      <c r="H678" s="580"/>
      <c r="I678" s="580"/>
      <c r="J678" s="93"/>
      <c r="K678" s="206"/>
      <c r="L678" s="93"/>
      <c r="M678" s="93"/>
      <c r="N678" s="93"/>
      <c r="O678" s="93"/>
      <c r="P678" s="93"/>
      <c r="Q678" s="93"/>
      <c r="R678" s="93"/>
      <c r="S678" s="93"/>
      <c r="T678" s="93"/>
      <c r="U678" s="93"/>
      <c r="V678" s="93"/>
      <c r="W678" s="93"/>
      <c r="X678" s="93"/>
      <c r="Y678" s="93"/>
      <c r="Z678" s="93"/>
      <c r="AA678" s="93"/>
      <c r="AB678" s="93"/>
      <c r="AC678" s="93"/>
      <c r="AD678" s="93"/>
      <c r="AE678" s="93"/>
      <c r="AF678" s="93"/>
      <c r="AG678" s="93"/>
      <c r="AH678" s="93"/>
    </row>
    <row r="679" ht="117.0" customHeight="1">
      <c r="A679" s="446"/>
      <c r="B679" s="899"/>
      <c r="C679" s="445"/>
      <c r="D679" s="580"/>
      <c r="E679" s="445"/>
      <c r="F679" s="579"/>
      <c r="G679" s="580"/>
      <c r="H679" s="580"/>
      <c r="I679" s="580"/>
      <c r="J679" s="93"/>
      <c r="K679" s="206"/>
      <c r="L679" s="93"/>
      <c r="M679" s="93"/>
      <c r="N679" s="93"/>
      <c r="O679" s="93"/>
      <c r="P679" s="93"/>
      <c r="Q679" s="93"/>
      <c r="R679" s="93"/>
      <c r="S679" s="93"/>
      <c r="T679" s="93"/>
      <c r="U679" s="93"/>
      <c r="V679" s="93"/>
      <c r="W679" s="93"/>
      <c r="X679" s="93"/>
      <c r="Y679" s="93"/>
      <c r="Z679" s="93"/>
      <c r="AA679" s="93"/>
      <c r="AB679" s="93"/>
      <c r="AC679" s="93"/>
      <c r="AD679" s="93"/>
      <c r="AE679" s="93"/>
      <c r="AF679" s="93"/>
      <c r="AG679" s="93"/>
      <c r="AH679" s="93"/>
    </row>
    <row r="680" ht="117.0" customHeight="1">
      <c r="A680" s="446"/>
      <c r="B680" s="899"/>
      <c r="C680" s="445"/>
      <c r="D680" s="580"/>
      <c r="E680" s="445"/>
      <c r="F680" s="579"/>
      <c r="G680" s="580"/>
      <c r="H680" s="580"/>
      <c r="I680" s="580"/>
      <c r="J680" s="93"/>
      <c r="K680" s="206"/>
      <c r="L680" s="93"/>
      <c r="M680" s="93"/>
      <c r="N680" s="93"/>
      <c r="O680" s="93"/>
      <c r="P680" s="93"/>
      <c r="Q680" s="93"/>
      <c r="R680" s="93"/>
      <c r="S680" s="93"/>
      <c r="T680" s="93"/>
      <c r="U680" s="93"/>
      <c r="V680" s="93"/>
      <c r="W680" s="93"/>
      <c r="X680" s="93"/>
      <c r="Y680" s="93"/>
      <c r="Z680" s="93"/>
      <c r="AA680" s="93"/>
      <c r="AB680" s="93"/>
      <c r="AC680" s="93"/>
      <c r="AD680" s="93"/>
      <c r="AE680" s="93"/>
      <c r="AF680" s="93"/>
      <c r="AG680" s="93"/>
      <c r="AH680" s="93"/>
    </row>
    <row r="681" ht="117.0" customHeight="1">
      <c r="A681" s="446"/>
      <c r="B681" s="899"/>
      <c r="C681" s="445"/>
      <c r="D681" s="580"/>
      <c r="E681" s="445"/>
      <c r="F681" s="579"/>
      <c r="G681" s="580"/>
      <c r="H681" s="580"/>
      <c r="I681" s="580"/>
      <c r="J681" s="93"/>
      <c r="K681" s="206"/>
      <c r="L681" s="93"/>
      <c r="M681" s="93"/>
      <c r="N681" s="93"/>
      <c r="O681" s="93"/>
      <c r="P681" s="93"/>
      <c r="Q681" s="93"/>
      <c r="R681" s="93"/>
      <c r="S681" s="93"/>
      <c r="T681" s="93"/>
      <c r="U681" s="93"/>
      <c r="V681" s="93"/>
      <c r="W681" s="93"/>
      <c r="X681" s="93"/>
      <c r="Y681" s="93"/>
      <c r="Z681" s="93"/>
      <c r="AA681" s="93"/>
      <c r="AB681" s="93"/>
      <c r="AC681" s="93"/>
      <c r="AD681" s="93"/>
      <c r="AE681" s="93"/>
      <c r="AF681" s="93"/>
      <c r="AG681" s="93"/>
      <c r="AH681" s="93"/>
    </row>
    <row r="682" ht="117.0" customHeight="1">
      <c r="A682" s="446"/>
      <c r="B682" s="899"/>
      <c r="C682" s="445"/>
      <c r="D682" s="580"/>
      <c r="E682" s="445"/>
      <c r="F682" s="579"/>
      <c r="G682" s="580"/>
      <c r="H682" s="580"/>
      <c r="I682" s="580"/>
      <c r="J682" s="93"/>
      <c r="K682" s="206"/>
      <c r="L682" s="93"/>
      <c r="M682" s="93"/>
      <c r="N682" s="93"/>
      <c r="O682" s="93"/>
      <c r="P682" s="93"/>
      <c r="Q682" s="93"/>
      <c r="R682" s="93"/>
      <c r="S682" s="93"/>
      <c r="T682" s="93"/>
      <c r="U682" s="93"/>
      <c r="V682" s="93"/>
      <c r="W682" s="93"/>
      <c r="X682" s="93"/>
      <c r="Y682" s="93"/>
      <c r="Z682" s="93"/>
      <c r="AA682" s="93"/>
      <c r="AB682" s="93"/>
      <c r="AC682" s="93"/>
      <c r="AD682" s="93"/>
      <c r="AE682" s="93"/>
      <c r="AF682" s="93"/>
      <c r="AG682" s="93"/>
      <c r="AH682" s="93"/>
    </row>
    <row r="683" ht="117.0" customHeight="1">
      <c r="A683" s="446"/>
      <c r="B683" s="899"/>
      <c r="C683" s="445"/>
      <c r="D683" s="580"/>
      <c r="E683" s="445"/>
      <c r="F683" s="579"/>
      <c r="G683" s="580"/>
      <c r="H683" s="580"/>
      <c r="I683" s="580"/>
      <c r="J683" s="93"/>
      <c r="K683" s="206"/>
      <c r="L683" s="93"/>
      <c r="M683" s="93"/>
      <c r="N683" s="93"/>
      <c r="O683" s="93"/>
      <c r="P683" s="93"/>
      <c r="Q683" s="93"/>
      <c r="R683" s="93"/>
      <c r="S683" s="93"/>
      <c r="T683" s="93"/>
      <c r="U683" s="93"/>
      <c r="V683" s="93"/>
      <c r="W683" s="93"/>
      <c r="X683" s="93"/>
      <c r="Y683" s="93"/>
      <c r="Z683" s="93"/>
      <c r="AA683" s="93"/>
      <c r="AB683" s="93"/>
      <c r="AC683" s="93"/>
      <c r="AD683" s="93"/>
      <c r="AE683" s="93"/>
      <c r="AF683" s="93"/>
      <c r="AG683" s="93"/>
      <c r="AH683" s="93"/>
    </row>
    <row r="684" ht="117.0" customHeight="1">
      <c r="A684" s="446"/>
      <c r="B684" s="899"/>
      <c r="C684" s="445"/>
      <c r="D684" s="580"/>
      <c r="E684" s="445"/>
      <c r="F684" s="579"/>
      <c r="G684" s="580"/>
      <c r="H684" s="580"/>
      <c r="I684" s="580"/>
      <c r="J684" s="93"/>
      <c r="K684" s="206"/>
      <c r="L684" s="93"/>
      <c r="M684" s="93"/>
      <c r="N684" s="93"/>
      <c r="O684" s="93"/>
      <c r="P684" s="93"/>
      <c r="Q684" s="93"/>
      <c r="R684" s="93"/>
      <c r="S684" s="93"/>
      <c r="T684" s="93"/>
      <c r="U684" s="93"/>
      <c r="V684" s="93"/>
      <c r="W684" s="93"/>
      <c r="X684" s="93"/>
      <c r="Y684" s="93"/>
      <c r="Z684" s="93"/>
      <c r="AA684" s="93"/>
      <c r="AB684" s="93"/>
      <c r="AC684" s="93"/>
      <c r="AD684" s="93"/>
      <c r="AE684" s="93"/>
      <c r="AF684" s="93"/>
      <c r="AG684" s="93"/>
      <c r="AH684" s="93"/>
    </row>
    <row r="685" ht="117.0" customHeight="1">
      <c r="A685" s="446"/>
      <c r="B685" s="899"/>
      <c r="C685" s="445"/>
      <c r="D685" s="580"/>
      <c r="E685" s="445"/>
      <c r="F685" s="579"/>
      <c r="G685" s="580"/>
      <c r="H685" s="580"/>
      <c r="I685" s="580"/>
      <c r="J685" s="93"/>
      <c r="K685" s="206"/>
      <c r="L685" s="93"/>
      <c r="M685" s="93"/>
      <c r="N685" s="93"/>
      <c r="O685" s="93"/>
      <c r="P685" s="93"/>
      <c r="Q685" s="93"/>
      <c r="R685" s="93"/>
      <c r="S685" s="93"/>
      <c r="T685" s="93"/>
      <c r="U685" s="93"/>
      <c r="V685" s="93"/>
      <c r="W685" s="93"/>
      <c r="X685" s="93"/>
      <c r="Y685" s="93"/>
      <c r="Z685" s="93"/>
      <c r="AA685" s="93"/>
      <c r="AB685" s="93"/>
      <c r="AC685" s="93"/>
      <c r="AD685" s="93"/>
      <c r="AE685" s="93"/>
      <c r="AF685" s="93"/>
      <c r="AG685" s="93"/>
      <c r="AH685" s="93"/>
    </row>
    <row r="686" ht="117.0" customHeight="1">
      <c r="A686" s="446"/>
      <c r="B686" s="899"/>
      <c r="C686" s="445"/>
      <c r="D686" s="580"/>
      <c r="E686" s="445"/>
      <c r="F686" s="579"/>
      <c r="G686" s="580"/>
      <c r="H686" s="580"/>
      <c r="I686" s="580"/>
      <c r="J686" s="93"/>
      <c r="K686" s="206"/>
      <c r="L686" s="93"/>
      <c r="M686" s="93"/>
      <c r="N686" s="93"/>
      <c r="O686" s="93"/>
      <c r="P686" s="93"/>
      <c r="Q686" s="93"/>
      <c r="R686" s="93"/>
      <c r="S686" s="93"/>
      <c r="T686" s="93"/>
      <c r="U686" s="93"/>
      <c r="V686" s="93"/>
      <c r="W686" s="93"/>
      <c r="X686" s="93"/>
      <c r="Y686" s="93"/>
      <c r="Z686" s="93"/>
      <c r="AA686" s="93"/>
      <c r="AB686" s="93"/>
      <c r="AC686" s="93"/>
      <c r="AD686" s="93"/>
      <c r="AE686" s="93"/>
      <c r="AF686" s="93"/>
      <c r="AG686" s="93"/>
      <c r="AH686" s="93"/>
    </row>
    <row r="687" ht="117.0" customHeight="1">
      <c r="A687" s="446"/>
      <c r="B687" s="899"/>
      <c r="C687" s="445"/>
      <c r="D687" s="580"/>
      <c r="E687" s="445"/>
      <c r="F687" s="579"/>
      <c r="G687" s="580"/>
      <c r="H687" s="580"/>
      <c r="I687" s="580"/>
      <c r="J687" s="93"/>
      <c r="K687" s="206"/>
      <c r="L687" s="93"/>
      <c r="M687" s="93"/>
      <c r="N687" s="93"/>
      <c r="O687" s="93"/>
      <c r="P687" s="93"/>
      <c r="Q687" s="93"/>
      <c r="R687" s="93"/>
      <c r="S687" s="93"/>
      <c r="T687" s="93"/>
      <c r="U687" s="93"/>
      <c r="V687" s="93"/>
      <c r="W687" s="93"/>
      <c r="X687" s="93"/>
      <c r="Y687" s="93"/>
      <c r="Z687" s="93"/>
      <c r="AA687" s="93"/>
      <c r="AB687" s="93"/>
      <c r="AC687" s="93"/>
      <c r="AD687" s="93"/>
      <c r="AE687" s="93"/>
      <c r="AF687" s="93"/>
      <c r="AG687" s="93"/>
      <c r="AH687" s="93"/>
    </row>
    <row r="688" ht="117.0" customHeight="1">
      <c r="A688" s="446"/>
      <c r="B688" s="899"/>
      <c r="C688" s="445"/>
      <c r="D688" s="580"/>
      <c r="E688" s="445"/>
      <c r="F688" s="579"/>
      <c r="G688" s="580"/>
      <c r="H688" s="580"/>
      <c r="I688" s="580"/>
      <c r="J688" s="93"/>
      <c r="K688" s="206"/>
      <c r="L688" s="93"/>
      <c r="M688" s="93"/>
      <c r="N688" s="93"/>
      <c r="O688" s="93"/>
      <c r="P688" s="93"/>
      <c r="Q688" s="93"/>
      <c r="R688" s="93"/>
      <c r="S688" s="93"/>
      <c r="T688" s="93"/>
      <c r="U688" s="93"/>
      <c r="V688" s="93"/>
      <c r="W688" s="93"/>
      <c r="X688" s="93"/>
      <c r="Y688" s="93"/>
      <c r="Z688" s="93"/>
      <c r="AA688" s="93"/>
      <c r="AB688" s="93"/>
      <c r="AC688" s="93"/>
      <c r="AD688" s="93"/>
      <c r="AE688" s="93"/>
      <c r="AF688" s="93"/>
      <c r="AG688" s="93"/>
      <c r="AH688" s="93"/>
    </row>
    <row r="689" ht="117.0" customHeight="1">
      <c r="A689" s="446"/>
      <c r="B689" s="899"/>
      <c r="C689" s="445"/>
      <c r="D689" s="580"/>
      <c r="E689" s="445"/>
      <c r="F689" s="579"/>
      <c r="G689" s="580"/>
      <c r="H689" s="580"/>
      <c r="I689" s="580"/>
      <c r="J689" s="93"/>
      <c r="K689" s="206"/>
      <c r="L689" s="93"/>
      <c r="M689" s="93"/>
      <c r="N689" s="93"/>
      <c r="O689" s="93"/>
      <c r="P689" s="93"/>
      <c r="Q689" s="93"/>
      <c r="R689" s="93"/>
      <c r="S689" s="93"/>
      <c r="T689" s="93"/>
      <c r="U689" s="93"/>
      <c r="V689" s="93"/>
      <c r="W689" s="93"/>
      <c r="X689" s="93"/>
      <c r="Y689" s="93"/>
      <c r="Z689" s="93"/>
      <c r="AA689" s="93"/>
      <c r="AB689" s="93"/>
      <c r="AC689" s="93"/>
      <c r="AD689" s="93"/>
      <c r="AE689" s="93"/>
      <c r="AF689" s="93"/>
      <c r="AG689" s="93"/>
      <c r="AH689" s="93"/>
    </row>
    <row r="690" ht="117.0" customHeight="1">
      <c r="A690" s="446"/>
      <c r="B690" s="899"/>
      <c r="C690" s="445"/>
      <c r="D690" s="580"/>
      <c r="E690" s="445"/>
      <c r="F690" s="579"/>
      <c r="G690" s="580"/>
      <c r="H690" s="580"/>
      <c r="I690" s="580"/>
      <c r="J690" s="93"/>
      <c r="K690" s="206"/>
      <c r="L690" s="93"/>
      <c r="M690" s="93"/>
      <c r="N690" s="93"/>
      <c r="O690" s="93"/>
      <c r="P690" s="93"/>
      <c r="Q690" s="93"/>
      <c r="R690" s="93"/>
      <c r="S690" s="93"/>
      <c r="T690" s="93"/>
      <c r="U690" s="93"/>
      <c r="V690" s="93"/>
      <c r="W690" s="93"/>
      <c r="X690" s="93"/>
      <c r="Y690" s="93"/>
      <c r="Z690" s="93"/>
      <c r="AA690" s="93"/>
      <c r="AB690" s="93"/>
      <c r="AC690" s="93"/>
      <c r="AD690" s="93"/>
      <c r="AE690" s="93"/>
      <c r="AF690" s="93"/>
      <c r="AG690" s="93"/>
      <c r="AH690" s="93"/>
    </row>
    <row r="691" ht="117.0" customHeight="1">
      <c r="A691" s="446"/>
      <c r="B691" s="899"/>
      <c r="C691" s="445"/>
      <c r="D691" s="580"/>
      <c r="E691" s="445"/>
      <c r="F691" s="579"/>
      <c r="G691" s="580"/>
      <c r="H691" s="580"/>
      <c r="I691" s="580"/>
      <c r="J691" s="93"/>
      <c r="K691" s="206"/>
      <c r="L691" s="93"/>
      <c r="M691" s="93"/>
      <c r="N691" s="93"/>
      <c r="O691" s="93"/>
      <c r="P691" s="93"/>
      <c r="Q691" s="93"/>
      <c r="R691" s="93"/>
      <c r="S691" s="93"/>
      <c r="T691" s="93"/>
      <c r="U691" s="93"/>
      <c r="V691" s="93"/>
      <c r="W691" s="93"/>
      <c r="X691" s="93"/>
      <c r="Y691" s="93"/>
      <c r="Z691" s="93"/>
      <c r="AA691" s="93"/>
      <c r="AB691" s="93"/>
      <c r="AC691" s="93"/>
      <c r="AD691" s="93"/>
      <c r="AE691" s="93"/>
      <c r="AF691" s="93"/>
      <c r="AG691" s="93"/>
      <c r="AH691" s="93"/>
    </row>
    <row r="692" ht="117.0" customHeight="1">
      <c r="A692" s="446"/>
      <c r="B692" s="899"/>
      <c r="C692" s="445"/>
      <c r="D692" s="580"/>
      <c r="E692" s="445"/>
      <c r="F692" s="579"/>
      <c r="G692" s="580"/>
      <c r="H692" s="580"/>
      <c r="I692" s="580"/>
      <c r="J692" s="93"/>
      <c r="K692" s="206"/>
      <c r="L692" s="93"/>
      <c r="M692" s="93"/>
      <c r="N692" s="93"/>
      <c r="O692" s="93"/>
      <c r="P692" s="93"/>
      <c r="Q692" s="93"/>
      <c r="R692" s="93"/>
      <c r="S692" s="93"/>
      <c r="T692" s="93"/>
      <c r="U692" s="93"/>
      <c r="V692" s="93"/>
      <c r="W692" s="93"/>
      <c r="X692" s="93"/>
      <c r="Y692" s="93"/>
      <c r="Z692" s="93"/>
      <c r="AA692" s="93"/>
      <c r="AB692" s="93"/>
      <c r="AC692" s="93"/>
      <c r="AD692" s="93"/>
      <c r="AE692" s="93"/>
      <c r="AF692" s="93"/>
      <c r="AG692" s="93"/>
      <c r="AH692" s="93"/>
    </row>
    <row r="693" ht="117.0" customHeight="1">
      <c r="A693" s="446"/>
      <c r="B693" s="899"/>
      <c r="C693" s="445"/>
      <c r="D693" s="580"/>
      <c r="E693" s="445"/>
      <c r="F693" s="579"/>
      <c r="G693" s="580"/>
      <c r="H693" s="580"/>
      <c r="I693" s="580"/>
      <c r="J693" s="93"/>
      <c r="K693" s="206"/>
      <c r="L693" s="93"/>
      <c r="M693" s="93"/>
      <c r="N693" s="93"/>
      <c r="O693" s="93"/>
      <c r="P693" s="93"/>
      <c r="Q693" s="93"/>
      <c r="R693" s="93"/>
      <c r="S693" s="93"/>
      <c r="T693" s="93"/>
      <c r="U693" s="93"/>
      <c r="V693" s="93"/>
      <c r="W693" s="93"/>
      <c r="X693" s="93"/>
      <c r="Y693" s="93"/>
      <c r="Z693" s="93"/>
      <c r="AA693" s="93"/>
      <c r="AB693" s="93"/>
      <c r="AC693" s="93"/>
      <c r="AD693" s="93"/>
      <c r="AE693" s="93"/>
      <c r="AF693" s="93"/>
      <c r="AG693" s="93"/>
      <c r="AH693" s="93"/>
    </row>
    <row r="694" ht="117.0" customHeight="1">
      <c r="A694" s="446"/>
      <c r="B694" s="899"/>
      <c r="C694" s="445"/>
      <c r="D694" s="580"/>
      <c r="E694" s="445"/>
      <c r="F694" s="579"/>
      <c r="G694" s="580"/>
      <c r="H694" s="580"/>
      <c r="I694" s="580"/>
      <c r="J694" s="93"/>
      <c r="K694" s="206"/>
      <c r="L694" s="93"/>
      <c r="M694" s="93"/>
      <c r="N694" s="93"/>
      <c r="O694" s="93"/>
      <c r="P694" s="93"/>
      <c r="Q694" s="93"/>
      <c r="R694" s="93"/>
      <c r="S694" s="93"/>
      <c r="T694" s="93"/>
      <c r="U694" s="93"/>
      <c r="V694" s="93"/>
      <c r="W694" s="93"/>
      <c r="X694" s="93"/>
      <c r="Y694" s="93"/>
      <c r="Z694" s="93"/>
      <c r="AA694" s="93"/>
      <c r="AB694" s="93"/>
      <c r="AC694" s="93"/>
      <c r="AD694" s="93"/>
      <c r="AE694" s="93"/>
      <c r="AF694" s="93"/>
      <c r="AG694" s="93"/>
      <c r="AH694" s="93"/>
    </row>
    <row r="695" ht="117.0" customHeight="1">
      <c r="A695" s="446"/>
      <c r="B695" s="899"/>
      <c r="C695" s="445"/>
      <c r="D695" s="580"/>
      <c r="E695" s="445"/>
      <c r="F695" s="579"/>
      <c r="G695" s="580"/>
      <c r="H695" s="580"/>
      <c r="I695" s="580"/>
      <c r="J695" s="93"/>
      <c r="K695" s="206"/>
      <c r="L695" s="93"/>
      <c r="M695" s="93"/>
      <c r="N695" s="93"/>
      <c r="O695" s="93"/>
      <c r="P695" s="93"/>
      <c r="Q695" s="93"/>
      <c r="R695" s="93"/>
      <c r="S695" s="93"/>
      <c r="T695" s="93"/>
      <c r="U695" s="93"/>
      <c r="V695" s="93"/>
      <c r="W695" s="93"/>
      <c r="X695" s="93"/>
      <c r="Y695" s="93"/>
      <c r="Z695" s="93"/>
      <c r="AA695" s="93"/>
      <c r="AB695" s="93"/>
      <c r="AC695" s="93"/>
      <c r="AD695" s="93"/>
      <c r="AE695" s="93"/>
      <c r="AF695" s="93"/>
      <c r="AG695" s="93"/>
      <c r="AH695" s="93"/>
    </row>
    <row r="696" ht="117.0" customHeight="1">
      <c r="A696" s="446"/>
      <c r="B696" s="899"/>
      <c r="C696" s="445"/>
      <c r="D696" s="580"/>
      <c r="E696" s="445"/>
      <c r="F696" s="579"/>
      <c r="G696" s="580"/>
      <c r="H696" s="580"/>
      <c r="I696" s="580"/>
      <c r="J696" s="93"/>
      <c r="K696" s="206"/>
      <c r="L696" s="93"/>
      <c r="M696" s="93"/>
      <c r="N696" s="93"/>
      <c r="O696" s="93"/>
      <c r="P696" s="93"/>
      <c r="Q696" s="93"/>
      <c r="R696" s="93"/>
      <c r="S696" s="93"/>
      <c r="T696" s="93"/>
      <c r="U696" s="93"/>
      <c r="V696" s="93"/>
      <c r="W696" s="93"/>
      <c r="X696" s="93"/>
      <c r="Y696" s="93"/>
      <c r="Z696" s="93"/>
      <c r="AA696" s="93"/>
      <c r="AB696" s="93"/>
      <c r="AC696" s="93"/>
      <c r="AD696" s="93"/>
      <c r="AE696" s="93"/>
      <c r="AF696" s="93"/>
      <c r="AG696" s="93"/>
      <c r="AH696" s="93"/>
    </row>
    <row r="697" ht="117.0" customHeight="1">
      <c r="A697" s="446"/>
      <c r="B697" s="899"/>
      <c r="C697" s="445"/>
      <c r="D697" s="580"/>
      <c r="E697" s="445"/>
      <c r="F697" s="579"/>
      <c r="G697" s="580"/>
      <c r="H697" s="580"/>
      <c r="I697" s="580"/>
      <c r="J697" s="93"/>
      <c r="K697" s="206"/>
      <c r="L697" s="93"/>
      <c r="M697" s="93"/>
      <c r="N697" s="93"/>
      <c r="O697" s="93"/>
      <c r="P697" s="93"/>
      <c r="Q697" s="93"/>
      <c r="R697" s="93"/>
      <c r="S697" s="93"/>
      <c r="T697" s="93"/>
      <c r="U697" s="93"/>
      <c r="V697" s="93"/>
      <c r="W697" s="93"/>
      <c r="X697" s="93"/>
      <c r="Y697" s="93"/>
      <c r="Z697" s="93"/>
      <c r="AA697" s="93"/>
      <c r="AB697" s="93"/>
      <c r="AC697" s="93"/>
      <c r="AD697" s="93"/>
      <c r="AE697" s="93"/>
      <c r="AF697" s="93"/>
      <c r="AG697" s="93"/>
      <c r="AH697" s="93"/>
    </row>
    <row r="698" ht="117.0" customHeight="1">
      <c r="A698" s="446"/>
      <c r="B698" s="899"/>
      <c r="C698" s="445"/>
      <c r="D698" s="580"/>
      <c r="E698" s="445"/>
      <c r="F698" s="579"/>
      <c r="G698" s="580"/>
      <c r="H698" s="580"/>
      <c r="I698" s="580"/>
      <c r="J698" s="93"/>
      <c r="K698" s="206"/>
      <c r="L698" s="93"/>
      <c r="M698" s="93"/>
      <c r="N698" s="93"/>
      <c r="O698" s="93"/>
      <c r="P698" s="93"/>
      <c r="Q698" s="93"/>
      <c r="R698" s="93"/>
      <c r="S698" s="93"/>
      <c r="T698" s="93"/>
      <c r="U698" s="93"/>
      <c r="V698" s="93"/>
      <c r="W698" s="93"/>
      <c r="X698" s="93"/>
      <c r="Y698" s="93"/>
      <c r="Z698" s="93"/>
      <c r="AA698" s="93"/>
      <c r="AB698" s="93"/>
      <c r="AC698" s="93"/>
      <c r="AD698" s="93"/>
      <c r="AE698" s="93"/>
      <c r="AF698" s="93"/>
      <c r="AG698" s="93"/>
      <c r="AH698" s="93"/>
    </row>
    <row r="699" ht="117.0" customHeight="1">
      <c r="A699" s="446"/>
      <c r="B699" s="899"/>
      <c r="C699" s="445"/>
      <c r="D699" s="580"/>
      <c r="E699" s="445"/>
      <c r="F699" s="579"/>
      <c r="G699" s="580"/>
      <c r="H699" s="580"/>
      <c r="I699" s="580"/>
      <c r="J699" s="93"/>
      <c r="K699" s="206"/>
      <c r="L699" s="93"/>
      <c r="M699" s="93"/>
      <c r="N699" s="93"/>
      <c r="O699" s="93"/>
      <c r="P699" s="93"/>
      <c r="Q699" s="93"/>
      <c r="R699" s="93"/>
      <c r="S699" s="93"/>
      <c r="T699" s="93"/>
      <c r="U699" s="93"/>
      <c r="V699" s="93"/>
      <c r="W699" s="93"/>
      <c r="X699" s="93"/>
      <c r="Y699" s="93"/>
      <c r="Z699" s="93"/>
      <c r="AA699" s="93"/>
      <c r="AB699" s="93"/>
      <c r="AC699" s="93"/>
      <c r="AD699" s="93"/>
      <c r="AE699" s="93"/>
      <c r="AF699" s="93"/>
      <c r="AG699" s="93"/>
      <c r="AH699" s="93"/>
    </row>
    <row r="700" ht="117.0" customHeight="1">
      <c r="A700" s="446"/>
      <c r="B700" s="899"/>
      <c r="C700" s="445"/>
      <c r="D700" s="580"/>
      <c r="E700" s="445"/>
      <c r="F700" s="579"/>
      <c r="G700" s="580"/>
      <c r="H700" s="580"/>
      <c r="I700" s="580"/>
      <c r="J700" s="93"/>
      <c r="K700" s="206"/>
      <c r="L700" s="93"/>
      <c r="M700" s="93"/>
      <c r="N700" s="93"/>
      <c r="O700" s="93"/>
      <c r="P700" s="93"/>
      <c r="Q700" s="93"/>
      <c r="R700" s="93"/>
      <c r="S700" s="93"/>
      <c r="T700" s="93"/>
      <c r="U700" s="93"/>
      <c r="V700" s="93"/>
      <c r="W700" s="93"/>
      <c r="X700" s="93"/>
      <c r="Y700" s="93"/>
      <c r="Z700" s="93"/>
      <c r="AA700" s="93"/>
      <c r="AB700" s="93"/>
      <c r="AC700" s="93"/>
      <c r="AD700" s="93"/>
      <c r="AE700" s="93"/>
      <c r="AF700" s="93"/>
      <c r="AG700" s="93"/>
      <c r="AH700" s="93"/>
    </row>
    <row r="701" ht="117.0" customHeight="1">
      <c r="A701" s="446"/>
      <c r="B701" s="899"/>
      <c r="C701" s="445"/>
      <c r="D701" s="580"/>
      <c r="E701" s="445"/>
      <c r="F701" s="579"/>
      <c r="G701" s="580"/>
      <c r="H701" s="580"/>
      <c r="I701" s="580"/>
      <c r="J701" s="93"/>
      <c r="K701" s="206"/>
      <c r="L701" s="93"/>
      <c r="M701" s="93"/>
      <c r="N701" s="93"/>
      <c r="O701" s="93"/>
      <c r="P701" s="93"/>
      <c r="Q701" s="93"/>
      <c r="R701" s="93"/>
      <c r="S701" s="93"/>
      <c r="T701" s="93"/>
      <c r="U701" s="93"/>
      <c r="V701" s="93"/>
      <c r="W701" s="93"/>
      <c r="X701" s="93"/>
      <c r="Y701" s="93"/>
      <c r="Z701" s="93"/>
      <c r="AA701" s="93"/>
      <c r="AB701" s="93"/>
      <c r="AC701" s="93"/>
      <c r="AD701" s="93"/>
      <c r="AE701" s="93"/>
      <c r="AF701" s="93"/>
      <c r="AG701" s="93"/>
      <c r="AH701" s="93"/>
    </row>
    <row r="702" ht="117.0" customHeight="1">
      <c r="A702" s="446"/>
      <c r="B702" s="899"/>
      <c r="C702" s="445"/>
      <c r="D702" s="580"/>
      <c r="E702" s="445"/>
      <c r="F702" s="579"/>
      <c r="G702" s="580"/>
      <c r="H702" s="580"/>
      <c r="I702" s="580"/>
      <c r="J702" s="93"/>
      <c r="K702" s="206"/>
      <c r="L702" s="93"/>
      <c r="M702" s="93"/>
      <c r="N702" s="93"/>
      <c r="O702" s="93"/>
      <c r="P702" s="93"/>
      <c r="Q702" s="93"/>
      <c r="R702" s="93"/>
      <c r="S702" s="93"/>
      <c r="T702" s="93"/>
      <c r="U702" s="93"/>
      <c r="V702" s="93"/>
      <c r="W702" s="93"/>
      <c r="X702" s="93"/>
      <c r="Y702" s="93"/>
      <c r="Z702" s="93"/>
      <c r="AA702" s="93"/>
      <c r="AB702" s="93"/>
      <c r="AC702" s="93"/>
      <c r="AD702" s="93"/>
      <c r="AE702" s="93"/>
      <c r="AF702" s="93"/>
      <c r="AG702" s="93"/>
      <c r="AH702" s="93"/>
    </row>
    <row r="703" ht="117.0" customHeight="1">
      <c r="A703" s="446"/>
      <c r="B703" s="899"/>
      <c r="C703" s="445"/>
      <c r="D703" s="580"/>
      <c r="E703" s="445"/>
      <c r="F703" s="579"/>
      <c r="G703" s="580"/>
      <c r="H703" s="580"/>
      <c r="I703" s="580"/>
      <c r="J703" s="93"/>
      <c r="K703" s="206"/>
      <c r="L703" s="93"/>
      <c r="M703" s="93"/>
      <c r="N703" s="93"/>
      <c r="O703" s="93"/>
      <c r="P703" s="93"/>
      <c r="Q703" s="93"/>
      <c r="R703" s="93"/>
      <c r="S703" s="93"/>
      <c r="T703" s="93"/>
      <c r="U703" s="93"/>
      <c r="V703" s="93"/>
      <c r="W703" s="93"/>
      <c r="X703" s="93"/>
      <c r="Y703" s="93"/>
      <c r="Z703" s="93"/>
      <c r="AA703" s="93"/>
      <c r="AB703" s="93"/>
      <c r="AC703" s="93"/>
      <c r="AD703" s="93"/>
      <c r="AE703" s="93"/>
      <c r="AF703" s="93"/>
      <c r="AG703" s="93"/>
      <c r="AH703" s="93"/>
    </row>
    <row r="704" ht="117.0" customHeight="1">
      <c r="A704" s="446"/>
      <c r="B704" s="899"/>
      <c r="C704" s="445"/>
      <c r="D704" s="580"/>
      <c r="E704" s="445"/>
      <c r="F704" s="579"/>
      <c r="G704" s="580"/>
      <c r="H704" s="580"/>
      <c r="I704" s="580"/>
      <c r="J704" s="93"/>
      <c r="K704" s="206"/>
      <c r="L704" s="93"/>
      <c r="M704" s="93"/>
      <c r="N704" s="93"/>
      <c r="O704" s="93"/>
      <c r="P704" s="93"/>
      <c r="Q704" s="93"/>
      <c r="R704" s="93"/>
      <c r="S704" s="93"/>
      <c r="T704" s="93"/>
      <c r="U704" s="93"/>
      <c r="V704" s="93"/>
      <c r="W704" s="93"/>
      <c r="X704" s="93"/>
      <c r="Y704" s="93"/>
      <c r="Z704" s="93"/>
      <c r="AA704" s="93"/>
      <c r="AB704" s="93"/>
      <c r="AC704" s="93"/>
      <c r="AD704" s="93"/>
      <c r="AE704" s="93"/>
      <c r="AF704" s="93"/>
      <c r="AG704" s="93"/>
      <c r="AH704" s="93"/>
    </row>
    <row r="705" ht="117.0" customHeight="1">
      <c r="A705" s="446"/>
      <c r="B705" s="899"/>
      <c r="C705" s="445"/>
      <c r="D705" s="580"/>
      <c r="E705" s="445"/>
      <c r="F705" s="579"/>
      <c r="G705" s="580"/>
      <c r="H705" s="580"/>
      <c r="I705" s="580"/>
      <c r="J705" s="93"/>
      <c r="K705" s="206"/>
      <c r="L705" s="93"/>
      <c r="M705" s="93"/>
      <c r="N705" s="93"/>
      <c r="O705" s="93"/>
      <c r="P705" s="93"/>
      <c r="Q705" s="93"/>
      <c r="R705" s="93"/>
      <c r="S705" s="93"/>
      <c r="T705" s="93"/>
      <c r="U705" s="93"/>
      <c r="V705" s="93"/>
      <c r="W705" s="93"/>
      <c r="X705" s="93"/>
      <c r="Y705" s="93"/>
      <c r="Z705" s="93"/>
      <c r="AA705" s="93"/>
      <c r="AB705" s="93"/>
      <c r="AC705" s="93"/>
      <c r="AD705" s="93"/>
      <c r="AE705" s="93"/>
      <c r="AF705" s="93"/>
      <c r="AG705" s="93"/>
      <c r="AH705" s="93"/>
    </row>
    <row r="706" ht="117.0" customHeight="1">
      <c r="A706" s="446"/>
      <c r="B706" s="899"/>
      <c r="C706" s="445"/>
      <c r="D706" s="580"/>
      <c r="E706" s="445"/>
      <c r="F706" s="579"/>
      <c r="G706" s="580"/>
      <c r="H706" s="580"/>
      <c r="I706" s="580"/>
      <c r="J706" s="93"/>
      <c r="K706" s="206"/>
      <c r="L706" s="93"/>
      <c r="M706" s="93"/>
      <c r="N706" s="93"/>
      <c r="O706" s="93"/>
      <c r="P706" s="93"/>
      <c r="Q706" s="93"/>
      <c r="R706" s="93"/>
      <c r="S706" s="93"/>
      <c r="T706" s="93"/>
      <c r="U706" s="93"/>
      <c r="V706" s="93"/>
      <c r="W706" s="93"/>
      <c r="X706" s="93"/>
      <c r="Y706" s="93"/>
      <c r="Z706" s="93"/>
      <c r="AA706" s="93"/>
      <c r="AB706" s="93"/>
      <c r="AC706" s="93"/>
      <c r="AD706" s="93"/>
      <c r="AE706" s="93"/>
      <c r="AF706" s="93"/>
      <c r="AG706" s="93"/>
      <c r="AH706" s="93"/>
    </row>
    <row r="707" ht="117.0" customHeight="1">
      <c r="A707" s="446"/>
      <c r="B707" s="899"/>
      <c r="C707" s="445"/>
      <c r="D707" s="580"/>
      <c r="E707" s="445"/>
      <c r="F707" s="579"/>
      <c r="G707" s="580"/>
      <c r="H707" s="580"/>
      <c r="I707" s="580"/>
      <c r="J707" s="93"/>
      <c r="K707" s="206"/>
      <c r="L707" s="93"/>
      <c r="M707" s="93"/>
      <c r="N707" s="93"/>
      <c r="O707" s="93"/>
      <c r="P707" s="93"/>
      <c r="Q707" s="93"/>
      <c r="R707" s="93"/>
      <c r="S707" s="93"/>
      <c r="T707" s="93"/>
      <c r="U707" s="93"/>
      <c r="V707" s="93"/>
      <c r="W707" s="93"/>
      <c r="X707" s="93"/>
      <c r="Y707" s="93"/>
      <c r="Z707" s="93"/>
      <c r="AA707" s="93"/>
      <c r="AB707" s="93"/>
      <c r="AC707" s="93"/>
      <c r="AD707" s="93"/>
      <c r="AE707" s="93"/>
      <c r="AF707" s="93"/>
      <c r="AG707" s="93"/>
      <c r="AH707" s="93"/>
    </row>
    <row r="708" ht="117.0" customHeight="1">
      <c r="A708" s="446"/>
      <c r="B708" s="899"/>
      <c r="C708" s="445"/>
      <c r="D708" s="580"/>
      <c r="E708" s="445"/>
      <c r="F708" s="579"/>
      <c r="G708" s="580"/>
      <c r="H708" s="580"/>
      <c r="I708" s="580"/>
      <c r="J708" s="93"/>
      <c r="K708" s="206"/>
      <c r="L708" s="93"/>
      <c r="M708" s="93"/>
      <c r="N708" s="93"/>
      <c r="O708" s="93"/>
      <c r="P708" s="93"/>
      <c r="Q708" s="93"/>
      <c r="R708" s="93"/>
      <c r="S708" s="93"/>
      <c r="T708" s="93"/>
      <c r="U708" s="93"/>
      <c r="V708" s="93"/>
      <c r="W708" s="93"/>
      <c r="X708" s="93"/>
      <c r="Y708" s="93"/>
      <c r="Z708" s="93"/>
      <c r="AA708" s="93"/>
      <c r="AB708" s="93"/>
      <c r="AC708" s="93"/>
      <c r="AD708" s="93"/>
      <c r="AE708" s="93"/>
      <c r="AF708" s="93"/>
      <c r="AG708" s="93"/>
      <c r="AH708" s="93"/>
    </row>
    <row r="709" ht="117.0" customHeight="1">
      <c r="A709" s="446"/>
      <c r="B709" s="899"/>
      <c r="C709" s="445"/>
      <c r="D709" s="580"/>
      <c r="E709" s="445"/>
      <c r="F709" s="579"/>
      <c r="G709" s="580"/>
      <c r="H709" s="580"/>
      <c r="I709" s="580"/>
      <c r="J709" s="93"/>
      <c r="K709" s="206"/>
      <c r="L709" s="93"/>
      <c r="M709" s="93"/>
      <c r="N709" s="93"/>
      <c r="O709" s="93"/>
      <c r="P709" s="93"/>
      <c r="Q709" s="93"/>
      <c r="R709" s="93"/>
      <c r="S709" s="93"/>
      <c r="T709" s="93"/>
      <c r="U709" s="93"/>
      <c r="V709" s="93"/>
      <c r="W709" s="93"/>
      <c r="X709" s="93"/>
      <c r="Y709" s="93"/>
      <c r="Z709" s="93"/>
      <c r="AA709" s="93"/>
      <c r="AB709" s="93"/>
      <c r="AC709" s="93"/>
      <c r="AD709" s="93"/>
      <c r="AE709" s="93"/>
      <c r="AF709" s="93"/>
      <c r="AG709" s="93"/>
      <c r="AH709" s="93"/>
    </row>
    <row r="710" ht="117.0" customHeight="1">
      <c r="A710" s="446"/>
      <c r="B710" s="899"/>
      <c r="C710" s="445"/>
      <c r="D710" s="580"/>
      <c r="E710" s="445"/>
      <c r="F710" s="579"/>
      <c r="G710" s="580"/>
      <c r="H710" s="580"/>
      <c r="I710" s="580"/>
      <c r="J710" s="93"/>
      <c r="K710" s="206"/>
      <c r="L710" s="93"/>
      <c r="M710" s="93"/>
      <c r="N710" s="93"/>
      <c r="O710" s="93"/>
      <c r="P710" s="93"/>
      <c r="Q710" s="93"/>
      <c r="R710" s="93"/>
      <c r="S710" s="93"/>
      <c r="T710" s="93"/>
      <c r="U710" s="93"/>
      <c r="V710" s="93"/>
      <c r="W710" s="93"/>
      <c r="X710" s="93"/>
      <c r="Y710" s="93"/>
      <c r="Z710" s="93"/>
      <c r="AA710" s="93"/>
      <c r="AB710" s="93"/>
      <c r="AC710" s="93"/>
      <c r="AD710" s="93"/>
      <c r="AE710" s="93"/>
      <c r="AF710" s="93"/>
      <c r="AG710" s="93"/>
      <c r="AH710" s="93"/>
    </row>
    <row r="711" ht="117.0" customHeight="1">
      <c r="A711" s="446"/>
      <c r="B711" s="899"/>
      <c r="C711" s="445"/>
      <c r="D711" s="580"/>
      <c r="E711" s="445"/>
      <c r="F711" s="579"/>
      <c r="G711" s="580"/>
      <c r="H711" s="580"/>
      <c r="I711" s="580"/>
      <c r="J711" s="93"/>
      <c r="K711" s="206"/>
      <c r="L711" s="93"/>
      <c r="M711" s="93"/>
      <c r="N711" s="93"/>
      <c r="O711" s="93"/>
      <c r="P711" s="93"/>
      <c r="Q711" s="93"/>
      <c r="R711" s="93"/>
      <c r="S711" s="93"/>
      <c r="T711" s="93"/>
      <c r="U711" s="93"/>
      <c r="V711" s="93"/>
      <c r="W711" s="93"/>
      <c r="X711" s="93"/>
      <c r="Y711" s="93"/>
      <c r="Z711" s="93"/>
      <c r="AA711" s="93"/>
      <c r="AB711" s="93"/>
      <c r="AC711" s="93"/>
      <c r="AD711" s="93"/>
      <c r="AE711" s="93"/>
      <c r="AF711" s="93"/>
      <c r="AG711" s="93"/>
      <c r="AH711" s="93"/>
    </row>
    <row r="712" ht="117.0" customHeight="1">
      <c r="A712" s="446"/>
      <c r="B712" s="899"/>
      <c r="C712" s="445"/>
      <c r="D712" s="580"/>
      <c r="E712" s="445"/>
      <c r="F712" s="579"/>
      <c r="G712" s="580"/>
      <c r="H712" s="580"/>
      <c r="I712" s="580"/>
      <c r="J712" s="93"/>
      <c r="K712" s="206"/>
      <c r="L712" s="93"/>
      <c r="M712" s="93"/>
      <c r="N712" s="93"/>
      <c r="O712" s="93"/>
      <c r="P712" s="93"/>
      <c r="Q712" s="93"/>
      <c r="R712" s="93"/>
      <c r="S712" s="93"/>
      <c r="T712" s="93"/>
      <c r="U712" s="93"/>
      <c r="V712" s="93"/>
      <c r="W712" s="93"/>
      <c r="X712" s="93"/>
      <c r="Y712" s="93"/>
      <c r="Z712" s="93"/>
      <c r="AA712" s="93"/>
      <c r="AB712" s="93"/>
      <c r="AC712" s="93"/>
      <c r="AD712" s="93"/>
      <c r="AE712" s="93"/>
      <c r="AF712" s="93"/>
      <c r="AG712" s="93"/>
      <c r="AH712" s="93"/>
    </row>
    <row r="713" ht="117.0" customHeight="1">
      <c r="A713" s="446"/>
      <c r="B713" s="899"/>
      <c r="C713" s="445"/>
      <c r="D713" s="580"/>
      <c r="E713" s="445"/>
      <c r="F713" s="579"/>
      <c r="G713" s="580"/>
      <c r="H713" s="580"/>
      <c r="I713" s="580"/>
      <c r="J713" s="93"/>
      <c r="K713" s="206"/>
      <c r="L713" s="93"/>
      <c r="M713" s="93"/>
      <c r="N713" s="93"/>
      <c r="O713" s="93"/>
      <c r="P713" s="93"/>
      <c r="Q713" s="93"/>
      <c r="R713" s="93"/>
      <c r="S713" s="93"/>
      <c r="T713" s="93"/>
      <c r="U713" s="93"/>
      <c r="V713" s="93"/>
      <c r="W713" s="93"/>
      <c r="X713" s="93"/>
      <c r="Y713" s="93"/>
      <c r="Z713" s="93"/>
      <c r="AA713" s="93"/>
      <c r="AB713" s="93"/>
      <c r="AC713" s="93"/>
      <c r="AD713" s="93"/>
      <c r="AE713" s="93"/>
      <c r="AF713" s="93"/>
      <c r="AG713" s="93"/>
      <c r="AH713" s="93"/>
    </row>
    <row r="714" ht="117.0" customHeight="1">
      <c r="A714" s="446"/>
      <c r="B714" s="899"/>
      <c r="C714" s="445"/>
      <c r="D714" s="580"/>
      <c r="E714" s="445"/>
      <c r="F714" s="579"/>
      <c r="G714" s="580"/>
      <c r="H714" s="580"/>
      <c r="I714" s="580"/>
      <c r="J714" s="93"/>
      <c r="K714" s="206"/>
      <c r="L714" s="93"/>
      <c r="M714" s="93"/>
      <c r="N714" s="93"/>
      <c r="O714" s="93"/>
      <c r="P714" s="93"/>
      <c r="Q714" s="93"/>
      <c r="R714" s="93"/>
      <c r="S714" s="93"/>
      <c r="T714" s="93"/>
      <c r="U714" s="93"/>
      <c r="V714" s="93"/>
      <c r="W714" s="93"/>
      <c r="X714" s="93"/>
      <c r="Y714" s="93"/>
      <c r="Z714" s="93"/>
      <c r="AA714" s="93"/>
      <c r="AB714" s="93"/>
      <c r="AC714" s="93"/>
      <c r="AD714" s="93"/>
      <c r="AE714" s="93"/>
      <c r="AF714" s="93"/>
      <c r="AG714" s="93"/>
      <c r="AH714" s="93"/>
    </row>
    <row r="715" ht="117.0" customHeight="1">
      <c r="A715" s="446"/>
      <c r="B715" s="899"/>
      <c r="C715" s="445"/>
      <c r="D715" s="580"/>
      <c r="E715" s="445"/>
      <c r="F715" s="579"/>
      <c r="G715" s="580"/>
      <c r="H715" s="580"/>
      <c r="I715" s="580"/>
      <c r="J715" s="93"/>
      <c r="K715" s="206"/>
      <c r="L715" s="93"/>
      <c r="M715" s="93"/>
      <c r="N715" s="93"/>
      <c r="O715" s="93"/>
      <c r="P715" s="93"/>
      <c r="Q715" s="93"/>
      <c r="R715" s="93"/>
      <c r="S715" s="93"/>
      <c r="T715" s="93"/>
      <c r="U715" s="93"/>
      <c r="V715" s="93"/>
      <c r="W715" s="93"/>
      <c r="X715" s="93"/>
      <c r="Y715" s="93"/>
      <c r="Z715" s="93"/>
      <c r="AA715" s="93"/>
      <c r="AB715" s="93"/>
      <c r="AC715" s="93"/>
      <c r="AD715" s="93"/>
      <c r="AE715" s="93"/>
      <c r="AF715" s="93"/>
      <c r="AG715" s="93"/>
      <c r="AH715" s="93"/>
    </row>
    <row r="716" ht="117.0" customHeight="1">
      <c r="A716" s="446"/>
      <c r="B716" s="899"/>
      <c r="C716" s="445"/>
      <c r="D716" s="580"/>
      <c r="E716" s="445"/>
      <c r="F716" s="579"/>
      <c r="G716" s="580"/>
      <c r="H716" s="580"/>
      <c r="I716" s="580"/>
      <c r="J716" s="93"/>
      <c r="K716" s="206"/>
      <c r="L716" s="93"/>
      <c r="M716" s="93"/>
      <c r="N716" s="93"/>
      <c r="O716" s="93"/>
      <c r="P716" s="93"/>
      <c r="Q716" s="93"/>
      <c r="R716" s="93"/>
      <c r="S716" s="93"/>
      <c r="T716" s="93"/>
      <c r="U716" s="93"/>
      <c r="V716" s="93"/>
      <c r="W716" s="93"/>
      <c r="X716" s="93"/>
      <c r="Y716" s="93"/>
      <c r="Z716" s="93"/>
      <c r="AA716" s="93"/>
      <c r="AB716" s="93"/>
      <c r="AC716" s="93"/>
      <c r="AD716" s="93"/>
      <c r="AE716" s="93"/>
      <c r="AF716" s="93"/>
      <c r="AG716" s="93"/>
      <c r="AH716" s="93"/>
    </row>
    <row r="717" ht="117.0" customHeight="1">
      <c r="A717" s="446"/>
      <c r="B717" s="899"/>
      <c r="C717" s="445"/>
      <c r="D717" s="580"/>
      <c r="E717" s="445"/>
      <c r="F717" s="579"/>
      <c r="G717" s="580"/>
      <c r="H717" s="580"/>
      <c r="I717" s="580"/>
      <c r="J717" s="93"/>
      <c r="K717" s="206"/>
      <c r="L717" s="93"/>
      <c r="M717" s="93"/>
      <c r="N717" s="93"/>
      <c r="O717" s="93"/>
      <c r="P717" s="93"/>
      <c r="Q717" s="93"/>
      <c r="R717" s="93"/>
      <c r="S717" s="93"/>
      <c r="T717" s="93"/>
      <c r="U717" s="93"/>
      <c r="V717" s="93"/>
      <c r="W717" s="93"/>
      <c r="X717" s="93"/>
      <c r="Y717" s="93"/>
      <c r="Z717" s="93"/>
      <c r="AA717" s="93"/>
      <c r="AB717" s="93"/>
      <c r="AC717" s="93"/>
      <c r="AD717" s="93"/>
      <c r="AE717" s="93"/>
      <c r="AF717" s="93"/>
      <c r="AG717" s="93"/>
      <c r="AH717" s="93"/>
    </row>
    <row r="718" ht="117.0" customHeight="1">
      <c r="A718" s="446"/>
      <c r="B718" s="899"/>
      <c r="C718" s="445"/>
      <c r="D718" s="580"/>
      <c r="E718" s="445"/>
      <c r="F718" s="579"/>
      <c r="G718" s="580"/>
      <c r="H718" s="580"/>
      <c r="I718" s="580"/>
      <c r="J718" s="93"/>
      <c r="K718" s="206"/>
      <c r="L718" s="93"/>
      <c r="M718" s="93"/>
      <c r="N718" s="93"/>
      <c r="O718" s="93"/>
      <c r="P718" s="93"/>
      <c r="Q718" s="93"/>
      <c r="R718" s="93"/>
      <c r="S718" s="93"/>
      <c r="T718" s="93"/>
      <c r="U718" s="93"/>
      <c r="V718" s="93"/>
      <c r="W718" s="93"/>
      <c r="X718" s="93"/>
      <c r="Y718" s="93"/>
      <c r="Z718" s="93"/>
      <c r="AA718" s="93"/>
      <c r="AB718" s="93"/>
      <c r="AC718" s="93"/>
      <c r="AD718" s="93"/>
      <c r="AE718" s="93"/>
      <c r="AF718" s="93"/>
      <c r="AG718" s="93"/>
      <c r="AH718" s="93"/>
    </row>
    <row r="719" ht="117.0" customHeight="1">
      <c r="A719" s="446"/>
      <c r="B719" s="899"/>
      <c r="C719" s="445"/>
      <c r="D719" s="580"/>
      <c r="E719" s="445"/>
      <c r="F719" s="579"/>
      <c r="G719" s="580"/>
      <c r="H719" s="580"/>
      <c r="I719" s="580"/>
      <c r="J719" s="93"/>
      <c r="K719" s="206"/>
      <c r="L719" s="93"/>
      <c r="M719" s="93"/>
      <c r="N719" s="93"/>
      <c r="O719" s="93"/>
      <c r="P719" s="93"/>
      <c r="Q719" s="93"/>
      <c r="R719" s="93"/>
      <c r="S719" s="93"/>
      <c r="T719" s="93"/>
      <c r="U719" s="93"/>
      <c r="V719" s="93"/>
      <c r="W719" s="93"/>
      <c r="X719" s="93"/>
      <c r="Y719" s="93"/>
      <c r="Z719" s="93"/>
      <c r="AA719" s="93"/>
      <c r="AB719" s="93"/>
      <c r="AC719" s="93"/>
      <c r="AD719" s="93"/>
      <c r="AE719" s="93"/>
      <c r="AF719" s="93"/>
      <c r="AG719" s="93"/>
      <c r="AH719" s="93"/>
    </row>
    <row r="720" ht="117.0" customHeight="1">
      <c r="A720" s="446"/>
      <c r="B720" s="899"/>
      <c r="C720" s="445"/>
      <c r="D720" s="580"/>
      <c r="E720" s="445"/>
      <c r="F720" s="579"/>
      <c r="G720" s="580"/>
      <c r="H720" s="580"/>
      <c r="I720" s="580"/>
      <c r="J720" s="93"/>
      <c r="K720" s="206"/>
      <c r="L720" s="93"/>
      <c r="M720" s="93"/>
      <c r="N720" s="93"/>
      <c r="O720" s="93"/>
      <c r="P720" s="93"/>
      <c r="Q720" s="93"/>
      <c r="R720" s="93"/>
      <c r="S720" s="93"/>
      <c r="T720" s="93"/>
      <c r="U720" s="93"/>
      <c r="V720" s="93"/>
      <c r="W720" s="93"/>
      <c r="X720" s="93"/>
      <c r="Y720" s="93"/>
      <c r="Z720" s="93"/>
      <c r="AA720" s="93"/>
      <c r="AB720" s="93"/>
      <c r="AC720" s="93"/>
      <c r="AD720" s="93"/>
      <c r="AE720" s="93"/>
      <c r="AF720" s="93"/>
      <c r="AG720" s="93"/>
      <c r="AH720" s="93"/>
    </row>
    <row r="721" ht="117.0" customHeight="1">
      <c r="A721" s="446"/>
      <c r="B721" s="899"/>
      <c r="C721" s="445"/>
      <c r="D721" s="580"/>
      <c r="E721" s="445"/>
      <c r="F721" s="579"/>
      <c r="G721" s="580"/>
      <c r="H721" s="580"/>
      <c r="I721" s="580"/>
      <c r="J721" s="93"/>
      <c r="K721" s="206"/>
      <c r="L721" s="93"/>
      <c r="M721" s="93"/>
      <c r="N721" s="93"/>
      <c r="O721" s="93"/>
      <c r="P721" s="93"/>
      <c r="Q721" s="93"/>
      <c r="R721" s="93"/>
      <c r="S721" s="93"/>
      <c r="T721" s="93"/>
      <c r="U721" s="93"/>
      <c r="V721" s="93"/>
      <c r="W721" s="93"/>
      <c r="X721" s="93"/>
      <c r="Y721" s="93"/>
      <c r="Z721" s="93"/>
      <c r="AA721" s="93"/>
      <c r="AB721" s="93"/>
      <c r="AC721" s="93"/>
      <c r="AD721" s="93"/>
      <c r="AE721" s="93"/>
      <c r="AF721" s="93"/>
      <c r="AG721" s="93"/>
      <c r="AH721" s="93"/>
    </row>
    <row r="722" ht="117.0" customHeight="1">
      <c r="A722" s="446"/>
      <c r="B722" s="899"/>
      <c r="C722" s="445"/>
      <c r="D722" s="580"/>
      <c r="E722" s="445"/>
      <c r="F722" s="579"/>
      <c r="G722" s="580"/>
      <c r="H722" s="580"/>
      <c r="I722" s="580"/>
      <c r="J722" s="93"/>
      <c r="K722" s="206"/>
      <c r="L722" s="93"/>
      <c r="M722" s="93"/>
      <c r="N722" s="93"/>
      <c r="O722" s="93"/>
      <c r="P722" s="93"/>
      <c r="Q722" s="93"/>
      <c r="R722" s="93"/>
      <c r="S722" s="93"/>
      <c r="T722" s="93"/>
      <c r="U722" s="93"/>
      <c r="V722" s="93"/>
      <c r="W722" s="93"/>
      <c r="X722" s="93"/>
      <c r="Y722" s="93"/>
      <c r="Z722" s="93"/>
      <c r="AA722" s="93"/>
      <c r="AB722" s="93"/>
      <c r="AC722" s="93"/>
      <c r="AD722" s="93"/>
      <c r="AE722" s="93"/>
      <c r="AF722" s="93"/>
      <c r="AG722" s="93"/>
      <c r="AH722" s="93"/>
    </row>
    <row r="723" ht="117.0" customHeight="1">
      <c r="A723" s="446"/>
      <c r="B723" s="899"/>
      <c r="C723" s="445"/>
      <c r="D723" s="580"/>
      <c r="E723" s="445"/>
      <c r="F723" s="579"/>
      <c r="G723" s="580"/>
      <c r="H723" s="580"/>
      <c r="I723" s="580"/>
      <c r="J723" s="93"/>
      <c r="K723" s="206"/>
      <c r="L723" s="93"/>
      <c r="M723" s="93"/>
      <c r="N723" s="93"/>
      <c r="O723" s="93"/>
      <c r="P723" s="93"/>
      <c r="Q723" s="93"/>
      <c r="R723" s="93"/>
      <c r="S723" s="93"/>
      <c r="T723" s="93"/>
      <c r="U723" s="93"/>
      <c r="V723" s="93"/>
      <c r="W723" s="93"/>
      <c r="X723" s="93"/>
      <c r="Y723" s="93"/>
      <c r="Z723" s="93"/>
      <c r="AA723" s="93"/>
      <c r="AB723" s="93"/>
      <c r="AC723" s="93"/>
      <c r="AD723" s="93"/>
      <c r="AE723" s="93"/>
      <c r="AF723" s="93"/>
      <c r="AG723" s="93"/>
      <c r="AH723" s="93"/>
    </row>
    <row r="724" ht="117.0" customHeight="1">
      <c r="A724" s="446"/>
      <c r="B724" s="899"/>
      <c r="C724" s="445"/>
      <c r="D724" s="580"/>
      <c r="E724" s="445"/>
      <c r="F724" s="579"/>
      <c r="G724" s="580"/>
      <c r="H724" s="580"/>
      <c r="I724" s="580"/>
      <c r="J724" s="93"/>
      <c r="K724" s="206"/>
      <c r="L724" s="93"/>
      <c r="M724" s="93"/>
      <c r="N724" s="93"/>
      <c r="O724" s="93"/>
      <c r="P724" s="93"/>
      <c r="Q724" s="93"/>
      <c r="R724" s="93"/>
      <c r="S724" s="93"/>
      <c r="T724" s="93"/>
      <c r="U724" s="93"/>
      <c r="V724" s="93"/>
      <c r="W724" s="93"/>
      <c r="X724" s="93"/>
      <c r="Y724" s="93"/>
      <c r="Z724" s="93"/>
      <c r="AA724" s="93"/>
      <c r="AB724" s="93"/>
      <c r="AC724" s="93"/>
      <c r="AD724" s="93"/>
      <c r="AE724" s="93"/>
      <c r="AF724" s="93"/>
      <c r="AG724" s="93"/>
      <c r="AH724" s="93"/>
    </row>
    <row r="725" ht="117.0" customHeight="1">
      <c r="A725" s="446"/>
      <c r="B725" s="899"/>
      <c r="C725" s="445"/>
      <c r="D725" s="580"/>
      <c r="E725" s="445"/>
      <c r="F725" s="579"/>
      <c r="G725" s="580"/>
      <c r="H725" s="580"/>
      <c r="I725" s="580"/>
      <c r="J725" s="93"/>
      <c r="K725" s="206"/>
      <c r="L725" s="93"/>
      <c r="M725" s="93"/>
      <c r="N725" s="93"/>
      <c r="O725" s="93"/>
      <c r="P725" s="93"/>
      <c r="Q725" s="93"/>
      <c r="R725" s="93"/>
      <c r="S725" s="93"/>
      <c r="T725" s="93"/>
      <c r="U725" s="93"/>
      <c r="V725" s="93"/>
      <c r="W725" s="93"/>
      <c r="X725" s="93"/>
      <c r="Y725" s="93"/>
      <c r="Z725" s="93"/>
      <c r="AA725" s="93"/>
      <c r="AB725" s="93"/>
      <c r="AC725" s="93"/>
      <c r="AD725" s="93"/>
      <c r="AE725" s="93"/>
      <c r="AF725" s="93"/>
      <c r="AG725" s="93"/>
      <c r="AH725" s="93"/>
    </row>
    <row r="726" ht="117.0" customHeight="1">
      <c r="A726" s="446"/>
      <c r="B726" s="899"/>
      <c r="C726" s="445"/>
      <c r="D726" s="580"/>
      <c r="E726" s="445"/>
      <c r="F726" s="579"/>
      <c r="G726" s="580"/>
      <c r="H726" s="580"/>
      <c r="I726" s="580"/>
      <c r="J726" s="93"/>
      <c r="K726" s="206"/>
      <c r="L726" s="93"/>
      <c r="M726" s="93"/>
      <c r="N726" s="93"/>
      <c r="O726" s="93"/>
      <c r="P726" s="93"/>
      <c r="Q726" s="93"/>
      <c r="R726" s="93"/>
      <c r="S726" s="93"/>
      <c r="T726" s="93"/>
      <c r="U726" s="93"/>
      <c r="V726" s="93"/>
      <c r="W726" s="93"/>
      <c r="X726" s="93"/>
      <c r="Y726" s="93"/>
      <c r="Z726" s="93"/>
      <c r="AA726" s="93"/>
      <c r="AB726" s="93"/>
      <c r="AC726" s="93"/>
      <c r="AD726" s="93"/>
      <c r="AE726" s="93"/>
      <c r="AF726" s="93"/>
      <c r="AG726" s="93"/>
      <c r="AH726" s="93"/>
    </row>
    <row r="727" ht="117.0" customHeight="1">
      <c r="A727" s="446"/>
      <c r="B727" s="899"/>
      <c r="C727" s="445"/>
      <c r="D727" s="580"/>
      <c r="E727" s="445"/>
      <c r="F727" s="579"/>
      <c r="G727" s="580"/>
      <c r="H727" s="580"/>
      <c r="I727" s="580"/>
      <c r="J727" s="93"/>
      <c r="K727" s="206"/>
      <c r="L727" s="93"/>
      <c r="M727" s="93"/>
      <c r="N727" s="93"/>
      <c r="O727" s="93"/>
      <c r="P727" s="93"/>
      <c r="Q727" s="93"/>
      <c r="R727" s="93"/>
      <c r="S727" s="93"/>
      <c r="T727" s="93"/>
      <c r="U727" s="93"/>
      <c r="V727" s="93"/>
      <c r="W727" s="93"/>
      <c r="X727" s="93"/>
      <c r="Y727" s="93"/>
      <c r="Z727" s="93"/>
      <c r="AA727" s="93"/>
      <c r="AB727" s="93"/>
      <c r="AC727" s="93"/>
      <c r="AD727" s="93"/>
      <c r="AE727" s="93"/>
      <c r="AF727" s="93"/>
      <c r="AG727" s="93"/>
      <c r="AH727" s="93"/>
    </row>
    <row r="728" ht="117.0" customHeight="1">
      <c r="A728" s="446"/>
      <c r="B728" s="899"/>
      <c r="C728" s="445"/>
      <c r="D728" s="580"/>
      <c r="E728" s="445"/>
      <c r="F728" s="579"/>
      <c r="G728" s="580"/>
      <c r="H728" s="580"/>
      <c r="I728" s="580"/>
      <c r="J728" s="93"/>
      <c r="K728" s="206"/>
      <c r="L728" s="93"/>
      <c r="M728" s="93"/>
      <c r="N728" s="93"/>
      <c r="O728" s="93"/>
      <c r="P728" s="93"/>
      <c r="Q728" s="93"/>
      <c r="R728" s="93"/>
      <c r="S728" s="93"/>
      <c r="T728" s="93"/>
      <c r="U728" s="93"/>
      <c r="V728" s="93"/>
      <c r="W728" s="93"/>
      <c r="X728" s="93"/>
      <c r="Y728" s="93"/>
      <c r="Z728" s="93"/>
      <c r="AA728" s="93"/>
      <c r="AB728" s="93"/>
      <c r="AC728" s="93"/>
      <c r="AD728" s="93"/>
      <c r="AE728" s="93"/>
      <c r="AF728" s="93"/>
      <c r="AG728" s="93"/>
      <c r="AH728" s="93"/>
    </row>
    <row r="729" ht="117.0" customHeight="1">
      <c r="A729" s="446"/>
      <c r="B729" s="899"/>
      <c r="C729" s="445"/>
      <c r="D729" s="580"/>
      <c r="E729" s="445"/>
      <c r="F729" s="579"/>
      <c r="G729" s="580"/>
      <c r="H729" s="580"/>
      <c r="I729" s="580"/>
      <c r="J729" s="93"/>
      <c r="K729" s="206"/>
      <c r="L729" s="93"/>
      <c r="M729" s="93"/>
      <c r="N729" s="93"/>
      <c r="O729" s="93"/>
      <c r="P729" s="93"/>
      <c r="Q729" s="93"/>
      <c r="R729" s="93"/>
      <c r="S729" s="93"/>
      <c r="T729" s="93"/>
      <c r="U729" s="93"/>
      <c r="V729" s="93"/>
      <c r="W729" s="93"/>
      <c r="X729" s="93"/>
      <c r="Y729" s="93"/>
      <c r="Z729" s="93"/>
      <c r="AA729" s="93"/>
      <c r="AB729" s="93"/>
      <c r="AC729" s="93"/>
      <c r="AD729" s="93"/>
      <c r="AE729" s="93"/>
      <c r="AF729" s="93"/>
      <c r="AG729" s="93"/>
      <c r="AH729" s="93"/>
    </row>
    <row r="730" ht="117.0" customHeight="1">
      <c r="A730" s="446"/>
      <c r="B730" s="899"/>
      <c r="C730" s="445"/>
      <c r="D730" s="580"/>
      <c r="E730" s="445"/>
      <c r="F730" s="579"/>
      <c r="G730" s="580"/>
      <c r="H730" s="580"/>
      <c r="I730" s="580"/>
      <c r="J730" s="93"/>
      <c r="K730" s="206"/>
      <c r="L730" s="93"/>
      <c r="M730" s="93"/>
      <c r="N730" s="93"/>
      <c r="O730" s="93"/>
      <c r="P730" s="93"/>
      <c r="Q730" s="93"/>
      <c r="R730" s="93"/>
      <c r="S730" s="93"/>
      <c r="T730" s="93"/>
      <c r="U730" s="93"/>
      <c r="V730" s="93"/>
      <c r="W730" s="93"/>
      <c r="X730" s="93"/>
      <c r="Y730" s="93"/>
      <c r="Z730" s="93"/>
      <c r="AA730" s="93"/>
      <c r="AB730" s="93"/>
      <c r="AC730" s="93"/>
      <c r="AD730" s="93"/>
      <c r="AE730" s="93"/>
      <c r="AF730" s="93"/>
      <c r="AG730" s="93"/>
      <c r="AH730" s="93"/>
    </row>
    <row r="731" ht="117.0" customHeight="1">
      <c r="A731" s="446"/>
      <c r="B731" s="899"/>
      <c r="C731" s="445"/>
      <c r="D731" s="580"/>
      <c r="E731" s="445"/>
      <c r="F731" s="579"/>
      <c r="G731" s="580"/>
      <c r="H731" s="580"/>
      <c r="I731" s="580"/>
      <c r="J731" s="93"/>
      <c r="K731" s="206"/>
      <c r="L731" s="93"/>
      <c r="M731" s="93"/>
      <c r="N731" s="93"/>
      <c r="O731" s="93"/>
      <c r="P731" s="93"/>
      <c r="Q731" s="93"/>
      <c r="R731" s="93"/>
      <c r="S731" s="93"/>
      <c r="T731" s="93"/>
      <c r="U731" s="93"/>
      <c r="V731" s="93"/>
      <c r="W731" s="93"/>
      <c r="X731" s="93"/>
      <c r="Y731" s="93"/>
      <c r="Z731" s="93"/>
      <c r="AA731" s="93"/>
      <c r="AB731" s="93"/>
      <c r="AC731" s="93"/>
      <c r="AD731" s="93"/>
      <c r="AE731" s="93"/>
      <c r="AF731" s="93"/>
      <c r="AG731" s="93"/>
      <c r="AH731" s="93"/>
    </row>
    <row r="732" ht="117.0" customHeight="1">
      <c r="A732" s="446"/>
      <c r="B732" s="899"/>
      <c r="C732" s="445"/>
      <c r="D732" s="580"/>
      <c r="E732" s="445"/>
      <c r="F732" s="579"/>
      <c r="G732" s="580"/>
      <c r="H732" s="580"/>
      <c r="I732" s="580"/>
      <c r="J732" s="93"/>
      <c r="K732" s="206"/>
      <c r="L732" s="93"/>
      <c r="M732" s="93"/>
      <c r="N732" s="93"/>
      <c r="O732" s="93"/>
      <c r="P732" s="93"/>
      <c r="Q732" s="93"/>
      <c r="R732" s="93"/>
      <c r="S732" s="93"/>
      <c r="T732" s="93"/>
      <c r="U732" s="93"/>
      <c r="V732" s="93"/>
      <c r="W732" s="93"/>
      <c r="X732" s="93"/>
      <c r="Y732" s="93"/>
      <c r="Z732" s="93"/>
      <c r="AA732" s="93"/>
      <c r="AB732" s="93"/>
      <c r="AC732" s="93"/>
      <c r="AD732" s="93"/>
      <c r="AE732" s="93"/>
      <c r="AF732" s="93"/>
      <c r="AG732" s="93"/>
      <c r="AH732" s="93"/>
    </row>
    <row r="733" ht="117.0" customHeight="1">
      <c r="A733" s="446"/>
      <c r="B733" s="899"/>
      <c r="C733" s="445"/>
      <c r="D733" s="580"/>
      <c r="E733" s="445"/>
      <c r="F733" s="579"/>
      <c r="G733" s="580"/>
      <c r="H733" s="580"/>
      <c r="I733" s="580"/>
      <c r="J733" s="93"/>
      <c r="K733" s="206"/>
      <c r="L733" s="93"/>
      <c r="M733" s="93"/>
      <c r="N733" s="93"/>
      <c r="O733" s="93"/>
      <c r="P733" s="93"/>
      <c r="Q733" s="93"/>
      <c r="R733" s="93"/>
      <c r="S733" s="93"/>
      <c r="T733" s="93"/>
      <c r="U733" s="93"/>
      <c r="V733" s="93"/>
      <c r="W733" s="93"/>
      <c r="X733" s="93"/>
      <c r="Y733" s="93"/>
      <c r="Z733" s="93"/>
      <c r="AA733" s="93"/>
      <c r="AB733" s="93"/>
      <c r="AC733" s="93"/>
      <c r="AD733" s="93"/>
      <c r="AE733" s="93"/>
      <c r="AF733" s="93"/>
      <c r="AG733" s="93"/>
      <c r="AH733" s="93"/>
    </row>
    <row r="734" ht="117.0" customHeight="1">
      <c r="A734" s="446"/>
      <c r="B734" s="899"/>
      <c r="C734" s="445"/>
      <c r="D734" s="580"/>
      <c r="E734" s="445"/>
      <c r="F734" s="579"/>
      <c r="G734" s="580"/>
      <c r="H734" s="580"/>
      <c r="I734" s="580"/>
      <c r="J734" s="93"/>
      <c r="K734" s="206"/>
      <c r="L734" s="93"/>
      <c r="M734" s="93"/>
      <c r="N734" s="93"/>
      <c r="O734" s="93"/>
      <c r="P734" s="93"/>
      <c r="Q734" s="93"/>
      <c r="R734" s="93"/>
      <c r="S734" s="93"/>
      <c r="T734" s="93"/>
      <c r="U734" s="93"/>
      <c r="V734" s="93"/>
      <c r="W734" s="93"/>
      <c r="X734" s="93"/>
      <c r="Y734" s="93"/>
      <c r="Z734" s="93"/>
      <c r="AA734" s="93"/>
      <c r="AB734" s="93"/>
      <c r="AC734" s="93"/>
      <c r="AD734" s="93"/>
      <c r="AE734" s="93"/>
      <c r="AF734" s="93"/>
      <c r="AG734" s="93"/>
      <c r="AH734" s="93"/>
    </row>
    <row r="735" ht="117.0" customHeight="1">
      <c r="A735" s="446"/>
      <c r="B735" s="899"/>
      <c r="C735" s="445"/>
      <c r="D735" s="580"/>
      <c r="E735" s="445"/>
      <c r="F735" s="579"/>
      <c r="G735" s="580"/>
      <c r="H735" s="580"/>
      <c r="I735" s="580"/>
      <c r="J735" s="93"/>
      <c r="K735" s="206"/>
      <c r="L735" s="93"/>
      <c r="M735" s="93"/>
      <c r="N735" s="93"/>
      <c r="O735" s="93"/>
      <c r="P735" s="93"/>
      <c r="Q735" s="93"/>
      <c r="R735" s="93"/>
      <c r="S735" s="93"/>
      <c r="T735" s="93"/>
      <c r="U735" s="93"/>
      <c r="V735" s="93"/>
      <c r="W735" s="93"/>
      <c r="X735" s="93"/>
      <c r="Y735" s="93"/>
      <c r="Z735" s="93"/>
      <c r="AA735" s="93"/>
      <c r="AB735" s="93"/>
      <c r="AC735" s="93"/>
      <c r="AD735" s="93"/>
      <c r="AE735" s="93"/>
      <c r="AF735" s="93"/>
      <c r="AG735" s="93"/>
      <c r="AH735" s="93"/>
    </row>
    <row r="736" ht="117.0" customHeight="1">
      <c r="A736" s="446"/>
      <c r="B736" s="899"/>
      <c r="C736" s="445"/>
      <c r="D736" s="580"/>
      <c r="E736" s="445"/>
      <c r="F736" s="579"/>
      <c r="G736" s="580"/>
      <c r="H736" s="580"/>
      <c r="I736" s="580"/>
      <c r="J736" s="93"/>
      <c r="K736" s="206"/>
      <c r="L736" s="93"/>
      <c r="M736" s="93"/>
      <c r="N736" s="93"/>
      <c r="O736" s="93"/>
      <c r="P736" s="93"/>
      <c r="Q736" s="93"/>
      <c r="R736" s="93"/>
      <c r="S736" s="93"/>
      <c r="T736" s="93"/>
      <c r="U736" s="93"/>
      <c r="V736" s="93"/>
      <c r="W736" s="93"/>
      <c r="X736" s="93"/>
      <c r="Y736" s="93"/>
      <c r="Z736" s="93"/>
      <c r="AA736" s="93"/>
      <c r="AB736" s="93"/>
      <c r="AC736" s="93"/>
      <c r="AD736" s="93"/>
      <c r="AE736" s="93"/>
      <c r="AF736" s="93"/>
      <c r="AG736" s="93"/>
      <c r="AH736" s="93"/>
    </row>
    <row r="737" ht="117.0" customHeight="1">
      <c r="A737" s="446"/>
      <c r="B737" s="899"/>
      <c r="C737" s="445"/>
      <c r="D737" s="580"/>
      <c r="E737" s="445"/>
      <c r="F737" s="579"/>
      <c r="G737" s="580"/>
      <c r="H737" s="580"/>
      <c r="I737" s="580"/>
      <c r="J737" s="93"/>
      <c r="K737" s="206"/>
      <c r="L737" s="93"/>
      <c r="M737" s="93"/>
      <c r="N737" s="93"/>
      <c r="O737" s="93"/>
      <c r="P737" s="93"/>
      <c r="Q737" s="93"/>
      <c r="R737" s="93"/>
      <c r="S737" s="93"/>
      <c r="T737" s="93"/>
      <c r="U737" s="93"/>
      <c r="V737" s="93"/>
      <c r="W737" s="93"/>
      <c r="X737" s="93"/>
      <c r="Y737" s="93"/>
      <c r="Z737" s="93"/>
      <c r="AA737" s="93"/>
      <c r="AB737" s="93"/>
      <c r="AC737" s="93"/>
      <c r="AD737" s="93"/>
      <c r="AE737" s="93"/>
      <c r="AF737" s="93"/>
      <c r="AG737" s="93"/>
      <c r="AH737" s="93"/>
    </row>
    <row r="738" ht="117.0" customHeight="1">
      <c r="A738" s="446"/>
      <c r="B738" s="899"/>
      <c r="C738" s="445"/>
      <c r="D738" s="580"/>
      <c r="E738" s="445"/>
      <c r="F738" s="579"/>
      <c r="G738" s="580"/>
      <c r="H738" s="580"/>
      <c r="I738" s="580"/>
      <c r="J738" s="93"/>
      <c r="K738" s="206"/>
      <c r="L738" s="93"/>
      <c r="M738" s="93"/>
      <c r="N738" s="93"/>
      <c r="O738" s="93"/>
      <c r="P738" s="93"/>
      <c r="Q738" s="93"/>
      <c r="R738" s="93"/>
      <c r="S738" s="93"/>
      <c r="T738" s="93"/>
      <c r="U738" s="93"/>
      <c r="V738" s="93"/>
      <c r="W738" s="93"/>
      <c r="X738" s="93"/>
      <c r="Y738" s="93"/>
      <c r="Z738" s="93"/>
      <c r="AA738" s="93"/>
      <c r="AB738" s="93"/>
      <c r="AC738" s="93"/>
      <c r="AD738" s="93"/>
      <c r="AE738" s="93"/>
      <c r="AF738" s="93"/>
      <c r="AG738" s="93"/>
      <c r="AH738" s="93"/>
    </row>
    <row r="739" ht="117.0" customHeight="1">
      <c r="A739" s="446"/>
      <c r="B739" s="899"/>
      <c r="C739" s="445"/>
      <c r="D739" s="580"/>
      <c r="E739" s="445"/>
      <c r="F739" s="579"/>
      <c r="G739" s="580"/>
      <c r="H739" s="580"/>
      <c r="I739" s="580"/>
      <c r="J739" s="93"/>
      <c r="K739" s="206"/>
      <c r="L739" s="93"/>
      <c r="M739" s="93"/>
      <c r="N739" s="93"/>
      <c r="O739" s="93"/>
      <c r="P739" s="93"/>
      <c r="Q739" s="93"/>
      <c r="R739" s="93"/>
      <c r="S739" s="93"/>
      <c r="T739" s="93"/>
      <c r="U739" s="93"/>
      <c r="V739" s="93"/>
      <c r="W739" s="93"/>
      <c r="X739" s="93"/>
      <c r="Y739" s="93"/>
      <c r="Z739" s="93"/>
      <c r="AA739" s="93"/>
      <c r="AB739" s="93"/>
      <c r="AC739" s="93"/>
      <c r="AD739" s="93"/>
      <c r="AE739" s="93"/>
      <c r="AF739" s="93"/>
      <c r="AG739" s="93"/>
      <c r="AH739" s="93"/>
    </row>
    <row r="740" ht="117.0" customHeight="1">
      <c r="A740" s="446"/>
      <c r="B740" s="899"/>
      <c r="C740" s="445"/>
      <c r="D740" s="580"/>
      <c r="E740" s="445"/>
      <c r="F740" s="579"/>
      <c r="G740" s="580"/>
      <c r="H740" s="580"/>
      <c r="I740" s="580"/>
      <c r="J740" s="93"/>
      <c r="K740" s="206"/>
      <c r="L740" s="93"/>
      <c r="M740" s="93"/>
      <c r="N740" s="93"/>
      <c r="O740" s="93"/>
      <c r="P740" s="93"/>
      <c r="Q740" s="93"/>
      <c r="R740" s="93"/>
      <c r="S740" s="93"/>
      <c r="T740" s="93"/>
      <c r="U740" s="93"/>
      <c r="V740" s="93"/>
      <c r="W740" s="93"/>
      <c r="X740" s="93"/>
      <c r="Y740" s="93"/>
      <c r="Z740" s="93"/>
      <c r="AA740" s="93"/>
      <c r="AB740" s="93"/>
      <c r="AC740" s="93"/>
      <c r="AD740" s="93"/>
      <c r="AE740" s="93"/>
      <c r="AF740" s="93"/>
      <c r="AG740" s="93"/>
      <c r="AH740" s="93"/>
    </row>
    <row r="741" ht="117.0" customHeight="1">
      <c r="A741" s="446"/>
      <c r="B741" s="899"/>
      <c r="C741" s="445"/>
      <c r="D741" s="580"/>
      <c r="E741" s="445"/>
      <c r="F741" s="579"/>
      <c r="G741" s="580"/>
      <c r="H741" s="580"/>
      <c r="I741" s="580"/>
      <c r="J741" s="93"/>
      <c r="K741" s="206"/>
      <c r="L741" s="93"/>
      <c r="M741" s="93"/>
      <c r="N741" s="93"/>
      <c r="O741" s="93"/>
      <c r="P741" s="93"/>
      <c r="Q741" s="93"/>
      <c r="R741" s="93"/>
      <c r="S741" s="93"/>
      <c r="T741" s="93"/>
      <c r="U741" s="93"/>
      <c r="V741" s="93"/>
      <c r="W741" s="93"/>
      <c r="X741" s="93"/>
      <c r="Y741" s="93"/>
      <c r="Z741" s="93"/>
      <c r="AA741" s="93"/>
      <c r="AB741" s="93"/>
      <c r="AC741" s="93"/>
      <c r="AD741" s="93"/>
      <c r="AE741" s="93"/>
      <c r="AF741" s="93"/>
      <c r="AG741" s="93"/>
      <c r="AH741" s="93"/>
    </row>
    <row r="742" ht="117.0" customHeight="1">
      <c r="A742" s="446"/>
      <c r="B742" s="899"/>
      <c r="C742" s="445"/>
      <c r="D742" s="580"/>
      <c r="E742" s="445"/>
      <c r="F742" s="579"/>
      <c r="G742" s="580"/>
      <c r="H742" s="580"/>
      <c r="I742" s="580"/>
      <c r="J742" s="93"/>
      <c r="K742" s="206"/>
      <c r="L742" s="93"/>
      <c r="M742" s="93"/>
      <c r="N742" s="93"/>
      <c r="O742" s="93"/>
      <c r="P742" s="93"/>
      <c r="Q742" s="93"/>
      <c r="R742" s="93"/>
      <c r="S742" s="93"/>
      <c r="T742" s="93"/>
      <c r="U742" s="93"/>
      <c r="V742" s="93"/>
      <c r="W742" s="93"/>
      <c r="X742" s="93"/>
      <c r="Y742" s="93"/>
      <c r="Z742" s="93"/>
      <c r="AA742" s="93"/>
      <c r="AB742" s="93"/>
      <c r="AC742" s="93"/>
      <c r="AD742" s="93"/>
      <c r="AE742" s="93"/>
      <c r="AF742" s="93"/>
      <c r="AG742" s="93"/>
      <c r="AH742" s="93"/>
    </row>
    <row r="743" ht="117.0" customHeight="1">
      <c r="A743" s="446"/>
      <c r="B743" s="899"/>
      <c r="C743" s="445"/>
      <c r="D743" s="580"/>
      <c r="E743" s="445"/>
      <c r="F743" s="579"/>
      <c r="G743" s="580"/>
      <c r="H743" s="580"/>
      <c r="I743" s="580"/>
      <c r="J743" s="93"/>
      <c r="K743" s="206"/>
      <c r="L743" s="93"/>
      <c r="M743" s="93"/>
      <c r="N743" s="93"/>
      <c r="O743" s="93"/>
      <c r="P743" s="93"/>
      <c r="Q743" s="93"/>
      <c r="R743" s="93"/>
      <c r="S743" s="93"/>
      <c r="T743" s="93"/>
      <c r="U743" s="93"/>
      <c r="V743" s="93"/>
      <c r="W743" s="93"/>
      <c r="X743" s="93"/>
      <c r="Y743" s="93"/>
      <c r="Z743" s="93"/>
      <c r="AA743" s="93"/>
      <c r="AB743" s="93"/>
      <c r="AC743" s="93"/>
      <c r="AD743" s="93"/>
      <c r="AE743" s="93"/>
      <c r="AF743" s="93"/>
      <c r="AG743" s="93"/>
      <c r="AH743" s="93"/>
    </row>
    <row r="744" ht="117.0" customHeight="1">
      <c r="A744" s="446"/>
      <c r="B744" s="899"/>
      <c r="C744" s="445"/>
      <c r="D744" s="580"/>
      <c r="E744" s="445"/>
      <c r="F744" s="579"/>
      <c r="G744" s="580"/>
      <c r="H744" s="580"/>
      <c r="I744" s="580"/>
      <c r="J744" s="93"/>
      <c r="K744" s="206"/>
      <c r="L744" s="93"/>
      <c r="M744" s="93"/>
      <c r="N744" s="93"/>
      <c r="O744" s="93"/>
      <c r="P744" s="93"/>
      <c r="Q744" s="93"/>
      <c r="R744" s="93"/>
      <c r="S744" s="93"/>
      <c r="T744" s="93"/>
      <c r="U744" s="93"/>
      <c r="V744" s="93"/>
      <c r="W744" s="93"/>
      <c r="X744" s="93"/>
      <c r="Y744" s="93"/>
      <c r="Z744" s="93"/>
      <c r="AA744" s="93"/>
      <c r="AB744" s="93"/>
      <c r="AC744" s="93"/>
      <c r="AD744" s="93"/>
      <c r="AE744" s="93"/>
      <c r="AF744" s="93"/>
      <c r="AG744" s="93"/>
      <c r="AH744" s="93"/>
    </row>
    <row r="745" ht="117.0" customHeight="1">
      <c r="A745" s="446"/>
      <c r="B745" s="899"/>
      <c r="C745" s="445"/>
      <c r="D745" s="580"/>
      <c r="E745" s="445"/>
      <c r="F745" s="579"/>
      <c r="G745" s="580"/>
      <c r="H745" s="580"/>
      <c r="I745" s="580"/>
      <c r="J745" s="93"/>
      <c r="K745" s="206"/>
      <c r="L745" s="93"/>
      <c r="M745" s="93"/>
      <c r="N745" s="93"/>
      <c r="O745" s="93"/>
      <c r="P745" s="93"/>
      <c r="Q745" s="93"/>
      <c r="R745" s="93"/>
      <c r="S745" s="93"/>
      <c r="T745" s="93"/>
      <c r="U745" s="93"/>
      <c r="V745" s="93"/>
      <c r="W745" s="93"/>
      <c r="X745" s="93"/>
      <c r="Y745" s="93"/>
      <c r="Z745" s="93"/>
      <c r="AA745" s="93"/>
      <c r="AB745" s="93"/>
      <c r="AC745" s="93"/>
      <c r="AD745" s="93"/>
      <c r="AE745" s="93"/>
      <c r="AF745" s="93"/>
      <c r="AG745" s="93"/>
      <c r="AH745" s="93"/>
    </row>
    <row r="746" ht="117.0" customHeight="1">
      <c r="A746" s="446"/>
      <c r="B746" s="899"/>
      <c r="C746" s="445"/>
      <c r="D746" s="580"/>
      <c r="E746" s="445"/>
      <c r="F746" s="579"/>
      <c r="G746" s="580"/>
      <c r="H746" s="580"/>
      <c r="I746" s="580"/>
      <c r="J746" s="93"/>
      <c r="K746" s="206"/>
      <c r="L746" s="93"/>
      <c r="M746" s="93"/>
      <c r="N746" s="93"/>
      <c r="O746" s="93"/>
      <c r="P746" s="93"/>
      <c r="Q746" s="93"/>
      <c r="R746" s="93"/>
      <c r="S746" s="93"/>
      <c r="T746" s="93"/>
      <c r="U746" s="93"/>
      <c r="V746" s="93"/>
      <c r="W746" s="93"/>
      <c r="X746" s="93"/>
      <c r="Y746" s="93"/>
      <c r="Z746" s="93"/>
      <c r="AA746" s="93"/>
      <c r="AB746" s="93"/>
      <c r="AC746" s="93"/>
      <c r="AD746" s="93"/>
      <c r="AE746" s="93"/>
      <c r="AF746" s="93"/>
      <c r="AG746" s="93"/>
      <c r="AH746" s="93"/>
    </row>
    <row r="747" ht="117.0" customHeight="1">
      <c r="A747" s="446"/>
      <c r="B747" s="899"/>
      <c r="C747" s="445"/>
      <c r="D747" s="580"/>
      <c r="E747" s="445"/>
      <c r="F747" s="579"/>
      <c r="G747" s="580"/>
      <c r="H747" s="580"/>
      <c r="I747" s="580"/>
      <c r="J747" s="93"/>
      <c r="K747" s="206"/>
      <c r="L747" s="93"/>
      <c r="M747" s="93"/>
      <c r="N747" s="93"/>
      <c r="O747" s="93"/>
      <c r="P747" s="93"/>
      <c r="Q747" s="93"/>
      <c r="R747" s="93"/>
      <c r="S747" s="93"/>
      <c r="T747" s="93"/>
      <c r="U747" s="93"/>
      <c r="V747" s="93"/>
      <c r="W747" s="93"/>
      <c r="X747" s="93"/>
      <c r="Y747" s="93"/>
      <c r="Z747" s="93"/>
      <c r="AA747" s="93"/>
      <c r="AB747" s="93"/>
      <c r="AC747" s="93"/>
      <c r="AD747" s="93"/>
      <c r="AE747" s="93"/>
      <c r="AF747" s="93"/>
      <c r="AG747" s="93"/>
      <c r="AH747" s="93"/>
    </row>
    <row r="748" ht="117.0" customHeight="1">
      <c r="A748" s="446"/>
      <c r="B748" s="899"/>
      <c r="C748" s="445"/>
      <c r="D748" s="580"/>
      <c r="E748" s="445"/>
      <c r="F748" s="579"/>
      <c r="G748" s="580"/>
      <c r="H748" s="580"/>
      <c r="I748" s="580"/>
      <c r="J748" s="93"/>
      <c r="K748" s="206"/>
      <c r="L748" s="93"/>
      <c r="M748" s="93"/>
      <c r="N748" s="93"/>
      <c r="O748" s="93"/>
      <c r="P748" s="93"/>
      <c r="Q748" s="93"/>
      <c r="R748" s="93"/>
      <c r="S748" s="93"/>
      <c r="T748" s="93"/>
      <c r="U748" s="93"/>
      <c r="V748" s="93"/>
      <c r="W748" s="93"/>
      <c r="X748" s="93"/>
      <c r="Y748" s="93"/>
      <c r="Z748" s="93"/>
      <c r="AA748" s="93"/>
      <c r="AB748" s="93"/>
      <c r="AC748" s="93"/>
      <c r="AD748" s="93"/>
      <c r="AE748" s="93"/>
      <c r="AF748" s="93"/>
      <c r="AG748" s="93"/>
      <c r="AH748" s="93"/>
    </row>
    <row r="749" ht="117.0" customHeight="1">
      <c r="A749" s="446"/>
      <c r="B749" s="899"/>
      <c r="C749" s="445"/>
      <c r="D749" s="580"/>
      <c r="E749" s="445"/>
      <c r="F749" s="579"/>
      <c r="G749" s="580"/>
      <c r="H749" s="580"/>
      <c r="I749" s="580"/>
      <c r="J749" s="93"/>
      <c r="K749" s="206"/>
      <c r="L749" s="93"/>
      <c r="M749" s="93"/>
      <c r="N749" s="93"/>
      <c r="O749" s="93"/>
      <c r="P749" s="93"/>
      <c r="Q749" s="93"/>
      <c r="R749" s="93"/>
      <c r="S749" s="93"/>
      <c r="T749" s="93"/>
      <c r="U749" s="93"/>
      <c r="V749" s="93"/>
      <c r="W749" s="93"/>
      <c r="X749" s="93"/>
      <c r="Y749" s="93"/>
      <c r="Z749" s="93"/>
      <c r="AA749" s="93"/>
      <c r="AB749" s="93"/>
      <c r="AC749" s="93"/>
      <c r="AD749" s="93"/>
      <c r="AE749" s="93"/>
      <c r="AF749" s="93"/>
      <c r="AG749" s="93"/>
      <c r="AH749" s="93"/>
    </row>
    <row r="750" ht="117.0" customHeight="1">
      <c r="A750" s="446"/>
      <c r="B750" s="899"/>
      <c r="C750" s="445"/>
      <c r="D750" s="580"/>
      <c r="E750" s="445"/>
      <c r="F750" s="579"/>
      <c r="G750" s="580"/>
      <c r="H750" s="580"/>
      <c r="I750" s="580"/>
      <c r="J750" s="93"/>
      <c r="K750" s="206"/>
      <c r="L750" s="93"/>
      <c r="M750" s="93"/>
      <c r="N750" s="93"/>
      <c r="O750" s="93"/>
      <c r="P750" s="93"/>
      <c r="Q750" s="93"/>
      <c r="R750" s="93"/>
      <c r="S750" s="93"/>
      <c r="T750" s="93"/>
      <c r="U750" s="93"/>
      <c r="V750" s="93"/>
      <c r="W750" s="93"/>
      <c r="X750" s="93"/>
      <c r="Y750" s="93"/>
      <c r="Z750" s="93"/>
      <c r="AA750" s="93"/>
      <c r="AB750" s="93"/>
      <c r="AC750" s="93"/>
      <c r="AD750" s="93"/>
      <c r="AE750" s="93"/>
      <c r="AF750" s="93"/>
      <c r="AG750" s="93"/>
      <c r="AH750" s="93"/>
    </row>
    <row r="751" ht="117.0" customHeight="1">
      <c r="A751" s="446"/>
      <c r="B751" s="899"/>
      <c r="C751" s="445"/>
      <c r="D751" s="580"/>
      <c r="E751" s="445"/>
      <c r="F751" s="579"/>
      <c r="G751" s="580"/>
      <c r="H751" s="580"/>
      <c r="I751" s="580"/>
      <c r="J751" s="93"/>
      <c r="K751" s="206"/>
      <c r="L751" s="93"/>
      <c r="M751" s="93"/>
      <c r="N751" s="93"/>
      <c r="O751" s="93"/>
      <c r="P751" s="93"/>
      <c r="Q751" s="93"/>
      <c r="R751" s="93"/>
      <c r="S751" s="93"/>
      <c r="T751" s="93"/>
      <c r="U751" s="93"/>
      <c r="V751" s="93"/>
      <c r="W751" s="93"/>
      <c r="X751" s="93"/>
      <c r="Y751" s="93"/>
      <c r="Z751" s="93"/>
      <c r="AA751" s="93"/>
      <c r="AB751" s="93"/>
      <c r="AC751" s="93"/>
      <c r="AD751" s="93"/>
      <c r="AE751" s="93"/>
      <c r="AF751" s="93"/>
      <c r="AG751" s="93"/>
      <c r="AH751" s="93"/>
    </row>
    <row r="752" ht="117.0" customHeight="1">
      <c r="A752" s="446"/>
      <c r="B752" s="899"/>
      <c r="C752" s="445"/>
      <c r="D752" s="580"/>
      <c r="E752" s="445"/>
      <c r="F752" s="579"/>
      <c r="G752" s="580"/>
      <c r="H752" s="580"/>
      <c r="I752" s="580"/>
      <c r="J752" s="93"/>
      <c r="K752" s="206"/>
      <c r="L752" s="93"/>
      <c r="M752" s="93"/>
      <c r="N752" s="93"/>
      <c r="O752" s="93"/>
      <c r="P752" s="93"/>
      <c r="Q752" s="93"/>
      <c r="R752" s="93"/>
      <c r="S752" s="93"/>
      <c r="T752" s="93"/>
      <c r="U752" s="93"/>
      <c r="V752" s="93"/>
      <c r="W752" s="93"/>
      <c r="X752" s="93"/>
      <c r="Y752" s="93"/>
      <c r="Z752" s="93"/>
      <c r="AA752" s="93"/>
      <c r="AB752" s="93"/>
      <c r="AC752" s="93"/>
      <c r="AD752" s="93"/>
      <c r="AE752" s="93"/>
      <c r="AF752" s="93"/>
      <c r="AG752" s="93"/>
      <c r="AH752" s="93"/>
    </row>
    <row r="753" ht="117.0" customHeight="1">
      <c r="A753" s="446"/>
      <c r="B753" s="899"/>
      <c r="C753" s="445"/>
      <c r="D753" s="580"/>
      <c r="E753" s="445"/>
      <c r="F753" s="579"/>
      <c r="G753" s="580"/>
      <c r="H753" s="580"/>
      <c r="I753" s="580"/>
      <c r="J753" s="93"/>
      <c r="K753" s="206"/>
      <c r="L753" s="93"/>
      <c r="M753" s="93"/>
      <c r="N753" s="93"/>
      <c r="O753" s="93"/>
      <c r="P753" s="93"/>
      <c r="Q753" s="93"/>
      <c r="R753" s="93"/>
      <c r="S753" s="93"/>
      <c r="T753" s="93"/>
      <c r="U753" s="93"/>
      <c r="V753" s="93"/>
      <c r="W753" s="93"/>
      <c r="X753" s="93"/>
      <c r="Y753" s="93"/>
      <c r="Z753" s="93"/>
      <c r="AA753" s="93"/>
      <c r="AB753" s="93"/>
      <c r="AC753" s="93"/>
      <c r="AD753" s="93"/>
      <c r="AE753" s="93"/>
      <c r="AF753" s="93"/>
      <c r="AG753" s="93"/>
      <c r="AH753" s="93"/>
    </row>
    <row r="754" ht="117.0" customHeight="1">
      <c r="A754" s="446"/>
      <c r="B754" s="899"/>
      <c r="C754" s="445"/>
      <c r="D754" s="580"/>
      <c r="E754" s="445"/>
      <c r="F754" s="579"/>
      <c r="G754" s="580"/>
      <c r="H754" s="580"/>
      <c r="I754" s="580"/>
      <c r="J754" s="93"/>
      <c r="K754" s="206"/>
      <c r="L754" s="93"/>
      <c r="M754" s="93"/>
      <c r="N754" s="93"/>
      <c r="O754" s="93"/>
      <c r="P754" s="93"/>
      <c r="Q754" s="93"/>
      <c r="R754" s="93"/>
      <c r="S754" s="93"/>
      <c r="T754" s="93"/>
      <c r="U754" s="93"/>
      <c r="V754" s="93"/>
      <c r="W754" s="93"/>
      <c r="X754" s="93"/>
      <c r="Y754" s="93"/>
      <c r="Z754" s="93"/>
      <c r="AA754" s="93"/>
      <c r="AB754" s="93"/>
      <c r="AC754" s="93"/>
      <c r="AD754" s="93"/>
      <c r="AE754" s="93"/>
      <c r="AF754" s="93"/>
      <c r="AG754" s="93"/>
      <c r="AH754" s="93"/>
    </row>
    <row r="755" ht="117.0" customHeight="1">
      <c r="A755" s="446"/>
      <c r="B755" s="899"/>
      <c r="C755" s="445"/>
      <c r="D755" s="580"/>
      <c r="E755" s="445"/>
      <c r="F755" s="579"/>
      <c r="G755" s="580"/>
      <c r="H755" s="580"/>
      <c r="I755" s="580"/>
      <c r="J755" s="93"/>
      <c r="K755" s="206"/>
      <c r="L755" s="93"/>
      <c r="M755" s="93"/>
      <c r="N755" s="93"/>
      <c r="O755" s="93"/>
      <c r="P755" s="93"/>
      <c r="Q755" s="93"/>
      <c r="R755" s="93"/>
      <c r="S755" s="93"/>
      <c r="T755" s="93"/>
      <c r="U755" s="93"/>
      <c r="V755" s="93"/>
      <c r="W755" s="93"/>
      <c r="X755" s="93"/>
      <c r="Y755" s="93"/>
      <c r="Z755" s="93"/>
      <c r="AA755" s="93"/>
      <c r="AB755" s="93"/>
      <c r="AC755" s="93"/>
      <c r="AD755" s="93"/>
      <c r="AE755" s="93"/>
      <c r="AF755" s="93"/>
      <c r="AG755" s="93"/>
      <c r="AH755" s="93"/>
    </row>
    <row r="756" ht="117.0" customHeight="1">
      <c r="A756" s="446"/>
      <c r="B756" s="899"/>
      <c r="C756" s="445"/>
      <c r="D756" s="580"/>
      <c r="E756" s="445"/>
      <c r="F756" s="579"/>
      <c r="G756" s="580"/>
      <c r="H756" s="580"/>
      <c r="I756" s="580"/>
      <c r="J756" s="93"/>
      <c r="K756" s="206"/>
      <c r="L756" s="93"/>
      <c r="M756" s="93"/>
      <c r="N756" s="93"/>
      <c r="O756" s="93"/>
      <c r="P756" s="93"/>
      <c r="Q756" s="93"/>
      <c r="R756" s="93"/>
      <c r="S756" s="93"/>
      <c r="T756" s="93"/>
      <c r="U756" s="93"/>
      <c r="V756" s="93"/>
      <c r="W756" s="93"/>
      <c r="X756" s="93"/>
      <c r="Y756" s="93"/>
      <c r="Z756" s="93"/>
      <c r="AA756" s="93"/>
      <c r="AB756" s="93"/>
      <c r="AC756" s="93"/>
      <c r="AD756" s="93"/>
      <c r="AE756" s="93"/>
      <c r="AF756" s="93"/>
      <c r="AG756" s="93"/>
      <c r="AH756" s="93"/>
    </row>
    <row r="757" ht="117.0" customHeight="1">
      <c r="A757" s="446"/>
      <c r="B757" s="899"/>
      <c r="C757" s="445"/>
      <c r="D757" s="580"/>
      <c r="E757" s="445"/>
      <c r="F757" s="579"/>
      <c r="G757" s="580"/>
      <c r="H757" s="580"/>
      <c r="I757" s="580"/>
      <c r="J757" s="93"/>
      <c r="K757" s="206"/>
      <c r="L757" s="93"/>
      <c r="M757" s="93"/>
      <c r="N757" s="93"/>
      <c r="O757" s="93"/>
      <c r="P757" s="93"/>
      <c r="Q757" s="93"/>
      <c r="R757" s="93"/>
      <c r="S757" s="93"/>
      <c r="T757" s="93"/>
      <c r="U757" s="93"/>
      <c r="V757" s="93"/>
      <c r="W757" s="93"/>
      <c r="X757" s="93"/>
      <c r="Y757" s="93"/>
      <c r="Z757" s="93"/>
      <c r="AA757" s="93"/>
      <c r="AB757" s="93"/>
      <c r="AC757" s="93"/>
      <c r="AD757" s="93"/>
      <c r="AE757" s="93"/>
      <c r="AF757" s="93"/>
      <c r="AG757" s="93"/>
      <c r="AH757" s="93"/>
    </row>
    <row r="758" ht="117.0" customHeight="1">
      <c r="A758" s="446"/>
      <c r="B758" s="899"/>
      <c r="C758" s="445"/>
      <c r="D758" s="580"/>
      <c r="E758" s="445"/>
      <c r="F758" s="579"/>
      <c r="G758" s="580"/>
      <c r="H758" s="580"/>
      <c r="I758" s="580"/>
      <c r="J758" s="93"/>
      <c r="K758" s="206"/>
      <c r="L758" s="93"/>
      <c r="M758" s="93"/>
      <c r="N758" s="93"/>
      <c r="O758" s="93"/>
      <c r="P758" s="93"/>
      <c r="Q758" s="93"/>
      <c r="R758" s="93"/>
      <c r="S758" s="93"/>
      <c r="T758" s="93"/>
      <c r="U758" s="93"/>
      <c r="V758" s="93"/>
      <c r="W758" s="93"/>
      <c r="X758" s="93"/>
      <c r="Y758" s="93"/>
      <c r="Z758" s="93"/>
      <c r="AA758" s="93"/>
      <c r="AB758" s="93"/>
      <c r="AC758" s="93"/>
      <c r="AD758" s="93"/>
      <c r="AE758" s="93"/>
      <c r="AF758" s="93"/>
      <c r="AG758" s="93"/>
      <c r="AH758" s="93"/>
    </row>
    <row r="759" ht="117.0" customHeight="1">
      <c r="A759" s="446"/>
      <c r="B759" s="899"/>
      <c r="C759" s="445"/>
      <c r="D759" s="580"/>
      <c r="E759" s="445"/>
      <c r="F759" s="579"/>
      <c r="G759" s="580"/>
      <c r="H759" s="580"/>
      <c r="I759" s="580"/>
      <c r="J759" s="93"/>
      <c r="K759" s="206"/>
      <c r="L759" s="93"/>
      <c r="M759" s="93"/>
      <c r="N759" s="93"/>
      <c r="O759" s="93"/>
      <c r="P759" s="93"/>
      <c r="Q759" s="93"/>
      <c r="R759" s="93"/>
      <c r="S759" s="93"/>
      <c r="T759" s="93"/>
      <c r="U759" s="93"/>
      <c r="V759" s="93"/>
      <c r="W759" s="93"/>
      <c r="X759" s="93"/>
      <c r="Y759" s="93"/>
      <c r="Z759" s="93"/>
      <c r="AA759" s="93"/>
      <c r="AB759" s="93"/>
      <c r="AC759" s="93"/>
      <c r="AD759" s="93"/>
      <c r="AE759" s="93"/>
      <c r="AF759" s="93"/>
      <c r="AG759" s="93"/>
      <c r="AH759" s="93"/>
    </row>
    <row r="760" ht="117.0" customHeight="1">
      <c r="A760" s="446"/>
      <c r="B760" s="899"/>
      <c r="C760" s="445"/>
      <c r="D760" s="580"/>
      <c r="E760" s="445"/>
      <c r="F760" s="579"/>
      <c r="G760" s="580"/>
      <c r="H760" s="580"/>
      <c r="I760" s="580"/>
      <c r="J760" s="93"/>
      <c r="K760" s="206"/>
      <c r="L760" s="93"/>
      <c r="M760" s="93"/>
      <c r="N760" s="93"/>
      <c r="O760" s="93"/>
      <c r="P760" s="93"/>
      <c r="Q760" s="93"/>
      <c r="R760" s="93"/>
      <c r="S760" s="93"/>
      <c r="T760" s="93"/>
      <c r="U760" s="93"/>
      <c r="V760" s="93"/>
      <c r="W760" s="93"/>
      <c r="X760" s="93"/>
      <c r="Y760" s="93"/>
      <c r="Z760" s="93"/>
      <c r="AA760" s="93"/>
      <c r="AB760" s="93"/>
      <c r="AC760" s="93"/>
      <c r="AD760" s="93"/>
      <c r="AE760" s="93"/>
      <c r="AF760" s="93"/>
      <c r="AG760" s="93"/>
      <c r="AH760" s="93"/>
    </row>
    <row r="761" ht="117.0" customHeight="1">
      <c r="A761" s="446"/>
      <c r="B761" s="899"/>
      <c r="C761" s="445"/>
      <c r="D761" s="580"/>
      <c r="E761" s="445"/>
      <c r="F761" s="579"/>
      <c r="G761" s="580"/>
      <c r="H761" s="580"/>
      <c r="I761" s="580"/>
      <c r="J761" s="93"/>
      <c r="K761" s="206"/>
      <c r="L761" s="93"/>
      <c r="M761" s="93"/>
      <c r="N761" s="93"/>
      <c r="O761" s="93"/>
      <c r="P761" s="93"/>
      <c r="Q761" s="93"/>
      <c r="R761" s="93"/>
      <c r="S761" s="93"/>
      <c r="T761" s="93"/>
      <c r="U761" s="93"/>
      <c r="V761" s="93"/>
      <c r="W761" s="93"/>
      <c r="X761" s="93"/>
      <c r="Y761" s="93"/>
      <c r="Z761" s="93"/>
      <c r="AA761" s="93"/>
      <c r="AB761" s="93"/>
      <c r="AC761" s="93"/>
      <c r="AD761" s="93"/>
      <c r="AE761" s="93"/>
      <c r="AF761" s="93"/>
      <c r="AG761" s="93"/>
      <c r="AH761" s="93"/>
    </row>
    <row r="762" ht="117.0" customHeight="1">
      <c r="A762" s="446"/>
      <c r="B762" s="899"/>
      <c r="C762" s="445"/>
      <c r="D762" s="580"/>
      <c r="E762" s="445"/>
      <c r="F762" s="579"/>
      <c r="G762" s="580"/>
      <c r="H762" s="580"/>
      <c r="I762" s="580"/>
      <c r="J762" s="93"/>
      <c r="K762" s="206"/>
      <c r="L762" s="93"/>
      <c r="M762" s="93"/>
      <c r="N762" s="93"/>
      <c r="O762" s="93"/>
      <c r="P762" s="93"/>
      <c r="Q762" s="93"/>
      <c r="R762" s="93"/>
      <c r="S762" s="93"/>
      <c r="T762" s="93"/>
      <c r="U762" s="93"/>
      <c r="V762" s="93"/>
      <c r="W762" s="93"/>
      <c r="X762" s="93"/>
      <c r="Y762" s="93"/>
      <c r="Z762" s="93"/>
      <c r="AA762" s="93"/>
      <c r="AB762" s="93"/>
      <c r="AC762" s="93"/>
      <c r="AD762" s="93"/>
      <c r="AE762" s="93"/>
      <c r="AF762" s="93"/>
      <c r="AG762" s="93"/>
      <c r="AH762" s="93"/>
    </row>
    <row r="763" ht="117.0" customHeight="1">
      <c r="A763" s="446"/>
      <c r="B763" s="899"/>
      <c r="C763" s="445"/>
      <c r="D763" s="580"/>
      <c r="E763" s="445"/>
      <c r="F763" s="579"/>
      <c r="G763" s="580"/>
      <c r="H763" s="580"/>
      <c r="I763" s="580"/>
      <c r="J763" s="93"/>
      <c r="K763" s="206"/>
      <c r="L763" s="93"/>
      <c r="M763" s="93"/>
      <c r="N763" s="93"/>
      <c r="O763" s="93"/>
      <c r="P763" s="93"/>
      <c r="Q763" s="93"/>
      <c r="R763" s="93"/>
      <c r="S763" s="93"/>
      <c r="T763" s="93"/>
      <c r="U763" s="93"/>
      <c r="V763" s="93"/>
      <c r="W763" s="93"/>
      <c r="X763" s="93"/>
      <c r="Y763" s="93"/>
      <c r="Z763" s="93"/>
      <c r="AA763" s="93"/>
      <c r="AB763" s="93"/>
      <c r="AC763" s="93"/>
      <c r="AD763" s="93"/>
      <c r="AE763" s="93"/>
      <c r="AF763" s="93"/>
      <c r="AG763" s="93"/>
      <c r="AH763" s="93"/>
    </row>
    <row r="764" ht="117.0" customHeight="1">
      <c r="A764" s="446"/>
      <c r="B764" s="899"/>
      <c r="C764" s="445"/>
      <c r="D764" s="580"/>
      <c r="E764" s="445"/>
      <c r="F764" s="579"/>
      <c r="G764" s="580"/>
      <c r="H764" s="580"/>
      <c r="I764" s="580"/>
      <c r="J764" s="93"/>
      <c r="K764" s="206"/>
      <c r="L764" s="93"/>
      <c r="M764" s="93"/>
      <c r="N764" s="93"/>
      <c r="O764" s="93"/>
      <c r="P764" s="93"/>
      <c r="Q764" s="93"/>
      <c r="R764" s="93"/>
      <c r="S764" s="93"/>
      <c r="T764" s="93"/>
      <c r="U764" s="93"/>
      <c r="V764" s="93"/>
      <c r="W764" s="93"/>
      <c r="X764" s="93"/>
      <c r="Y764" s="93"/>
      <c r="Z764" s="93"/>
      <c r="AA764" s="93"/>
      <c r="AB764" s="93"/>
      <c r="AC764" s="93"/>
      <c r="AD764" s="93"/>
      <c r="AE764" s="93"/>
      <c r="AF764" s="93"/>
      <c r="AG764" s="93"/>
      <c r="AH764" s="93"/>
    </row>
    <row r="765" ht="117.0" customHeight="1">
      <c r="A765" s="446"/>
      <c r="B765" s="899"/>
      <c r="C765" s="445"/>
      <c r="D765" s="580"/>
      <c r="E765" s="445"/>
      <c r="F765" s="579"/>
      <c r="G765" s="580"/>
      <c r="H765" s="580"/>
      <c r="I765" s="580"/>
      <c r="J765" s="93"/>
      <c r="K765" s="206"/>
      <c r="L765" s="93"/>
      <c r="M765" s="93"/>
      <c r="N765" s="93"/>
      <c r="O765" s="93"/>
      <c r="P765" s="93"/>
      <c r="Q765" s="93"/>
      <c r="R765" s="93"/>
      <c r="S765" s="93"/>
      <c r="T765" s="93"/>
      <c r="U765" s="93"/>
      <c r="V765" s="93"/>
      <c r="W765" s="93"/>
      <c r="X765" s="93"/>
      <c r="Y765" s="93"/>
      <c r="Z765" s="93"/>
      <c r="AA765" s="93"/>
      <c r="AB765" s="93"/>
      <c r="AC765" s="93"/>
      <c r="AD765" s="93"/>
      <c r="AE765" s="93"/>
      <c r="AF765" s="93"/>
      <c r="AG765" s="93"/>
      <c r="AH765" s="93"/>
    </row>
    <row r="766" ht="117.0" customHeight="1">
      <c r="A766" s="446"/>
      <c r="B766" s="899"/>
      <c r="C766" s="445"/>
      <c r="D766" s="580"/>
      <c r="E766" s="445"/>
      <c r="F766" s="579"/>
      <c r="G766" s="580"/>
      <c r="H766" s="580"/>
      <c r="I766" s="580"/>
      <c r="J766" s="93"/>
      <c r="K766" s="206"/>
      <c r="L766" s="93"/>
      <c r="M766" s="93"/>
      <c r="N766" s="93"/>
      <c r="O766" s="93"/>
      <c r="P766" s="93"/>
      <c r="Q766" s="93"/>
      <c r="R766" s="93"/>
      <c r="S766" s="93"/>
      <c r="T766" s="93"/>
      <c r="U766" s="93"/>
      <c r="V766" s="93"/>
      <c r="W766" s="93"/>
      <c r="X766" s="93"/>
      <c r="Y766" s="93"/>
      <c r="Z766" s="93"/>
      <c r="AA766" s="93"/>
      <c r="AB766" s="93"/>
      <c r="AC766" s="93"/>
      <c r="AD766" s="93"/>
      <c r="AE766" s="93"/>
      <c r="AF766" s="93"/>
      <c r="AG766" s="93"/>
      <c r="AH766" s="93"/>
    </row>
    <row r="767" ht="117.0" customHeight="1">
      <c r="A767" s="446"/>
      <c r="B767" s="899"/>
      <c r="C767" s="445"/>
      <c r="D767" s="580"/>
      <c r="E767" s="445"/>
      <c r="F767" s="579"/>
      <c r="G767" s="580"/>
      <c r="H767" s="580"/>
      <c r="I767" s="580"/>
      <c r="J767" s="93"/>
      <c r="K767" s="206"/>
      <c r="L767" s="93"/>
      <c r="M767" s="93"/>
      <c r="N767" s="93"/>
      <c r="O767" s="93"/>
      <c r="P767" s="93"/>
      <c r="Q767" s="93"/>
      <c r="R767" s="93"/>
      <c r="S767" s="93"/>
      <c r="T767" s="93"/>
      <c r="U767" s="93"/>
      <c r="V767" s="93"/>
      <c r="W767" s="93"/>
      <c r="X767" s="93"/>
      <c r="Y767" s="93"/>
      <c r="Z767" s="93"/>
      <c r="AA767" s="93"/>
      <c r="AB767" s="93"/>
      <c r="AC767" s="93"/>
      <c r="AD767" s="93"/>
      <c r="AE767" s="93"/>
      <c r="AF767" s="93"/>
      <c r="AG767" s="93"/>
      <c r="AH767" s="93"/>
    </row>
    <row r="768" ht="117.0" customHeight="1">
      <c r="A768" s="446"/>
      <c r="B768" s="899"/>
      <c r="C768" s="445"/>
      <c r="D768" s="580"/>
      <c r="E768" s="445"/>
      <c r="F768" s="579"/>
      <c r="G768" s="580"/>
      <c r="H768" s="580"/>
      <c r="I768" s="580"/>
      <c r="J768" s="93"/>
      <c r="K768" s="206"/>
      <c r="L768" s="93"/>
      <c r="M768" s="93"/>
      <c r="N768" s="93"/>
      <c r="O768" s="93"/>
      <c r="P768" s="93"/>
      <c r="Q768" s="93"/>
      <c r="R768" s="93"/>
      <c r="S768" s="93"/>
      <c r="T768" s="93"/>
      <c r="U768" s="93"/>
      <c r="V768" s="93"/>
      <c r="W768" s="93"/>
      <c r="X768" s="93"/>
      <c r="Y768" s="93"/>
      <c r="Z768" s="93"/>
      <c r="AA768" s="93"/>
      <c r="AB768" s="93"/>
      <c r="AC768" s="93"/>
      <c r="AD768" s="93"/>
      <c r="AE768" s="93"/>
      <c r="AF768" s="93"/>
      <c r="AG768" s="93"/>
      <c r="AH768" s="93"/>
    </row>
    <row r="769" ht="117.0" customHeight="1">
      <c r="A769" s="446"/>
      <c r="B769" s="899"/>
      <c r="C769" s="445"/>
      <c r="D769" s="580"/>
      <c r="E769" s="445"/>
      <c r="F769" s="579"/>
      <c r="G769" s="580"/>
      <c r="H769" s="580"/>
      <c r="I769" s="580"/>
      <c r="J769" s="93"/>
      <c r="K769" s="206"/>
      <c r="L769" s="93"/>
      <c r="M769" s="93"/>
      <c r="N769" s="93"/>
      <c r="O769" s="93"/>
      <c r="P769" s="93"/>
      <c r="Q769" s="93"/>
      <c r="R769" s="93"/>
      <c r="S769" s="93"/>
      <c r="T769" s="93"/>
      <c r="U769" s="93"/>
      <c r="V769" s="93"/>
      <c r="W769" s="93"/>
      <c r="X769" s="93"/>
      <c r="Y769" s="93"/>
      <c r="Z769" s="93"/>
      <c r="AA769" s="93"/>
      <c r="AB769" s="93"/>
      <c r="AC769" s="93"/>
      <c r="AD769" s="93"/>
      <c r="AE769" s="93"/>
      <c r="AF769" s="93"/>
      <c r="AG769" s="93"/>
      <c r="AH769" s="93"/>
    </row>
    <row r="770" ht="117.0" customHeight="1">
      <c r="A770" s="446"/>
      <c r="B770" s="899"/>
      <c r="C770" s="445"/>
      <c r="D770" s="580"/>
      <c r="E770" s="445"/>
      <c r="F770" s="579"/>
      <c r="G770" s="580"/>
      <c r="H770" s="580"/>
      <c r="I770" s="580"/>
      <c r="J770" s="93"/>
      <c r="K770" s="206"/>
      <c r="L770" s="93"/>
      <c r="M770" s="93"/>
      <c r="N770" s="93"/>
      <c r="O770" s="93"/>
      <c r="P770" s="93"/>
      <c r="Q770" s="93"/>
      <c r="R770" s="93"/>
      <c r="S770" s="93"/>
      <c r="T770" s="93"/>
      <c r="U770" s="93"/>
      <c r="V770" s="93"/>
      <c r="W770" s="93"/>
      <c r="X770" s="93"/>
      <c r="Y770" s="93"/>
      <c r="Z770" s="93"/>
      <c r="AA770" s="93"/>
      <c r="AB770" s="93"/>
      <c r="AC770" s="93"/>
      <c r="AD770" s="93"/>
      <c r="AE770" s="93"/>
      <c r="AF770" s="93"/>
      <c r="AG770" s="93"/>
      <c r="AH770" s="93"/>
    </row>
    <row r="771" ht="117.0" customHeight="1">
      <c r="A771" s="446"/>
      <c r="B771" s="899"/>
      <c r="C771" s="445"/>
      <c r="D771" s="580"/>
      <c r="E771" s="445"/>
      <c r="F771" s="579"/>
      <c r="G771" s="580"/>
      <c r="H771" s="580"/>
      <c r="I771" s="580"/>
      <c r="J771" s="93"/>
      <c r="K771" s="206"/>
      <c r="L771" s="93"/>
      <c r="M771" s="93"/>
      <c r="N771" s="93"/>
      <c r="O771" s="93"/>
      <c r="P771" s="93"/>
      <c r="Q771" s="93"/>
      <c r="R771" s="93"/>
      <c r="S771" s="93"/>
      <c r="T771" s="93"/>
      <c r="U771" s="93"/>
      <c r="V771" s="93"/>
      <c r="W771" s="93"/>
      <c r="X771" s="93"/>
      <c r="Y771" s="93"/>
      <c r="Z771" s="93"/>
      <c r="AA771" s="93"/>
      <c r="AB771" s="93"/>
      <c r="AC771" s="93"/>
      <c r="AD771" s="93"/>
      <c r="AE771" s="93"/>
      <c r="AF771" s="93"/>
      <c r="AG771" s="93"/>
      <c r="AH771" s="93"/>
    </row>
    <row r="772" ht="117.0" customHeight="1">
      <c r="A772" s="446"/>
      <c r="B772" s="899"/>
      <c r="C772" s="445"/>
      <c r="D772" s="580"/>
      <c r="E772" s="445"/>
      <c r="F772" s="579"/>
      <c r="G772" s="580"/>
      <c r="H772" s="580"/>
      <c r="I772" s="580"/>
      <c r="J772" s="93"/>
      <c r="K772" s="206"/>
      <c r="L772" s="93"/>
      <c r="M772" s="93"/>
      <c r="N772" s="93"/>
      <c r="O772" s="93"/>
      <c r="P772" s="93"/>
      <c r="Q772" s="93"/>
      <c r="R772" s="93"/>
      <c r="S772" s="93"/>
      <c r="T772" s="93"/>
      <c r="U772" s="93"/>
      <c r="V772" s="93"/>
      <c r="W772" s="93"/>
      <c r="X772" s="93"/>
      <c r="Y772" s="93"/>
      <c r="Z772" s="93"/>
      <c r="AA772" s="93"/>
      <c r="AB772" s="93"/>
      <c r="AC772" s="93"/>
      <c r="AD772" s="93"/>
      <c r="AE772" s="93"/>
      <c r="AF772" s="93"/>
      <c r="AG772" s="93"/>
      <c r="AH772" s="93"/>
    </row>
    <row r="773" ht="117.0" customHeight="1">
      <c r="A773" s="446"/>
      <c r="B773" s="899"/>
      <c r="C773" s="445"/>
      <c r="D773" s="580"/>
      <c r="E773" s="445"/>
      <c r="F773" s="579"/>
      <c r="G773" s="580"/>
      <c r="H773" s="580"/>
      <c r="I773" s="580"/>
      <c r="J773" s="93"/>
      <c r="K773" s="206"/>
      <c r="L773" s="93"/>
      <c r="M773" s="93"/>
      <c r="N773" s="93"/>
      <c r="O773" s="93"/>
      <c r="P773" s="93"/>
      <c r="Q773" s="93"/>
      <c r="R773" s="93"/>
      <c r="S773" s="93"/>
      <c r="T773" s="93"/>
      <c r="U773" s="93"/>
      <c r="V773" s="93"/>
      <c r="W773" s="93"/>
      <c r="X773" s="93"/>
      <c r="Y773" s="93"/>
      <c r="Z773" s="93"/>
      <c r="AA773" s="93"/>
      <c r="AB773" s="93"/>
      <c r="AC773" s="93"/>
      <c r="AD773" s="93"/>
      <c r="AE773" s="93"/>
      <c r="AF773" s="93"/>
      <c r="AG773" s="93"/>
      <c r="AH773" s="93"/>
    </row>
    <row r="774" ht="117.0" customHeight="1">
      <c r="A774" s="446"/>
      <c r="B774" s="899"/>
      <c r="C774" s="445"/>
      <c r="D774" s="580"/>
      <c r="E774" s="445"/>
      <c r="F774" s="579"/>
      <c r="G774" s="580"/>
      <c r="H774" s="580"/>
      <c r="I774" s="580"/>
      <c r="J774" s="93"/>
      <c r="K774" s="206"/>
      <c r="L774" s="93"/>
      <c r="M774" s="93"/>
      <c r="N774" s="93"/>
      <c r="O774" s="93"/>
      <c r="P774" s="93"/>
      <c r="Q774" s="93"/>
      <c r="R774" s="93"/>
      <c r="S774" s="93"/>
      <c r="T774" s="93"/>
      <c r="U774" s="93"/>
      <c r="V774" s="93"/>
      <c r="W774" s="93"/>
      <c r="X774" s="93"/>
      <c r="Y774" s="93"/>
      <c r="Z774" s="93"/>
      <c r="AA774" s="93"/>
      <c r="AB774" s="93"/>
      <c r="AC774" s="93"/>
      <c r="AD774" s="93"/>
      <c r="AE774" s="93"/>
      <c r="AF774" s="93"/>
      <c r="AG774" s="93"/>
      <c r="AH774" s="93"/>
    </row>
    <row r="775" ht="117.0" customHeight="1">
      <c r="A775" s="446"/>
      <c r="B775" s="899"/>
      <c r="C775" s="445"/>
      <c r="D775" s="580"/>
      <c r="E775" s="445"/>
      <c r="F775" s="579"/>
      <c r="G775" s="580"/>
      <c r="H775" s="580"/>
      <c r="I775" s="580"/>
      <c r="J775" s="93"/>
      <c r="K775" s="206"/>
      <c r="L775" s="93"/>
      <c r="M775" s="93"/>
      <c r="N775" s="93"/>
      <c r="O775" s="93"/>
      <c r="P775" s="93"/>
      <c r="Q775" s="93"/>
      <c r="R775" s="93"/>
      <c r="S775" s="93"/>
      <c r="T775" s="93"/>
      <c r="U775" s="93"/>
      <c r="V775" s="93"/>
      <c r="W775" s="93"/>
      <c r="X775" s="93"/>
      <c r="Y775" s="93"/>
      <c r="Z775" s="93"/>
      <c r="AA775" s="93"/>
      <c r="AB775" s="93"/>
      <c r="AC775" s="93"/>
      <c r="AD775" s="93"/>
      <c r="AE775" s="93"/>
      <c r="AF775" s="93"/>
      <c r="AG775" s="93"/>
      <c r="AH775" s="93"/>
    </row>
    <row r="776" ht="117.0" customHeight="1">
      <c r="A776" s="446"/>
      <c r="B776" s="899"/>
      <c r="C776" s="445"/>
      <c r="D776" s="580"/>
      <c r="E776" s="445"/>
      <c r="F776" s="579"/>
      <c r="G776" s="580"/>
      <c r="H776" s="580"/>
      <c r="I776" s="580"/>
      <c r="J776" s="93"/>
      <c r="K776" s="206"/>
      <c r="L776" s="93"/>
      <c r="M776" s="93"/>
      <c r="N776" s="93"/>
      <c r="O776" s="93"/>
      <c r="P776" s="93"/>
      <c r="Q776" s="93"/>
      <c r="R776" s="93"/>
      <c r="S776" s="93"/>
      <c r="T776" s="93"/>
      <c r="U776" s="93"/>
      <c r="V776" s="93"/>
      <c r="W776" s="93"/>
      <c r="X776" s="93"/>
      <c r="Y776" s="93"/>
      <c r="Z776" s="93"/>
      <c r="AA776" s="93"/>
      <c r="AB776" s="93"/>
      <c r="AC776" s="93"/>
      <c r="AD776" s="93"/>
      <c r="AE776" s="93"/>
      <c r="AF776" s="93"/>
      <c r="AG776" s="93"/>
      <c r="AH776" s="93"/>
    </row>
    <row r="777" ht="117.0" customHeight="1">
      <c r="A777" s="446"/>
      <c r="B777" s="899"/>
      <c r="C777" s="445"/>
      <c r="D777" s="580"/>
      <c r="E777" s="445"/>
      <c r="F777" s="579"/>
      <c r="G777" s="580"/>
      <c r="H777" s="580"/>
      <c r="I777" s="580"/>
      <c r="J777" s="93"/>
      <c r="K777" s="206"/>
      <c r="L777" s="93"/>
      <c r="M777" s="93"/>
      <c r="N777" s="93"/>
      <c r="O777" s="93"/>
      <c r="P777" s="93"/>
      <c r="Q777" s="93"/>
      <c r="R777" s="93"/>
      <c r="S777" s="93"/>
      <c r="T777" s="93"/>
      <c r="U777" s="93"/>
      <c r="V777" s="93"/>
      <c r="W777" s="93"/>
      <c r="X777" s="93"/>
      <c r="Y777" s="93"/>
      <c r="Z777" s="93"/>
      <c r="AA777" s="93"/>
      <c r="AB777" s="93"/>
      <c r="AC777" s="93"/>
      <c r="AD777" s="93"/>
      <c r="AE777" s="93"/>
      <c r="AF777" s="93"/>
      <c r="AG777" s="93"/>
      <c r="AH777" s="93"/>
    </row>
    <row r="778" ht="117.0" customHeight="1">
      <c r="A778" s="446"/>
      <c r="B778" s="899"/>
      <c r="C778" s="445"/>
      <c r="D778" s="580"/>
      <c r="E778" s="445"/>
      <c r="F778" s="579"/>
      <c r="G778" s="580"/>
      <c r="H778" s="580"/>
      <c r="I778" s="580"/>
      <c r="J778" s="93"/>
      <c r="K778" s="206"/>
      <c r="L778" s="93"/>
      <c r="M778" s="93"/>
      <c r="N778" s="93"/>
      <c r="O778" s="93"/>
      <c r="P778" s="93"/>
      <c r="Q778" s="93"/>
      <c r="R778" s="93"/>
      <c r="S778" s="93"/>
      <c r="T778" s="93"/>
      <c r="U778" s="93"/>
      <c r="V778" s="93"/>
      <c r="W778" s="93"/>
      <c r="X778" s="93"/>
      <c r="Y778" s="93"/>
      <c r="Z778" s="93"/>
      <c r="AA778" s="93"/>
      <c r="AB778" s="93"/>
      <c r="AC778" s="93"/>
      <c r="AD778" s="93"/>
      <c r="AE778" s="93"/>
      <c r="AF778" s="93"/>
      <c r="AG778" s="93"/>
      <c r="AH778" s="93"/>
    </row>
    <row r="779" ht="117.0" customHeight="1">
      <c r="A779" s="446"/>
      <c r="B779" s="899"/>
      <c r="C779" s="445"/>
      <c r="D779" s="580"/>
      <c r="E779" s="445"/>
      <c r="F779" s="579"/>
      <c r="G779" s="580"/>
      <c r="H779" s="580"/>
      <c r="I779" s="580"/>
      <c r="J779" s="93"/>
      <c r="K779" s="206"/>
      <c r="L779" s="93"/>
      <c r="M779" s="93"/>
      <c r="N779" s="93"/>
      <c r="O779" s="93"/>
      <c r="P779" s="93"/>
      <c r="Q779" s="93"/>
      <c r="R779" s="93"/>
      <c r="S779" s="93"/>
      <c r="T779" s="93"/>
      <c r="U779" s="93"/>
      <c r="V779" s="93"/>
      <c r="W779" s="93"/>
      <c r="X779" s="93"/>
      <c r="Y779" s="93"/>
      <c r="Z779" s="93"/>
      <c r="AA779" s="93"/>
      <c r="AB779" s="93"/>
      <c r="AC779" s="93"/>
      <c r="AD779" s="93"/>
      <c r="AE779" s="93"/>
      <c r="AF779" s="93"/>
      <c r="AG779" s="93"/>
      <c r="AH779" s="93"/>
    </row>
    <row r="780" ht="117.0" customHeight="1">
      <c r="A780" s="446"/>
      <c r="B780" s="899"/>
      <c r="C780" s="445"/>
      <c r="D780" s="580"/>
      <c r="E780" s="445"/>
      <c r="F780" s="579"/>
      <c r="G780" s="580"/>
      <c r="H780" s="580"/>
      <c r="I780" s="580"/>
      <c r="J780" s="93"/>
      <c r="K780" s="206"/>
      <c r="L780" s="93"/>
      <c r="M780" s="93"/>
      <c r="N780" s="93"/>
      <c r="O780" s="93"/>
      <c r="P780" s="93"/>
      <c r="Q780" s="93"/>
      <c r="R780" s="93"/>
      <c r="S780" s="93"/>
      <c r="T780" s="93"/>
      <c r="U780" s="93"/>
      <c r="V780" s="93"/>
      <c r="W780" s="93"/>
      <c r="X780" s="93"/>
      <c r="Y780" s="93"/>
      <c r="Z780" s="93"/>
      <c r="AA780" s="93"/>
      <c r="AB780" s="93"/>
      <c r="AC780" s="93"/>
      <c r="AD780" s="93"/>
      <c r="AE780" s="93"/>
      <c r="AF780" s="93"/>
      <c r="AG780" s="93"/>
      <c r="AH780" s="93"/>
    </row>
    <row r="781" ht="117.0" customHeight="1">
      <c r="A781" s="446"/>
      <c r="B781" s="899"/>
      <c r="C781" s="445"/>
      <c r="D781" s="580"/>
      <c r="E781" s="445"/>
      <c r="F781" s="579"/>
      <c r="G781" s="580"/>
      <c r="H781" s="580"/>
      <c r="I781" s="580"/>
      <c r="J781" s="93"/>
      <c r="K781" s="206"/>
      <c r="L781" s="93"/>
      <c r="M781" s="93"/>
      <c r="N781" s="93"/>
      <c r="O781" s="93"/>
      <c r="P781" s="93"/>
      <c r="Q781" s="93"/>
      <c r="R781" s="93"/>
      <c r="S781" s="93"/>
      <c r="T781" s="93"/>
      <c r="U781" s="93"/>
      <c r="V781" s="93"/>
      <c r="W781" s="93"/>
      <c r="X781" s="93"/>
      <c r="Y781" s="93"/>
      <c r="Z781" s="93"/>
      <c r="AA781" s="93"/>
      <c r="AB781" s="93"/>
      <c r="AC781" s="93"/>
      <c r="AD781" s="93"/>
      <c r="AE781" s="93"/>
      <c r="AF781" s="93"/>
      <c r="AG781" s="93"/>
      <c r="AH781" s="93"/>
    </row>
    <row r="782" ht="117.0" customHeight="1">
      <c r="A782" s="446"/>
      <c r="B782" s="899"/>
      <c r="C782" s="445"/>
      <c r="D782" s="580"/>
      <c r="E782" s="445"/>
      <c r="F782" s="579"/>
      <c r="G782" s="580"/>
      <c r="H782" s="580"/>
      <c r="I782" s="580"/>
      <c r="J782" s="93"/>
      <c r="K782" s="206"/>
      <c r="L782" s="93"/>
      <c r="M782" s="93"/>
      <c r="N782" s="93"/>
      <c r="O782" s="93"/>
      <c r="P782" s="93"/>
      <c r="Q782" s="93"/>
      <c r="R782" s="93"/>
      <c r="S782" s="93"/>
      <c r="T782" s="93"/>
      <c r="U782" s="93"/>
      <c r="V782" s="93"/>
      <c r="W782" s="93"/>
      <c r="X782" s="93"/>
      <c r="Y782" s="93"/>
      <c r="Z782" s="93"/>
      <c r="AA782" s="93"/>
      <c r="AB782" s="93"/>
      <c r="AC782" s="93"/>
      <c r="AD782" s="93"/>
      <c r="AE782" s="93"/>
      <c r="AF782" s="93"/>
      <c r="AG782" s="93"/>
      <c r="AH782" s="93"/>
    </row>
    <row r="783" ht="117.0" customHeight="1">
      <c r="A783" s="446"/>
      <c r="B783" s="899"/>
      <c r="C783" s="445"/>
      <c r="D783" s="580"/>
      <c r="E783" s="445"/>
      <c r="F783" s="579"/>
      <c r="G783" s="580"/>
      <c r="H783" s="580"/>
      <c r="I783" s="580"/>
      <c r="J783" s="93"/>
      <c r="K783" s="206"/>
      <c r="L783" s="93"/>
      <c r="M783" s="93"/>
      <c r="N783" s="93"/>
      <c r="O783" s="93"/>
      <c r="P783" s="93"/>
      <c r="Q783" s="93"/>
      <c r="R783" s="93"/>
      <c r="S783" s="93"/>
      <c r="T783" s="93"/>
      <c r="U783" s="93"/>
      <c r="V783" s="93"/>
      <c r="W783" s="93"/>
      <c r="X783" s="93"/>
      <c r="Y783" s="93"/>
      <c r="Z783" s="93"/>
      <c r="AA783" s="93"/>
      <c r="AB783" s="93"/>
      <c r="AC783" s="93"/>
      <c r="AD783" s="93"/>
      <c r="AE783" s="93"/>
      <c r="AF783" s="93"/>
      <c r="AG783" s="93"/>
      <c r="AH783" s="93"/>
    </row>
    <row r="784" ht="117.0" customHeight="1">
      <c r="A784" s="446"/>
      <c r="B784" s="899"/>
      <c r="C784" s="445"/>
      <c r="D784" s="580"/>
      <c r="E784" s="445"/>
      <c r="F784" s="579"/>
      <c r="G784" s="580"/>
      <c r="H784" s="580"/>
      <c r="I784" s="580"/>
      <c r="J784" s="93"/>
      <c r="K784" s="206"/>
      <c r="L784" s="93"/>
      <c r="M784" s="93"/>
      <c r="N784" s="93"/>
      <c r="O784" s="93"/>
      <c r="P784" s="93"/>
      <c r="Q784" s="93"/>
      <c r="R784" s="93"/>
      <c r="S784" s="93"/>
      <c r="T784" s="93"/>
      <c r="U784" s="93"/>
      <c r="V784" s="93"/>
      <c r="W784" s="93"/>
      <c r="X784" s="93"/>
      <c r="Y784" s="93"/>
      <c r="Z784" s="93"/>
      <c r="AA784" s="93"/>
      <c r="AB784" s="93"/>
      <c r="AC784" s="93"/>
      <c r="AD784" s="93"/>
      <c r="AE784" s="93"/>
      <c r="AF784" s="93"/>
      <c r="AG784" s="93"/>
      <c r="AH784" s="93"/>
    </row>
    <row r="785" ht="117.0" customHeight="1">
      <c r="A785" s="446"/>
      <c r="B785" s="899"/>
      <c r="C785" s="445"/>
      <c r="D785" s="580"/>
      <c r="E785" s="445"/>
      <c r="F785" s="579"/>
      <c r="G785" s="580"/>
      <c r="H785" s="580"/>
      <c r="I785" s="580"/>
      <c r="J785" s="93"/>
      <c r="K785" s="206"/>
      <c r="L785" s="93"/>
      <c r="M785" s="93"/>
      <c r="N785" s="93"/>
      <c r="O785" s="93"/>
      <c r="P785" s="93"/>
      <c r="Q785" s="93"/>
      <c r="R785" s="93"/>
      <c r="S785" s="93"/>
      <c r="T785" s="93"/>
      <c r="U785" s="93"/>
      <c r="V785" s="93"/>
      <c r="W785" s="93"/>
      <c r="X785" s="93"/>
      <c r="Y785" s="93"/>
      <c r="Z785" s="93"/>
      <c r="AA785" s="93"/>
      <c r="AB785" s="93"/>
      <c r="AC785" s="93"/>
      <c r="AD785" s="93"/>
      <c r="AE785" s="93"/>
      <c r="AF785" s="93"/>
      <c r="AG785" s="93"/>
      <c r="AH785" s="93"/>
    </row>
    <row r="786" ht="117.0" customHeight="1">
      <c r="A786" s="446"/>
      <c r="B786" s="899"/>
      <c r="C786" s="445"/>
      <c r="D786" s="580"/>
      <c r="E786" s="445"/>
      <c r="F786" s="579"/>
      <c r="G786" s="580"/>
      <c r="H786" s="580"/>
      <c r="I786" s="580"/>
      <c r="J786" s="93"/>
      <c r="K786" s="206"/>
      <c r="L786" s="93"/>
      <c r="M786" s="93"/>
      <c r="N786" s="93"/>
      <c r="O786" s="93"/>
      <c r="P786" s="93"/>
      <c r="Q786" s="93"/>
      <c r="R786" s="93"/>
      <c r="S786" s="93"/>
      <c r="T786" s="93"/>
      <c r="U786" s="93"/>
      <c r="V786" s="93"/>
      <c r="W786" s="93"/>
      <c r="X786" s="93"/>
      <c r="Y786" s="93"/>
      <c r="Z786" s="93"/>
      <c r="AA786" s="93"/>
      <c r="AB786" s="93"/>
      <c r="AC786" s="93"/>
      <c r="AD786" s="93"/>
      <c r="AE786" s="93"/>
      <c r="AF786" s="93"/>
      <c r="AG786" s="93"/>
      <c r="AH786" s="93"/>
    </row>
    <row r="787" ht="117.0" customHeight="1">
      <c r="A787" s="446"/>
      <c r="B787" s="899"/>
      <c r="C787" s="445"/>
      <c r="D787" s="580"/>
      <c r="E787" s="445"/>
      <c r="F787" s="579"/>
      <c r="G787" s="580"/>
      <c r="H787" s="580"/>
      <c r="I787" s="580"/>
      <c r="J787" s="93"/>
      <c r="K787" s="206"/>
      <c r="L787" s="93"/>
      <c r="M787" s="93"/>
      <c r="N787" s="93"/>
      <c r="O787" s="93"/>
      <c r="P787" s="93"/>
      <c r="Q787" s="93"/>
      <c r="R787" s="93"/>
      <c r="S787" s="93"/>
      <c r="T787" s="93"/>
      <c r="U787" s="93"/>
      <c r="V787" s="93"/>
      <c r="W787" s="93"/>
      <c r="X787" s="93"/>
      <c r="Y787" s="93"/>
      <c r="Z787" s="93"/>
      <c r="AA787" s="93"/>
      <c r="AB787" s="93"/>
      <c r="AC787" s="93"/>
      <c r="AD787" s="93"/>
      <c r="AE787" s="93"/>
      <c r="AF787" s="93"/>
      <c r="AG787" s="93"/>
      <c r="AH787" s="93"/>
    </row>
    <row r="788" ht="117.0" customHeight="1">
      <c r="A788" s="446"/>
      <c r="B788" s="899"/>
      <c r="C788" s="445"/>
      <c r="D788" s="580"/>
      <c r="E788" s="445"/>
      <c r="F788" s="579"/>
      <c r="G788" s="580"/>
      <c r="H788" s="580"/>
      <c r="I788" s="580"/>
      <c r="J788" s="93"/>
      <c r="K788" s="206"/>
      <c r="L788" s="93"/>
      <c r="M788" s="93"/>
      <c r="N788" s="93"/>
      <c r="O788" s="93"/>
      <c r="P788" s="93"/>
      <c r="Q788" s="93"/>
      <c r="R788" s="93"/>
      <c r="S788" s="93"/>
      <c r="T788" s="93"/>
      <c r="U788" s="93"/>
      <c r="V788" s="93"/>
      <c r="W788" s="93"/>
      <c r="X788" s="93"/>
      <c r="Y788" s="93"/>
      <c r="Z788" s="93"/>
      <c r="AA788" s="93"/>
      <c r="AB788" s="93"/>
      <c r="AC788" s="93"/>
      <c r="AD788" s="93"/>
      <c r="AE788" s="93"/>
      <c r="AF788" s="93"/>
      <c r="AG788" s="93"/>
      <c r="AH788" s="93"/>
    </row>
    <row r="789" ht="117.0" customHeight="1">
      <c r="A789" s="446"/>
      <c r="B789" s="899"/>
      <c r="C789" s="445"/>
      <c r="D789" s="580"/>
      <c r="E789" s="445"/>
      <c r="F789" s="579"/>
      <c r="G789" s="580"/>
      <c r="H789" s="580"/>
      <c r="I789" s="580"/>
      <c r="J789" s="93"/>
      <c r="K789" s="206"/>
      <c r="L789" s="93"/>
      <c r="M789" s="93"/>
      <c r="N789" s="93"/>
      <c r="O789" s="93"/>
      <c r="P789" s="93"/>
      <c r="Q789" s="93"/>
      <c r="R789" s="93"/>
      <c r="S789" s="93"/>
      <c r="T789" s="93"/>
      <c r="U789" s="93"/>
      <c r="V789" s="93"/>
      <c r="W789" s="93"/>
      <c r="X789" s="93"/>
      <c r="Y789" s="93"/>
      <c r="Z789" s="93"/>
      <c r="AA789" s="93"/>
      <c r="AB789" s="93"/>
      <c r="AC789" s="93"/>
      <c r="AD789" s="93"/>
      <c r="AE789" s="93"/>
      <c r="AF789" s="93"/>
      <c r="AG789" s="93"/>
      <c r="AH789" s="93"/>
    </row>
    <row r="790" ht="117.0" customHeight="1">
      <c r="A790" s="446"/>
      <c r="B790" s="899"/>
      <c r="C790" s="445"/>
      <c r="D790" s="580"/>
      <c r="E790" s="445"/>
      <c r="F790" s="579"/>
      <c r="G790" s="580"/>
      <c r="H790" s="580"/>
      <c r="I790" s="580"/>
      <c r="J790" s="93"/>
      <c r="K790" s="206"/>
      <c r="L790" s="93"/>
      <c r="M790" s="93"/>
      <c r="N790" s="93"/>
      <c r="O790" s="93"/>
      <c r="P790" s="93"/>
      <c r="Q790" s="93"/>
      <c r="R790" s="93"/>
      <c r="S790" s="93"/>
      <c r="T790" s="93"/>
      <c r="U790" s="93"/>
      <c r="V790" s="93"/>
      <c r="W790" s="93"/>
      <c r="X790" s="93"/>
      <c r="Y790" s="93"/>
      <c r="Z790" s="93"/>
      <c r="AA790" s="93"/>
      <c r="AB790" s="93"/>
      <c r="AC790" s="93"/>
      <c r="AD790" s="93"/>
      <c r="AE790" s="93"/>
      <c r="AF790" s="93"/>
      <c r="AG790" s="93"/>
      <c r="AH790" s="93"/>
    </row>
    <row r="791" ht="117.0" customHeight="1">
      <c r="A791" s="446"/>
      <c r="B791" s="899"/>
      <c r="C791" s="445"/>
      <c r="D791" s="580"/>
      <c r="E791" s="445"/>
      <c r="F791" s="579"/>
      <c r="G791" s="580"/>
      <c r="H791" s="580"/>
      <c r="I791" s="580"/>
      <c r="J791" s="93"/>
      <c r="K791" s="206"/>
      <c r="L791" s="93"/>
      <c r="M791" s="93"/>
      <c r="N791" s="93"/>
      <c r="O791" s="93"/>
      <c r="P791" s="93"/>
      <c r="Q791" s="93"/>
      <c r="R791" s="93"/>
      <c r="S791" s="93"/>
      <c r="T791" s="93"/>
      <c r="U791" s="93"/>
      <c r="V791" s="93"/>
      <c r="W791" s="93"/>
      <c r="X791" s="93"/>
      <c r="Y791" s="93"/>
      <c r="Z791" s="93"/>
      <c r="AA791" s="93"/>
      <c r="AB791" s="93"/>
      <c r="AC791" s="93"/>
      <c r="AD791" s="93"/>
      <c r="AE791" s="93"/>
      <c r="AF791" s="93"/>
      <c r="AG791" s="93"/>
      <c r="AH791" s="93"/>
    </row>
    <row r="792" ht="117.0" customHeight="1">
      <c r="A792" s="446"/>
      <c r="B792" s="899"/>
      <c r="C792" s="445"/>
      <c r="D792" s="580"/>
      <c r="E792" s="445"/>
      <c r="F792" s="579"/>
      <c r="G792" s="580"/>
      <c r="H792" s="580"/>
      <c r="I792" s="580"/>
      <c r="J792" s="93"/>
      <c r="K792" s="206"/>
      <c r="L792" s="93"/>
      <c r="M792" s="93"/>
      <c r="N792" s="93"/>
      <c r="O792" s="93"/>
      <c r="P792" s="93"/>
      <c r="Q792" s="93"/>
      <c r="R792" s="93"/>
      <c r="S792" s="93"/>
      <c r="T792" s="93"/>
      <c r="U792" s="93"/>
      <c r="V792" s="93"/>
      <c r="W792" s="93"/>
      <c r="X792" s="93"/>
      <c r="Y792" s="93"/>
      <c r="Z792" s="93"/>
      <c r="AA792" s="93"/>
      <c r="AB792" s="93"/>
      <c r="AC792" s="93"/>
      <c r="AD792" s="93"/>
      <c r="AE792" s="93"/>
      <c r="AF792" s="93"/>
      <c r="AG792" s="93"/>
      <c r="AH792" s="93"/>
    </row>
    <row r="793" ht="117.0" customHeight="1">
      <c r="A793" s="446"/>
      <c r="B793" s="899"/>
      <c r="C793" s="445"/>
      <c r="D793" s="580"/>
      <c r="E793" s="445"/>
      <c r="F793" s="579"/>
      <c r="G793" s="580"/>
      <c r="H793" s="580"/>
      <c r="I793" s="580"/>
      <c r="J793" s="93"/>
      <c r="K793" s="206"/>
      <c r="L793" s="93"/>
      <c r="M793" s="93"/>
      <c r="N793" s="93"/>
      <c r="O793" s="93"/>
      <c r="P793" s="93"/>
      <c r="Q793" s="93"/>
      <c r="R793" s="93"/>
      <c r="S793" s="93"/>
      <c r="T793" s="93"/>
      <c r="U793" s="93"/>
      <c r="V793" s="93"/>
      <c r="W793" s="93"/>
      <c r="X793" s="93"/>
      <c r="Y793" s="93"/>
      <c r="Z793" s="93"/>
      <c r="AA793" s="93"/>
      <c r="AB793" s="93"/>
      <c r="AC793" s="93"/>
      <c r="AD793" s="93"/>
      <c r="AE793" s="93"/>
      <c r="AF793" s="93"/>
      <c r="AG793" s="93"/>
      <c r="AH793" s="93"/>
    </row>
    <row r="794" ht="117.0" customHeight="1">
      <c r="A794" s="446"/>
      <c r="B794" s="899"/>
      <c r="C794" s="445"/>
      <c r="D794" s="580"/>
      <c r="E794" s="445"/>
      <c r="F794" s="579"/>
      <c r="G794" s="580"/>
      <c r="H794" s="580"/>
      <c r="I794" s="580"/>
      <c r="J794" s="93"/>
      <c r="K794" s="206"/>
      <c r="L794" s="93"/>
      <c r="M794" s="93"/>
      <c r="N794" s="93"/>
      <c r="O794" s="93"/>
      <c r="P794" s="93"/>
      <c r="Q794" s="93"/>
      <c r="R794" s="93"/>
      <c r="S794" s="93"/>
      <c r="T794" s="93"/>
      <c r="U794" s="93"/>
      <c r="V794" s="93"/>
      <c r="W794" s="93"/>
      <c r="X794" s="93"/>
      <c r="Y794" s="93"/>
      <c r="Z794" s="93"/>
      <c r="AA794" s="93"/>
      <c r="AB794" s="93"/>
      <c r="AC794" s="93"/>
      <c r="AD794" s="93"/>
      <c r="AE794" s="93"/>
      <c r="AF794" s="93"/>
      <c r="AG794" s="93"/>
      <c r="AH794" s="93"/>
    </row>
    <row r="795" ht="117.0" customHeight="1">
      <c r="A795" s="446"/>
      <c r="B795" s="899"/>
      <c r="C795" s="445"/>
      <c r="D795" s="580"/>
      <c r="E795" s="445"/>
      <c r="F795" s="579"/>
      <c r="G795" s="580"/>
      <c r="H795" s="580"/>
      <c r="I795" s="580"/>
      <c r="J795" s="93"/>
      <c r="K795" s="206"/>
      <c r="L795" s="93"/>
      <c r="M795" s="93"/>
      <c r="N795" s="93"/>
      <c r="O795" s="93"/>
      <c r="P795" s="93"/>
      <c r="Q795" s="93"/>
      <c r="R795" s="93"/>
      <c r="S795" s="93"/>
      <c r="T795" s="93"/>
      <c r="U795" s="93"/>
      <c r="V795" s="93"/>
      <c r="W795" s="93"/>
      <c r="X795" s="93"/>
      <c r="Y795" s="93"/>
      <c r="Z795" s="93"/>
      <c r="AA795" s="93"/>
      <c r="AB795" s="93"/>
      <c r="AC795" s="93"/>
      <c r="AD795" s="93"/>
      <c r="AE795" s="93"/>
      <c r="AF795" s="93"/>
      <c r="AG795" s="93"/>
      <c r="AH795" s="93"/>
    </row>
    <row r="796" ht="117.0" customHeight="1">
      <c r="A796" s="446"/>
      <c r="B796" s="899"/>
      <c r="C796" s="445"/>
      <c r="D796" s="580"/>
      <c r="E796" s="445"/>
      <c r="F796" s="579"/>
      <c r="G796" s="580"/>
      <c r="H796" s="580"/>
      <c r="I796" s="580"/>
      <c r="J796" s="93"/>
      <c r="K796" s="206"/>
      <c r="L796" s="93"/>
      <c r="M796" s="93"/>
      <c r="N796" s="93"/>
      <c r="O796" s="93"/>
      <c r="P796" s="93"/>
      <c r="Q796" s="93"/>
      <c r="R796" s="93"/>
      <c r="S796" s="93"/>
      <c r="T796" s="93"/>
      <c r="U796" s="93"/>
      <c r="V796" s="93"/>
      <c r="W796" s="93"/>
      <c r="X796" s="93"/>
      <c r="Y796" s="93"/>
      <c r="Z796" s="93"/>
      <c r="AA796" s="93"/>
      <c r="AB796" s="93"/>
      <c r="AC796" s="93"/>
      <c r="AD796" s="93"/>
      <c r="AE796" s="93"/>
      <c r="AF796" s="93"/>
      <c r="AG796" s="93"/>
      <c r="AH796" s="93"/>
    </row>
    <row r="797" ht="117.0" customHeight="1">
      <c r="A797" s="446"/>
      <c r="B797" s="899"/>
      <c r="C797" s="445"/>
      <c r="D797" s="580"/>
      <c r="E797" s="445"/>
      <c r="F797" s="579"/>
      <c r="G797" s="580"/>
      <c r="H797" s="580"/>
      <c r="I797" s="580"/>
      <c r="J797" s="93"/>
      <c r="K797" s="206"/>
      <c r="L797" s="93"/>
      <c r="M797" s="93"/>
      <c r="N797" s="93"/>
      <c r="O797" s="93"/>
      <c r="P797" s="93"/>
      <c r="Q797" s="93"/>
      <c r="R797" s="93"/>
      <c r="S797" s="93"/>
      <c r="T797" s="93"/>
      <c r="U797" s="93"/>
      <c r="V797" s="93"/>
      <c r="W797" s="93"/>
      <c r="X797" s="93"/>
      <c r="Y797" s="93"/>
      <c r="Z797" s="93"/>
      <c r="AA797" s="93"/>
      <c r="AB797" s="93"/>
      <c r="AC797" s="93"/>
      <c r="AD797" s="93"/>
      <c r="AE797" s="93"/>
      <c r="AF797" s="93"/>
      <c r="AG797" s="93"/>
      <c r="AH797" s="93"/>
    </row>
    <row r="798" ht="117.0" customHeight="1">
      <c r="A798" s="446"/>
      <c r="B798" s="899"/>
      <c r="C798" s="445"/>
      <c r="D798" s="580"/>
      <c r="E798" s="445"/>
      <c r="F798" s="579"/>
      <c r="G798" s="580"/>
      <c r="H798" s="580"/>
      <c r="I798" s="580"/>
      <c r="J798" s="93"/>
      <c r="K798" s="206"/>
      <c r="L798" s="93"/>
      <c r="M798" s="93"/>
      <c r="N798" s="93"/>
      <c r="O798" s="93"/>
      <c r="P798" s="93"/>
      <c r="Q798" s="93"/>
      <c r="R798" s="93"/>
      <c r="S798" s="93"/>
      <c r="T798" s="93"/>
      <c r="U798" s="93"/>
      <c r="V798" s="93"/>
      <c r="W798" s="93"/>
      <c r="X798" s="93"/>
      <c r="Y798" s="93"/>
      <c r="Z798" s="93"/>
      <c r="AA798" s="93"/>
      <c r="AB798" s="93"/>
      <c r="AC798" s="93"/>
      <c r="AD798" s="93"/>
      <c r="AE798" s="93"/>
      <c r="AF798" s="93"/>
      <c r="AG798" s="93"/>
      <c r="AH798" s="93"/>
    </row>
    <row r="799" ht="117.0" customHeight="1">
      <c r="A799" s="446"/>
      <c r="B799" s="899"/>
      <c r="C799" s="445"/>
      <c r="D799" s="580"/>
      <c r="E799" s="445"/>
      <c r="F799" s="579"/>
      <c r="G799" s="580"/>
      <c r="H799" s="580"/>
      <c r="I799" s="580"/>
      <c r="J799" s="93"/>
      <c r="K799" s="206"/>
      <c r="L799" s="93"/>
      <c r="M799" s="93"/>
      <c r="N799" s="93"/>
      <c r="O799" s="93"/>
      <c r="P799" s="93"/>
      <c r="Q799" s="93"/>
      <c r="R799" s="93"/>
      <c r="S799" s="93"/>
      <c r="T799" s="93"/>
      <c r="U799" s="93"/>
      <c r="V799" s="93"/>
      <c r="W799" s="93"/>
      <c r="X799" s="93"/>
      <c r="Y799" s="93"/>
      <c r="Z799" s="93"/>
      <c r="AA799" s="93"/>
      <c r="AB799" s="93"/>
      <c r="AC799" s="93"/>
      <c r="AD799" s="93"/>
      <c r="AE799" s="93"/>
      <c r="AF799" s="93"/>
      <c r="AG799" s="93"/>
      <c r="AH799" s="93"/>
    </row>
    <row r="800" ht="117.0" customHeight="1">
      <c r="A800" s="446"/>
      <c r="B800" s="899"/>
      <c r="C800" s="445"/>
      <c r="D800" s="580"/>
      <c r="E800" s="445"/>
      <c r="F800" s="579"/>
      <c r="G800" s="580"/>
      <c r="H800" s="580"/>
      <c r="I800" s="580"/>
      <c r="J800" s="93"/>
      <c r="K800" s="206"/>
      <c r="L800" s="93"/>
      <c r="M800" s="93"/>
      <c r="N800" s="93"/>
      <c r="O800" s="93"/>
      <c r="P800" s="93"/>
      <c r="Q800" s="93"/>
      <c r="R800" s="93"/>
      <c r="S800" s="93"/>
      <c r="T800" s="93"/>
      <c r="U800" s="93"/>
      <c r="V800" s="93"/>
      <c r="W800" s="93"/>
      <c r="X800" s="93"/>
      <c r="Y800" s="93"/>
      <c r="Z800" s="93"/>
      <c r="AA800" s="93"/>
      <c r="AB800" s="93"/>
      <c r="AC800" s="93"/>
      <c r="AD800" s="93"/>
      <c r="AE800" s="93"/>
      <c r="AF800" s="93"/>
      <c r="AG800" s="93"/>
      <c r="AH800" s="93"/>
    </row>
    <row r="801" ht="117.0" customHeight="1">
      <c r="A801" s="446"/>
      <c r="B801" s="899"/>
      <c r="C801" s="445"/>
      <c r="D801" s="580"/>
      <c r="E801" s="445"/>
      <c r="F801" s="579"/>
      <c r="G801" s="580"/>
      <c r="H801" s="580"/>
      <c r="I801" s="580"/>
      <c r="J801" s="93"/>
      <c r="K801" s="206"/>
      <c r="L801" s="93"/>
      <c r="M801" s="93"/>
      <c r="N801" s="93"/>
      <c r="O801" s="93"/>
      <c r="P801" s="93"/>
      <c r="Q801" s="93"/>
      <c r="R801" s="93"/>
      <c r="S801" s="93"/>
      <c r="T801" s="93"/>
      <c r="U801" s="93"/>
      <c r="V801" s="93"/>
      <c r="W801" s="93"/>
      <c r="X801" s="93"/>
      <c r="Y801" s="93"/>
      <c r="Z801" s="93"/>
      <c r="AA801" s="93"/>
      <c r="AB801" s="93"/>
      <c r="AC801" s="93"/>
      <c r="AD801" s="93"/>
      <c r="AE801" s="93"/>
      <c r="AF801" s="93"/>
      <c r="AG801" s="93"/>
      <c r="AH801" s="93"/>
    </row>
    <row r="802" ht="117.0" customHeight="1">
      <c r="A802" s="446"/>
      <c r="B802" s="899"/>
      <c r="C802" s="445"/>
      <c r="D802" s="580"/>
      <c r="E802" s="445"/>
      <c r="F802" s="579"/>
      <c r="G802" s="580"/>
      <c r="H802" s="580"/>
      <c r="I802" s="580"/>
      <c r="J802" s="93"/>
      <c r="K802" s="206"/>
      <c r="L802" s="93"/>
      <c r="M802" s="93"/>
      <c r="N802" s="93"/>
      <c r="O802" s="93"/>
      <c r="P802" s="93"/>
      <c r="Q802" s="93"/>
      <c r="R802" s="93"/>
      <c r="S802" s="93"/>
      <c r="T802" s="93"/>
      <c r="U802" s="93"/>
      <c r="V802" s="93"/>
      <c r="W802" s="93"/>
      <c r="X802" s="93"/>
      <c r="Y802" s="93"/>
      <c r="Z802" s="93"/>
      <c r="AA802" s="93"/>
      <c r="AB802" s="93"/>
      <c r="AC802" s="93"/>
      <c r="AD802" s="93"/>
      <c r="AE802" s="93"/>
      <c r="AF802" s="93"/>
      <c r="AG802" s="93"/>
      <c r="AH802" s="93"/>
    </row>
    <row r="803" ht="117.0" customHeight="1">
      <c r="A803" s="446"/>
      <c r="B803" s="899"/>
      <c r="C803" s="445"/>
      <c r="D803" s="580"/>
      <c r="E803" s="445"/>
      <c r="F803" s="579"/>
      <c r="G803" s="580"/>
      <c r="H803" s="580"/>
      <c r="I803" s="580"/>
      <c r="J803" s="93"/>
      <c r="K803" s="206"/>
      <c r="L803" s="93"/>
      <c r="M803" s="93"/>
      <c r="N803" s="93"/>
      <c r="O803" s="93"/>
      <c r="P803" s="93"/>
      <c r="Q803" s="93"/>
      <c r="R803" s="93"/>
      <c r="S803" s="93"/>
      <c r="T803" s="93"/>
      <c r="U803" s="93"/>
      <c r="V803" s="93"/>
      <c r="W803" s="93"/>
      <c r="X803" s="93"/>
      <c r="Y803" s="93"/>
      <c r="Z803" s="93"/>
      <c r="AA803" s="93"/>
      <c r="AB803" s="93"/>
      <c r="AC803" s="93"/>
      <c r="AD803" s="93"/>
      <c r="AE803" s="93"/>
      <c r="AF803" s="93"/>
      <c r="AG803" s="93"/>
      <c r="AH803" s="93"/>
    </row>
    <row r="804" ht="117.0" customHeight="1">
      <c r="A804" s="446"/>
      <c r="B804" s="899"/>
      <c r="C804" s="445"/>
      <c r="D804" s="580"/>
      <c r="E804" s="445"/>
      <c r="F804" s="579"/>
      <c r="G804" s="580"/>
      <c r="H804" s="580"/>
      <c r="I804" s="580"/>
      <c r="J804" s="93"/>
      <c r="K804" s="206"/>
      <c r="L804" s="93"/>
      <c r="M804" s="93"/>
      <c r="N804" s="93"/>
      <c r="O804" s="93"/>
      <c r="P804" s="93"/>
      <c r="Q804" s="93"/>
      <c r="R804" s="93"/>
      <c r="S804" s="93"/>
      <c r="T804" s="93"/>
      <c r="U804" s="93"/>
      <c r="V804" s="93"/>
      <c r="W804" s="93"/>
      <c r="X804" s="93"/>
      <c r="Y804" s="93"/>
      <c r="Z804" s="93"/>
      <c r="AA804" s="93"/>
      <c r="AB804" s="93"/>
      <c r="AC804" s="93"/>
      <c r="AD804" s="93"/>
      <c r="AE804" s="93"/>
      <c r="AF804" s="93"/>
      <c r="AG804" s="93"/>
      <c r="AH804" s="93"/>
    </row>
    <row r="805" ht="117.0" customHeight="1">
      <c r="A805" s="446"/>
      <c r="B805" s="899"/>
      <c r="C805" s="445"/>
      <c r="D805" s="580"/>
      <c r="E805" s="445"/>
      <c r="F805" s="579"/>
      <c r="G805" s="580"/>
      <c r="H805" s="580"/>
      <c r="I805" s="580"/>
      <c r="J805" s="93"/>
      <c r="K805" s="206"/>
      <c r="L805" s="93"/>
      <c r="M805" s="93"/>
      <c r="N805" s="93"/>
      <c r="O805" s="93"/>
      <c r="P805" s="93"/>
      <c r="Q805" s="93"/>
      <c r="R805" s="93"/>
      <c r="S805" s="93"/>
      <c r="T805" s="93"/>
      <c r="U805" s="93"/>
      <c r="V805" s="93"/>
      <c r="W805" s="93"/>
      <c r="X805" s="93"/>
      <c r="Y805" s="93"/>
      <c r="Z805" s="93"/>
      <c r="AA805" s="93"/>
      <c r="AB805" s="93"/>
      <c r="AC805" s="93"/>
      <c r="AD805" s="93"/>
      <c r="AE805" s="93"/>
      <c r="AF805" s="93"/>
      <c r="AG805" s="93"/>
      <c r="AH805" s="93"/>
    </row>
    <row r="806" ht="117.0" customHeight="1">
      <c r="A806" s="446"/>
      <c r="B806" s="899"/>
      <c r="C806" s="445"/>
      <c r="D806" s="580"/>
      <c r="E806" s="445"/>
      <c r="F806" s="579"/>
      <c r="G806" s="580"/>
      <c r="H806" s="580"/>
      <c r="I806" s="580"/>
      <c r="J806" s="93"/>
      <c r="K806" s="206"/>
      <c r="L806" s="93"/>
      <c r="M806" s="93"/>
      <c r="N806" s="93"/>
      <c r="O806" s="93"/>
      <c r="P806" s="93"/>
      <c r="Q806" s="93"/>
      <c r="R806" s="93"/>
      <c r="S806" s="93"/>
      <c r="T806" s="93"/>
      <c r="U806" s="93"/>
      <c r="V806" s="93"/>
      <c r="W806" s="93"/>
      <c r="X806" s="93"/>
      <c r="Y806" s="93"/>
      <c r="Z806" s="93"/>
      <c r="AA806" s="93"/>
      <c r="AB806" s="93"/>
      <c r="AC806" s="93"/>
      <c r="AD806" s="93"/>
      <c r="AE806" s="93"/>
      <c r="AF806" s="93"/>
      <c r="AG806" s="93"/>
      <c r="AH806" s="93"/>
    </row>
    <row r="807" ht="117.0" customHeight="1">
      <c r="A807" s="446"/>
      <c r="B807" s="899"/>
      <c r="C807" s="445"/>
      <c r="D807" s="580"/>
      <c r="E807" s="445"/>
      <c r="F807" s="579"/>
      <c r="G807" s="580"/>
      <c r="H807" s="580"/>
      <c r="I807" s="580"/>
      <c r="J807" s="93"/>
      <c r="K807" s="206"/>
      <c r="L807" s="93"/>
      <c r="M807" s="93"/>
      <c r="N807" s="93"/>
      <c r="O807" s="93"/>
      <c r="P807" s="93"/>
      <c r="Q807" s="93"/>
      <c r="R807" s="93"/>
      <c r="S807" s="93"/>
      <c r="T807" s="93"/>
      <c r="U807" s="93"/>
      <c r="V807" s="93"/>
      <c r="W807" s="93"/>
      <c r="X807" s="93"/>
      <c r="Y807" s="93"/>
      <c r="Z807" s="93"/>
      <c r="AA807" s="93"/>
      <c r="AB807" s="93"/>
      <c r="AC807" s="93"/>
      <c r="AD807" s="93"/>
      <c r="AE807" s="93"/>
      <c r="AF807" s="93"/>
      <c r="AG807" s="93"/>
      <c r="AH807" s="93"/>
    </row>
    <row r="808" ht="117.0" customHeight="1">
      <c r="A808" s="446"/>
      <c r="B808" s="899"/>
      <c r="C808" s="445"/>
      <c r="D808" s="580"/>
      <c r="E808" s="445"/>
      <c r="F808" s="579"/>
      <c r="G808" s="580"/>
      <c r="H808" s="580"/>
      <c r="I808" s="580"/>
      <c r="J808" s="93"/>
      <c r="K808" s="206"/>
      <c r="L808" s="93"/>
      <c r="M808" s="93"/>
      <c r="N808" s="93"/>
      <c r="O808" s="93"/>
      <c r="P808" s="93"/>
      <c r="Q808" s="93"/>
      <c r="R808" s="93"/>
      <c r="S808" s="93"/>
      <c r="T808" s="93"/>
      <c r="U808" s="93"/>
      <c r="V808" s="93"/>
      <c r="W808" s="93"/>
      <c r="X808" s="93"/>
      <c r="Y808" s="93"/>
      <c r="Z808" s="93"/>
      <c r="AA808" s="93"/>
      <c r="AB808" s="93"/>
      <c r="AC808" s="93"/>
      <c r="AD808" s="93"/>
      <c r="AE808" s="93"/>
      <c r="AF808" s="93"/>
      <c r="AG808" s="93"/>
      <c r="AH808" s="93"/>
    </row>
    <row r="809" ht="117.0" customHeight="1">
      <c r="A809" s="446"/>
      <c r="B809" s="899"/>
      <c r="C809" s="445"/>
      <c r="D809" s="580"/>
      <c r="E809" s="445"/>
      <c r="F809" s="579"/>
      <c r="G809" s="580"/>
      <c r="H809" s="580"/>
      <c r="I809" s="580"/>
      <c r="J809" s="93"/>
      <c r="K809" s="206"/>
      <c r="L809" s="93"/>
      <c r="M809" s="93"/>
      <c r="N809" s="93"/>
      <c r="O809" s="93"/>
      <c r="P809" s="93"/>
      <c r="Q809" s="93"/>
      <c r="R809" s="93"/>
      <c r="S809" s="93"/>
      <c r="T809" s="93"/>
      <c r="U809" s="93"/>
      <c r="V809" s="93"/>
      <c r="W809" s="93"/>
      <c r="X809" s="93"/>
      <c r="Y809" s="93"/>
      <c r="Z809" s="93"/>
      <c r="AA809" s="93"/>
      <c r="AB809" s="93"/>
      <c r="AC809" s="93"/>
      <c r="AD809" s="93"/>
      <c r="AE809" s="93"/>
      <c r="AF809" s="93"/>
      <c r="AG809" s="93"/>
      <c r="AH809" s="93"/>
    </row>
    <row r="810" ht="117.0" customHeight="1">
      <c r="A810" s="446"/>
      <c r="B810" s="899"/>
      <c r="C810" s="445"/>
      <c r="D810" s="580"/>
      <c r="E810" s="445"/>
      <c r="F810" s="579"/>
      <c r="G810" s="580"/>
      <c r="H810" s="580"/>
      <c r="I810" s="580"/>
      <c r="J810" s="93"/>
      <c r="K810" s="206"/>
      <c r="L810" s="93"/>
      <c r="M810" s="93"/>
      <c r="N810" s="93"/>
      <c r="O810" s="93"/>
      <c r="P810" s="93"/>
      <c r="Q810" s="93"/>
      <c r="R810" s="93"/>
      <c r="S810" s="93"/>
      <c r="T810" s="93"/>
      <c r="U810" s="93"/>
      <c r="V810" s="93"/>
      <c r="W810" s="93"/>
      <c r="X810" s="93"/>
      <c r="Y810" s="93"/>
      <c r="Z810" s="93"/>
      <c r="AA810" s="93"/>
      <c r="AB810" s="93"/>
      <c r="AC810" s="93"/>
      <c r="AD810" s="93"/>
      <c r="AE810" s="93"/>
      <c r="AF810" s="93"/>
      <c r="AG810" s="93"/>
      <c r="AH810" s="93"/>
    </row>
    <row r="811" ht="117.0" customHeight="1">
      <c r="A811" s="446"/>
      <c r="B811" s="899"/>
      <c r="C811" s="445"/>
      <c r="D811" s="580"/>
      <c r="E811" s="445"/>
      <c r="F811" s="579"/>
      <c r="G811" s="580"/>
      <c r="H811" s="580"/>
      <c r="I811" s="580"/>
      <c r="J811" s="93"/>
      <c r="K811" s="206"/>
      <c r="L811" s="93"/>
      <c r="M811" s="93"/>
      <c r="N811" s="93"/>
      <c r="O811" s="93"/>
      <c r="P811" s="93"/>
      <c r="Q811" s="93"/>
      <c r="R811" s="93"/>
      <c r="S811" s="93"/>
      <c r="T811" s="93"/>
      <c r="U811" s="93"/>
      <c r="V811" s="93"/>
      <c r="W811" s="93"/>
      <c r="X811" s="93"/>
      <c r="Y811" s="93"/>
      <c r="Z811" s="93"/>
      <c r="AA811" s="93"/>
      <c r="AB811" s="93"/>
      <c r="AC811" s="93"/>
      <c r="AD811" s="93"/>
      <c r="AE811" s="93"/>
      <c r="AF811" s="93"/>
      <c r="AG811" s="93"/>
      <c r="AH811" s="93"/>
    </row>
    <row r="812" ht="117.0" customHeight="1">
      <c r="A812" s="446"/>
      <c r="B812" s="899"/>
      <c r="C812" s="445"/>
      <c r="D812" s="580"/>
      <c r="E812" s="445"/>
      <c r="F812" s="579"/>
      <c r="G812" s="580"/>
      <c r="H812" s="580"/>
      <c r="I812" s="580"/>
      <c r="J812" s="93"/>
      <c r="K812" s="206"/>
      <c r="L812" s="93"/>
      <c r="M812" s="93"/>
      <c r="N812" s="93"/>
      <c r="O812" s="93"/>
      <c r="P812" s="93"/>
      <c r="Q812" s="93"/>
      <c r="R812" s="93"/>
      <c r="S812" s="93"/>
      <c r="T812" s="93"/>
      <c r="U812" s="93"/>
      <c r="V812" s="93"/>
      <c r="W812" s="93"/>
      <c r="X812" s="93"/>
      <c r="Y812" s="93"/>
      <c r="Z812" s="93"/>
      <c r="AA812" s="93"/>
      <c r="AB812" s="93"/>
      <c r="AC812" s="93"/>
      <c r="AD812" s="93"/>
      <c r="AE812" s="93"/>
      <c r="AF812" s="93"/>
      <c r="AG812" s="93"/>
      <c r="AH812" s="93"/>
    </row>
    <row r="813" ht="117.0" customHeight="1">
      <c r="A813" s="446"/>
      <c r="B813" s="899"/>
      <c r="C813" s="445"/>
      <c r="D813" s="580"/>
      <c r="E813" s="445"/>
      <c r="F813" s="579"/>
      <c r="G813" s="580"/>
      <c r="H813" s="580"/>
      <c r="I813" s="580"/>
      <c r="J813" s="93"/>
      <c r="K813" s="206"/>
      <c r="L813" s="93"/>
      <c r="M813" s="93"/>
      <c r="N813" s="93"/>
      <c r="O813" s="93"/>
      <c r="P813" s="93"/>
      <c r="Q813" s="93"/>
      <c r="R813" s="93"/>
      <c r="S813" s="93"/>
      <c r="T813" s="93"/>
      <c r="U813" s="93"/>
      <c r="V813" s="93"/>
      <c r="W813" s="93"/>
      <c r="X813" s="93"/>
      <c r="Y813" s="93"/>
      <c r="Z813" s="93"/>
      <c r="AA813" s="93"/>
      <c r="AB813" s="93"/>
      <c r="AC813" s="93"/>
      <c r="AD813" s="93"/>
      <c r="AE813" s="93"/>
      <c r="AF813" s="93"/>
      <c r="AG813" s="93"/>
      <c r="AH813" s="93"/>
    </row>
    <row r="814" ht="117.0" customHeight="1">
      <c r="A814" s="446"/>
      <c r="B814" s="899"/>
      <c r="C814" s="445"/>
      <c r="D814" s="580"/>
      <c r="E814" s="445"/>
      <c r="F814" s="579"/>
      <c r="G814" s="580"/>
      <c r="H814" s="580"/>
      <c r="I814" s="580"/>
      <c r="J814" s="93"/>
      <c r="K814" s="206"/>
      <c r="L814" s="93"/>
      <c r="M814" s="93"/>
      <c r="N814" s="93"/>
      <c r="O814" s="93"/>
      <c r="P814" s="93"/>
      <c r="Q814" s="93"/>
      <c r="R814" s="93"/>
      <c r="S814" s="93"/>
      <c r="T814" s="93"/>
      <c r="U814" s="93"/>
      <c r="V814" s="93"/>
      <c r="W814" s="93"/>
      <c r="X814" s="93"/>
      <c r="Y814" s="93"/>
      <c r="Z814" s="93"/>
      <c r="AA814" s="93"/>
      <c r="AB814" s="93"/>
      <c r="AC814" s="93"/>
      <c r="AD814" s="93"/>
      <c r="AE814" s="93"/>
      <c r="AF814" s="93"/>
      <c r="AG814" s="93"/>
      <c r="AH814" s="93"/>
    </row>
    <row r="815" ht="117.0" customHeight="1">
      <c r="A815" s="446"/>
      <c r="B815" s="899"/>
      <c r="C815" s="445"/>
      <c r="D815" s="580"/>
      <c r="E815" s="445"/>
      <c r="F815" s="579"/>
      <c r="G815" s="580"/>
      <c r="H815" s="580"/>
      <c r="I815" s="580"/>
      <c r="J815" s="93"/>
      <c r="K815" s="206"/>
      <c r="L815" s="93"/>
      <c r="M815" s="93"/>
      <c r="N815" s="93"/>
      <c r="O815" s="93"/>
      <c r="P815" s="93"/>
      <c r="Q815" s="93"/>
      <c r="R815" s="93"/>
      <c r="S815" s="93"/>
      <c r="T815" s="93"/>
      <c r="U815" s="93"/>
      <c r="V815" s="93"/>
      <c r="W815" s="93"/>
      <c r="X815" s="93"/>
      <c r="Y815" s="93"/>
      <c r="Z815" s="93"/>
      <c r="AA815" s="93"/>
      <c r="AB815" s="93"/>
      <c r="AC815" s="93"/>
      <c r="AD815" s="93"/>
      <c r="AE815" s="93"/>
      <c r="AF815" s="93"/>
      <c r="AG815" s="93"/>
      <c r="AH815" s="93"/>
    </row>
    <row r="816" ht="117.0" customHeight="1">
      <c r="A816" s="446"/>
      <c r="B816" s="899"/>
      <c r="C816" s="445"/>
      <c r="D816" s="580"/>
      <c r="E816" s="445"/>
      <c r="F816" s="579"/>
      <c r="G816" s="580"/>
      <c r="H816" s="580"/>
      <c r="I816" s="580"/>
      <c r="J816" s="93"/>
      <c r="K816" s="206"/>
      <c r="L816" s="93"/>
      <c r="M816" s="93"/>
      <c r="N816" s="93"/>
      <c r="O816" s="93"/>
      <c r="P816" s="93"/>
      <c r="Q816" s="93"/>
      <c r="R816" s="93"/>
      <c r="S816" s="93"/>
      <c r="T816" s="93"/>
      <c r="U816" s="93"/>
      <c r="V816" s="93"/>
      <c r="W816" s="93"/>
      <c r="X816" s="93"/>
      <c r="Y816" s="93"/>
      <c r="Z816" s="93"/>
      <c r="AA816" s="93"/>
      <c r="AB816" s="93"/>
      <c r="AC816" s="93"/>
      <c r="AD816" s="93"/>
      <c r="AE816" s="93"/>
      <c r="AF816" s="93"/>
      <c r="AG816" s="93"/>
      <c r="AH816" s="93"/>
    </row>
    <row r="817" ht="117.0" customHeight="1">
      <c r="A817" s="446"/>
      <c r="B817" s="899"/>
      <c r="C817" s="445"/>
      <c r="D817" s="580"/>
      <c r="E817" s="445"/>
      <c r="F817" s="579"/>
      <c r="G817" s="580"/>
      <c r="H817" s="580"/>
      <c r="I817" s="580"/>
      <c r="J817" s="93"/>
      <c r="K817" s="206"/>
      <c r="L817" s="93"/>
      <c r="M817" s="93"/>
      <c r="N817" s="93"/>
      <c r="O817" s="93"/>
      <c r="P817" s="93"/>
      <c r="Q817" s="93"/>
      <c r="R817" s="93"/>
      <c r="S817" s="93"/>
      <c r="T817" s="93"/>
      <c r="U817" s="93"/>
      <c r="V817" s="93"/>
      <c r="W817" s="93"/>
      <c r="X817" s="93"/>
      <c r="Y817" s="93"/>
      <c r="Z817" s="93"/>
      <c r="AA817" s="93"/>
      <c r="AB817" s="93"/>
      <c r="AC817" s="93"/>
      <c r="AD817" s="93"/>
      <c r="AE817" s="93"/>
      <c r="AF817" s="93"/>
      <c r="AG817" s="93"/>
      <c r="AH817" s="93"/>
    </row>
    <row r="818" ht="117.0" customHeight="1">
      <c r="A818" s="446"/>
      <c r="B818" s="899"/>
      <c r="C818" s="445"/>
      <c r="D818" s="580"/>
      <c r="E818" s="445"/>
      <c r="F818" s="579"/>
      <c r="G818" s="580"/>
      <c r="H818" s="580"/>
      <c r="I818" s="580"/>
      <c r="J818" s="93"/>
      <c r="K818" s="206"/>
      <c r="L818" s="93"/>
      <c r="M818" s="93"/>
      <c r="N818" s="93"/>
      <c r="O818" s="93"/>
      <c r="P818" s="93"/>
      <c r="Q818" s="93"/>
      <c r="R818" s="93"/>
      <c r="S818" s="93"/>
      <c r="T818" s="93"/>
      <c r="U818" s="93"/>
      <c r="V818" s="93"/>
      <c r="W818" s="93"/>
      <c r="X818" s="93"/>
      <c r="Y818" s="93"/>
      <c r="Z818" s="93"/>
      <c r="AA818" s="93"/>
      <c r="AB818" s="93"/>
      <c r="AC818" s="93"/>
      <c r="AD818" s="93"/>
      <c r="AE818" s="93"/>
      <c r="AF818" s="93"/>
      <c r="AG818" s="93"/>
      <c r="AH818" s="93"/>
    </row>
    <row r="819" ht="117.0" customHeight="1">
      <c r="A819" s="446"/>
      <c r="B819" s="899"/>
      <c r="C819" s="445"/>
      <c r="D819" s="580"/>
      <c r="E819" s="445"/>
      <c r="F819" s="579"/>
      <c r="G819" s="580"/>
      <c r="H819" s="580"/>
      <c r="I819" s="580"/>
      <c r="J819" s="93"/>
      <c r="K819" s="206"/>
      <c r="L819" s="93"/>
      <c r="M819" s="93"/>
      <c r="N819" s="93"/>
      <c r="O819" s="93"/>
      <c r="P819" s="93"/>
      <c r="Q819" s="93"/>
      <c r="R819" s="93"/>
      <c r="S819" s="93"/>
      <c r="T819" s="93"/>
      <c r="U819" s="93"/>
      <c r="V819" s="93"/>
      <c r="W819" s="93"/>
      <c r="X819" s="93"/>
      <c r="Y819" s="93"/>
      <c r="Z819" s="93"/>
      <c r="AA819" s="93"/>
      <c r="AB819" s="93"/>
      <c r="AC819" s="93"/>
      <c r="AD819" s="93"/>
      <c r="AE819" s="93"/>
      <c r="AF819" s="93"/>
      <c r="AG819" s="93"/>
      <c r="AH819" s="93"/>
    </row>
    <row r="820" ht="117.0" customHeight="1">
      <c r="A820" s="446"/>
      <c r="B820" s="899"/>
      <c r="C820" s="445"/>
      <c r="D820" s="580"/>
      <c r="E820" s="445"/>
      <c r="F820" s="579"/>
      <c r="G820" s="580"/>
      <c r="H820" s="580"/>
      <c r="I820" s="580"/>
      <c r="J820" s="93"/>
      <c r="K820" s="206"/>
      <c r="L820" s="93"/>
      <c r="M820" s="93"/>
      <c r="N820" s="93"/>
      <c r="O820" s="93"/>
      <c r="P820" s="93"/>
      <c r="Q820" s="93"/>
      <c r="R820" s="93"/>
      <c r="S820" s="93"/>
      <c r="T820" s="93"/>
      <c r="U820" s="93"/>
      <c r="V820" s="93"/>
      <c r="W820" s="93"/>
      <c r="X820" s="93"/>
      <c r="Y820" s="93"/>
      <c r="Z820" s="93"/>
      <c r="AA820" s="93"/>
      <c r="AB820" s="93"/>
      <c r="AC820" s="93"/>
      <c r="AD820" s="93"/>
      <c r="AE820" s="93"/>
      <c r="AF820" s="93"/>
      <c r="AG820" s="93"/>
      <c r="AH820" s="93"/>
    </row>
    <row r="821" ht="117.0" customHeight="1">
      <c r="A821" s="446"/>
      <c r="B821" s="899"/>
      <c r="C821" s="445"/>
      <c r="D821" s="580"/>
      <c r="E821" s="445"/>
      <c r="F821" s="579"/>
      <c r="G821" s="580"/>
      <c r="H821" s="580"/>
      <c r="I821" s="580"/>
      <c r="J821" s="93"/>
      <c r="K821" s="206"/>
      <c r="L821" s="93"/>
      <c r="M821" s="93"/>
      <c r="N821" s="93"/>
      <c r="O821" s="93"/>
      <c r="P821" s="93"/>
      <c r="Q821" s="93"/>
      <c r="R821" s="93"/>
      <c r="S821" s="93"/>
      <c r="T821" s="93"/>
      <c r="U821" s="93"/>
      <c r="V821" s="93"/>
      <c r="W821" s="93"/>
      <c r="X821" s="93"/>
      <c r="Y821" s="93"/>
      <c r="Z821" s="93"/>
      <c r="AA821" s="93"/>
      <c r="AB821" s="93"/>
      <c r="AC821" s="93"/>
      <c r="AD821" s="93"/>
      <c r="AE821" s="93"/>
      <c r="AF821" s="93"/>
      <c r="AG821" s="93"/>
      <c r="AH821" s="93"/>
    </row>
    <row r="822" ht="117.0" customHeight="1">
      <c r="A822" s="446"/>
      <c r="B822" s="899"/>
      <c r="C822" s="445"/>
      <c r="D822" s="580"/>
      <c r="E822" s="445"/>
      <c r="F822" s="579"/>
      <c r="G822" s="580"/>
      <c r="H822" s="580"/>
      <c r="I822" s="580"/>
      <c r="J822" s="93"/>
      <c r="K822" s="206"/>
      <c r="L822" s="93"/>
      <c r="M822" s="93"/>
      <c r="N822" s="93"/>
      <c r="O822" s="93"/>
      <c r="P822" s="93"/>
      <c r="Q822" s="93"/>
      <c r="R822" s="93"/>
      <c r="S822" s="93"/>
      <c r="T822" s="93"/>
      <c r="U822" s="93"/>
      <c r="V822" s="93"/>
      <c r="W822" s="93"/>
      <c r="X822" s="93"/>
      <c r="Y822" s="93"/>
      <c r="Z822" s="93"/>
      <c r="AA822" s="93"/>
      <c r="AB822" s="93"/>
      <c r="AC822" s="93"/>
      <c r="AD822" s="93"/>
      <c r="AE822" s="93"/>
      <c r="AF822" s="93"/>
      <c r="AG822" s="93"/>
      <c r="AH822" s="93"/>
    </row>
    <row r="823" ht="117.0" customHeight="1">
      <c r="A823" s="446"/>
      <c r="B823" s="899"/>
      <c r="C823" s="445"/>
      <c r="D823" s="580"/>
      <c r="E823" s="445"/>
      <c r="F823" s="579"/>
      <c r="G823" s="580"/>
      <c r="H823" s="580"/>
      <c r="I823" s="580"/>
      <c r="J823" s="93"/>
      <c r="K823" s="206"/>
      <c r="L823" s="93"/>
      <c r="M823" s="93"/>
      <c r="N823" s="93"/>
      <c r="O823" s="93"/>
      <c r="P823" s="93"/>
      <c r="Q823" s="93"/>
      <c r="R823" s="93"/>
      <c r="S823" s="93"/>
      <c r="T823" s="93"/>
      <c r="U823" s="93"/>
      <c r="V823" s="93"/>
      <c r="W823" s="93"/>
      <c r="X823" s="93"/>
      <c r="Y823" s="93"/>
      <c r="Z823" s="93"/>
      <c r="AA823" s="93"/>
      <c r="AB823" s="93"/>
      <c r="AC823" s="93"/>
      <c r="AD823" s="93"/>
      <c r="AE823" s="93"/>
      <c r="AF823" s="93"/>
      <c r="AG823" s="93"/>
      <c r="AH823" s="93"/>
    </row>
    <row r="824" ht="117.0" customHeight="1">
      <c r="A824" s="446"/>
      <c r="B824" s="899"/>
      <c r="C824" s="445"/>
      <c r="D824" s="580"/>
      <c r="E824" s="445"/>
      <c r="F824" s="579"/>
      <c r="G824" s="580"/>
      <c r="H824" s="580"/>
      <c r="I824" s="580"/>
      <c r="J824" s="93"/>
      <c r="K824" s="206"/>
      <c r="L824" s="93"/>
      <c r="M824" s="93"/>
      <c r="N824" s="93"/>
      <c r="O824" s="93"/>
      <c r="P824" s="93"/>
      <c r="Q824" s="93"/>
      <c r="R824" s="93"/>
      <c r="S824" s="93"/>
      <c r="T824" s="93"/>
      <c r="U824" s="93"/>
      <c r="V824" s="93"/>
      <c r="W824" s="93"/>
      <c r="X824" s="93"/>
      <c r="Y824" s="93"/>
      <c r="Z824" s="93"/>
      <c r="AA824" s="93"/>
      <c r="AB824" s="93"/>
      <c r="AC824" s="93"/>
      <c r="AD824" s="93"/>
      <c r="AE824" s="93"/>
      <c r="AF824" s="93"/>
      <c r="AG824" s="93"/>
      <c r="AH824" s="93"/>
    </row>
    <row r="825" ht="117.0" customHeight="1">
      <c r="A825" s="446"/>
      <c r="B825" s="899"/>
      <c r="C825" s="445"/>
      <c r="D825" s="580"/>
      <c r="E825" s="445"/>
      <c r="F825" s="579"/>
      <c r="G825" s="580"/>
      <c r="H825" s="580"/>
      <c r="I825" s="580"/>
      <c r="J825" s="93"/>
      <c r="K825" s="206"/>
      <c r="L825" s="93"/>
      <c r="M825" s="93"/>
      <c r="N825" s="93"/>
      <c r="O825" s="93"/>
      <c r="P825" s="93"/>
      <c r="Q825" s="93"/>
      <c r="R825" s="93"/>
      <c r="S825" s="93"/>
      <c r="T825" s="93"/>
      <c r="U825" s="93"/>
      <c r="V825" s="93"/>
      <c r="W825" s="93"/>
      <c r="X825" s="93"/>
      <c r="Y825" s="93"/>
      <c r="Z825" s="93"/>
      <c r="AA825" s="93"/>
      <c r="AB825" s="93"/>
      <c r="AC825" s="93"/>
      <c r="AD825" s="93"/>
      <c r="AE825" s="93"/>
      <c r="AF825" s="93"/>
      <c r="AG825" s="93"/>
      <c r="AH825" s="93"/>
    </row>
    <row r="826" ht="117.0" customHeight="1">
      <c r="A826" s="446"/>
      <c r="B826" s="899"/>
      <c r="C826" s="445"/>
      <c r="D826" s="580"/>
      <c r="E826" s="445"/>
      <c r="F826" s="579"/>
      <c r="G826" s="580"/>
      <c r="H826" s="580"/>
      <c r="I826" s="580"/>
      <c r="J826" s="93"/>
      <c r="K826" s="206"/>
      <c r="L826" s="93"/>
      <c r="M826" s="93"/>
      <c r="N826" s="93"/>
      <c r="O826" s="93"/>
      <c r="P826" s="93"/>
      <c r="Q826" s="93"/>
      <c r="R826" s="93"/>
      <c r="S826" s="93"/>
      <c r="T826" s="93"/>
      <c r="U826" s="93"/>
      <c r="V826" s="93"/>
      <c r="W826" s="93"/>
      <c r="X826" s="93"/>
      <c r="Y826" s="93"/>
      <c r="Z826" s="93"/>
      <c r="AA826" s="93"/>
      <c r="AB826" s="93"/>
      <c r="AC826" s="93"/>
      <c r="AD826" s="93"/>
      <c r="AE826" s="93"/>
      <c r="AF826" s="93"/>
      <c r="AG826" s="93"/>
      <c r="AH826" s="93"/>
    </row>
    <row r="827" ht="117.0" customHeight="1">
      <c r="A827" s="446"/>
      <c r="B827" s="899"/>
      <c r="C827" s="445"/>
      <c r="D827" s="580"/>
      <c r="E827" s="445"/>
      <c r="F827" s="579"/>
      <c r="G827" s="580"/>
      <c r="H827" s="580"/>
      <c r="I827" s="580"/>
      <c r="J827" s="93"/>
      <c r="K827" s="206"/>
      <c r="L827" s="93"/>
      <c r="M827" s="93"/>
      <c r="N827" s="93"/>
      <c r="O827" s="93"/>
      <c r="P827" s="93"/>
      <c r="Q827" s="93"/>
      <c r="R827" s="93"/>
      <c r="S827" s="93"/>
      <c r="T827" s="93"/>
      <c r="U827" s="93"/>
      <c r="V827" s="93"/>
      <c r="W827" s="93"/>
      <c r="X827" s="93"/>
      <c r="Y827" s="93"/>
      <c r="Z827" s="93"/>
      <c r="AA827" s="93"/>
      <c r="AB827" s="93"/>
      <c r="AC827" s="93"/>
      <c r="AD827" s="93"/>
      <c r="AE827" s="93"/>
      <c r="AF827" s="93"/>
      <c r="AG827" s="93"/>
      <c r="AH827" s="93"/>
    </row>
    <row r="828" ht="117.0" customHeight="1">
      <c r="A828" s="446"/>
      <c r="B828" s="899"/>
      <c r="C828" s="445"/>
      <c r="D828" s="580"/>
      <c r="E828" s="445"/>
      <c r="F828" s="579"/>
      <c r="G828" s="580"/>
      <c r="H828" s="580"/>
      <c r="I828" s="580"/>
      <c r="J828" s="93"/>
      <c r="K828" s="206"/>
      <c r="L828" s="93"/>
      <c r="M828" s="93"/>
      <c r="N828" s="93"/>
      <c r="O828" s="93"/>
      <c r="P828" s="93"/>
      <c r="Q828" s="93"/>
      <c r="R828" s="93"/>
      <c r="S828" s="93"/>
      <c r="T828" s="93"/>
      <c r="U828" s="93"/>
      <c r="V828" s="93"/>
      <c r="W828" s="93"/>
      <c r="X828" s="93"/>
      <c r="Y828" s="93"/>
      <c r="Z828" s="93"/>
      <c r="AA828" s="93"/>
      <c r="AB828" s="93"/>
      <c r="AC828" s="93"/>
      <c r="AD828" s="93"/>
      <c r="AE828" s="93"/>
      <c r="AF828" s="93"/>
      <c r="AG828" s="93"/>
      <c r="AH828" s="93"/>
    </row>
    <row r="829" ht="117.0" customHeight="1">
      <c r="A829" s="446"/>
      <c r="B829" s="899"/>
      <c r="C829" s="445"/>
      <c r="D829" s="580"/>
      <c r="E829" s="445"/>
      <c r="F829" s="579"/>
      <c r="G829" s="580"/>
      <c r="H829" s="580"/>
      <c r="I829" s="580"/>
      <c r="J829" s="93"/>
      <c r="K829" s="206"/>
      <c r="L829" s="93"/>
      <c r="M829" s="93"/>
      <c r="N829" s="93"/>
      <c r="O829" s="93"/>
      <c r="P829" s="93"/>
      <c r="Q829" s="93"/>
      <c r="R829" s="93"/>
      <c r="S829" s="93"/>
      <c r="T829" s="93"/>
      <c r="U829" s="93"/>
      <c r="V829" s="93"/>
      <c r="W829" s="93"/>
      <c r="X829" s="93"/>
      <c r="Y829" s="93"/>
      <c r="Z829" s="93"/>
      <c r="AA829" s="93"/>
      <c r="AB829" s="93"/>
      <c r="AC829" s="93"/>
      <c r="AD829" s="93"/>
      <c r="AE829" s="93"/>
      <c r="AF829" s="93"/>
      <c r="AG829" s="93"/>
      <c r="AH829" s="93"/>
    </row>
    <row r="830" ht="117.0" customHeight="1">
      <c r="A830" s="446"/>
      <c r="B830" s="899"/>
      <c r="C830" s="445"/>
      <c r="D830" s="580"/>
      <c r="E830" s="445"/>
      <c r="F830" s="579"/>
      <c r="G830" s="580"/>
      <c r="H830" s="580"/>
      <c r="I830" s="580"/>
      <c r="J830" s="93"/>
      <c r="K830" s="206"/>
      <c r="L830" s="93"/>
      <c r="M830" s="93"/>
      <c r="N830" s="93"/>
      <c r="O830" s="93"/>
      <c r="P830" s="93"/>
      <c r="Q830" s="93"/>
      <c r="R830" s="93"/>
      <c r="S830" s="93"/>
      <c r="T830" s="93"/>
      <c r="U830" s="93"/>
      <c r="V830" s="93"/>
      <c r="W830" s="93"/>
      <c r="X830" s="93"/>
      <c r="Y830" s="93"/>
      <c r="Z830" s="93"/>
      <c r="AA830" s="93"/>
      <c r="AB830" s="93"/>
      <c r="AC830" s="93"/>
      <c r="AD830" s="93"/>
      <c r="AE830" s="93"/>
      <c r="AF830" s="93"/>
      <c r="AG830" s="93"/>
      <c r="AH830" s="93"/>
    </row>
    <row r="831" ht="117.0" customHeight="1">
      <c r="A831" s="446"/>
      <c r="B831" s="899"/>
      <c r="C831" s="445"/>
      <c r="D831" s="580"/>
      <c r="E831" s="445"/>
      <c r="F831" s="579"/>
      <c r="G831" s="580"/>
      <c r="H831" s="580"/>
      <c r="I831" s="580"/>
      <c r="J831" s="93"/>
      <c r="K831" s="206"/>
      <c r="L831" s="93"/>
      <c r="M831" s="93"/>
      <c r="N831" s="93"/>
      <c r="O831" s="93"/>
      <c r="P831" s="93"/>
      <c r="Q831" s="93"/>
      <c r="R831" s="93"/>
      <c r="S831" s="93"/>
      <c r="T831" s="93"/>
      <c r="U831" s="93"/>
      <c r="V831" s="93"/>
      <c r="W831" s="93"/>
      <c r="X831" s="93"/>
      <c r="Y831" s="93"/>
      <c r="Z831" s="93"/>
      <c r="AA831" s="93"/>
      <c r="AB831" s="93"/>
      <c r="AC831" s="93"/>
      <c r="AD831" s="93"/>
      <c r="AE831" s="93"/>
      <c r="AF831" s="93"/>
      <c r="AG831" s="93"/>
      <c r="AH831" s="93"/>
    </row>
    <row r="832" ht="117.0" customHeight="1">
      <c r="A832" s="446"/>
      <c r="B832" s="899"/>
      <c r="C832" s="445"/>
      <c r="D832" s="580"/>
      <c r="E832" s="445"/>
      <c r="F832" s="579"/>
      <c r="G832" s="580"/>
      <c r="H832" s="580"/>
      <c r="I832" s="580"/>
      <c r="J832" s="93"/>
      <c r="K832" s="206"/>
      <c r="L832" s="93"/>
      <c r="M832" s="93"/>
      <c r="N832" s="93"/>
      <c r="O832" s="93"/>
      <c r="P832" s="93"/>
      <c r="Q832" s="93"/>
      <c r="R832" s="93"/>
      <c r="S832" s="93"/>
      <c r="T832" s="93"/>
      <c r="U832" s="93"/>
      <c r="V832" s="93"/>
      <c r="W832" s="93"/>
      <c r="X832" s="93"/>
      <c r="Y832" s="93"/>
      <c r="Z832" s="93"/>
      <c r="AA832" s="93"/>
      <c r="AB832" s="93"/>
      <c r="AC832" s="93"/>
      <c r="AD832" s="93"/>
      <c r="AE832" s="93"/>
      <c r="AF832" s="93"/>
      <c r="AG832" s="93"/>
      <c r="AH832" s="93"/>
    </row>
    <row r="833" ht="117.0" customHeight="1">
      <c r="A833" s="446"/>
      <c r="B833" s="899"/>
      <c r="C833" s="445"/>
      <c r="D833" s="580"/>
      <c r="E833" s="445"/>
      <c r="F833" s="579"/>
      <c r="G833" s="580"/>
      <c r="H833" s="580"/>
      <c r="I833" s="580"/>
      <c r="J833" s="93"/>
      <c r="K833" s="206"/>
      <c r="L833" s="93"/>
      <c r="M833" s="93"/>
      <c r="N833" s="93"/>
      <c r="O833" s="93"/>
      <c r="P833" s="93"/>
      <c r="Q833" s="93"/>
      <c r="R833" s="93"/>
      <c r="S833" s="93"/>
      <c r="T833" s="93"/>
      <c r="U833" s="93"/>
      <c r="V833" s="93"/>
      <c r="W833" s="93"/>
      <c r="X833" s="93"/>
      <c r="Y833" s="93"/>
      <c r="Z833" s="93"/>
      <c r="AA833" s="93"/>
      <c r="AB833" s="93"/>
      <c r="AC833" s="93"/>
      <c r="AD833" s="93"/>
      <c r="AE833" s="93"/>
      <c r="AF833" s="93"/>
      <c r="AG833" s="93"/>
      <c r="AH833" s="93"/>
    </row>
    <row r="834" ht="117.0" customHeight="1">
      <c r="A834" s="446"/>
      <c r="B834" s="899"/>
      <c r="C834" s="445"/>
      <c r="D834" s="580"/>
      <c r="E834" s="445"/>
      <c r="F834" s="579"/>
      <c r="G834" s="580"/>
      <c r="H834" s="580"/>
      <c r="I834" s="580"/>
      <c r="J834" s="93"/>
      <c r="K834" s="206"/>
      <c r="L834" s="93"/>
      <c r="M834" s="93"/>
      <c r="N834" s="93"/>
      <c r="O834" s="93"/>
      <c r="P834" s="93"/>
      <c r="Q834" s="93"/>
      <c r="R834" s="93"/>
      <c r="S834" s="93"/>
      <c r="T834" s="93"/>
      <c r="U834" s="93"/>
      <c r="V834" s="93"/>
      <c r="W834" s="93"/>
      <c r="X834" s="93"/>
      <c r="Y834" s="93"/>
      <c r="Z834" s="93"/>
      <c r="AA834" s="93"/>
      <c r="AB834" s="93"/>
      <c r="AC834" s="93"/>
      <c r="AD834" s="93"/>
      <c r="AE834" s="93"/>
      <c r="AF834" s="93"/>
      <c r="AG834" s="93"/>
      <c r="AH834" s="93"/>
    </row>
    <row r="835" ht="117.0" customHeight="1">
      <c r="A835" s="446"/>
      <c r="B835" s="899"/>
      <c r="C835" s="445"/>
      <c r="D835" s="580"/>
      <c r="E835" s="445"/>
      <c r="F835" s="579"/>
      <c r="G835" s="580"/>
      <c r="H835" s="580"/>
      <c r="I835" s="580"/>
      <c r="J835" s="93"/>
      <c r="K835" s="206"/>
      <c r="L835" s="93"/>
      <c r="M835" s="93"/>
      <c r="N835" s="93"/>
      <c r="O835" s="93"/>
      <c r="P835" s="93"/>
      <c r="Q835" s="93"/>
      <c r="R835" s="93"/>
      <c r="S835" s="93"/>
      <c r="T835" s="93"/>
      <c r="U835" s="93"/>
      <c r="V835" s="93"/>
      <c r="W835" s="93"/>
      <c r="X835" s="93"/>
      <c r="Y835" s="93"/>
      <c r="Z835" s="93"/>
      <c r="AA835" s="93"/>
      <c r="AB835" s="93"/>
      <c r="AC835" s="93"/>
      <c r="AD835" s="93"/>
      <c r="AE835" s="93"/>
      <c r="AF835" s="93"/>
      <c r="AG835" s="93"/>
      <c r="AH835" s="93"/>
    </row>
    <row r="836" ht="117.0" customHeight="1">
      <c r="A836" s="446"/>
      <c r="B836" s="899"/>
      <c r="C836" s="445"/>
      <c r="D836" s="580"/>
      <c r="E836" s="445"/>
      <c r="F836" s="579"/>
      <c r="G836" s="580"/>
      <c r="H836" s="580"/>
      <c r="I836" s="580"/>
      <c r="J836" s="93"/>
      <c r="K836" s="206"/>
      <c r="L836" s="93"/>
      <c r="M836" s="93"/>
      <c r="N836" s="93"/>
      <c r="O836" s="93"/>
      <c r="P836" s="93"/>
      <c r="Q836" s="93"/>
      <c r="R836" s="93"/>
      <c r="S836" s="93"/>
      <c r="T836" s="93"/>
      <c r="U836" s="93"/>
      <c r="V836" s="93"/>
      <c r="W836" s="93"/>
      <c r="X836" s="93"/>
      <c r="Y836" s="93"/>
      <c r="Z836" s="93"/>
      <c r="AA836" s="93"/>
      <c r="AB836" s="93"/>
      <c r="AC836" s="93"/>
      <c r="AD836" s="93"/>
      <c r="AE836" s="93"/>
      <c r="AF836" s="93"/>
      <c r="AG836" s="93"/>
      <c r="AH836" s="93"/>
    </row>
    <row r="837" ht="117.0" customHeight="1">
      <c r="A837" s="446"/>
      <c r="B837" s="899"/>
      <c r="C837" s="445"/>
      <c r="D837" s="580"/>
      <c r="E837" s="445"/>
      <c r="F837" s="579"/>
      <c r="G837" s="580"/>
      <c r="H837" s="580"/>
      <c r="I837" s="580"/>
      <c r="J837" s="93"/>
      <c r="K837" s="206"/>
      <c r="L837" s="93"/>
      <c r="M837" s="93"/>
      <c r="N837" s="93"/>
      <c r="O837" s="93"/>
      <c r="P837" s="93"/>
      <c r="Q837" s="93"/>
      <c r="R837" s="93"/>
      <c r="S837" s="93"/>
      <c r="T837" s="93"/>
      <c r="U837" s="93"/>
      <c r="V837" s="93"/>
      <c r="W837" s="93"/>
      <c r="X837" s="93"/>
      <c r="Y837" s="93"/>
      <c r="Z837" s="93"/>
      <c r="AA837" s="93"/>
      <c r="AB837" s="93"/>
      <c r="AC837" s="93"/>
      <c r="AD837" s="93"/>
      <c r="AE837" s="93"/>
      <c r="AF837" s="93"/>
      <c r="AG837" s="93"/>
      <c r="AH837" s="93"/>
    </row>
    <row r="838" ht="117.0" customHeight="1">
      <c r="A838" s="446"/>
      <c r="B838" s="899"/>
      <c r="C838" s="445"/>
      <c r="D838" s="580"/>
      <c r="E838" s="445"/>
      <c r="F838" s="579"/>
      <c r="G838" s="580"/>
      <c r="H838" s="580"/>
      <c r="I838" s="580"/>
      <c r="J838" s="93"/>
      <c r="K838" s="206"/>
      <c r="L838" s="93"/>
      <c r="M838" s="93"/>
      <c r="N838" s="93"/>
      <c r="O838" s="93"/>
      <c r="P838" s="93"/>
      <c r="Q838" s="93"/>
      <c r="R838" s="93"/>
      <c r="S838" s="93"/>
      <c r="T838" s="93"/>
      <c r="U838" s="93"/>
      <c r="V838" s="93"/>
      <c r="W838" s="93"/>
      <c r="X838" s="93"/>
      <c r="Y838" s="93"/>
      <c r="Z838" s="93"/>
      <c r="AA838" s="93"/>
      <c r="AB838" s="93"/>
      <c r="AC838" s="93"/>
      <c r="AD838" s="93"/>
      <c r="AE838" s="93"/>
      <c r="AF838" s="93"/>
      <c r="AG838" s="93"/>
      <c r="AH838" s="93"/>
    </row>
    <row r="839" ht="117.0" customHeight="1">
      <c r="A839" s="446"/>
      <c r="B839" s="899"/>
      <c r="C839" s="445"/>
      <c r="D839" s="580"/>
      <c r="E839" s="445"/>
      <c r="F839" s="579"/>
      <c r="G839" s="580"/>
      <c r="H839" s="580"/>
      <c r="I839" s="580"/>
      <c r="J839" s="93"/>
      <c r="K839" s="206"/>
      <c r="L839" s="93"/>
      <c r="M839" s="93"/>
      <c r="N839" s="93"/>
      <c r="O839" s="93"/>
      <c r="P839" s="93"/>
      <c r="Q839" s="93"/>
      <c r="R839" s="93"/>
      <c r="S839" s="93"/>
      <c r="T839" s="93"/>
      <c r="U839" s="93"/>
      <c r="V839" s="93"/>
      <c r="W839" s="93"/>
      <c r="X839" s="93"/>
      <c r="Y839" s="93"/>
      <c r="Z839" s="93"/>
      <c r="AA839" s="93"/>
      <c r="AB839" s="93"/>
      <c r="AC839" s="93"/>
      <c r="AD839" s="93"/>
      <c r="AE839" s="93"/>
      <c r="AF839" s="93"/>
      <c r="AG839" s="93"/>
      <c r="AH839" s="93"/>
    </row>
    <row r="840" ht="117.0" customHeight="1">
      <c r="A840" s="446"/>
      <c r="B840" s="899"/>
      <c r="C840" s="445"/>
      <c r="D840" s="580"/>
      <c r="E840" s="445"/>
      <c r="F840" s="579"/>
      <c r="G840" s="580"/>
      <c r="H840" s="580"/>
      <c r="I840" s="580"/>
      <c r="J840" s="93"/>
      <c r="K840" s="206"/>
      <c r="L840" s="93"/>
      <c r="M840" s="93"/>
      <c r="N840" s="93"/>
      <c r="O840" s="93"/>
      <c r="P840" s="93"/>
      <c r="Q840" s="93"/>
      <c r="R840" s="93"/>
      <c r="S840" s="93"/>
      <c r="T840" s="93"/>
      <c r="U840" s="93"/>
      <c r="V840" s="93"/>
      <c r="W840" s="93"/>
      <c r="X840" s="93"/>
      <c r="Y840" s="93"/>
      <c r="Z840" s="93"/>
      <c r="AA840" s="93"/>
      <c r="AB840" s="93"/>
      <c r="AC840" s="93"/>
      <c r="AD840" s="93"/>
      <c r="AE840" s="93"/>
      <c r="AF840" s="93"/>
      <c r="AG840" s="93"/>
      <c r="AH840" s="93"/>
    </row>
    <row r="841" ht="117.0" customHeight="1">
      <c r="A841" s="446"/>
      <c r="B841" s="899"/>
      <c r="C841" s="445"/>
      <c r="D841" s="580"/>
      <c r="E841" s="445"/>
      <c r="F841" s="579"/>
      <c r="G841" s="580"/>
      <c r="H841" s="580"/>
      <c r="I841" s="580"/>
      <c r="J841" s="93"/>
      <c r="K841" s="206"/>
      <c r="L841" s="93"/>
      <c r="M841" s="93"/>
      <c r="N841" s="93"/>
      <c r="O841" s="93"/>
      <c r="P841" s="93"/>
      <c r="Q841" s="93"/>
      <c r="R841" s="93"/>
      <c r="S841" s="93"/>
      <c r="T841" s="93"/>
      <c r="U841" s="93"/>
      <c r="V841" s="93"/>
      <c r="W841" s="93"/>
      <c r="X841" s="93"/>
      <c r="Y841" s="93"/>
      <c r="Z841" s="93"/>
      <c r="AA841" s="93"/>
      <c r="AB841" s="93"/>
      <c r="AC841" s="93"/>
      <c r="AD841" s="93"/>
      <c r="AE841" s="93"/>
      <c r="AF841" s="93"/>
      <c r="AG841" s="93"/>
      <c r="AH841" s="93"/>
    </row>
    <row r="842" ht="117.0" customHeight="1">
      <c r="A842" s="446"/>
      <c r="B842" s="899"/>
      <c r="C842" s="445"/>
      <c r="D842" s="580"/>
      <c r="E842" s="445"/>
      <c r="F842" s="579"/>
      <c r="G842" s="580"/>
      <c r="H842" s="580"/>
      <c r="I842" s="580"/>
      <c r="J842" s="93"/>
      <c r="K842" s="206"/>
      <c r="L842" s="93"/>
      <c r="M842" s="93"/>
      <c r="N842" s="93"/>
      <c r="O842" s="93"/>
      <c r="P842" s="93"/>
      <c r="Q842" s="93"/>
      <c r="R842" s="93"/>
      <c r="S842" s="93"/>
      <c r="T842" s="93"/>
      <c r="U842" s="93"/>
      <c r="V842" s="93"/>
      <c r="W842" s="93"/>
      <c r="X842" s="93"/>
      <c r="Y842" s="93"/>
      <c r="Z842" s="93"/>
      <c r="AA842" s="93"/>
      <c r="AB842" s="93"/>
      <c r="AC842" s="93"/>
      <c r="AD842" s="93"/>
      <c r="AE842" s="93"/>
      <c r="AF842" s="93"/>
      <c r="AG842" s="93"/>
      <c r="AH842" s="93"/>
    </row>
    <row r="843" ht="117.0" customHeight="1">
      <c r="A843" s="446"/>
      <c r="B843" s="899"/>
      <c r="C843" s="445"/>
      <c r="D843" s="580"/>
      <c r="E843" s="445"/>
      <c r="F843" s="579"/>
      <c r="G843" s="580"/>
      <c r="H843" s="580"/>
      <c r="I843" s="580"/>
      <c r="J843" s="93"/>
      <c r="K843" s="206"/>
      <c r="L843" s="93"/>
      <c r="M843" s="93"/>
      <c r="N843" s="93"/>
      <c r="O843" s="93"/>
      <c r="P843" s="93"/>
      <c r="Q843" s="93"/>
      <c r="R843" s="93"/>
      <c r="S843" s="93"/>
      <c r="T843" s="93"/>
      <c r="U843" s="93"/>
      <c r="V843" s="93"/>
      <c r="W843" s="93"/>
      <c r="X843" s="93"/>
      <c r="Y843" s="93"/>
      <c r="Z843" s="93"/>
      <c r="AA843" s="93"/>
      <c r="AB843" s="93"/>
      <c r="AC843" s="93"/>
      <c r="AD843" s="93"/>
      <c r="AE843" s="93"/>
      <c r="AF843" s="93"/>
      <c r="AG843" s="93"/>
      <c r="AH843" s="93"/>
    </row>
    <row r="844" ht="117.0" customHeight="1">
      <c r="A844" s="446"/>
      <c r="B844" s="899"/>
      <c r="C844" s="445"/>
      <c r="D844" s="580"/>
      <c r="E844" s="445"/>
      <c r="F844" s="579"/>
      <c r="G844" s="580"/>
      <c r="H844" s="580"/>
      <c r="I844" s="580"/>
      <c r="J844" s="93"/>
      <c r="K844" s="206"/>
      <c r="L844" s="93"/>
      <c r="M844" s="93"/>
      <c r="N844" s="93"/>
      <c r="O844" s="93"/>
      <c r="P844" s="93"/>
      <c r="Q844" s="93"/>
      <c r="R844" s="93"/>
      <c r="S844" s="93"/>
      <c r="T844" s="93"/>
      <c r="U844" s="93"/>
      <c r="V844" s="93"/>
      <c r="W844" s="93"/>
      <c r="X844" s="93"/>
      <c r="Y844" s="93"/>
      <c r="Z844" s="93"/>
      <c r="AA844" s="93"/>
      <c r="AB844" s="93"/>
      <c r="AC844" s="93"/>
      <c r="AD844" s="93"/>
      <c r="AE844" s="93"/>
      <c r="AF844" s="93"/>
      <c r="AG844" s="93"/>
      <c r="AH844" s="93"/>
    </row>
    <row r="845" ht="117.0" customHeight="1">
      <c r="A845" s="446"/>
      <c r="B845" s="899"/>
      <c r="C845" s="445"/>
      <c r="D845" s="580"/>
      <c r="E845" s="445"/>
      <c r="F845" s="579"/>
      <c r="G845" s="580"/>
      <c r="H845" s="580"/>
      <c r="I845" s="580"/>
      <c r="J845" s="93"/>
      <c r="K845" s="206"/>
      <c r="L845" s="93"/>
      <c r="M845" s="93"/>
      <c r="N845" s="93"/>
      <c r="O845" s="93"/>
      <c r="P845" s="93"/>
      <c r="Q845" s="93"/>
      <c r="R845" s="93"/>
      <c r="S845" s="93"/>
      <c r="T845" s="93"/>
      <c r="U845" s="93"/>
      <c r="V845" s="93"/>
      <c r="W845" s="93"/>
      <c r="X845" s="93"/>
      <c r="Y845" s="93"/>
      <c r="Z845" s="93"/>
      <c r="AA845" s="93"/>
      <c r="AB845" s="93"/>
      <c r="AC845" s="93"/>
      <c r="AD845" s="93"/>
      <c r="AE845" s="93"/>
      <c r="AF845" s="93"/>
      <c r="AG845" s="93"/>
      <c r="AH845" s="93"/>
    </row>
    <row r="846" ht="117.0" customHeight="1">
      <c r="A846" s="446"/>
      <c r="B846" s="899"/>
      <c r="C846" s="445"/>
      <c r="D846" s="580"/>
      <c r="E846" s="445"/>
      <c r="F846" s="579"/>
      <c r="G846" s="580"/>
      <c r="H846" s="580"/>
      <c r="I846" s="580"/>
      <c r="J846" s="93"/>
      <c r="K846" s="206"/>
      <c r="L846" s="93"/>
      <c r="M846" s="93"/>
      <c r="N846" s="93"/>
      <c r="O846" s="93"/>
      <c r="P846" s="93"/>
      <c r="Q846" s="93"/>
      <c r="R846" s="93"/>
      <c r="S846" s="93"/>
      <c r="T846" s="93"/>
      <c r="U846" s="93"/>
      <c r="V846" s="93"/>
      <c r="W846" s="93"/>
      <c r="X846" s="93"/>
      <c r="Y846" s="93"/>
      <c r="Z846" s="93"/>
      <c r="AA846" s="93"/>
      <c r="AB846" s="93"/>
      <c r="AC846" s="93"/>
      <c r="AD846" s="93"/>
      <c r="AE846" s="93"/>
      <c r="AF846" s="93"/>
      <c r="AG846" s="93"/>
      <c r="AH846" s="93"/>
    </row>
    <row r="847" ht="117.0" customHeight="1">
      <c r="A847" s="446"/>
      <c r="B847" s="899"/>
      <c r="C847" s="445"/>
      <c r="D847" s="580"/>
      <c r="E847" s="445"/>
      <c r="F847" s="579"/>
      <c r="G847" s="580"/>
      <c r="H847" s="580"/>
      <c r="I847" s="580"/>
      <c r="J847" s="93"/>
      <c r="K847" s="206"/>
      <c r="L847" s="93"/>
      <c r="M847" s="93"/>
      <c r="N847" s="93"/>
      <c r="O847" s="93"/>
      <c r="P847" s="93"/>
      <c r="Q847" s="93"/>
      <c r="R847" s="93"/>
      <c r="S847" s="93"/>
      <c r="T847" s="93"/>
      <c r="U847" s="93"/>
      <c r="V847" s="93"/>
      <c r="W847" s="93"/>
      <c r="X847" s="93"/>
      <c r="Y847" s="93"/>
      <c r="Z847" s="93"/>
      <c r="AA847" s="93"/>
      <c r="AB847" s="93"/>
      <c r="AC847" s="93"/>
      <c r="AD847" s="93"/>
      <c r="AE847" s="93"/>
      <c r="AF847" s="93"/>
      <c r="AG847" s="93"/>
      <c r="AH847" s="93"/>
    </row>
    <row r="848" ht="117.0" customHeight="1">
      <c r="A848" s="446"/>
      <c r="B848" s="899"/>
      <c r="C848" s="445"/>
      <c r="D848" s="580"/>
      <c r="E848" s="445"/>
      <c r="F848" s="579"/>
      <c r="G848" s="580"/>
      <c r="H848" s="580"/>
      <c r="I848" s="580"/>
      <c r="J848" s="93"/>
      <c r="K848" s="206"/>
      <c r="L848" s="93"/>
      <c r="M848" s="93"/>
      <c r="N848" s="93"/>
      <c r="O848" s="93"/>
      <c r="P848" s="93"/>
      <c r="Q848" s="93"/>
      <c r="R848" s="93"/>
      <c r="S848" s="93"/>
      <c r="T848" s="93"/>
      <c r="U848" s="93"/>
      <c r="V848" s="93"/>
      <c r="W848" s="93"/>
      <c r="X848" s="93"/>
      <c r="Y848" s="93"/>
      <c r="Z848" s="93"/>
      <c r="AA848" s="93"/>
      <c r="AB848" s="93"/>
      <c r="AC848" s="93"/>
      <c r="AD848" s="93"/>
      <c r="AE848" s="93"/>
      <c r="AF848" s="93"/>
      <c r="AG848" s="93"/>
      <c r="AH848" s="93"/>
    </row>
    <row r="849" ht="117.0" customHeight="1">
      <c r="A849" s="446"/>
      <c r="B849" s="899"/>
      <c r="C849" s="445"/>
      <c r="D849" s="580"/>
      <c r="E849" s="445"/>
      <c r="F849" s="579"/>
      <c r="G849" s="580"/>
      <c r="H849" s="580"/>
      <c r="I849" s="580"/>
      <c r="J849" s="93"/>
      <c r="K849" s="206"/>
      <c r="L849" s="93"/>
      <c r="M849" s="93"/>
      <c r="N849" s="93"/>
      <c r="O849" s="93"/>
      <c r="P849" s="93"/>
      <c r="Q849" s="93"/>
      <c r="R849" s="93"/>
      <c r="S849" s="93"/>
      <c r="T849" s="93"/>
      <c r="U849" s="93"/>
      <c r="V849" s="93"/>
      <c r="W849" s="93"/>
      <c r="X849" s="93"/>
      <c r="Y849" s="93"/>
      <c r="Z849" s="93"/>
      <c r="AA849" s="93"/>
      <c r="AB849" s="93"/>
      <c r="AC849" s="93"/>
      <c r="AD849" s="93"/>
      <c r="AE849" s="93"/>
      <c r="AF849" s="93"/>
      <c r="AG849" s="93"/>
      <c r="AH849" s="93"/>
    </row>
    <row r="850" ht="117.0" customHeight="1">
      <c r="A850" s="446"/>
      <c r="B850" s="899"/>
      <c r="C850" s="445"/>
      <c r="D850" s="580"/>
      <c r="E850" s="445"/>
      <c r="F850" s="579"/>
      <c r="G850" s="580"/>
      <c r="H850" s="580"/>
      <c r="I850" s="580"/>
      <c r="J850" s="93"/>
      <c r="K850" s="206"/>
      <c r="L850" s="93"/>
      <c r="M850" s="93"/>
      <c r="N850" s="93"/>
      <c r="O850" s="93"/>
      <c r="P850" s="93"/>
      <c r="Q850" s="93"/>
      <c r="R850" s="93"/>
      <c r="S850" s="93"/>
      <c r="T850" s="93"/>
      <c r="U850" s="93"/>
      <c r="V850" s="93"/>
      <c r="W850" s="93"/>
      <c r="X850" s="93"/>
      <c r="Y850" s="93"/>
      <c r="Z850" s="93"/>
      <c r="AA850" s="93"/>
      <c r="AB850" s="93"/>
      <c r="AC850" s="93"/>
      <c r="AD850" s="93"/>
      <c r="AE850" s="93"/>
      <c r="AF850" s="93"/>
      <c r="AG850" s="93"/>
      <c r="AH850" s="93"/>
    </row>
    <row r="851" ht="117.0" customHeight="1">
      <c r="A851" s="446"/>
      <c r="B851" s="899"/>
      <c r="C851" s="445"/>
      <c r="D851" s="580"/>
      <c r="E851" s="445"/>
      <c r="F851" s="579"/>
      <c r="G851" s="580"/>
      <c r="H851" s="580"/>
      <c r="I851" s="580"/>
      <c r="J851" s="93"/>
      <c r="K851" s="206"/>
      <c r="L851" s="93"/>
      <c r="M851" s="93"/>
      <c r="N851" s="93"/>
      <c r="O851" s="93"/>
      <c r="P851" s="93"/>
      <c r="Q851" s="93"/>
      <c r="R851" s="93"/>
      <c r="S851" s="93"/>
      <c r="T851" s="93"/>
      <c r="U851" s="93"/>
      <c r="V851" s="93"/>
      <c r="W851" s="93"/>
      <c r="X851" s="93"/>
      <c r="Y851" s="93"/>
      <c r="Z851" s="93"/>
      <c r="AA851" s="93"/>
      <c r="AB851" s="93"/>
      <c r="AC851" s="93"/>
      <c r="AD851" s="93"/>
      <c r="AE851" s="93"/>
      <c r="AF851" s="93"/>
      <c r="AG851" s="93"/>
      <c r="AH851" s="93"/>
    </row>
    <row r="852" ht="117.0" customHeight="1">
      <c r="A852" s="446"/>
      <c r="B852" s="899"/>
      <c r="C852" s="445"/>
      <c r="D852" s="580"/>
      <c r="E852" s="445"/>
      <c r="F852" s="579"/>
      <c r="G852" s="580"/>
      <c r="H852" s="580"/>
      <c r="I852" s="580"/>
      <c r="J852" s="93"/>
      <c r="K852" s="206"/>
      <c r="L852" s="93"/>
      <c r="M852" s="93"/>
      <c r="N852" s="93"/>
      <c r="O852" s="93"/>
      <c r="P852" s="93"/>
      <c r="Q852" s="93"/>
      <c r="R852" s="93"/>
      <c r="S852" s="93"/>
      <c r="T852" s="93"/>
      <c r="U852" s="93"/>
      <c r="V852" s="93"/>
      <c r="W852" s="93"/>
      <c r="X852" s="93"/>
      <c r="Y852" s="93"/>
      <c r="Z852" s="93"/>
      <c r="AA852" s="93"/>
      <c r="AB852" s="93"/>
      <c r="AC852" s="93"/>
      <c r="AD852" s="93"/>
      <c r="AE852" s="93"/>
      <c r="AF852" s="93"/>
      <c r="AG852" s="93"/>
      <c r="AH852" s="93"/>
    </row>
    <row r="853" ht="117.0" customHeight="1">
      <c r="A853" s="446"/>
      <c r="B853" s="899"/>
      <c r="C853" s="445"/>
      <c r="D853" s="580"/>
      <c r="E853" s="445"/>
      <c r="F853" s="579"/>
      <c r="G853" s="580"/>
      <c r="H853" s="580"/>
      <c r="I853" s="580"/>
      <c r="J853" s="93"/>
      <c r="K853" s="206"/>
      <c r="L853" s="93"/>
      <c r="M853" s="93"/>
      <c r="N853" s="93"/>
      <c r="O853" s="93"/>
      <c r="P853" s="93"/>
      <c r="Q853" s="93"/>
      <c r="R853" s="93"/>
      <c r="S853" s="93"/>
      <c r="T853" s="93"/>
      <c r="U853" s="93"/>
      <c r="V853" s="93"/>
      <c r="W853" s="93"/>
      <c r="X853" s="93"/>
      <c r="Y853" s="93"/>
      <c r="Z853" s="93"/>
      <c r="AA853" s="93"/>
      <c r="AB853" s="93"/>
      <c r="AC853" s="93"/>
      <c r="AD853" s="93"/>
      <c r="AE853" s="93"/>
      <c r="AF853" s="93"/>
      <c r="AG853" s="93"/>
      <c r="AH853" s="93"/>
    </row>
    <row r="854" ht="117.0" customHeight="1">
      <c r="A854" s="446"/>
      <c r="B854" s="899"/>
      <c r="C854" s="445"/>
      <c r="D854" s="580"/>
      <c r="E854" s="445"/>
      <c r="F854" s="579"/>
      <c r="G854" s="580"/>
      <c r="H854" s="580"/>
      <c r="I854" s="580"/>
      <c r="J854" s="93"/>
      <c r="K854" s="206"/>
      <c r="L854" s="93"/>
      <c r="M854" s="93"/>
      <c r="N854" s="93"/>
      <c r="O854" s="93"/>
      <c r="P854" s="93"/>
      <c r="Q854" s="93"/>
      <c r="R854" s="93"/>
      <c r="S854" s="93"/>
      <c r="T854" s="93"/>
      <c r="U854" s="93"/>
      <c r="V854" s="93"/>
      <c r="W854" s="93"/>
      <c r="X854" s="93"/>
      <c r="Y854" s="93"/>
      <c r="Z854" s="93"/>
      <c r="AA854" s="93"/>
      <c r="AB854" s="93"/>
      <c r="AC854" s="93"/>
      <c r="AD854" s="93"/>
      <c r="AE854" s="93"/>
      <c r="AF854" s="93"/>
      <c r="AG854" s="93"/>
      <c r="AH854" s="93"/>
    </row>
    <row r="855" ht="117.0" customHeight="1">
      <c r="A855" s="446"/>
      <c r="B855" s="899"/>
      <c r="C855" s="445"/>
      <c r="D855" s="580"/>
      <c r="E855" s="445"/>
      <c r="F855" s="579"/>
      <c r="G855" s="580"/>
      <c r="H855" s="580"/>
      <c r="I855" s="580"/>
      <c r="J855" s="93"/>
      <c r="K855" s="206"/>
      <c r="L855" s="93"/>
      <c r="M855" s="93"/>
      <c r="N855" s="93"/>
      <c r="O855" s="93"/>
      <c r="P855" s="93"/>
      <c r="Q855" s="93"/>
      <c r="R855" s="93"/>
      <c r="S855" s="93"/>
      <c r="T855" s="93"/>
      <c r="U855" s="93"/>
      <c r="V855" s="93"/>
      <c r="W855" s="93"/>
      <c r="X855" s="93"/>
      <c r="Y855" s="93"/>
      <c r="Z855" s="93"/>
      <c r="AA855" s="93"/>
      <c r="AB855" s="93"/>
      <c r="AC855" s="93"/>
      <c r="AD855" s="93"/>
      <c r="AE855" s="93"/>
      <c r="AF855" s="93"/>
      <c r="AG855" s="93"/>
      <c r="AH855" s="93"/>
    </row>
    <row r="856" ht="117.0" customHeight="1">
      <c r="A856" s="446"/>
      <c r="B856" s="899"/>
      <c r="C856" s="445"/>
      <c r="D856" s="580"/>
      <c r="E856" s="445"/>
      <c r="F856" s="579"/>
      <c r="G856" s="580"/>
      <c r="H856" s="580"/>
      <c r="I856" s="580"/>
      <c r="J856" s="93"/>
      <c r="K856" s="206"/>
      <c r="L856" s="93"/>
      <c r="M856" s="93"/>
      <c r="N856" s="93"/>
      <c r="O856" s="93"/>
      <c r="P856" s="93"/>
      <c r="Q856" s="93"/>
      <c r="R856" s="93"/>
      <c r="S856" s="93"/>
      <c r="T856" s="93"/>
      <c r="U856" s="93"/>
      <c r="V856" s="93"/>
      <c r="W856" s="93"/>
      <c r="X856" s="93"/>
      <c r="Y856" s="93"/>
      <c r="Z856" s="93"/>
      <c r="AA856" s="93"/>
      <c r="AB856" s="93"/>
      <c r="AC856" s="93"/>
      <c r="AD856" s="93"/>
      <c r="AE856" s="93"/>
      <c r="AF856" s="93"/>
      <c r="AG856" s="93"/>
      <c r="AH856" s="93"/>
    </row>
    <row r="857" ht="117.0" customHeight="1">
      <c r="A857" s="446"/>
      <c r="B857" s="899"/>
      <c r="C857" s="445"/>
      <c r="D857" s="580"/>
      <c r="E857" s="445"/>
      <c r="F857" s="579"/>
      <c r="G857" s="580"/>
      <c r="H857" s="580"/>
      <c r="I857" s="580"/>
      <c r="J857" s="93"/>
      <c r="K857" s="206"/>
      <c r="L857" s="93"/>
      <c r="M857" s="93"/>
      <c r="N857" s="93"/>
      <c r="O857" s="93"/>
      <c r="P857" s="93"/>
      <c r="Q857" s="93"/>
      <c r="R857" s="93"/>
      <c r="S857" s="93"/>
      <c r="T857" s="93"/>
      <c r="U857" s="93"/>
      <c r="V857" s="93"/>
      <c r="W857" s="93"/>
      <c r="X857" s="93"/>
      <c r="Y857" s="93"/>
      <c r="Z857" s="93"/>
      <c r="AA857" s="93"/>
      <c r="AB857" s="93"/>
      <c r="AC857" s="93"/>
      <c r="AD857" s="93"/>
      <c r="AE857" s="93"/>
      <c r="AF857" s="93"/>
      <c r="AG857" s="93"/>
      <c r="AH857" s="93"/>
    </row>
    <row r="858" ht="117.0" customHeight="1">
      <c r="A858" s="446"/>
      <c r="B858" s="899"/>
      <c r="C858" s="445"/>
      <c r="D858" s="580"/>
      <c r="E858" s="445"/>
      <c r="F858" s="579"/>
      <c r="G858" s="580"/>
      <c r="H858" s="580"/>
      <c r="I858" s="580"/>
      <c r="J858" s="93"/>
      <c r="K858" s="206"/>
      <c r="L858" s="93"/>
      <c r="M858" s="93"/>
      <c r="N858" s="93"/>
      <c r="O858" s="93"/>
      <c r="P858" s="93"/>
      <c r="Q858" s="93"/>
      <c r="R858" s="93"/>
      <c r="S858" s="93"/>
      <c r="T858" s="93"/>
      <c r="U858" s="93"/>
      <c r="V858" s="93"/>
      <c r="W858" s="93"/>
      <c r="X858" s="93"/>
      <c r="Y858" s="93"/>
      <c r="Z858" s="93"/>
      <c r="AA858" s="93"/>
      <c r="AB858" s="93"/>
      <c r="AC858" s="93"/>
      <c r="AD858" s="93"/>
      <c r="AE858" s="93"/>
      <c r="AF858" s="93"/>
      <c r="AG858" s="93"/>
      <c r="AH858" s="93"/>
    </row>
    <row r="859" ht="117.0" customHeight="1">
      <c r="A859" s="446"/>
      <c r="B859" s="899"/>
      <c r="C859" s="445"/>
      <c r="D859" s="580"/>
      <c r="E859" s="445"/>
      <c r="F859" s="579"/>
      <c r="G859" s="580"/>
      <c r="H859" s="580"/>
      <c r="I859" s="580"/>
      <c r="J859" s="93"/>
      <c r="K859" s="206"/>
      <c r="L859" s="93"/>
      <c r="M859" s="93"/>
      <c r="N859" s="93"/>
      <c r="O859" s="93"/>
      <c r="P859" s="93"/>
      <c r="Q859" s="93"/>
      <c r="R859" s="93"/>
      <c r="S859" s="93"/>
      <c r="T859" s="93"/>
      <c r="U859" s="93"/>
      <c r="V859" s="93"/>
      <c r="W859" s="93"/>
      <c r="X859" s="93"/>
      <c r="Y859" s="93"/>
      <c r="Z859" s="93"/>
      <c r="AA859" s="93"/>
      <c r="AB859" s="93"/>
      <c r="AC859" s="93"/>
      <c r="AD859" s="93"/>
      <c r="AE859" s="93"/>
      <c r="AF859" s="93"/>
      <c r="AG859" s="93"/>
      <c r="AH859" s="93"/>
    </row>
    <row r="860" ht="117.0" customHeight="1">
      <c r="A860" s="446"/>
      <c r="B860" s="899"/>
      <c r="C860" s="445"/>
      <c r="D860" s="580"/>
      <c r="E860" s="445"/>
      <c r="F860" s="579"/>
      <c r="G860" s="580"/>
      <c r="H860" s="580"/>
      <c r="I860" s="580"/>
      <c r="J860" s="93"/>
      <c r="K860" s="206"/>
      <c r="L860" s="93"/>
      <c r="M860" s="93"/>
      <c r="N860" s="93"/>
      <c r="O860" s="93"/>
      <c r="P860" s="93"/>
      <c r="Q860" s="93"/>
      <c r="R860" s="93"/>
      <c r="S860" s="93"/>
      <c r="T860" s="93"/>
      <c r="U860" s="93"/>
      <c r="V860" s="93"/>
      <c r="W860" s="93"/>
      <c r="X860" s="93"/>
      <c r="Y860" s="93"/>
      <c r="Z860" s="93"/>
      <c r="AA860" s="93"/>
      <c r="AB860" s="93"/>
      <c r="AC860" s="93"/>
      <c r="AD860" s="93"/>
      <c r="AE860" s="93"/>
      <c r="AF860" s="93"/>
      <c r="AG860" s="93"/>
      <c r="AH860" s="93"/>
    </row>
    <row r="861" ht="117.0" customHeight="1">
      <c r="A861" s="446"/>
      <c r="B861" s="899"/>
      <c r="C861" s="445"/>
      <c r="D861" s="580"/>
      <c r="E861" s="445"/>
      <c r="F861" s="579"/>
      <c r="G861" s="580"/>
      <c r="H861" s="580"/>
      <c r="I861" s="580"/>
      <c r="J861" s="93"/>
      <c r="K861" s="206"/>
      <c r="L861" s="93"/>
      <c r="M861" s="93"/>
      <c r="N861" s="93"/>
      <c r="O861" s="93"/>
      <c r="P861" s="93"/>
      <c r="Q861" s="93"/>
      <c r="R861" s="93"/>
      <c r="S861" s="93"/>
      <c r="T861" s="93"/>
      <c r="U861" s="93"/>
      <c r="V861" s="93"/>
      <c r="W861" s="93"/>
      <c r="X861" s="93"/>
      <c r="Y861" s="93"/>
      <c r="Z861" s="93"/>
      <c r="AA861" s="93"/>
      <c r="AB861" s="93"/>
      <c r="AC861" s="93"/>
      <c r="AD861" s="93"/>
      <c r="AE861" s="93"/>
      <c r="AF861" s="93"/>
      <c r="AG861" s="93"/>
      <c r="AH861" s="93"/>
    </row>
    <row r="862" ht="117.0" customHeight="1">
      <c r="A862" s="446"/>
      <c r="B862" s="899"/>
      <c r="C862" s="445"/>
      <c r="D862" s="580"/>
      <c r="E862" s="445"/>
      <c r="F862" s="579"/>
      <c r="G862" s="580"/>
      <c r="H862" s="580"/>
      <c r="I862" s="580"/>
      <c r="J862" s="93"/>
      <c r="K862" s="206"/>
      <c r="L862" s="93"/>
      <c r="M862" s="93"/>
      <c r="N862" s="93"/>
      <c r="O862" s="93"/>
      <c r="P862" s="93"/>
      <c r="Q862" s="93"/>
      <c r="R862" s="93"/>
      <c r="S862" s="93"/>
      <c r="T862" s="93"/>
      <c r="U862" s="93"/>
      <c r="V862" s="93"/>
      <c r="W862" s="93"/>
      <c r="X862" s="93"/>
      <c r="Y862" s="93"/>
      <c r="Z862" s="93"/>
      <c r="AA862" s="93"/>
      <c r="AB862" s="93"/>
      <c r="AC862" s="93"/>
      <c r="AD862" s="93"/>
      <c r="AE862" s="93"/>
      <c r="AF862" s="93"/>
      <c r="AG862" s="93"/>
      <c r="AH862" s="93"/>
    </row>
    <row r="863" ht="117.0" customHeight="1">
      <c r="A863" s="446"/>
      <c r="B863" s="899"/>
      <c r="C863" s="445"/>
      <c r="D863" s="580"/>
      <c r="E863" s="445"/>
      <c r="F863" s="579"/>
      <c r="G863" s="580"/>
      <c r="H863" s="580"/>
      <c r="I863" s="580"/>
      <c r="J863" s="93"/>
      <c r="K863" s="206"/>
      <c r="L863" s="93"/>
      <c r="M863" s="93"/>
      <c r="N863" s="93"/>
      <c r="O863" s="93"/>
      <c r="P863" s="93"/>
      <c r="Q863" s="93"/>
      <c r="R863" s="93"/>
      <c r="S863" s="93"/>
      <c r="T863" s="93"/>
      <c r="U863" s="93"/>
      <c r="V863" s="93"/>
      <c r="W863" s="93"/>
      <c r="X863" s="93"/>
      <c r="Y863" s="93"/>
      <c r="Z863" s="93"/>
      <c r="AA863" s="93"/>
      <c r="AB863" s="93"/>
      <c r="AC863" s="93"/>
      <c r="AD863" s="93"/>
      <c r="AE863" s="93"/>
      <c r="AF863" s="93"/>
      <c r="AG863" s="93"/>
      <c r="AH863" s="93"/>
    </row>
    <row r="864" ht="117.0" customHeight="1">
      <c r="A864" s="446"/>
      <c r="B864" s="899"/>
      <c r="C864" s="445"/>
      <c r="D864" s="580"/>
      <c r="E864" s="445"/>
      <c r="F864" s="579"/>
      <c r="G864" s="580"/>
      <c r="H864" s="580"/>
      <c r="I864" s="580"/>
      <c r="J864" s="93"/>
      <c r="K864" s="206"/>
      <c r="L864" s="93"/>
      <c r="M864" s="93"/>
      <c r="N864" s="93"/>
      <c r="O864" s="93"/>
      <c r="P864" s="93"/>
      <c r="Q864" s="93"/>
      <c r="R864" s="93"/>
      <c r="S864" s="93"/>
      <c r="T864" s="93"/>
      <c r="U864" s="93"/>
      <c r="V864" s="93"/>
      <c r="W864" s="93"/>
      <c r="X864" s="93"/>
      <c r="Y864" s="93"/>
      <c r="Z864" s="93"/>
      <c r="AA864" s="93"/>
      <c r="AB864" s="93"/>
      <c r="AC864" s="93"/>
      <c r="AD864" s="93"/>
      <c r="AE864" s="93"/>
      <c r="AF864" s="93"/>
      <c r="AG864" s="93"/>
      <c r="AH864" s="93"/>
    </row>
    <row r="865" ht="117.0" customHeight="1">
      <c r="A865" s="446"/>
      <c r="B865" s="899"/>
      <c r="C865" s="445"/>
      <c r="D865" s="580"/>
      <c r="E865" s="445"/>
      <c r="F865" s="579"/>
      <c r="G865" s="580"/>
      <c r="H865" s="580"/>
      <c r="I865" s="580"/>
      <c r="J865" s="93"/>
      <c r="K865" s="206"/>
      <c r="L865" s="93"/>
      <c r="M865" s="93"/>
      <c r="N865" s="93"/>
      <c r="O865" s="93"/>
      <c r="P865" s="93"/>
      <c r="Q865" s="93"/>
      <c r="R865" s="93"/>
      <c r="S865" s="93"/>
      <c r="T865" s="93"/>
      <c r="U865" s="93"/>
      <c r="V865" s="93"/>
      <c r="W865" s="93"/>
      <c r="X865" s="93"/>
      <c r="Y865" s="93"/>
      <c r="Z865" s="93"/>
      <c r="AA865" s="93"/>
      <c r="AB865" s="93"/>
      <c r="AC865" s="93"/>
      <c r="AD865" s="93"/>
      <c r="AE865" s="93"/>
      <c r="AF865" s="93"/>
      <c r="AG865" s="93"/>
      <c r="AH865" s="93"/>
    </row>
    <row r="866" ht="117.0" customHeight="1">
      <c r="A866" s="446"/>
      <c r="B866" s="899"/>
      <c r="C866" s="445"/>
      <c r="D866" s="580"/>
      <c r="E866" s="445"/>
      <c r="F866" s="579"/>
      <c r="G866" s="580"/>
      <c r="H866" s="580"/>
      <c r="I866" s="580"/>
      <c r="J866" s="93"/>
      <c r="K866" s="206"/>
      <c r="L866" s="93"/>
      <c r="M866" s="93"/>
      <c r="N866" s="93"/>
      <c r="O866" s="93"/>
      <c r="P866" s="93"/>
      <c r="Q866" s="93"/>
      <c r="R866" s="93"/>
      <c r="S866" s="93"/>
      <c r="T866" s="93"/>
      <c r="U866" s="93"/>
      <c r="V866" s="93"/>
      <c r="W866" s="93"/>
      <c r="X866" s="93"/>
      <c r="Y866" s="93"/>
      <c r="Z866" s="93"/>
      <c r="AA866" s="93"/>
      <c r="AB866" s="93"/>
      <c r="AC866" s="93"/>
      <c r="AD866" s="93"/>
      <c r="AE866" s="93"/>
      <c r="AF866" s="93"/>
      <c r="AG866" s="93"/>
      <c r="AH866" s="93"/>
    </row>
    <row r="867" ht="117.0" customHeight="1">
      <c r="A867" s="446"/>
      <c r="B867" s="899"/>
      <c r="C867" s="445"/>
      <c r="D867" s="580"/>
      <c r="E867" s="445"/>
      <c r="F867" s="579"/>
      <c r="G867" s="580"/>
      <c r="H867" s="580"/>
      <c r="I867" s="580"/>
      <c r="J867" s="93"/>
      <c r="K867" s="206"/>
      <c r="L867" s="93"/>
      <c r="M867" s="93"/>
      <c r="N867" s="93"/>
      <c r="O867" s="93"/>
      <c r="P867" s="93"/>
      <c r="Q867" s="93"/>
      <c r="R867" s="93"/>
      <c r="S867" s="93"/>
      <c r="T867" s="93"/>
      <c r="U867" s="93"/>
      <c r="V867" s="93"/>
      <c r="W867" s="93"/>
      <c r="X867" s="93"/>
      <c r="Y867" s="93"/>
      <c r="Z867" s="93"/>
      <c r="AA867" s="93"/>
      <c r="AB867" s="93"/>
      <c r="AC867" s="93"/>
      <c r="AD867" s="93"/>
      <c r="AE867" s="93"/>
      <c r="AF867" s="93"/>
      <c r="AG867" s="93"/>
      <c r="AH867" s="93"/>
    </row>
    <row r="868" ht="117.0" customHeight="1">
      <c r="A868" s="446"/>
      <c r="B868" s="899"/>
      <c r="C868" s="445"/>
      <c r="D868" s="580"/>
      <c r="E868" s="445"/>
      <c r="F868" s="579"/>
      <c r="G868" s="580"/>
      <c r="H868" s="580"/>
      <c r="I868" s="580"/>
      <c r="J868" s="93"/>
      <c r="K868" s="206"/>
      <c r="L868" s="93"/>
      <c r="M868" s="93"/>
      <c r="N868" s="93"/>
      <c r="O868" s="93"/>
      <c r="P868" s="93"/>
      <c r="Q868" s="93"/>
      <c r="R868" s="93"/>
      <c r="S868" s="93"/>
      <c r="T868" s="93"/>
      <c r="U868" s="93"/>
      <c r="V868" s="93"/>
      <c r="W868" s="93"/>
      <c r="X868" s="93"/>
      <c r="Y868" s="93"/>
      <c r="Z868" s="93"/>
      <c r="AA868" s="93"/>
      <c r="AB868" s="93"/>
      <c r="AC868" s="93"/>
      <c r="AD868" s="93"/>
      <c r="AE868" s="93"/>
      <c r="AF868" s="93"/>
      <c r="AG868" s="93"/>
      <c r="AH868" s="93"/>
    </row>
    <row r="869" ht="117.0" customHeight="1">
      <c r="A869" s="446"/>
      <c r="B869" s="899"/>
      <c r="C869" s="445"/>
      <c r="D869" s="580"/>
      <c r="E869" s="445"/>
      <c r="F869" s="579"/>
      <c r="G869" s="580"/>
      <c r="H869" s="580"/>
      <c r="I869" s="580"/>
      <c r="J869" s="93"/>
      <c r="K869" s="206"/>
      <c r="L869" s="93"/>
      <c r="M869" s="93"/>
      <c r="N869" s="93"/>
      <c r="O869" s="93"/>
      <c r="P869" s="93"/>
      <c r="Q869" s="93"/>
      <c r="R869" s="93"/>
      <c r="S869" s="93"/>
      <c r="T869" s="93"/>
      <c r="U869" s="93"/>
      <c r="V869" s="93"/>
      <c r="W869" s="93"/>
      <c r="X869" s="93"/>
      <c r="Y869" s="93"/>
      <c r="Z869" s="93"/>
      <c r="AA869" s="93"/>
      <c r="AB869" s="93"/>
      <c r="AC869" s="93"/>
      <c r="AD869" s="93"/>
      <c r="AE869" s="93"/>
      <c r="AF869" s="93"/>
      <c r="AG869" s="93"/>
      <c r="AH869" s="93"/>
    </row>
    <row r="870" ht="117.0" customHeight="1">
      <c r="A870" s="446"/>
      <c r="B870" s="899"/>
      <c r="C870" s="445"/>
      <c r="D870" s="580"/>
      <c r="E870" s="445"/>
      <c r="F870" s="579"/>
      <c r="G870" s="580"/>
      <c r="H870" s="580"/>
      <c r="I870" s="580"/>
      <c r="J870" s="93"/>
      <c r="K870" s="206"/>
      <c r="L870" s="93"/>
      <c r="M870" s="93"/>
      <c r="N870" s="93"/>
      <c r="O870" s="93"/>
      <c r="P870" s="93"/>
      <c r="Q870" s="93"/>
      <c r="R870" s="93"/>
      <c r="S870" s="93"/>
      <c r="T870" s="93"/>
      <c r="U870" s="93"/>
      <c r="V870" s="93"/>
      <c r="W870" s="93"/>
      <c r="X870" s="93"/>
      <c r="Y870" s="93"/>
      <c r="Z870" s="93"/>
      <c r="AA870" s="93"/>
      <c r="AB870" s="93"/>
      <c r="AC870" s="93"/>
      <c r="AD870" s="93"/>
      <c r="AE870" s="93"/>
      <c r="AF870" s="93"/>
      <c r="AG870" s="93"/>
      <c r="AH870" s="93"/>
    </row>
    <row r="871" ht="117.0" customHeight="1">
      <c r="A871" s="446"/>
      <c r="B871" s="899"/>
      <c r="C871" s="445"/>
      <c r="D871" s="580"/>
      <c r="E871" s="445"/>
      <c r="F871" s="579"/>
      <c r="G871" s="580"/>
      <c r="H871" s="580"/>
      <c r="I871" s="580"/>
      <c r="J871" s="93"/>
      <c r="K871" s="206"/>
      <c r="L871" s="93"/>
      <c r="M871" s="93"/>
      <c r="N871" s="93"/>
      <c r="O871" s="93"/>
      <c r="P871" s="93"/>
      <c r="Q871" s="93"/>
      <c r="R871" s="93"/>
      <c r="S871" s="93"/>
      <c r="T871" s="93"/>
      <c r="U871" s="93"/>
      <c r="V871" s="93"/>
      <c r="W871" s="93"/>
      <c r="X871" s="93"/>
      <c r="Y871" s="93"/>
      <c r="Z871" s="93"/>
      <c r="AA871" s="93"/>
      <c r="AB871" s="93"/>
      <c r="AC871" s="93"/>
      <c r="AD871" s="93"/>
      <c r="AE871" s="93"/>
      <c r="AF871" s="93"/>
      <c r="AG871" s="93"/>
      <c r="AH871" s="93"/>
    </row>
    <row r="872" ht="117.0" customHeight="1">
      <c r="A872" s="446"/>
      <c r="B872" s="899"/>
      <c r="C872" s="445"/>
      <c r="D872" s="580"/>
      <c r="E872" s="445"/>
      <c r="F872" s="579"/>
      <c r="G872" s="580"/>
      <c r="H872" s="580"/>
      <c r="I872" s="580"/>
      <c r="J872" s="93"/>
      <c r="K872" s="206"/>
      <c r="L872" s="93"/>
      <c r="M872" s="93"/>
      <c r="N872" s="93"/>
      <c r="O872" s="93"/>
      <c r="P872" s="93"/>
      <c r="Q872" s="93"/>
      <c r="R872" s="93"/>
      <c r="S872" s="93"/>
      <c r="T872" s="93"/>
      <c r="U872" s="93"/>
      <c r="V872" s="93"/>
      <c r="W872" s="93"/>
      <c r="X872" s="93"/>
      <c r="Y872" s="93"/>
      <c r="Z872" s="93"/>
      <c r="AA872" s="93"/>
      <c r="AB872" s="93"/>
      <c r="AC872" s="93"/>
      <c r="AD872" s="93"/>
      <c r="AE872" s="93"/>
      <c r="AF872" s="93"/>
      <c r="AG872" s="93"/>
      <c r="AH872" s="93"/>
    </row>
    <row r="873" ht="117.0" customHeight="1">
      <c r="A873" s="446"/>
      <c r="B873" s="899"/>
      <c r="C873" s="445"/>
      <c r="D873" s="580"/>
      <c r="E873" s="445"/>
      <c r="F873" s="579"/>
      <c r="G873" s="580"/>
      <c r="H873" s="580"/>
      <c r="I873" s="580"/>
      <c r="J873" s="93"/>
      <c r="K873" s="206"/>
      <c r="L873" s="93"/>
      <c r="M873" s="93"/>
      <c r="N873" s="93"/>
      <c r="O873" s="93"/>
      <c r="P873" s="93"/>
      <c r="Q873" s="93"/>
      <c r="R873" s="93"/>
      <c r="S873" s="93"/>
      <c r="T873" s="93"/>
      <c r="U873" s="93"/>
      <c r="V873" s="93"/>
      <c r="W873" s="93"/>
      <c r="X873" s="93"/>
      <c r="Y873" s="93"/>
      <c r="Z873" s="93"/>
      <c r="AA873" s="93"/>
      <c r="AB873" s="93"/>
      <c r="AC873" s="93"/>
      <c r="AD873" s="93"/>
      <c r="AE873" s="93"/>
      <c r="AF873" s="93"/>
      <c r="AG873" s="93"/>
      <c r="AH873" s="93"/>
    </row>
    <row r="874" ht="117.0" customHeight="1">
      <c r="A874" s="446"/>
      <c r="B874" s="899"/>
      <c r="C874" s="445"/>
      <c r="D874" s="580"/>
      <c r="E874" s="445"/>
      <c r="F874" s="579"/>
      <c r="G874" s="580"/>
      <c r="H874" s="580"/>
      <c r="I874" s="580"/>
      <c r="J874" s="93"/>
      <c r="K874" s="206"/>
      <c r="L874" s="93"/>
      <c r="M874" s="93"/>
      <c r="N874" s="93"/>
      <c r="O874" s="93"/>
      <c r="P874" s="93"/>
      <c r="Q874" s="93"/>
      <c r="R874" s="93"/>
      <c r="S874" s="93"/>
      <c r="T874" s="93"/>
      <c r="U874" s="93"/>
      <c r="V874" s="93"/>
      <c r="W874" s="93"/>
      <c r="X874" s="93"/>
      <c r="Y874" s="93"/>
      <c r="Z874" s="93"/>
      <c r="AA874" s="93"/>
      <c r="AB874" s="93"/>
      <c r="AC874" s="93"/>
      <c r="AD874" s="93"/>
      <c r="AE874" s="93"/>
      <c r="AF874" s="93"/>
      <c r="AG874" s="93"/>
      <c r="AH874" s="93"/>
    </row>
    <row r="875" ht="117.0" customHeight="1">
      <c r="A875" s="446"/>
      <c r="B875" s="899"/>
      <c r="C875" s="445"/>
      <c r="D875" s="580"/>
      <c r="E875" s="445"/>
      <c r="F875" s="579"/>
      <c r="G875" s="580"/>
      <c r="H875" s="580"/>
      <c r="I875" s="580"/>
      <c r="J875" s="93"/>
      <c r="K875" s="206"/>
      <c r="L875" s="93"/>
      <c r="M875" s="93"/>
      <c r="N875" s="93"/>
      <c r="O875" s="93"/>
      <c r="P875" s="93"/>
      <c r="Q875" s="93"/>
      <c r="R875" s="93"/>
      <c r="S875" s="93"/>
      <c r="T875" s="93"/>
      <c r="U875" s="93"/>
      <c r="V875" s="93"/>
      <c r="W875" s="93"/>
      <c r="X875" s="93"/>
      <c r="Y875" s="93"/>
      <c r="Z875" s="93"/>
      <c r="AA875" s="93"/>
      <c r="AB875" s="93"/>
      <c r="AC875" s="93"/>
      <c r="AD875" s="93"/>
      <c r="AE875" s="93"/>
      <c r="AF875" s="93"/>
      <c r="AG875" s="93"/>
      <c r="AH875" s="93"/>
    </row>
    <row r="876" ht="117.0" customHeight="1">
      <c r="A876" s="446"/>
      <c r="B876" s="899"/>
      <c r="C876" s="445"/>
      <c r="D876" s="580"/>
      <c r="E876" s="445"/>
      <c r="F876" s="579"/>
      <c r="G876" s="580"/>
      <c r="H876" s="580"/>
      <c r="I876" s="580"/>
      <c r="J876" s="93"/>
      <c r="K876" s="206"/>
      <c r="L876" s="93"/>
      <c r="M876" s="93"/>
      <c r="N876" s="93"/>
      <c r="O876" s="93"/>
      <c r="P876" s="93"/>
      <c r="Q876" s="93"/>
      <c r="R876" s="93"/>
      <c r="S876" s="93"/>
      <c r="T876" s="93"/>
      <c r="U876" s="93"/>
      <c r="V876" s="93"/>
      <c r="W876" s="93"/>
      <c r="X876" s="93"/>
      <c r="Y876" s="93"/>
      <c r="Z876" s="93"/>
      <c r="AA876" s="93"/>
      <c r="AB876" s="93"/>
      <c r="AC876" s="93"/>
      <c r="AD876" s="93"/>
      <c r="AE876" s="93"/>
      <c r="AF876" s="93"/>
      <c r="AG876" s="93"/>
      <c r="AH876" s="93"/>
    </row>
    <row r="877" ht="117.0" customHeight="1">
      <c r="A877" s="446"/>
      <c r="B877" s="899"/>
      <c r="C877" s="445"/>
      <c r="D877" s="580"/>
      <c r="E877" s="445"/>
      <c r="F877" s="579"/>
      <c r="G877" s="580"/>
      <c r="H877" s="580"/>
      <c r="I877" s="580"/>
      <c r="J877" s="93"/>
      <c r="K877" s="206"/>
      <c r="L877" s="93"/>
      <c r="M877" s="93"/>
      <c r="N877" s="93"/>
      <c r="O877" s="93"/>
      <c r="P877" s="93"/>
      <c r="Q877" s="93"/>
      <c r="R877" s="93"/>
      <c r="S877" s="93"/>
      <c r="T877" s="93"/>
      <c r="U877" s="93"/>
      <c r="V877" s="93"/>
      <c r="W877" s="93"/>
      <c r="X877" s="93"/>
      <c r="Y877" s="93"/>
      <c r="Z877" s="93"/>
      <c r="AA877" s="93"/>
      <c r="AB877" s="93"/>
      <c r="AC877" s="93"/>
      <c r="AD877" s="93"/>
      <c r="AE877" s="93"/>
      <c r="AF877" s="93"/>
      <c r="AG877" s="93"/>
      <c r="AH877" s="93"/>
    </row>
    <row r="878" ht="117.0" customHeight="1">
      <c r="A878" s="446"/>
      <c r="B878" s="899"/>
      <c r="C878" s="445"/>
      <c r="D878" s="580"/>
      <c r="E878" s="445"/>
      <c r="F878" s="579"/>
      <c r="G878" s="580"/>
      <c r="H878" s="580"/>
      <c r="I878" s="580"/>
      <c r="J878" s="93"/>
      <c r="K878" s="206"/>
      <c r="L878" s="93"/>
      <c r="M878" s="93"/>
      <c r="N878" s="93"/>
      <c r="O878" s="93"/>
      <c r="P878" s="93"/>
      <c r="Q878" s="93"/>
      <c r="R878" s="93"/>
      <c r="S878" s="93"/>
      <c r="T878" s="93"/>
      <c r="U878" s="93"/>
      <c r="V878" s="93"/>
      <c r="W878" s="93"/>
      <c r="X878" s="93"/>
      <c r="Y878" s="93"/>
      <c r="Z878" s="93"/>
      <c r="AA878" s="93"/>
      <c r="AB878" s="93"/>
      <c r="AC878" s="93"/>
      <c r="AD878" s="93"/>
      <c r="AE878" s="93"/>
      <c r="AF878" s="93"/>
      <c r="AG878" s="93"/>
      <c r="AH878" s="93"/>
    </row>
    <row r="879" ht="117.0" customHeight="1">
      <c r="A879" s="446"/>
      <c r="B879" s="899"/>
      <c r="C879" s="445"/>
      <c r="D879" s="580"/>
      <c r="E879" s="445"/>
      <c r="F879" s="579"/>
      <c r="G879" s="580"/>
      <c r="H879" s="580"/>
      <c r="I879" s="580"/>
      <c r="J879" s="93"/>
      <c r="K879" s="206"/>
      <c r="L879" s="93"/>
      <c r="M879" s="93"/>
      <c r="N879" s="93"/>
      <c r="O879" s="93"/>
      <c r="P879" s="93"/>
      <c r="Q879" s="93"/>
      <c r="R879" s="93"/>
      <c r="S879" s="93"/>
      <c r="T879" s="93"/>
      <c r="U879" s="93"/>
      <c r="V879" s="93"/>
      <c r="W879" s="93"/>
      <c r="X879" s="93"/>
      <c r="Y879" s="93"/>
      <c r="Z879" s="93"/>
      <c r="AA879" s="93"/>
      <c r="AB879" s="93"/>
      <c r="AC879" s="93"/>
      <c r="AD879" s="93"/>
      <c r="AE879" s="93"/>
      <c r="AF879" s="93"/>
      <c r="AG879" s="93"/>
      <c r="AH879" s="93"/>
    </row>
    <row r="880" ht="117.0" customHeight="1">
      <c r="A880" s="446"/>
      <c r="B880" s="899"/>
      <c r="C880" s="445"/>
      <c r="D880" s="580"/>
      <c r="E880" s="445"/>
      <c r="F880" s="579"/>
      <c r="G880" s="580"/>
      <c r="H880" s="580"/>
      <c r="I880" s="580"/>
      <c r="J880" s="93"/>
      <c r="K880" s="206"/>
      <c r="L880" s="93"/>
      <c r="M880" s="93"/>
      <c r="N880" s="93"/>
      <c r="O880" s="93"/>
      <c r="P880" s="93"/>
      <c r="Q880" s="93"/>
      <c r="R880" s="93"/>
      <c r="S880" s="93"/>
      <c r="T880" s="93"/>
      <c r="U880" s="93"/>
      <c r="V880" s="93"/>
      <c r="W880" s="93"/>
      <c r="X880" s="93"/>
      <c r="Y880" s="93"/>
      <c r="Z880" s="93"/>
      <c r="AA880" s="93"/>
      <c r="AB880" s="93"/>
      <c r="AC880" s="93"/>
      <c r="AD880" s="93"/>
      <c r="AE880" s="93"/>
      <c r="AF880" s="93"/>
      <c r="AG880" s="93"/>
      <c r="AH880" s="93"/>
    </row>
    <row r="881" ht="117.0" customHeight="1">
      <c r="A881" s="446"/>
      <c r="B881" s="899"/>
      <c r="C881" s="445"/>
      <c r="D881" s="580"/>
      <c r="E881" s="445"/>
      <c r="F881" s="579"/>
      <c r="G881" s="580"/>
      <c r="H881" s="580"/>
      <c r="I881" s="580"/>
      <c r="J881" s="93"/>
      <c r="K881" s="206"/>
      <c r="L881" s="93"/>
      <c r="M881" s="93"/>
      <c r="N881" s="93"/>
      <c r="O881" s="93"/>
      <c r="P881" s="93"/>
      <c r="Q881" s="93"/>
      <c r="R881" s="93"/>
      <c r="S881" s="93"/>
      <c r="T881" s="93"/>
      <c r="U881" s="93"/>
      <c r="V881" s="93"/>
      <c r="W881" s="93"/>
      <c r="X881" s="93"/>
      <c r="Y881" s="93"/>
      <c r="Z881" s="93"/>
      <c r="AA881" s="93"/>
      <c r="AB881" s="93"/>
      <c r="AC881" s="93"/>
      <c r="AD881" s="93"/>
      <c r="AE881" s="93"/>
      <c r="AF881" s="93"/>
      <c r="AG881" s="93"/>
      <c r="AH881" s="93"/>
    </row>
    <row r="882" ht="117.0" customHeight="1">
      <c r="A882" s="446"/>
      <c r="B882" s="899"/>
      <c r="C882" s="445"/>
      <c r="D882" s="580"/>
      <c r="E882" s="445"/>
      <c r="F882" s="579"/>
      <c r="G882" s="580"/>
      <c r="H882" s="580"/>
      <c r="I882" s="580"/>
      <c r="J882" s="93"/>
      <c r="K882" s="206"/>
      <c r="L882" s="93"/>
      <c r="M882" s="93"/>
      <c r="N882" s="93"/>
      <c r="O882" s="93"/>
      <c r="P882" s="93"/>
      <c r="Q882" s="93"/>
      <c r="R882" s="93"/>
      <c r="S882" s="93"/>
      <c r="T882" s="93"/>
      <c r="U882" s="93"/>
      <c r="V882" s="93"/>
      <c r="W882" s="93"/>
      <c r="X882" s="93"/>
      <c r="Y882" s="93"/>
      <c r="Z882" s="93"/>
      <c r="AA882" s="93"/>
      <c r="AB882" s="93"/>
      <c r="AC882" s="93"/>
      <c r="AD882" s="93"/>
      <c r="AE882" s="93"/>
      <c r="AF882" s="93"/>
      <c r="AG882" s="93"/>
      <c r="AH882" s="93"/>
    </row>
    <row r="883" ht="117.0" customHeight="1">
      <c r="A883" s="446"/>
      <c r="B883" s="899"/>
      <c r="C883" s="445"/>
      <c r="D883" s="580"/>
      <c r="E883" s="445"/>
      <c r="F883" s="579"/>
      <c r="G883" s="580"/>
      <c r="H883" s="580"/>
      <c r="I883" s="580"/>
      <c r="J883" s="93"/>
      <c r="K883" s="206"/>
      <c r="L883" s="93"/>
      <c r="M883" s="93"/>
      <c r="N883" s="93"/>
      <c r="O883" s="93"/>
      <c r="P883" s="93"/>
      <c r="Q883" s="93"/>
      <c r="R883" s="93"/>
      <c r="S883" s="93"/>
      <c r="T883" s="93"/>
      <c r="U883" s="93"/>
      <c r="V883" s="93"/>
      <c r="W883" s="93"/>
      <c r="X883" s="93"/>
      <c r="Y883" s="93"/>
      <c r="Z883" s="93"/>
      <c r="AA883" s="93"/>
      <c r="AB883" s="93"/>
      <c r="AC883" s="93"/>
      <c r="AD883" s="93"/>
      <c r="AE883" s="93"/>
      <c r="AF883" s="93"/>
      <c r="AG883" s="93"/>
      <c r="AH883" s="93"/>
    </row>
    <row r="884" ht="117.0" customHeight="1">
      <c r="A884" s="446"/>
      <c r="B884" s="899"/>
      <c r="C884" s="445"/>
      <c r="D884" s="580"/>
      <c r="E884" s="445"/>
      <c r="F884" s="579"/>
      <c r="G884" s="580"/>
      <c r="H884" s="580"/>
      <c r="I884" s="580"/>
      <c r="J884" s="93"/>
      <c r="K884" s="206"/>
      <c r="L884" s="93"/>
      <c r="M884" s="93"/>
      <c r="N884" s="93"/>
      <c r="O884" s="93"/>
      <c r="P884" s="93"/>
      <c r="Q884" s="93"/>
      <c r="R884" s="93"/>
      <c r="S884" s="93"/>
      <c r="T884" s="93"/>
      <c r="U884" s="93"/>
      <c r="V884" s="93"/>
      <c r="W884" s="93"/>
      <c r="X884" s="93"/>
      <c r="Y884" s="93"/>
      <c r="Z884" s="93"/>
      <c r="AA884" s="93"/>
      <c r="AB884" s="93"/>
      <c r="AC884" s="93"/>
      <c r="AD884" s="93"/>
      <c r="AE884" s="93"/>
      <c r="AF884" s="93"/>
      <c r="AG884" s="93"/>
      <c r="AH884" s="93"/>
    </row>
    <row r="885" ht="117.0" customHeight="1">
      <c r="A885" s="446"/>
      <c r="B885" s="899"/>
      <c r="C885" s="445"/>
      <c r="D885" s="580"/>
      <c r="E885" s="445"/>
      <c r="F885" s="579"/>
      <c r="G885" s="580"/>
      <c r="H885" s="580"/>
      <c r="I885" s="580"/>
      <c r="J885" s="93"/>
      <c r="K885" s="206"/>
      <c r="L885" s="93"/>
      <c r="M885" s="93"/>
      <c r="N885" s="93"/>
      <c r="O885" s="93"/>
      <c r="P885" s="93"/>
      <c r="Q885" s="93"/>
      <c r="R885" s="93"/>
      <c r="S885" s="93"/>
      <c r="T885" s="93"/>
      <c r="U885" s="93"/>
      <c r="V885" s="93"/>
      <c r="W885" s="93"/>
      <c r="X885" s="93"/>
      <c r="Y885" s="93"/>
      <c r="Z885" s="93"/>
      <c r="AA885" s="93"/>
      <c r="AB885" s="93"/>
      <c r="AC885" s="93"/>
      <c r="AD885" s="93"/>
      <c r="AE885" s="93"/>
      <c r="AF885" s="93"/>
      <c r="AG885" s="93"/>
      <c r="AH885" s="93"/>
    </row>
    <row r="886" ht="117.0" customHeight="1">
      <c r="A886" s="446"/>
      <c r="B886" s="899"/>
      <c r="C886" s="445"/>
      <c r="D886" s="580"/>
      <c r="E886" s="445"/>
      <c r="F886" s="579"/>
      <c r="G886" s="580"/>
      <c r="H886" s="580"/>
      <c r="I886" s="580"/>
      <c r="J886" s="93"/>
      <c r="K886" s="206"/>
      <c r="L886" s="93"/>
      <c r="M886" s="93"/>
      <c r="N886" s="93"/>
      <c r="O886" s="93"/>
      <c r="P886" s="93"/>
      <c r="Q886" s="93"/>
      <c r="R886" s="93"/>
      <c r="S886" s="93"/>
      <c r="T886" s="93"/>
      <c r="U886" s="93"/>
      <c r="V886" s="93"/>
      <c r="W886" s="93"/>
      <c r="X886" s="93"/>
      <c r="Y886" s="93"/>
      <c r="Z886" s="93"/>
      <c r="AA886" s="93"/>
      <c r="AB886" s="93"/>
      <c r="AC886" s="93"/>
      <c r="AD886" s="93"/>
      <c r="AE886" s="93"/>
      <c r="AF886" s="93"/>
      <c r="AG886" s="93"/>
      <c r="AH886" s="93"/>
    </row>
    <row r="887" ht="117.0" customHeight="1">
      <c r="A887" s="446"/>
      <c r="B887" s="899"/>
      <c r="C887" s="445"/>
      <c r="D887" s="580"/>
      <c r="E887" s="445"/>
      <c r="F887" s="579"/>
      <c r="G887" s="580"/>
      <c r="H887" s="580"/>
      <c r="I887" s="580"/>
      <c r="J887" s="93"/>
      <c r="K887" s="206"/>
      <c r="L887" s="93"/>
      <c r="M887" s="93"/>
      <c r="N887" s="93"/>
      <c r="O887" s="93"/>
      <c r="P887" s="93"/>
      <c r="Q887" s="93"/>
      <c r="R887" s="93"/>
      <c r="S887" s="93"/>
      <c r="T887" s="93"/>
      <c r="U887" s="93"/>
      <c r="V887" s="93"/>
      <c r="W887" s="93"/>
      <c r="X887" s="93"/>
      <c r="Y887" s="93"/>
      <c r="Z887" s="93"/>
      <c r="AA887" s="93"/>
      <c r="AB887" s="93"/>
      <c r="AC887" s="93"/>
      <c r="AD887" s="93"/>
      <c r="AE887" s="93"/>
      <c r="AF887" s="93"/>
      <c r="AG887" s="93"/>
      <c r="AH887" s="93"/>
    </row>
    <row r="888" ht="117.0" customHeight="1">
      <c r="A888" s="446"/>
      <c r="B888" s="899"/>
      <c r="C888" s="445"/>
      <c r="D888" s="580"/>
      <c r="E888" s="445"/>
      <c r="F888" s="579"/>
      <c r="G888" s="580"/>
      <c r="H888" s="580"/>
      <c r="I888" s="580"/>
      <c r="J888" s="93"/>
      <c r="K888" s="206"/>
      <c r="L888" s="93"/>
      <c r="M888" s="93"/>
      <c r="N888" s="93"/>
      <c r="O888" s="93"/>
      <c r="P888" s="93"/>
      <c r="Q888" s="93"/>
      <c r="R888" s="93"/>
      <c r="S888" s="93"/>
      <c r="T888" s="93"/>
      <c r="U888" s="93"/>
      <c r="V888" s="93"/>
      <c r="W888" s="93"/>
      <c r="X888" s="93"/>
      <c r="Y888" s="93"/>
      <c r="Z888" s="93"/>
      <c r="AA888" s="93"/>
      <c r="AB888" s="93"/>
      <c r="AC888" s="93"/>
      <c r="AD888" s="93"/>
      <c r="AE888" s="93"/>
      <c r="AF888" s="93"/>
      <c r="AG888" s="93"/>
      <c r="AH888" s="93"/>
    </row>
    <row r="889" ht="117.0" customHeight="1">
      <c r="A889" s="446"/>
      <c r="B889" s="899"/>
      <c r="C889" s="445"/>
      <c r="D889" s="580"/>
      <c r="E889" s="445"/>
      <c r="F889" s="579"/>
      <c r="G889" s="580"/>
      <c r="H889" s="580"/>
      <c r="I889" s="580"/>
      <c r="J889" s="93"/>
      <c r="K889" s="206"/>
      <c r="L889" s="93"/>
      <c r="M889" s="93"/>
      <c r="N889" s="93"/>
      <c r="O889" s="93"/>
      <c r="P889" s="93"/>
      <c r="Q889" s="93"/>
      <c r="R889" s="93"/>
      <c r="S889" s="93"/>
      <c r="T889" s="93"/>
      <c r="U889" s="93"/>
      <c r="V889" s="93"/>
      <c r="W889" s="93"/>
      <c r="X889" s="93"/>
      <c r="Y889" s="93"/>
      <c r="Z889" s="93"/>
      <c r="AA889" s="93"/>
      <c r="AB889" s="93"/>
      <c r="AC889" s="93"/>
      <c r="AD889" s="93"/>
      <c r="AE889" s="93"/>
      <c r="AF889" s="93"/>
      <c r="AG889" s="93"/>
      <c r="AH889" s="93"/>
    </row>
    <row r="890" ht="117.0" customHeight="1">
      <c r="A890" s="446"/>
      <c r="B890" s="899"/>
      <c r="C890" s="445"/>
      <c r="D890" s="580"/>
      <c r="E890" s="445"/>
      <c r="F890" s="579"/>
      <c r="G890" s="580"/>
      <c r="H890" s="580"/>
      <c r="I890" s="580"/>
      <c r="J890" s="93"/>
      <c r="K890" s="206"/>
      <c r="L890" s="93"/>
      <c r="M890" s="93"/>
      <c r="N890" s="93"/>
      <c r="O890" s="93"/>
      <c r="P890" s="93"/>
      <c r="Q890" s="93"/>
      <c r="R890" s="93"/>
      <c r="S890" s="93"/>
      <c r="T890" s="93"/>
      <c r="U890" s="93"/>
      <c r="V890" s="93"/>
      <c r="W890" s="93"/>
      <c r="X890" s="93"/>
      <c r="Y890" s="93"/>
      <c r="Z890" s="93"/>
      <c r="AA890" s="93"/>
      <c r="AB890" s="93"/>
      <c r="AC890" s="93"/>
      <c r="AD890" s="93"/>
      <c r="AE890" s="93"/>
      <c r="AF890" s="93"/>
      <c r="AG890" s="93"/>
      <c r="AH890" s="93"/>
    </row>
    <row r="891" ht="117.0" customHeight="1">
      <c r="A891" s="446"/>
      <c r="B891" s="899"/>
      <c r="C891" s="445"/>
      <c r="D891" s="580"/>
      <c r="E891" s="445"/>
      <c r="F891" s="579"/>
      <c r="G891" s="580"/>
      <c r="H891" s="580"/>
      <c r="I891" s="580"/>
      <c r="J891" s="93"/>
      <c r="K891" s="206"/>
      <c r="L891" s="93"/>
      <c r="M891" s="93"/>
      <c r="N891" s="93"/>
      <c r="O891" s="93"/>
      <c r="P891" s="93"/>
      <c r="Q891" s="93"/>
      <c r="R891" s="93"/>
      <c r="S891" s="93"/>
      <c r="T891" s="93"/>
      <c r="U891" s="93"/>
      <c r="V891" s="93"/>
      <c r="W891" s="93"/>
      <c r="X891" s="93"/>
      <c r="Y891" s="93"/>
      <c r="Z891" s="93"/>
      <c r="AA891" s="93"/>
      <c r="AB891" s="93"/>
      <c r="AC891" s="93"/>
      <c r="AD891" s="93"/>
      <c r="AE891" s="93"/>
      <c r="AF891" s="93"/>
      <c r="AG891" s="93"/>
      <c r="AH891" s="93"/>
    </row>
    <row r="892" ht="117.0" customHeight="1">
      <c r="A892" s="446"/>
      <c r="B892" s="899"/>
      <c r="C892" s="445"/>
      <c r="D892" s="580"/>
      <c r="E892" s="445"/>
      <c r="F892" s="579"/>
      <c r="G892" s="580"/>
      <c r="H892" s="580"/>
      <c r="I892" s="580"/>
      <c r="J892" s="93"/>
      <c r="K892" s="206"/>
      <c r="L892" s="93"/>
      <c r="M892" s="93"/>
      <c r="N892" s="93"/>
      <c r="O892" s="93"/>
      <c r="P892" s="93"/>
      <c r="Q892" s="93"/>
      <c r="R892" s="93"/>
      <c r="S892" s="93"/>
      <c r="T892" s="93"/>
      <c r="U892" s="93"/>
      <c r="V892" s="93"/>
      <c r="W892" s="93"/>
      <c r="X892" s="93"/>
      <c r="Y892" s="93"/>
      <c r="Z892" s="93"/>
      <c r="AA892" s="93"/>
      <c r="AB892" s="93"/>
      <c r="AC892" s="93"/>
      <c r="AD892" s="93"/>
      <c r="AE892" s="93"/>
      <c r="AF892" s="93"/>
      <c r="AG892" s="93"/>
      <c r="AH892" s="93"/>
    </row>
    <row r="893" ht="117.0" customHeight="1">
      <c r="A893" s="446"/>
      <c r="B893" s="899"/>
      <c r="C893" s="445"/>
      <c r="D893" s="580"/>
      <c r="E893" s="445"/>
      <c r="F893" s="579"/>
      <c r="G893" s="580"/>
      <c r="H893" s="580"/>
      <c r="I893" s="580"/>
      <c r="J893" s="93"/>
      <c r="K893" s="206"/>
      <c r="L893" s="93"/>
      <c r="M893" s="93"/>
      <c r="N893" s="93"/>
      <c r="O893" s="93"/>
      <c r="P893" s="93"/>
      <c r="Q893" s="93"/>
      <c r="R893" s="93"/>
      <c r="S893" s="93"/>
      <c r="T893" s="93"/>
      <c r="U893" s="93"/>
      <c r="V893" s="93"/>
      <c r="W893" s="93"/>
      <c r="X893" s="93"/>
      <c r="Y893" s="93"/>
      <c r="Z893" s="93"/>
      <c r="AA893" s="93"/>
      <c r="AB893" s="93"/>
      <c r="AC893" s="93"/>
      <c r="AD893" s="93"/>
      <c r="AE893" s="93"/>
      <c r="AF893" s="93"/>
      <c r="AG893" s="93"/>
      <c r="AH893" s="93"/>
    </row>
    <row r="894" ht="117.0" customHeight="1">
      <c r="A894" s="446"/>
      <c r="B894" s="899"/>
      <c r="C894" s="445"/>
      <c r="D894" s="580"/>
      <c r="E894" s="445"/>
      <c r="F894" s="579"/>
      <c r="G894" s="580"/>
      <c r="H894" s="580"/>
      <c r="I894" s="580"/>
      <c r="J894" s="93"/>
      <c r="K894" s="206"/>
      <c r="L894" s="93"/>
      <c r="M894" s="93"/>
      <c r="N894" s="93"/>
      <c r="O894" s="93"/>
      <c r="P894" s="93"/>
      <c r="Q894" s="93"/>
      <c r="R894" s="93"/>
      <c r="S894" s="93"/>
      <c r="T894" s="93"/>
      <c r="U894" s="93"/>
      <c r="V894" s="93"/>
      <c r="W894" s="93"/>
      <c r="X894" s="93"/>
      <c r="Y894" s="93"/>
      <c r="Z894" s="93"/>
      <c r="AA894" s="93"/>
      <c r="AB894" s="93"/>
      <c r="AC894" s="93"/>
      <c r="AD894" s="93"/>
      <c r="AE894" s="93"/>
      <c r="AF894" s="93"/>
      <c r="AG894" s="93"/>
      <c r="AH894" s="93"/>
    </row>
    <row r="895" ht="117.0" customHeight="1">
      <c r="A895" s="446"/>
      <c r="B895" s="899"/>
      <c r="C895" s="445"/>
      <c r="D895" s="580"/>
      <c r="E895" s="445"/>
      <c r="F895" s="579"/>
      <c r="G895" s="580"/>
      <c r="H895" s="580"/>
      <c r="I895" s="580"/>
      <c r="J895" s="93"/>
      <c r="K895" s="206"/>
      <c r="L895" s="93"/>
      <c r="M895" s="93"/>
      <c r="N895" s="93"/>
      <c r="O895" s="93"/>
      <c r="P895" s="93"/>
      <c r="Q895" s="93"/>
      <c r="R895" s="93"/>
      <c r="S895" s="93"/>
      <c r="T895" s="93"/>
      <c r="U895" s="93"/>
      <c r="V895" s="93"/>
      <c r="W895" s="93"/>
      <c r="X895" s="93"/>
      <c r="Y895" s="93"/>
      <c r="Z895" s="93"/>
      <c r="AA895" s="93"/>
      <c r="AB895" s="93"/>
      <c r="AC895" s="93"/>
      <c r="AD895" s="93"/>
      <c r="AE895" s="93"/>
      <c r="AF895" s="93"/>
      <c r="AG895" s="93"/>
      <c r="AH895" s="93"/>
    </row>
    <row r="896" ht="117.0" customHeight="1">
      <c r="A896" s="446"/>
      <c r="B896" s="899"/>
      <c r="C896" s="445"/>
      <c r="D896" s="580"/>
      <c r="E896" s="445"/>
      <c r="F896" s="579"/>
      <c r="G896" s="580"/>
      <c r="H896" s="580"/>
      <c r="I896" s="580"/>
      <c r="J896" s="93"/>
      <c r="K896" s="206"/>
      <c r="L896" s="93"/>
      <c r="M896" s="93"/>
      <c r="N896" s="93"/>
      <c r="O896" s="93"/>
      <c r="P896" s="93"/>
      <c r="Q896" s="93"/>
      <c r="R896" s="93"/>
      <c r="S896" s="93"/>
      <c r="T896" s="93"/>
      <c r="U896" s="93"/>
      <c r="V896" s="93"/>
      <c r="W896" s="93"/>
      <c r="X896" s="93"/>
      <c r="Y896" s="93"/>
      <c r="Z896" s="93"/>
      <c r="AA896" s="93"/>
      <c r="AB896" s="93"/>
      <c r="AC896" s="93"/>
      <c r="AD896" s="93"/>
      <c r="AE896" s="93"/>
      <c r="AF896" s="93"/>
      <c r="AG896" s="93"/>
      <c r="AH896" s="93"/>
    </row>
    <row r="897" ht="117.0" customHeight="1">
      <c r="A897" s="446"/>
      <c r="B897" s="899"/>
      <c r="C897" s="445"/>
      <c r="D897" s="580"/>
      <c r="E897" s="445"/>
      <c r="F897" s="579"/>
      <c r="G897" s="580"/>
      <c r="H897" s="580"/>
      <c r="I897" s="580"/>
      <c r="J897" s="93"/>
      <c r="K897" s="206"/>
      <c r="L897" s="93"/>
      <c r="M897" s="93"/>
      <c r="N897" s="93"/>
      <c r="O897" s="93"/>
      <c r="P897" s="93"/>
      <c r="Q897" s="93"/>
      <c r="R897" s="93"/>
      <c r="S897" s="93"/>
      <c r="T897" s="93"/>
      <c r="U897" s="93"/>
      <c r="V897" s="93"/>
      <c r="W897" s="93"/>
      <c r="X897" s="93"/>
      <c r="Y897" s="93"/>
      <c r="Z897" s="93"/>
      <c r="AA897" s="93"/>
      <c r="AB897" s="93"/>
      <c r="AC897" s="93"/>
      <c r="AD897" s="93"/>
      <c r="AE897" s="93"/>
      <c r="AF897" s="93"/>
      <c r="AG897" s="93"/>
      <c r="AH897" s="93"/>
    </row>
    <row r="898" ht="117.0" customHeight="1">
      <c r="A898" s="446"/>
      <c r="B898" s="899"/>
      <c r="C898" s="445"/>
      <c r="D898" s="580"/>
      <c r="E898" s="445"/>
      <c r="F898" s="579"/>
      <c r="G898" s="580"/>
      <c r="H898" s="580"/>
      <c r="I898" s="580"/>
      <c r="J898" s="93"/>
      <c r="K898" s="206"/>
      <c r="L898" s="93"/>
      <c r="M898" s="93"/>
      <c r="N898" s="93"/>
      <c r="O898" s="93"/>
      <c r="P898" s="93"/>
      <c r="Q898" s="93"/>
      <c r="R898" s="93"/>
      <c r="S898" s="93"/>
      <c r="T898" s="93"/>
      <c r="U898" s="93"/>
      <c r="V898" s="93"/>
      <c r="W898" s="93"/>
      <c r="X898" s="93"/>
      <c r="Y898" s="93"/>
      <c r="Z898" s="93"/>
      <c r="AA898" s="93"/>
      <c r="AB898" s="93"/>
      <c r="AC898" s="93"/>
      <c r="AD898" s="93"/>
      <c r="AE898" s="93"/>
      <c r="AF898" s="93"/>
      <c r="AG898" s="93"/>
      <c r="AH898" s="93"/>
    </row>
    <row r="899" ht="117.0" customHeight="1">
      <c r="A899" s="446"/>
      <c r="B899" s="899"/>
      <c r="C899" s="445"/>
      <c r="D899" s="580"/>
      <c r="E899" s="445"/>
      <c r="F899" s="579"/>
      <c r="G899" s="580"/>
      <c r="H899" s="580"/>
      <c r="I899" s="580"/>
      <c r="J899" s="93"/>
      <c r="K899" s="206"/>
      <c r="L899" s="93"/>
      <c r="M899" s="93"/>
      <c r="N899" s="93"/>
      <c r="O899" s="93"/>
      <c r="P899" s="93"/>
      <c r="Q899" s="93"/>
      <c r="R899" s="93"/>
      <c r="S899" s="93"/>
      <c r="T899" s="93"/>
      <c r="U899" s="93"/>
      <c r="V899" s="93"/>
      <c r="W899" s="93"/>
      <c r="X899" s="93"/>
      <c r="Y899" s="93"/>
      <c r="Z899" s="93"/>
      <c r="AA899" s="93"/>
      <c r="AB899" s="93"/>
      <c r="AC899" s="93"/>
      <c r="AD899" s="93"/>
      <c r="AE899" s="93"/>
      <c r="AF899" s="93"/>
      <c r="AG899" s="93"/>
      <c r="AH899" s="93"/>
    </row>
    <row r="900" ht="117.0" customHeight="1">
      <c r="A900" s="446"/>
      <c r="B900" s="899"/>
      <c r="C900" s="445"/>
      <c r="D900" s="580"/>
      <c r="E900" s="445"/>
      <c r="F900" s="579"/>
      <c r="G900" s="580"/>
      <c r="H900" s="580"/>
      <c r="I900" s="580"/>
      <c r="J900" s="93"/>
      <c r="K900" s="206"/>
      <c r="L900" s="93"/>
      <c r="M900" s="93"/>
      <c r="N900" s="93"/>
      <c r="O900" s="93"/>
      <c r="P900" s="93"/>
      <c r="Q900" s="93"/>
      <c r="R900" s="93"/>
      <c r="S900" s="93"/>
      <c r="T900" s="93"/>
      <c r="U900" s="93"/>
      <c r="V900" s="93"/>
      <c r="W900" s="93"/>
      <c r="X900" s="93"/>
      <c r="Y900" s="93"/>
      <c r="Z900" s="93"/>
      <c r="AA900" s="93"/>
      <c r="AB900" s="93"/>
      <c r="AC900" s="93"/>
      <c r="AD900" s="93"/>
      <c r="AE900" s="93"/>
      <c r="AF900" s="93"/>
      <c r="AG900" s="93"/>
      <c r="AH900" s="93"/>
    </row>
    <row r="901" ht="117.0" customHeight="1">
      <c r="A901" s="446"/>
      <c r="B901" s="899"/>
      <c r="C901" s="445"/>
      <c r="D901" s="580"/>
      <c r="E901" s="445"/>
      <c r="F901" s="579"/>
      <c r="G901" s="580"/>
      <c r="H901" s="580"/>
      <c r="I901" s="580"/>
      <c r="J901" s="93"/>
      <c r="K901" s="206"/>
      <c r="L901" s="93"/>
      <c r="M901" s="93"/>
      <c r="N901" s="93"/>
      <c r="O901" s="93"/>
      <c r="P901" s="93"/>
      <c r="Q901" s="93"/>
      <c r="R901" s="93"/>
      <c r="S901" s="93"/>
      <c r="T901" s="93"/>
      <c r="U901" s="93"/>
      <c r="V901" s="93"/>
      <c r="W901" s="93"/>
      <c r="X901" s="93"/>
      <c r="Y901" s="93"/>
      <c r="Z901" s="93"/>
      <c r="AA901" s="93"/>
      <c r="AB901" s="93"/>
      <c r="AC901" s="93"/>
      <c r="AD901" s="93"/>
      <c r="AE901" s="93"/>
      <c r="AF901" s="93"/>
      <c r="AG901" s="93"/>
      <c r="AH901" s="93"/>
    </row>
    <row r="902" ht="117.0" customHeight="1">
      <c r="A902" s="446"/>
      <c r="B902" s="899"/>
      <c r="C902" s="445"/>
      <c r="D902" s="580"/>
      <c r="E902" s="445"/>
      <c r="F902" s="579"/>
      <c r="G902" s="580"/>
      <c r="H902" s="580"/>
      <c r="I902" s="580"/>
      <c r="J902" s="93"/>
      <c r="K902" s="206"/>
      <c r="L902" s="93"/>
      <c r="M902" s="93"/>
      <c r="N902" s="93"/>
      <c r="O902" s="93"/>
      <c r="P902" s="93"/>
      <c r="Q902" s="93"/>
      <c r="R902" s="93"/>
      <c r="S902" s="93"/>
      <c r="T902" s="93"/>
      <c r="U902" s="93"/>
      <c r="V902" s="93"/>
      <c r="W902" s="93"/>
      <c r="X902" s="93"/>
      <c r="Y902" s="93"/>
      <c r="Z902" s="93"/>
      <c r="AA902" s="93"/>
      <c r="AB902" s="93"/>
      <c r="AC902" s="93"/>
      <c r="AD902" s="93"/>
      <c r="AE902" s="93"/>
      <c r="AF902" s="93"/>
      <c r="AG902" s="93"/>
      <c r="AH902" s="93"/>
    </row>
    <row r="903" ht="117.0" customHeight="1">
      <c r="A903" s="446"/>
      <c r="B903" s="899"/>
      <c r="C903" s="445"/>
      <c r="D903" s="580"/>
      <c r="E903" s="445"/>
      <c r="F903" s="579"/>
      <c r="G903" s="580"/>
      <c r="H903" s="580"/>
      <c r="I903" s="580"/>
      <c r="J903" s="93"/>
      <c r="K903" s="206"/>
      <c r="L903" s="93"/>
      <c r="M903" s="93"/>
      <c r="N903" s="93"/>
      <c r="O903" s="93"/>
      <c r="P903" s="93"/>
      <c r="Q903" s="93"/>
      <c r="R903" s="93"/>
      <c r="S903" s="93"/>
      <c r="T903" s="93"/>
      <c r="U903" s="93"/>
      <c r="V903" s="93"/>
      <c r="W903" s="93"/>
      <c r="X903" s="93"/>
      <c r="Y903" s="93"/>
      <c r="Z903" s="93"/>
      <c r="AA903" s="93"/>
      <c r="AB903" s="93"/>
      <c r="AC903" s="93"/>
      <c r="AD903" s="93"/>
      <c r="AE903" s="93"/>
      <c r="AF903" s="93"/>
      <c r="AG903" s="93"/>
      <c r="AH903" s="93"/>
    </row>
    <row r="904" ht="117.0" customHeight="1">
      <c r="A904" s="446"/>
      <c r="B904" s="899"/>
      <c r="C904" s="445"/>
      <c r="D904" s="580"/>
      <c r="E904" s="445"/>
      <c r="F904" s="579"/>
      <c r="G904" s="580"/>
      <c r="H904" s="580"/>
      <c r="I904" s="580"/>
      <c r="J904" s="93"/>
      <c r="K904" s="206"/>
      <c r="L904" s="93"/>
      <c r="M904" s="93"/>
      <c r="N904" s="93"/>
      <c r="O904" s="93"/>
      <c r="P904" s="93"/>
      <c r="Q904" s="93"/>
      <c r="R904" s="93"/>
      <c r="S904" s="93"/>
      <c r="T904" s="93"/>
      <c r="U904" s="93"/>
      <c r="V904" s="93"/>
      <c r="W904" s="93"/>
      <c r="X904" s="93"/>
      <c r="Y904" s="93"/>
      <c r="Z904" s="93"/>
      <c r="AA904" s="93"/>
      <c r="AB904" s="93"/>
      <c r="AC904" s="93"/>
      <c r="AD904" s="93"/>
      <c r="AE904" s="93"/>
      <c r="AF904" s="93"/>
      <c r="AG904" s="93"/>
      <c r="AH904" s="93"/>
    </row>
    <row r="905" ht="117.0" customHeight="1">
      <c r="A905" s="446"/>
      <c r="B905" s="899"/>
      <c r="C905" s="445"/>
      <c r="D905" s="580"/>
      <c r="E905" s="445"/>
      <c r="F905" s="579"/>
      <c r="G905" s="580"/>
      <c r="H905" s="580"/>
      <c r="I905" s="580"/>
      <c r="J905" s="93"/>
      <c r="K905" s="206"/>
      <c r="L905" s="93"/>
      <c r="M905" s="93"/>
      <c r="N905" s="93"/>
      <c r="O905" s="93"/>
      <c r="P905" s="93"/>
      <c r="Q905" s="93"/>
      <c r="R905" s="93"/>
      <c r="S905" s="93"/>
      <c r="T905" s="93"/>
      <c r="U905" s="93"/>
      <c r="V905" s="93"/>
      <c r="W905" s="93"/>
      <c r="X905" s="93"/>
      <c r="Y905" s="93"/>
      <c r="Z905" s="93"/>
      <c r="AA905" s="93"/>
      <c r="AB905" s="93"/>
      <c r="AC905" s="93"/>
      <c r="AD905" s="93"/>
      <c r="AE905" s="93"/>
      <c r="AF905" s="93"/>
      <c r="AG905" s="93"/>
      <c r="AH905" s="93"/>
    </row>
    <row r="906" ht="117.0" customHeight="1">
      <c r="A906" s="446"/>
      <c r="B906" s="899"/>
      <c r="C906" s="445"/>
      <c r="D906" s="580"/>
      <c r="E906" s="445"/>
      <c r="F906" s="579"/>
      <c r="G906" s="580"/>
      <c r="H906" s="580"/>
      <c r="I906" s="580"/>
      <c r="J906" s="93"/>
      <c r="K906" s="206"/>
      <c r="L906" s="93"/>
      <c r="M906" s="93"/>
      <c r="N906" s="93"/>
      <c r="O906" s="93"/>
      <c r="P906" s="93"/>
      <c r="Q906" s="93"/>
      <c r="R906" s="93"/>
      <c r="S906" s="93"/>
      <c r="T906" s="93"/>
      <c r="U906" s="93"/>
      <c r="V906" s="93"/>
      <c r="W906" s="93"/>
      <c r="X906" s="93"/>
      <c r="Y906" s="93"/>
      <c r="Z906" s="93"/>
      <c r="AA906" s="93"/>
      <c r="AB906" s="93"/>
      <c r="AC906" s="93"/>
      <c r="AD906" s="93"/>
      <c r="AE906" s="93"/>
      <c r="AF906" s="93"/>
      <c r="AG906" s="93"/>
      <c r="AH906" s="93"/>
    </row>
    <row r="907" ht="117.0" customHeight="1">
      <c r="A907" s="446"/>
      <c r="B907" s="899"/>
      <c r="C907" s="445"/>
      <c r="D907" s="580"/>
      <c r="E907" s="445"/>
      <c r="F907" s="579"/>
      <c r="G907" s="580"/>
      <c r="H907" s="580"/>
      <c r="I907" s="580"/>
      <c r="J907" s="93"/>
      <c r="K907" s="206"/>
      <c r="L907" s="93"/>
      <c r="M907" s="93"/>
      <c r="N907" s="93"/>
      <c r="O907" s="93"/>
      <c r="P907" s="93"/>
      <c r="Q907" s="93"/>
      <c r="R907" s="93"/>
      <c r="S907" s="93"/>
      <c r="T907" s="93"/>
      <c r="U907" s="93"/>
      <c r="V907" s="93"/>
      <c r="W907" s="93"/>
      <c r="X907" s="93"/>
      <c r="Y907" s="93"/>
      <c r="Z907" s="93"/>
      <c r="AA907" s="93"/>
      <c r="AB907" s="93"/>
      <c r="AC907" s="93"/>
      <c r="AD907" s="93"/>
      <c r="AE907" s="93"/>
      <c r="AF907" s="93"/>
      <c r="AG907" s="93"/>
      <c r="AH907" s="93"/>
    </row>
    <row r="908" ht="117.0" customHeight="1">
      <c r="A908" s="446"/>
      <c r="B908" s="899"/>
      <c r="C908" s="445"/>
      <c r="D908" s="580"/>
      <c r="E908" s="445"/>
      <c r="F908" s="579"/>
      <c r="G908" s="580"/>
      <c r="H908" s="580"/>
      <c r="I908" s="580"/>
      <c r="J908" s="93"/>
      <c r="K908" s="206"/>
      <c r="L908" s="93"/>
      <c r="M908" s="93"/>
      <c r="N908" s="93"/>
      <c r="O908" s="93"/>
      <c r="P908" s="93"/>
      <c r="Q908" s="93"/>
      <c r="R908" s="93"/>
      <c r="S908" s="93"/>
      <c r="T908" s="93"/>
      <c r="U908" s="93"/>
      <c r="V908" s="93"/>
      <c r="W908" s="93"/>
      <c r="X908" s="93"/>
      <c r="Y908" s="93"/>
      <c r="Z908" s="93"/>
      <c r="AA908" s="93"/>
      <c r="AB908" s="93"/>
      <c r="AC908" s="93"/>
      <c r="AD908" s="93"/>
      <c r="AE908" s="93"/>
      <c r="AF908" s="93"/>
      <c r="AG908" s="93"/>
      <c r="AH908" s="93"/>
    </row>
    <row r="909" ht="117.0" customHeight="1">
      <c r="A909" s="446"/>
      <c r="B909" s="899"/>
      <c r="C909" s="445"/>
      <c r="D909" s="580"/>
      <c r="E909" s="445"/>
      <c r="F909" s="579"/>
      <c r="G909" s="580"/>
      <c r="H909" s="580"/>
      <c r="I909" s="580"/>
      <c r="J909" s="93"/>
      <c r="K909" s="206"/>
      <c r="L909" s="93"/>
      <c r="M909" s="93"/>
      <c r="N909" s="93"/>
      <c r="O909" s="93"/>
      <c r="P909" s="93"/>
      <c r="Q909" s="93"/>
      <c r="R909" s="93"/>
      <c r="S909" s="93"/>
      <c r="T909" s="93"/>
      <c r="U909" s="93"/>
      <c r="V909" s="93"/>
      <c r="W909" s="93"/>
      <c r="X909" s="93"/>
      <c r="Y909" s="93"/>
      <c r="Z909" s="93"/>
      <c r="AA909" s="93"/>
      <c r="AB909" s="93"/>
      <c r="AC909" s="93"/>
      <c r="AD909" s="93"/>
      <c r="AE909" s="93"/>
      <c r="AF909" s="93"/>
      <c r="AG909" s="93"/>
      <c r="AH909" s="93"/>
    </row>
    <row r="910" ht="117.0" customHeight="1">
      <c r="A910" s="446"/>
      <c r="B910" s="899"/>
      <c r="C910" s="445"/>
      <c r="D910" s="580"/>
      <c r="E910" s="445"/>
      <c r="F910" s="579"/>
      <c r="G910" s="580"/>
      <c r="H910" s="580"/>
      <c r="I910" s="580"/>
      <c r="J910" s="93"/>
      <c r="K910" s="206"/>
      <c r="L910" s="93"/>
      <c r="M910" s="93"/>
      <c r="N910" s="93"/>
      <c r="O910" s="93"/>
      <c r="P910" s="93"/>
      <c r="Q910" s="93"/>
      <c r="R910" s="93"/>
      <c r="S910" s="93"/>
      <c r="T910" s="93"/>
      <c r="U910" s="93"/>
      <c r="V910" s="93"/>
      <c r="W910" s="93"/>
      <c r="X910" s="93"/>
      <c r="Y910" s="93"/>
      <c r="Z910" s="93"/>
      <c r="AA910" s="93"/>
      <c r="AB910" s="93"/>
      <c r="AC910" s="93"/>
      <c r="AD910" s="93"/>
      <c r="AE910" s="93"/>
      <c r="AF910" s="93"/>
      <c r="AG910" s="93"/>
      <c r="AH910" s="93"/>
    </row>
    <row r="911" ht="117.0" customHeight="1">
      <c r="A911" s="446"/>
      <c r="B911" s="899"/>
      <c r="C911" s="445"/>
      <c r="D911" s="580"/>
      <c r="E911" s="445"/>
      <c r="F911" s="579"/>
      <c r="G911" s="580"/>
      <c r="H911" s="580"/>
      <c r="I911" s="580"/>
      <c r="J911" s="93"/>
      <c r="K911" s="206"/>
      <c r="L911" s="93"/>
      <c r="M911" s="93"/>
      <c r="N911" s="93"/>
      <c r="O911" s="93"/>
      <c r="P911" s="93"/>
      <c r="Q911" s="93"/>
      <c r="R911" s="93"/>
      <c r="S911" s="93"/>
      <c r="T911" s="93"/>
      <c r="U911" s="93"/>
      <c r="V911" s="93"/>
      <c r="W911" s="93"/>
      <c r="X911" s="93"/>
      <c r="Y911" s="93"/>
      <c r="Z911" s="93"/>
      <c r="AA911" s="93"/>
      <c r="AB911" s="93"/>
      <c r="AC911" s="93"/>
      <c r="AD911" s="93"/>
      <c r="AE911" s="93"/>
      <c r="AF911" s="93"/>
      <c r="AG911" s="93"/>
      <c r="AH911" s="93"/>
    </row>
    <row r="912" ht="117.0" customHeight="1">
      <c r="A912" s="446"/>
      <c r="B912" s="899"/>
      <c r="C912" s="445"/>
      <c r="D912" s="580"/>
      <c r="E912" s="445"/>
      <c r="F912" s="579"/>
      <c r="G912" s="580"/>
      <c r="H912" s="580"/>
      <c r="I912" s="580"/>
      <c r="J912" s="93"/>
      <c r="K912" s="206"/>
      <c r="L912" s="93"/>
      <c r="M912" s="93"/>
      <c r="N912" s="93"/>
      <c r="O912" s="93"/>
      <c r="P912" s="93"/>
      <c r="Q912" s="93"/>
      <c r="R912" s="93"/>
      <c r="S912" s="93"/>
      <c r="T912" s="93"/>
      <c r="U912" s="93"/>
      <c r="V912" s="93"/>
      <c r="W912" s="93"/>
      <c r="X912" s="93"/>
      <c r="Y912" s="93"/>
      <c r="Z912" s="93"/>
      <c r="AA912" s="93"/>
      <c r="AB912" s="93"/>
      <c r="AC912" s="93"/>
      <c r="AD912" s="93"/>
      <c r="AE912" s="93"/>
      <c r="AF912" s="93"/>
      <c r="AG912" s="93"/>
      <c r="AH912" s="93"/>
    </row>
    <row r="913" ht="117.0" customHeight="1">
      <c r="A913" s="446"/>
      <c r="B913" s="899"/>
      <c r="C913" s="445"/>
      <c r="D913" s="580"/>
      <c r="E913" s="445"/>
      <c r="F913" s="579"/>
      <c r="G913" s="580"/>
      <c r="H913" s="580"/>
      <c r="I913" s="580"/>
      <c r="J913" s="93"/>
      <c r="K913" s="206"/>
      <c r="L913" s="93"/>
      <c r="M913" s="93"/>
      <c r="N913" s="93"/>
      <c r="O913" s="93"/>
      <c r="P913" s="93"/>
      <c r="Q913" s="93"/>
      <c r="R913" s="93"/>
      <c r="S913" s="93"/>
      <c r="T913" s="93"/>
      <c r="U913" s="93"/>
      <c r="V913" s="93"/>
      <c r="W913" s="93"/>
      <c r="X913" s="93"/>
      <c r="Y913" s="93"/>
      <c r="Z913" s="93"/>
      <c r="AA913" s="93"/>
      <c r="AB913" s="93"/>
      <c r="AC913" s="93"/>
      <c r="AD913" s="93"/>
      <c r="AE913" s="93"/>
      <c r="AF913" s="93"/>
      <c r="AG913" s="93"/>
      <c r="AH913" s="93"/>
    </row>
    <row r="914" ht="117.0" customHeight="1">
      <c r="A914" s="446"/>
      <c r="B914" s="899"/>
      <c r="C914" s="445"/>
      <c r="D914" s="580"/>
      <c r="E914" s="445"/>
      <c r="F914" s="579"/>
      <c r="G914" s="580"/>
      <c r="H914" s="580"/>
      <c r="I914" s="580"/>
      <c r="J914" s="93"/>
      <c r="K914" s="206"/>
      <c r="L914" s="93"/>
      <c r="M914" s="93"/>
      <c r="N914" s="93"/>
      <c r="O914" s="93"/>
      <c r="P914" s="93"/>
      <c r="Q914" s="93"/>
      <c r="R914" s="93"/>
      <c r="S914" s="93"/>
      <c r="T914" s="93"/>
      <c r="U914" s="93"/>
      <c r="V914" s="93"/>
      <c r="W914" s="93"/>
      <c r="X914" s="93"/>
      <c r="Y914" s="93"/>
      <c r="Z914" s="93"/>
      <c r="AA914" s="93"/>
      <c r="AB914" s="93"/>
      <c r="AC914" s="93"/>
      <c r="AD914" s="93"/>
      <c r="AE914" s="93"/>
      <c r="AF914" s="93"/>
      <c r="AG914" s="93"/>
      <c r="AH914" s="93"/>
    </row>
    <row r="915" ht="117.0" customHeight="1">
      <c r="A915" s="446"/>
      <c r="B915" s="899"/>
      <c r="C915" s="445"/>
      <c r="D915" s="580"/>
      <c r="E915" s="445"/>
      <c r="F915" s="579"/>
      <c r="G915" s="580"/>
      <c r="H915" s="580"/>
      <c r="I915" s="580"/>
      <c r="J915" s="93"/>
      <c r="K915" s="206"/>
      <c r="L915" s="93"/>
      <c r="M915" s="93"/>
      <c r="N915" s="93"/>
      <c r="O915" s="93"/>
      <c r="P915" s="93"/>
      <c r="Q915" s="93"/>
      <c r="R915" s="93"/>
      <c r="S915" s="93"/>
      <c r="T915" s="93"/>
      <c r="U915" s="93"/>
      <c r="V915" s="93"/>
      <c r="W915" s="93"/>
      <c r="X915" s="93"/>
      <c r="Y915" s="93"/>
      <c r="Z915" s="93"/>
      <c r="AA915" s="93"/>
      <c r="AB915" s="93"/>
      <c r="AC915" s="93"/>
      <c r="AD915" s="93"/>
      <c r="AE915" s="93"/>
      <c r="AF915" s="93"/>
      <c r="AG915" s="93"/>
      <c r="AH915" s="93"/>
    </row>
    <row r="916" ht="117.0" customHeight="1">
      <c r="A916" s="446"/>
      <c r="B916" s="899"/>
      <c r="C916" s="445"/>
      <c r="D916" s="580"/>
      <c r="E916" s="445"/>
      <c r="F916" s="579"/>
      <c r="G916" s="580"/>
      <c r="H916" s="580"/>
      <c r="I916" s="580"/>
      <c r="J916" s="93"/>
      <c r="K916" s="206"/>
      <c r="L916" s="93"/>
      <c r="M916" s="93"/>
      <c r="N916" s="93"/>
      <c r="O916" s="93"/>
      <c r="P916" s="93"/>
      <c r="Q916" s="93"/>
      <c r="R916" s="93"/>
      <c r="S916" s="93"/>
      <c r="T916" s="93"/>
      <c r="U916" s="93"/>
      <c r="V916" s="93"/>
      <c r="W916" s="93"/>
      <c r="X916" s="93"/>
      <c r="Y916" s="93"/>
      <c r="Z916" s="93"/>
      <c r="AA916" s="93"/>
      <c r="AB916" s="93"/>
      <c r="AC916" s="93"/>
      <c r="AD916" s="93"/>
      <c r="AE916" s="93"/>
      <c r="AF916" s="93"/>
      <c r="AG916" s="93"/>
      <c r="AH916" s="93"/>
    </row>
    <row r="917" ht="117.0" customHeight="1">
      <c r="A917" s="446"/>
      <c r="B917" s="899"/>
      <c r="C917" s="445"/>
      <c r="D917" s="580"/>
      <c r="E917" s="445"/>
      <c r="F917" s="579"/>
      <c r="G917" s="580"/>
      <c r="H917" s="580"/>
      <c r="I917" s="580"/>
      <c r="J917" s="93"/>
      <c r="K917" s="206"/>
      <c r="L917" s="93"/>
      <c r="M917" s="93"/>
      <c r="N917" s="93"/>
      <c r="O917" s="93"/>
      <c r="P917" s="93"/>
      <c r="Q917" s="93"/>
      <c r="R917" s="93"/>
      <c r="S917" s="93"/>
      <c r="T917" s="93"/>
      <c r="U917" s="93"/>
      <c r="V917" s="93"/>
      <c r="W917" s="93"/>
      <c r="X917" s="93"/>
      <c r="Y917" s="93"/>
      <c r="Z917" s="93"/>
      <c r="AA917" s="93"/>
      <c r="AB917" s="93"/>
      <c r="AC917" s="93"/>
      <c r="AD917" s="93"/>
      <c r="AE917" s="93"/>
      <c r="AF917" s="93"/>
      <c r="AG917" s="93"/>
      <c r="AH917" s="93"/>
    </row>
    <row r="918" ht="117.0" customHeight="1">
      <c r="A918" s="446"/>
      <c r="B918" s="899"/>
      <c r="C918" s="445"/>
      <c r="D918" s="580"/>
      <c r="E918" s="445"/>
      <c r="F918" s="579"/>
      <c r="G918" s="580"/>
      <c r="H918" s="580"/>
      <c r="I918" s="580"/>
      <c r="J918" s="93"/>
      <c r="K918" s="206"/>
      <c r="L918" s="93"/>
      <c r="M918" s="93"/>
      <c r="N918" s="93"/>
      <c r="O918" s="93"/>
      <c r="P918" s="93"/>
      <c r="Q918" s="93"/>
      <c r="R918" s="93"/>
      <c r="S918" s="93"/>
      <c r="T918" s="93"/>
      <c r="U918" s="93"/>
      <c r="V918" s="93"/>
      <c r="W918" s="93"/>
      <c r="X918" s="93"/>
      <c r="Y918" s="93"/>
      <c r="Z918" s="93"/>
      <c r="AA918" s="93"/>
      <c r="AB918" s="93"/>
      <c r="AC918" s="93"/>
      <c r="AD918" s="93"/>
      <c r="AE918" s="93"/>
      <c r="AF918" s="93"/>
      <c r="AG918" s="93"/>
      <c r="AH918" s="93"/>
    </row>
    <row r="919" ht="117.0" customHeight="1">
      <c r="A919" s="446"/>
      <c r="B919" s="899"/>
      <c r="C919" s="445"/>
      <c r="D919" s="580"/>
      <c r="E919" s="445"/>
      <c r="F919" s="579"/>
      <c r="G919" s="580"/>
      <c r="H919" s="580"/>
      <c r="I919" s="580"/>
      <c r="J919" s="93"/>
      <c r="K919" s="206"/>
      <c r="L919" s="93"/>
      <c r="M919" s="93"/>
      <c r="N919" s="93"/>
      <c r="O919" s="93"/>
      <c r="P919" s="93"/>
      <c r="Q919" s="93"/>
      <c r="R919" s="93"/>
      <c r="S919" s="93"/>
      <c r="T919" s="93"/>
      <c r="U919" s="93"/>
      <c r="V919" s="93"/>
      <c r="W919" s="93"/>
      <c r="X919" s="93"/>
      <c r="Y919" s="93"/>
      <c r="Z919" s="93"/>
      <c r="AA919" s="93"/>
      <c r="AB919" s="93"/>
      <c r="AC919" s="93"/>
      <c r="AD919" s="93"/>
      <c r="AE919" s="93"/>
      <c r="AF919" s="93"/>
      <c r="AG919" s="93"/>
      <c r="AH919" s="93"/>
    </row>
    <row r="920" ht="117.0" customHeight="1">
      <c r="A920" s="446"/>
      <c r="B920" s="899"/>
      <c r="C920" s="445"/>
      <c r="D920" s="580"/>
      <c r="E920" s="445"/>
      <c r="F920" s="579"/>
      <c r="G920" s="580"/>
      <c r="H920" s="580"/>
      <c r="I920" s="580"/>
      <c r="J920" s="93"/>
      <c r="K920" s="206"/>
      <c r="L920" s="93"/>
      <c r="M920" s="93"/>
      <c r="N920" s="93"/>
      <c r="O920" s="93"/>
      <c r="P920" s="93"/>
      <c r="Q920" s="93"/>
      <c r="R920" s="93"/>
      <c r="S920" s="93"/>
      <c r="T920" s="93"/>
      <c r="U920" s="93"/>
      <c r="V920" s="93"/>
      <c r="W920" s="93"/>
      <c r="X920" s="93"/>
      <c r="Y920" s="93"/>
      <c r="Z920" s="93"/>
      <c r="AA920" s="93"/>
      <c r="AB920" s="93"/>
      <c r="AC920" s="93"/>
      <c r="AD920" s="93"/>
      <c r="AE920" s="93"/>
      <c r="AF920" s="93"/>
      <c r="AG920" s="93"/>
      <c r="AH920" s="93"/>
    </row>
    <row r="921" ht="117.0" customHeight="1">
      <c r="A921" s="446"/>
      <c r="B921" s="899"/>
      <c r="C921" s="445"/>
      <c r="D921" s="580"/>
      <c r="E921" s="445"/>
      <c r="F921" s="579"/>
      <c r="G921" s="580"/>
      <c r="H921" s="580"/>
      <c r="I921" s="580"/>
      <c r="J921" s="93"/>
      <c r="K921" s="206"/>
      <c r="L921" s="93"/>
      <c r="M921" s="93"/>
      <c r="N921" s="93"/>
      <c r="O921" s="93"/>
      <c r="P921" s="93"/>
      <c r="Q921" s="93"/>
      <c r="R921" s="93"/>
      <c r="S921" s="93"/>
      <c r="T921" s="93"/>
      <c r="U921" s="93"/>
      <c r="V921" s="93"/>
      <c r="W921" s="93"/>
      <c r="X921" s="93"/>
      <c r="Y921" s="93"/>
      <c r="Z921" s="93"/>
      <c r="AA921" s="93"/>
      <c r="AB921" s="93"/>
      <c r="AC921" s="93"/>
      <c r="AD921" s="93"/>
      <c r="AE921" s="93"/>
      <c r="AF921" s="93"/>
      <c r="AG921" s="93"/>
      <c r="AH921" s="93"/>
    </row>
    <row r="922" ht="117.0" customHeight="1">
      <c r="A922" s="446"/>
      <c r="B922" s="899"/>
      <c r="C922" s="445"/>
      <c r="D922" s="580"/>
      <c r="E922" s="445"/>
      <c r="F922" s="579"/>
      <c r="G922" s="580"/>
      <c r="H922" s="580"/>
      <c r="I922" s="580"/>
      <c r="J922" s="93"/>
      <c r="K922" s="206"/>
      <c r="L922" s="93"/>
      <c r="M922" s="93"/>
      <c r="N922" s="93"/>
      <c r="O922" s="93"/>
      <c r="P922" s="93"/>
      <c r="Q922" s="93"/>
      <c r="R922" s="93"/>
      <c r="S922" s="93"/>
      <c r="T922" s="93"/>
      <c r="U922" s="93"/>
      <c r="V922" s="93"/>
      <c r="W922" s="93"/>
      <c r="X922" s="93"/>
      <c r="Y922" s="93"/>
      <c r="Z922" s="93"/>
      <c r="AA922" s="93"/>
      <c r="AB922" s="93"/>
      <c r="AC922" s="93"/>
      <c r="AD922" s="93"/>
      <c r="AE922" s="93"/>
      <c r="AF922" s="93"/>
      <c r="AG922" s="93"/>
      <c r="AH922" s="93"/>
    </row>
    <row r="923" ht="117.0" customHeight="1">
      <c r="A923" s="446"/>
      <c r="B923" s="899"/>
      <c r="C923" s="445"/>
      <c r="D923" s="580"/>
      <c r="E923" s="445"/>
      <c r="F923" s="579"/>
      <c r="G923" s="580"/>
      <c r="H923" s="580"/>
      <c r="I923" s="580"/>
      <c r="J923" s="93"/>
      <c r="K923" s="206"/>
      <c r="L923" s="93"/>
      <c r="M923" s="93"/>
      <c r="N923" s="93"/>
      <c r="O923" s="93"/>
      <c r="P923" s="93"/>
      <c r="Q923" s="93"/>
      <c r="R923" s="93"/>
      <c r="S923" s="93"/>
      <c r="T923" s="93"/>
      <c r="U923" s="93"/>
      <c r="V923" s="93"/>
      <c r="W923" s="93"/>
      <c r="X923" s="93"/>
      <c r="Y923" s="93"/>
      <c r="Z923" s="93"/>
      <c r="AA923" s="93"/>
      <c r="AB923" s="93"/>
      <c r="AC923" s="93"/>
      <c r="AD923" s="93"/>
      <c r="AE923" s="93"/>
      <c r="AF923" s="93"/>
      <c r="AG923" s="93"/>
      <c r="AH923" s="93"/>
    </row>
    <row r="924" ht="117.0" customHeight="1">
      <c r="A924" s="446"/>
      <c r="B924" s="899"/>
      <c r="C924" s="445"/>
      <c r="D924" s="580"/>
      <c r="E924" s="445"/>
      <c r="F924" s="579"/>
      <c r="G924" s="580"/>
      <c r="H924" s="580"/>
      <c r="I924" s="580"/>
      <c r="J924" s="93"/>
      <c r="K924" s="206"/>
      <c r="L924" s="93"/>
      <c r="M924" s="93"/>
      <c r="N924" s="93"/>
      <c r="O924" s="93"/>
      <c r="P924" s="93"/>
      <c r="Q924" s="93"/>
      <c r="R924" s="93"/>
      <c r="S924" s="93"/>
      <c r="T924" s="93"/>
      <c r="U924" s="93"/>
      <c r="V924" s="93"/>
      <c r="W924" s="93"/>
      <c r="X924" s="93"/>
      <c r="Y924" s="93"/>
      <c r="Z924" s="93"/>
      <c r="AA924" s="93"/>
      <c r="AB924" s="93"/>
      <c r="AC924" s="93"/>
      <c r="AD924" s="93"/>
      <c r="AE924" s="93"/>
      <c r="AF924" s="93"/>
      <c r="AG924" s="93"/>
      <c r="AH924" s="93"/>
    </row>
    <row r="925" ht="117.0" customHeight="1">
      <c r="A925" s="446"/>
      <c r="B925" s="899"/>
      <c r="C925" s="445"/>
      <c r="D925" s="580"/>
      <c r="E925" s="445"/>
      <c r="F925" s="579"/>
      <c r="G925" s="580"/>
      <c r="H925" s="580"/>
      <c r="I925" s="580"/>
      <c r="J925" s="93"/>
      <c r="K925" s="206"/>
      <c r="L925" s="93"/>
      <c r="M925" s="93"/>
      <c r="N925" s="93"/>
      <c r="O925" s="93"/>
      <c r="P925" s="93"/>
      <c r="Q925" s="93"/>
      <c r="R925" s="93"/>
      <c r="S925" s="93"/>
      <c r="T925" s="93"/>
      <c r="U925" s="93"/>
      <c r="V925" s="93"/>
      <c r="W925" s="93"/>
      <c r="X925" s="93"/>
      <c r="Y925" s="93"/>
      <c r="Z925" s="93"/>
      <c r="AA925" s="93"/>
      <c r="AB925" s="93"/>
      <c r="AC925" s="93"/>
      <c r="AD925" s="93"/>
      <c r="AE925" s="93"/>
      <c r="AF925" s="93"/>
      <c r="AG925" s="93"/>
      <c r="AH925" s="93"/>
    </row>
    <row r="926" ht="117.0" customHeight="1">
      <c r="A926" s="446"/>
      <c r="B926" s="899"/>
      <c r="C926" s="445"/>
      <c r="D926" s="580"/>
      <c r="E926" s="445"/>
      <c r="F926" s="579"/>
      <c r="G926" s="580"/>
      <c r="H926" s="580"/>
      <c r="I926" s="580"/>
      <c r="J926" s="93"/>
      <c r="K926" s="206"/>
      <c r="L926" s="93"/>
      <c r="M926" s="93"/>
      <c r="N926" s="93"/>
      <c r="O926" s="93"/>
      <c r="P926" s="93"/>
      <c r="Q926" s="93"/>
      <c r="R926" s="93"/>
      <c r="S926" s="93"/>
      <c r="T926" s="93"/>
      <c r="U926" s="93"/>
      <c r="V926" s="93"/>
      <c r="W926" s="93"/>
      <c r="X926" s="93"/>
      <c r="Y926" s="93"/>
      <c r="Z926" s="93"/>
      <c r="AA926" s="93"/>
      <c r="AB926" s="93"/>
      <c r="AC926" s="93"/>
      <c r="AD926" s="93"/>
      <c r="AE926" s="93"/>
      <c r="AF926" s="93"/>
      <c r="AG926" s="93"/>
      <c r="AH926" s="93"/>
    </row>
    <row r="927" ht="117.0" customHeight="1">
      <c r="A927" s="446"/>
      <c r="B927" s="899"/>
      <c r="C927" s="445"/>
      <c r="D927" s="580"/>
      <c r="E927" s="445"/>
      <c r="F927" s="579"/>
      <c r="G927" s="580"/>
      <c r="H927" s="580"/>
      <c r="I927" s="580"/>
      <c r="J927" s="93"/>
      <c r="K927" s="206"/>
      <c r="L927" s="93"/>
      <c r="M927" s="93"/>
      <c r="N927" s="93"/>
      <c r="O927" s="93"/>
      <c r="P927" s="93"/>
      <c r="Q927" s="93"/>
      <c r="R927" s="93"/>
      <c r="S927" s="93"/>
      <c r="T927" s="93"/>
      <c r="U927" s="93"/>
      <c r="V927" s="93"/>
      <c r="W927" s="93"/>
      <c r="X927" s="93"/>
      <c r="Y927" s="93"/>
      <c r="Z927" s="93"/>
      <c r="AA927" s="93"/>
      <c r="AB927" s="93"/>
      <c r="AC927" s="93"/>
      <c r="AD927" s="93"/>
      <c r="AE927" s="93"/>
      <c r="AF927" s="93"/>
      <c r="AG927" s="93"/>
      <c r="AH927" s="93"/>
    </row>
    <row r="928" ht="117.0" customHeight="1">
      <c r="A928" s="446"/>
      <c r="B928" s="899"/>
      <c r="C928" s="445"/>
      <c r="D928" s="580"/>
      <c r="E928" s="445"/>
      <c r="F928" s="579"/>
      <c r="G928" s="580"/>
      <c r="H928" s="580"/>
      <c r="I928" s="580"/>
      <c r="J928" s="93"/>
      <c r="K928" s="206"/>
      <c r="L928" s="93"/>
      <c r="M928" s="93"/>
      <c r="N928" s="93"/>
      <c r="O928" s="93"/>
      <c r="P928" s="93"/>
      <c r="Q928" s="93"/>
      <c r="R928" s="93"/>
      <c r="S928" s="93"/>
      <c r="T928" s="93"/>
      <c r="U928" s="93"/>
      <c r="V928" s="93"/>
      <c r="W928" s="93"/>
      <c r="X928" s="93"/>
      <c r="Y928" s="93"/>
      <c r="Z928" s="93"/>
      <c r="AA928" s="93"/>
      <c r="AB928" s="93"/>
      <c r="AC928" s="93"/>
      <c r="AD928" s="93"/>
      <c r="AE928" s="93"/>
      <c r="AF928" s="93"/>
      <c r="AG928" s="93"/>
      <c r="AH928" s="93"/>
    </row>
    <row r="929" ht="117.0" customHeight="1">
      <c r="A929" s="446"/>
      <c r="B929" s="899"/>
      <c r="C929" s="445"/>
      <c r="D929" s="580"/>
      <c r="E929" s="445"/>
      <c r="F929" s="579"/>
      <c r="G929" s="580"/>
      <c r="H929" s="580"/>
      <c r="I929" s="580"/>
      <c r="J929" s="93"/>
      <c r="K929" s="206"/>
      <c r="L929" s="93"/>
      <c r="M929" s="93"/>
      <c r="N929" s="93"/>
      <c r="O929" s="93"/>
      <c r="P929" s="93"/>
      <c r="Q929" s="93"/>
      <c r="R929" s="93"/>
      <c r="S929" s="93"/>
      <c r="T929" s="93"/>
      <c r="U929" s="93"/>
      <c r="V929" s="93"/>
      <c r="W929" s="93"/>
      <c r="X929" s="93"/>
      <c r="Y929" s="93"/>
      <c r="Z929" s="93"/>
      <c r="AA929" s="93"/>
      <c r="AB929" s="93"/>
      <c r="AC929" s="93"/>
      <c r="AD929" s="93"/>
      <c r="AE929" s="93"/>
      <c r="AF929" s="93"/>
      <c r="AG929" s="93"/>
      <c r="AH929" s="93"/>
    </row>
    <row r="930" ht="117.0" customHeight="1">
      <c r="A930" s="446"/>
      <c r="B930" s="899"/>
      <c r="C930" s="445"/>
      <c r="D930" s="580"/>
      <c r="E930" s="445"/>
      <c r="F930" s="579"/>
      <c r="G930" s="580"/>
      <c r="H930" s="580"/>
      <c r="I930" s="580"/>
      <c r="J930" s="93"/>
      <c r="K930" s="206"/>
      <c r="L930" s="93"/>
      <c r="M930" s="93"/>
      <c r="N930" s="93"/>
      <c r="O930" s="93"/>
      <c r="P930" s="93"/>
      <c r="Q930" s="93"/>
      <c r="R930" s="93"/>
      <c r="S930" s="93"/>
      <c r="T930" s="93"/>
      <c r="U930" s="93"/>
      <c r="V930" s="93"/>
      <c r="W930" s="93"/>
      <c r="X930" s="93"/>
      <c r="Y930" s="93"/>
      <c r="Z930" s="93"/>
      <c r="AA930" s="93"/>
      <c r="AB930" s="93"/>
      <c r="AC930" s="93"/>
      <c r="AD930" s="93"/>
      <c r="AE930" s="93"/>
      <c r="AF930" s="93"/>
      <c r="AG930" s="93"/>
      <c r="AH930" s="93"/>
    </row>
    <row r="931" ht="117.0" customHeight="1">
      <c r="A931" s="446"/>
      <c r="B931" s="899"/>
      <c r="C931" s="445"/>
      <c r="D931" s="580"/>
      <c r="E931" s="445"/>
      <c r="F931" s="579"/>
      <c r="G931" s="580"/>
      <c r="H931" s="580"/>
      <c r="I931" s="580"/>
      <c r="J931" s="93"/>
      <c r="K931" s="206"/>
      <c r="L931" s="93"/>
      <c r="M931" s="93"/>
      <c r="N931" s="93"/>
      <c r="O931" s="93"/>
      <c r="P931" s="93"/>
      <c r="Q931" s="93"/>
      <c r="R931" s="93"/>
      <c r="S931" s="93"/>
      <c r="T931" s="93"/>
      <c r="U931" s="93"/>
      <c r="V931" s="93"/>
      <c r="W931" s="93"/>
      <c r="X931" s="93"/>
      <c r="Y931" s="93"/>
      <c r="Z931" s="93"/>
      <c r="AA931" s="93"/>
      <c r="AB931" s="93"/>
      <c r="AC931" s="93"/>
      <c r="AD931" s="93"/>
      <c r="AE931" s="93"/>
      <c r="AF931" s="93"/>
      <c r="AG931" s="93"/>
      <c r="AH931" s="93"/>
    </row>
    <row r="932" ht="117.0" customHeight="1">
      <c r="A932" s="446"/>
      <c r="B932" s="899"/>
      <c r="C932" s="445"/>
      <c r="D932" s="580"/>
      <c r="E932" s="445"/>
      <c r="F932" s="579"/>
      <c r="G932" s="580"/>
      <c r="H932" s="580"/>
      <c r="I932" s="580"/>
      <c r="J932" s="93"/>
      <c r="K932" s="206"/>
      <c r="L932" s="93"/>
      <c r="M932" s="93"/>
      <c r="N932" s="93"/>
      <c r="O932" s="93"/>
      <c r="P932" s="93"/>
      <c r="Q932" s="93"/>
      <c r="R932" s="93"/>
      <c r="S932" s="93"/>
      <c r="T932" s="93"/>
      <c r="U932" s="93"/>
      <c r="V932" s="93"/>
      <c r="W932" s="93"/>
      <c r="X932" s="93"/>
      <c r="Y932" s="93"/>
      <c r="Z932" s="93"/>
      <c r="AA932" s="93"/>
      <c r="AB932" s="93"/>
      <c r="AC932" s="93"/>
      <c r="AD932" s="93"/>
      <c r="AE932" s="93"/>
      <c r="AF932" s="93"/>
      <c r="AG932" s="93"/>
      <c r="AH932" s="93"/>
    </row>
    <row r="933" ht="117.0" customHeight="1">
      <c r="A933" s="446"/>
      <c r="B933" s="899"/>
      <c r="C933" s="445"/>
      <c r="D933" s="580"/>
      <c r="E933" s="445"/>
      <c r="F933" s="579"/>
      <c r="G933" s="580"/>
      <c r="H933" s="580"/>
      <c r="I933" s="580"/>
      <c r="J933" s="93"/>
      <c r="K933" s="206"/>
      <c r="L933" s="93"/>
      <c r="M933" s="93"/>
      <c r="N933" s="93"/>
      <c r="O933" s="93"/>
      <c r="P933" s="93"/>
      <c r="Q933" s="93"/>
      <c r="R933" s="93"/>
      <c r="S933" s="93"/>
      <c r="T933" s="93"/>
      <c r="U933" s="93"/>
      <c r="V933" s="93"/>
      <c r="W933" s="93"/>
      <c r="X933" s="93"/>
      <c r="Y933" s="93"/>
      <c r="Z933" s="93"/>
      <c r="AA933" s="93"/>
      <c r="AB933" s="93"/>
      <c r="AC933" s="93"/>
      <c r="AD933" s="93"/>
      <c r="AE933" s="93"/>
      <c r="AF933" s="93"/>
      <c r="AG933" s="93"/>
      <c r="AH933" s="93"/>
    </row>
    <row r="934" ht="117.0" customHeight="1">
      <c r="A934" s="446"/>
      <c r="B934" s="899"/>
      <c r="C934" s="445"/>
      <c r="D934" s="580"/>
      <c r="E934" s="445"/>
      <c r="F934" s="579"/>
      <c r="G934" s="580"/>
      <c r="H934" s="580"/>
      <c r="I934" s="580"/>
      <c r="J934" s="93"/>
      <c r="K934" s="206"/>
      <c r="L934" s="93"/>
      <c r="M934" s="93"/>
      <c r="N934" s="93"/>
      <c r="O934" s="93"/>
      <c r="P934" s="93"/>
      <c r="Q934" s="93"/>
      <c r="R934" s="93"/>
      <c r="S934" s="93"/>
      <c r="T934" s="93"/>
      <c r="U934" s="93"/>
      <c r="V934" s="93"/>
      <c r="W934" s="93"/>
      <c r="X934" s="93"/>
      <c r="Y934" s="93"/>
      <c r="Z934" s="93"/>
      <c r="AA934" s="93"/>
      <c r="AB934" s="93"/>
      <c r="AC934" s="93"/>
      <c r="AD934" s="93"/>
      <c r="AE934" s="93"/>
      <c r="AF934" s="93"/>
      <c r="AG934" s="93"/>
      <c r="AH934" s="93"/>
    </row>
    <row r="935" ht="117.0" customHeight="1">
      <c r="A935" s="446"/>
      <c r="B935" s="899"/>
      <c r="C935" s="445"/>
      <c r="D935" s="580"/>
      <c r="E935" s="445"/>
      <c r="F935" s="579"/>
      <c r="G935" s="580"/>
      <c r="H935" s="580"/>
      <c r="I935" s="580"/>
      <c r="J935" s="93"/>
      <c r="K935" s="206"/>
      <c r="L935" s="93"/>
      <c r="M935" s="93"/>
      <c r="N935" s="93"/>
      <c r="O935" s="93"/>
      <c r="P935" s="93"/>
      <c r="Q935" s="93"/>
      <c r="R935" s="93"/>
      <c r="S935" s="93"/>
      <c r="T935" s="93"/>
      <c r="U935" s="93"/>
      <c r="V935" s="93"/>
      <c r="W935" s="93"/>
      <c r="X935" s="93"/>
      <c r="Y935" s="93"/>
      <c r="Z935" s="93"/>
      <c r="AA935" s="93"/>
      <c r="AB935" s="93"/>
      <c r="AC935" s="93"/>
      <c r="AD935" s="93"/>
      <c r="AE935" s="93"/>
      <c r="AF935" s="93"/>
      <c r="AG935" s="93"/>
      <c r="AH935" s="93"/>
    </row>
    <row r="936" ht="117.0" customHeight="1">
      <c r="A936" s="446"/>
      <c r="B936" s="899"/>
      <c r="C936" s="445"/>
      <c r="D936" s="580"/>
      <c r="E936" s="445"/>
      <c r="F936" s="579"/>
      <c r="G936" s="580"/>
      <c r="H936" s="580"/>
      <c r="I936" s="580"/>
      <c r="J936" s="93"/>
      <c r="K936" s="206"/>
      <c r="L936" s="93"/>
      <c r="M936" s="93"/>
      <c r="N936" s="93"/>
      <c r="O936" s="93"/>
      <c r="P936" s="93"/>
      <c r="Q936" s="93"/>
      <c r="R936" s="93"/>
      <c r="S936" s="93"/>
      <c r="T936" s="93"/>
      <c r="U936" s="93"/>
      <c r="V936" s="93"/>
      <c r="W936" s="93"/>
      <c r="X936" s="93"/>
      <c r="Y936" s="93"/>
      <c r="Z936" s="93"/>
      <c r="AA936" s="93"/>
      <c r="AB936" s="93"/>
      <c r="AC936" s="93"/>
      <c r="AD936" s="93"/>
      <c r="AE936" s="93"/>
      <c r="AF936" s="93"/>
      <c r="AG936" s="93"/>
      <c r="AH936" s="93"/>
    </row>
    <row r="937" ht="117.0" customHeight="1">
      <c r="A937" s="446"/>
      <c r="B937" s="899"/>
      <c r="C937" s="445"/>
      <c r="D937" s="580"/>
      <c r="E937" s="445"/>
      <c r="F937" s="579"/>
      <c r="G937" s="580"/>
      <c r="H937" s="580"/>
      <c r="I937" s="580"/>
      <c r="J937" s="93"/>
      <c r="K937" s="206"/>
      <c r="L937" s="93"/>
      <c r="M937" s="93"/>
      <c r="N937" s="93"/>
      <c r="O937" s="93"/>
      <c r="P937" s="93"/>
      <c r="Q937" s="93"/>
      <c r="R937" s="93"/>
      <c r="S937" s="93"/>
      <c r="T937" s="93"/>
      <c r="U937" s="93"/>
      <c r="V937" s="93"/>
      <c r="W937" s="93"/>
      <c r="X937" s="93"/>
      <c r="Y937" s="93"/>
      <c r="Z937" s="93"/>
      <c r="AA937" s="93"/>
      <c r="AB937" s="93"/>
      <c r="AC937" s="93"/>
      <c r="AD937" s="93"/>
      <c r="AE937" s="93"/>
      <c r="AF937" s="93"/>
      <c r="AG937" s="93"/>
      <c r="AH937" s="93"/>
    </row>
    <row r="938" ht="117.0" customHeight="1">
      <c r="A938" s="446"/>
      <c r="B938" s="899"/>
      <c r="C938" s="445"/>
      <c r="D938" s="580"/>
      <c r="E938" s="445"/>
      <c r="F938" s="579"/>
      <c r="G938" s="580"/>
      <c r="H938" s="580"/>
      <c r="I938" s="580"/>
      <c r="J938" s="93"/>
      <c r="K938" s="206"/>
      <c r="L938" s="93"/>
      <c r="M938" s="93"/>
      <c r="N938" s="93"/>
      <c r="O938" s="93"/>
      <c r="P938" s="93"/>
      <c r="Q938" s="93"/>
      <c r="R938" s="93"/>
      <c r="S938" s="93"/>
      <c r="T938" s="93"/>
      <c r="U938" s="93"/>
      <c r="V938" s="93"/>
      <c r="W938" s="93"/>
      <c r="X938" s="93"/>
      <c r="Y938" s="93"/>
      <c r="Z938" s="93"/>
      <c r="AA938" s="93"/>
      <c r="AB938" s="93"/>
      <c r="AC938" s="93"/>
      <c r="AD938" s="93"/>
      <c r="AE938" s="93"/>
      <c r="AF938" s="93"/>
      <c r="AG938" s="93"/>
      <c r="AH938" s="93"/>
    </row>
    <row r="939" ht="117.0" customHeight="1">
      <c r="A939" s="446"/>
      <c r="B939" s="899"/>
      <c r="C939" s="445"/>
      <c r="D939" s="580"/>
      <c r="E939" s="445"/>
      <c r="F939" s="579"/>
      <c r="G939" s="580"/>
      <c r="H939" s="580"/>
      <c r="I939" s="580"/>
      <c r="J939" s="93"/>
      <c r="K939" s="206"/>
      <c r="L939" s="93"/>
      <c r="M939" s="93"/>
      <c r="N939" s="93"/>
      <c r="O939" s="93"/>
      <c r="P939" s="93"/>
      <c r="Q939" s="93"/>
      <c r="R939" s="93"/>
      <c r="S939" s="93"/>
      <c r="T939" s="93"/>
      <c r="U939" s="93"/>
      <c r="V939" s="93"/>
      <c r="W939" s="93"/>
      <c r="X939" s="93"/>
      <c r="Y939" s="93"/>
      <c r="Z939" s="93"/>
      <c r="AA939" s="93"/>
      <c r="AB939" s="93"/>
      <c r="AC939" s="93"/>
      <c r="AD939" s="93"/>
      <c r="AE939" s="93"/>
      <c r="AF939" s="93"/>
      <c r="AG939" s="93"/>
      <c r="AH939" s="93"/>
    </row>
    <row r="940" ht="117.0" customHeight="1">
      <c r="A940" s="446"/>
      <c r="B940" s="899"/>
      <c r="C940" s="445"/>
      <c r="D940" s="580"/>
      <c r="E940" s="445"/>
      <c r="F940" s="579"/>
      <c r="G940" s="580"/>
      <c r="H940" s="580"/>
      <c r="I940" s="580"/>
      <c r="J940" s="93"/>
      <c r="K940" s="206"/>
      <c r="L940" s="93"/>
      <c r="M940" s="93"/>
      <c r="N940" s="93"/>
      <c r="O940" s="93"/>
      <c r="P940" s="93"/>
      <c r="Q940" s="93"/>
      <c r="R940" s="93"/>
      <c r="S940" s="93"/>
      <c r="T940" s="93"/>
      <c r="U940" s="93"/>
      <c r="V940" s="93"/>
      <c r="W940" s="93"/>
      <c r="X940" s="93"/>
      <c r="Y940" s="93"/>
      <c r="Z940" s="93"/>
      <c r="AA940" s="93"/>
      <c r="AB940" s="93"/>
      <c r="AC940" s="93"/>
      <c r="AD940" s="93"/>
      <c r="AE940" s="93"/>
      <c r="AF940" s="93"/>
      <c r="AG940" s="93"/>
      <c r="AH940" s="93"/>
    </row>
    <row r="941" ht="117.0" customHeight="1">
      <c r="A941" s="446"/>
      <c r="B941" s="899"/>
      <c r="C941" s="445"/>
      <c r="D941" s="580"/>
      <c r="E941" s="445"/>
      <c r="F941" s="579"/>
      <c r="G941" s="580"/>
      <c r="H941" s="580"/>
      <c r="I941" s="580"/>
      <c r="J941" s="93"/>
      <c r="K941" s="206"/>
      <c r="L941" s="93"/>
      <c r="M941" s="93"/>
      <c r="N941" s="93"/>
      <c r="O941" s="93"/>
      <c r="P941" s="93"/>
      <c r="Q941" s="93"/>
      <c r="R941" s="93"/>
      <c r="S941" s="93"/>
      <c r="T941" s="93"/>
      <c r="U941" s="93"/>
      <c r="V941" s="93"/>
      <c r="W941" s="93"/>
      <c r="X941" s="93"/>
      <c r="Y941" s="93"/>
      <c r="Z941" s="93"/>
      <c r="AA941" s="93"/>
      <c r="AB941" s="93"/>
      <c r="AC941" s="93"/>
      <c r="AD941" s="93"/>
      <c r="AE941" s="93"/>
      <c r="AF941" s="93"/>
      <c r="AG941" s="93"/>
      <c r="AH941" s="93"/>
    </row>
    <row r="942" ht="117.0" customHeight="1">
      <c r="A942" s="446"/>
      <c r="B942" s="899"/>
      <c r="C942" s="445"/>
      <c r="D942" s="580"/>
      <c r="E942" s="445"/>
      <c r="F942" s="579"/>
      <c r="G942" s="580"/>
      <c r="H942" s="580"/>
      <c r="I942" s="580"/>
      <c r="J942" s="93"/>
      <c r="K942" s="206"/>
      <c r="L942" s="93"/>
      <c r="M942" s="93"/>
      <c r="N942" s="93"/>
      <c r="O942" s="93"/>
      <c r="P942" s="93"/>
      <c r="Q942" s="93"/>
      <c r="R942" s="93"/>
      <c r="S942" s="93"/>
      <c r="T942" s="93"/>
      <c r="U942" s="93"/>
      <c r="V942" s="93"/>
      <c r="W942" s="93"/>
      <c r="X942" s="93"/>
      <c r="Y942" s="93"/>
      <c r="Z942" s="93"/>
      <c r="AA942" s="93"/>
      <c r="AB942" s="93"/>
      <c r="AC942" s="93"/>
      <c r="AD942" s="93"/>
      <c r="AE942" s="93"/>
      <c r="AF942" s="93"/>
      <c r="AG942" s="93"/>
      <c r="AH942" s="93"/>
    </row>
    <row r="943" ht="117.0" customHeight="1">
      <c r="A943" s="446"/>
      <c r="B943" s="899"/>
      <c r="C943" s="445"/>
      <c r="D943" s="580"/>
      <c r="E943" s="445"/>
      <c r="F943" s="579"/>
      <c r="G943" s="580"/>
      <c r="H943" s="580"/>
      <c r="I943" s="580"/>
      <c r="J943" s="93"/>
      <c r="K943" s="206"/>
      <c r="L943" s="93"/>
      <c r="M943" s="93"/>
      <c r="N943" s="93"/>
      <c r="O943" s="93"/>
      <c r="P943" s="93"/>
      <c r="Q943" s="93"/>
      <c r="R943" s="93"/>
      <c r="S943" s="93"/>
      <c r="T943" s="93"/>
      <c r="U943" s="93"/>
      <c r="V943" s="93"/>
      <c r="W943" s="93"/>
      <c r="X943" s="93"/>
      <c r="Y943" s="93"/>
      <c r="Z943" s="93"/>
      <c r="AA943" s="93"/>
      <c r="AB943" s="93"/>
      <c r="AC943" s="93"/>
      <c r="AD943" s="93"/>
      <c r="AE943" s="93"/>
      <c r="AF943" s="93"/>
      <c r="AG943" s="93"/>
      <c r="AH943" s="93"/>
    </row>
    <row r="944" ht="117.0" customHeight="1">
      <c r="A944" s="446"/>
      <c r="B944" s="899"/>
      <c r="C944" s="445"/>
      <c r="D944" s="580"/>
      <c r="E944" s="445"/>
      <c r="F944" s="579"/>
      <c r="G944" s="580"/>
      <c r="H944" s="580"/>
      <c r="I944" s="580"/>
      <c r="J944" s="93"/>
      <c r="K944" s="206"/>
      <c r="L944" s="93"/>
      <c r="M944" s="93"/>
      <c r="N944" s="93"/>
      <c r="O944" s="93"/>
      <c r="P944" s="93"/>
      <c r="Q944" s="93"/>
      <c r="R944" s="93"/>
      <c r="S944" s="93"/>
      <c r="T944" s="93"/>
      <c r="U944" s="93"/>
      <c r="V944" s="93"/>
      <c r="W944" s="93"/>
      <c r="X944" s="93"/>
      <c r="Y944" s="93"/>
      <c r="Z944" s="93"/>
      <c r="AA944" s="93"/>
      <c r="AB944" s="93"/>
      <c r="AC944" s="93"/>
      <c r="AD944" s="93"/>
      <c r="AE944" s="93"/>
      <c r="AF944" s="93"/>
      <c r="AG944" s="93"/>
      <c r="AH944" s="93"/>
    </row>
    <row r="945" ht="117.0" customHeight="1">
      <c r="A945" s="446"/>
      <c r="B945" s="899"/>
      <c r="C945" s="445"/>
      <c r="D945" s="580"/>
      <c r="E945" s="445"/>
      <c r="F945" s="579"/>
      <c r="G945" s="580"/>
      <c r="H945" s="580"/>
      <c r="I945" s="580"/>
      <c r="J945" s="93"/>
      <c r="K945" s="206"/>
      <c r="L945" s="93"/>
      <c r="M945" s="93"/>
      <c r="N945" s="93"/>
      <c r="O945" s="93"/>
      <c r="P945" s="93"/>
      <c r="Q945" s="93"/>
      <c r="R945" s="93"/>
      <c r="S945" s="93"/>
      <c r="T945" s="93"/>
      <c r="U945" s="93"/>
      <c r="V945" s="93"/>
      <c r="W945" s="93"/>
      <c r="X945" s="93"/>
      <c r="Y945" s="93"/>
      <c r="Z945" s="93"/>
      <c r="AA945" s="93"/>
      <c r="AB945" s="93"/>
      <c r="AC945" s="93"/>
      <c r="AD945" s="93"/>
      <c r="AE945" s="93"/>
      <c r="AF945" s="93"/>
      <c r="AG945" s="93"/>
      <c r="AH945" s="93"/>
    </row>
    <row r="946" ht="117.0" customHeight="1">
      <c r="A946" s="446"/>
      <c r="B946" s="899"/>
      <c r="C946" s="445"/>
      <c r="D946" s="580"/>
      <c r="E946" s="445"/>
      <c r="F946" s="579"/>
      <c r="G946" s="580"/>
      <c r="H946" s="580"/>
      <c r="I946" s="580"/>
      <c r="J946" s="93"/>
      <c r="K946" s="206"/>
      <c r="L946" s="93"/>
      <c r="M946" s="93"/>
      <c r="N946" s="93"/>
      <c r="O946" s="93"/>
      <c r="P946" s="93"/>
      <c r="Q946" s="93"/>
      <c r="R946" s="93"/>
      <c r="S946" s="93"/>
      <c r="T946" s="93"/>
      <c r="U946" s="93"/>
      <c r="V946" s="93"/>
      <c r="W946" s="93"/>
      <c r="X946" s="93"/>
      <c r="Y946" s="93"/>
      <c r="Z946" s="93"/>
      <c r="AA946" s="93"/>
      <c r="AB946" s="93"/>
      <c r="AC946" s="93"/>
      <c r="AD946" s="93"/>
      <c r="AE946" s="93"/>
      <c r="AF946" s="93"/>
      <c r="AG946" s="93"/>
      <c r="AH946" s="93"/>
    </row>
    <row r="947" ht="117.0" customHeight="1">
      <c r="A947" s="446"/>
      <c r="B947" s="899"/>
      <c r="C947" s="445"/>
      <c r="D947" s="580"/>
      <c r="E947" s="445"/>
      <c r="F947" s="579"/>
      <c r="G947" s="580"/>
      <c r="H947" s="580"/>
      <c r="I947" s="580"/>
      <c r="J947" s="93"/>
      <c r="K947" s="206"/>
      <c r="L947" s="93"/>
      <c r="M947" s="93"/>
      <c r="N947" s="93"/>
      <c r="O947" s="93"/>
      <c r="P947" s="93"/>
      <c r="Q947" s="93"/>
      <c r="R947" s="93"/>
      <c r="S947" s="93"/>
      <c r="T947" s="93"/>
      <c r="U947" s="93"/>
      <c r="V947" s="93"/>
      <c r="W947" s="93"/>
      <c r="X947" s="93"/>
      <c r="Y947" s="93"/>
      <c r="Z947" s="93"/>
      <c r="AA947" s="93"/>
      <c r="AB947" s="93"/>
      <c r="AC947" s="93"/>
      <c r="AD947" s="93"/>
      <c r="AE947" s="93"/>
      <c r="AF947" s="93"/>
      <c r="AG947" s="93"/>
      <c r="AH947" s="93"/>
    </row>
    <row r="948" ht="117.0" customHeight="1">
      <c r="A948" s="446"/>
      <c r="B948" s="899"/>
      <c r="C948" s="445"/>
      <c r="D948" s="580"/>
      <c r="E948" s="445"/>
      <c r="F948" s="579"/>
      <c r="G948" s="580"/>
      <c r="H948" s="580"/>
      <c r="I948" s="580"/>
      <c r="J948" s="93"/>
      <c r="K948" s="206"/>
      <c r="L948" s="93"/>
      <c r="M948" s="93"/>
      <c r="N948" s="93"/>
      <c r="O948" s="93"/>
      <c r="P948" s="93"/>
      <c r="Q948" s="93"/>
      <c r="R948" s="93"/>
      <c r="S948" s="93"/>
      <c r="T948" s="93"/>
      <c r="U948" s="93"/>
      <c r="V948" s="93"/>
      <c r="W948" s="93"/>
      <c r="X948" s="93"/>
      <c r="Y948" s="93"/>
      <c r="Z948" s="93"/>
      <c r="AA948" s="93"/>
      <c r="AB948" s="93"/>
      <c r="AC948" s="93"/>
      <c r="AD948" s="93"/>
      <c r="AE948" s="93"/>
      <c r="AF948" s="93"/>
      <c r="AG948" s="93"/>
      <c r="AH948" s="93"/>
    </row>
    <row r="949" ht="117.0" customHeight="1">
      <c r="A949" s="446"/>
      <c r="B949" s="899"/>
      <c r="C949" s="445"/>
      <c r="D949" s="580"/>
      <c r="E949" s="445"/>
      <c r="F949" s="579"/>
      <c r="G949" s="580"/>
      <c r="H949" s="580"/>
      <c r="I949" s="580"/>
      <c r="J949" s="93"/>
      <c r="K949" s="206"/>
      <c r="L949" s="93"/>
      <c r="M949" s="93"/>
      <c r="N949" s="93"/>
      <c r="O949" s="93"/>
      <c r="P949" s="93"/>
      <c r="Q949" s="93"/>
      <c r="R949" s="93"/>
      <c r="S949" s="93"/>
      <c r="T949" s="93"/>
      <c r="U949" s="93"/>
      <c r="V949" s="93"/>
      <c r="W949" s="93"/>
      <c r="X949" s="93"/>
      <c r="Y949" s="93"/>
      <c r="Z949" s="93"/>
      <c r="AA949" s="93"/>
      <c r="AB949" s="93"/>
      <c r="AC949" s="93"/>
      <c r="AD949" s="93"/>
      <c r="AE949" s="93"/>
      <c r="AF949" s="93"/>
      <c r="AG949" s="93"/>
      <c r="AH949" s="93"/>
    </row>
    <row r="950" ht="117.0" customHeight="1">
      <c r="A950" s="446"/>
      <c r="B950" s="899"/>
      <c r="C950" s="445"/>
      <c r="D950" s="580"/>
      <c r="E950" s="445"/>
      <c r="F950" s="579"/>
      <c r="G950" s="580"/>
      <c r="H950" s="580"/>
      <c r="I950" s="580"/>
      <c r="J950" s="93"/>
      <c r="K950" s="206"/>
      <c r="L950" s="93"/>
      <c r="M950" s="93"/>
      <c r="N950" s="93"/>
      <c r="O950" s="93"/>
      <c r="P950" s="93"/>
      <c r="Q950" s="93"/>
      <c r="R950" s="93"/>
      <c r="S950" s="93"/>
      <c r="T950" s="93"/>
      <c r="U950" s="93"/>
      <c r="V950" s="93"/>
      <c r="W950" s="93"/>
      <c r="X950" s="93"/>
      <c r="Y950" s="93"/>
      <c r="Z950" s="93"/>
      <c r="AA950" s="93"/>
      <c r="AB950" s="93"/>
      <c r="AC950" s="93"/>
      <c r="AD950" s="93"/>
      <c r="AE950" s="93"/>
      <c r="AF950" s="93"/>
      <c r="AG950" s="93"/>
      <c r="AH950" s="93"/>
    </row>
    <row r="951" ht="117.0" customHeight="1">
      <c r="A951" s="446"/>
      <c r="B951" s="899"/>
      <c r="C951" s="445"/>
      <c r="D951" s="580"/>
      <c r="E951" s="445"/>
      <c r="F951" s="579"/>
      <c r="G951" s="580"/>
      <c r="H951" s="580"/>
      <c r="I951" s="580"/>
      <c r="J951" s="93"/>
      <c r="K951" s="206"/>
      <c r="L951" s="93"/>
      <c r="M951" s="93"/>
      <c r="N951" s="93"/>
      <c r="O951" s="93"/>
      <c r="P951" s="93"/>
      <c r="Q951" s="93"/>
      <c r="R951" s="93"/>
      <c r="S951" s="93"/>
      <c r="T951" s="93"/>
      <c r="U951" s="93"/>
      <c r="V951" s="93"/>
      <c r="W951" s="93"/>
      <c r="X951" s="93"/>
      <c r="Y951" s="93"/>
      <c r="Z951" s="93"/>
      <c r="AA951" s="93"/>
      <c r="AB951" s="93"/>
      <c r="AC951" s="93"/>
      <c r="AD951" s="93"/>
      <c r="AE951" s="93"/>
      <c r="AF951" s="93"/>
      <c r="AG951" s="93"/>
      <c r="AH951" s="93"/>
    </row>
    <row r="952" ht="117.0" customHeight="1">
      <c r="A952" s="446"/>
      <c r="B952" s="899"/>
      <c r="C952" s="445"/>
      <c r="D952" s="580"/>
      <c r="E952" s="445"/>
      <c r="F952" s="579"/>
      <c r="G952" s="580"/>
      <c r="H952" s="580"/>
      <c r="I952" s="580"/>
      <c r="J952" s="93"/>
      <c r="K952" s="206"/>
      <c r="L952" s="93"/>
      <c r="M952" s="93"/>
      <c r="N952" s="93"/>
      <c r="O952" s="93"/>
      <c r="P952" s="93"/>
      <c r="Q952" s="93"/>
      <c r="R952" s="93"/>
      <c r="S952" s="93"/>
      <c r="T952" s="93"/>
      <c r="U952" s="93"/>
      <c r="V952" s="93"/>
      <c r="W952" s="93"/>
      <c r="X952" s="93"/>
      <c r="Y952" s="93"/>
      <c r="Z952" s="93"/>
      <c r="AA952" s="93"/>
      <c r="AB952" s="93"/>
      <c r="AC952" s="93"/>
      <c r="AD952" s="93"/>
      <c r="AE952" s="93"/>
      <c r="AF952" s="93"/>
      <c r="AG952" s="93"/>
      <c r="AH952" s="93"/>
    </row>
    <row r="953" ht="117.0" customHeight="1">
      <c r="A953" s="446"/>
      <c r="B953" s="899"/>
      <c r="C953" s="445"/>
      <c r="D953" s="580"/>
      <c r="E953" s="445"/>
      <c r="F953" s="579"/>
      <c r="G953" s="580"/>
      <c r="H953" s="580"/>
      <c r="I953" s="580"/>
      <c r="J953" s="93"/>
      <c r="K953" s="206"/>
      <c r="L953" s="93"/>
      <c r="M953" s="93"/>
      <c r="N953" s="93"/>
      <c r="O953" s="93"/>
      <c r="P953" s="93"/>
      <c r="Q953" s="93"/>
      <c r="R953" s="93"/>
      <c r="S953" s="93"/>
      <c r="T953" s="93"/>
      <c r="U953" s="93"/>
      <c r="V953" s="93"/>
      <c r="W953" s="93"/>
      <c r="X953" s="93"/>
      <c r="Y953" s="93"/>
      <c r="Z953" s="93"/>
      <c r="AA953" s="93"/>
      <c r="AB953" s="93"/>
      <c r="AC953" s="93"/>
      <c r="AD953" s="93"/>
      <c r="AE953" s="93"/>
      <c r="AF953" s="93"/>
      <c r="AG953" s="93"/>
      <c r="AH953" s="93"/>
    </row>
    <row r="954" ht="117.0" customHeight="1">
      <c r="A954" s="446"/>
      <c r="B954" s="899"/>
      <c r="C954" s="445"/>
      <c r="D954" s="580"/>
      <c r="E954" s="445"/>
      <c r="F954" s="579"/>
      <c r="G954" s="580"/>
      <c r="H954" s="580"/>
      <c r="I954" s="580"/>
      <c r="J954" s="93"/>
      <c r="K954" s="206"/>
      <c r="L954" s="93"/>
      <c r="M954" s="93"/>
      <c r="N954" s="93"/>
      <c r="O954" s="93"/>
      <c r="P954" s="93"/>
      <c r="Q954" s="93"/>
      <c r="R954" s="93"/>
      <c r="S954" s="93"/>
      <c r="T954" s="93"/>
      <c r="U954" s="93"/>
      <c r="V954" s="93"/>
      <c r="W954" s="93"/>
      <c r="X954" s="93"/>
      <c r="Y954" s="93"/>
      <c r="Z954" s="93"/>
      <c r="AA954" s="93"/>
      <c r="AB954" s="93"/>
      <c r="AC954" s="93"/>
      <c r="AD954" s="93"/>
      <c r="AE954" s="93"/>
      <c r="AF954" s="93"/>
      <c r="AG954" s="93"/>
      <c r="AH954" s="93"/>
    </row>
    <row r="955" ht="117.0" customHeight="1">
      <c r="A955" s="446"/>
      <c r="B955" s="899"/>
      <c r="C955" s="445"/>
      <c r="D955" s="580"/>
      <c r="E955" s="445"/>
      <c r="F955" s="579"/>
      <c r="G955" s="580"/>
      <c r="H955" s="580"/>
      <c r="I955" s="580"/>
      <c r="J955" s="93"/>
      <c r="K955" s="206"/>
      <c r="L955" s="93"/>
      <c r="M955" s="93"/>
      <c r="N955" s="93"/>
      <c r="O955" s="93"/>
      <c r="P955" s="93"/>
      <c r="Q955" s="93"/>
      <c r="R955" s="93"/>
      <c r="S955" s="93"/>
      <c r="T955" s="93"/>
      <c r="U955" s="93"/>
      <c r="V955" s="93"/>
      <c r="W955" s="93"/>
      <c r="X955" s="93"/>
      <c r="Y955" s="93"/>
      <c r="Z955" s="93"/>
      <c r="AA955" s="93"/>
      <c r="AB955" s="93"/>
      <c r="AC955" s="93"/>
      <c r="AD955" s="93"/>
      <c r="AE955" s="93"/>
      <c r="AF955" s="93"/>
      <c r="AG955" s="93"/>
      <c r="AH955" s="93"/>
    </row>
    <row r="956" ht="117.0" customHeight="1">
      <c r="A956" s="446"/>
      <c r="B956" s="899"/>
      <c r="C956" s="445"/>
      <c r="D956" s="580"/>
      <c r="E956" s="445"/>
      <c r="F956" s="579"/>
      <c r="G956" s="580"/>
      <c r="H956" s="580"/>
      <c r="I956" s="580"/>
      <c r="J956" s="93"/>
      <c r="K956" s="206"/>
      <c r="L956" s="93"/>
      <c r="M956" s="93"/>
      <c r="N956" s="93"/>
      <c r="O956" s="93"/>
      <c r="P956" s="93"/>
      <c r="Q956" s="93"/>
      <c r="R956" s="93"/>
      <c r="S956" s="93"/>
      <c r="T956" s="93"/>
      <c r="U956" s="93"/>
      <c r="V956" s="93"/>
      <c r="W956" s="93"/>
      <c r="X956" s="93"/>
      <c r="Y956" s="93"/>
      <c r="Z956" s="93"/>
      <c r="AA956" s="93"/>
      <c r="AB956" s="93"/>
      <c r="AC956" s="93"/>
      <c r="AD956" s="93"/>
      <c r="AE956" s="93"/>
      <c r="AF956" s="93"/>
      <c r="AG956" s="93"/>
      <c r="AH956" s="93"/>
    </row>
    <row r="957" ht="117.0" customHeight="1">
      <c r="A957" s="446"/>
      <c r="B957" s="899"/>
      <c r="C957" s="445"/>
      <c r="D957" s="580"/>
      <c r="E957" s="445"/>
      <c r="F957" s="579"/>
      <c r="G957" s="580"/>
      <c r="H957" s="580"/>
      <c r="I957" s="580"/>
      <c r="J957" s="93"/>
      <c r="K957" s="206"/>
      <c r="L957" s="93"/>
      <c r="M957" s="93"/>
      <c r="N957" s="93"/>
      <c r="O957" s="93"/>
      <c r="P957" s="93"/>
      <c r="Q957" s="93"/>
      <c r="R957" s="93"/>
      <c r="S957" s="93"/>
      <c r="T957" s="93"/>
      <c r="U957" s="93"/>
      <c r="V957" s="93"/>
      <c r="W957" s="93"/>
      <c r="X957" s="93"/>
      <c r="Y957" s="93"/>
      <c r="Z957" s="93"/>
      <c r="AA957" s="93"/>
      <c r="AB957" s="93"/>
      <c r="AC957" s="93"/>
      <c r="AD957" s="93"/>
      <c r="AE957" s="93"/>
      <c r="AF957" s="93"/>
      <c r="AG957" s="93"/>
      <c r="AH957" s="93"/>
    </row>
    <row r="958" ht="117.0" customHeight="1">
      <c r="A958" s="446"/>
      <c r="B958" s="899"/>
      <c r="C958" s="445"/>
      <c r="D958" s="580"/>
      <c r="E958" s="445"/>
      <c r="F958" s="579"/>
      <c r="G958" s="580"/>
      <c r="H958" s="580"/>
      <c r="I958" s="580"/>
      <c r="J958" s="93"/>
      <c r="K958" s="206"/>
      <c r="L958" s="93"/>
      <c r="M958" s="93"/>
      <c r="N958" s="93"/>
      <c r="O958" s="93"/>
      <c r="P958" s="93"/>
      <c r="Q958" s="93"/>
      <c r="R958" s="93"/>
      <c r="S958" s="93"/>
      <c r="T958" s="93"/>
      <c r="U958" s="93"/>
      <c r="V958" s="93"/>
      <c r="W958" s="93"/>
      <c r="X958" s="93"/>
      <c r="Y958" s="93"/>
      <c r="Z958" s="93"/>
      <c r="AA958" s="93"/>
      <c r="AB958" s="93"/>
      <c r="AC958" s="93"/>
      <c r="AD958" s="93"/>
      <c r="AE958" s="93"/>
      <c r="AF958" s="93"/>
      <c r="AG958" s="93"/>
      <c r="AH958" s="93"/>
    </row>
    <row r="959" ht="117.0" customHeight="1">
      <c r="A959" s="446"/>
      <c r="B959" s="899"/>
      <c r="C959" s="445"/>
      <c r="D959" s="580"/>
      <c r="E959" s="445"/>
      <c r="F959" s="579"/>
      <c r="G959" s="580"/>
      <c r="H959" s="580"/>
      <c r="I959" s="580"/>
      <c r="J959" s="93"/>
      <c r="K959" s="206"/>
      <c r="L959" s="93"/>
      <c r="M959" s="93"/>
      <c r="N959" s="93"/>
      <c r="O959" s="93"/>
      <c r="P959" s="93"/>
      <c r="Q959" s="93"/>
      <c r="R959" s="93"/>
      <c r="S959" s="93"/>
      <c r="T959" s="93"/>
      <c r="U959" s="93"/>
      <c r="V959" s="93"/>
      <c r="W959" s="93"/>
      <c r="X959" s="93"/>
      <c r="Y959" s="93"/>
      <c r="Z959" s="93"/>
      <c r="AA959" s="93"/>
      <c r="AB959" s="93"/>
      <c r="AC959" s="93"/>
      <c r="AD959" s="93"/>
      <c r="AE959" s="93"/>
      <c r="AF959" s="93"/>
      <c r="AG959" s="93"/>
      <c r="AH959" s="93"/>
    </row>
    <row r="960" ht="117.0" customHeight="1">
      <c r="A960" s="446"/>
      <c r="B960" s="899"/>
      <c r="C960" s="445"/>
      <c r="D960" s="580"/>
      <c r="E960" s="445"/>
      <c r="F960" s="579"/>
      <c r="G960" s="580"/>
      <c r="H960" s="580"/>
      <c r="I960" s="580"/>
      <c r="J960" s="93"/>
      <c r="K960" s="206"/>
      <c r="L960" s="93"/>
      <c r="M960" s="93"/>
      <c r="N960" s="93"/>
      <c r="O960" s="93"/>
      <c r="P960" s="93"/>
      <c r="Q960" s="93"/>
      <c r="R960" s="93"/>
      <c r="S960" s="93"/>
      <c r="T960" s="93"/>
      <c r="U960" s="93"/>
      <c r="V960" s="93"/>
      <c r="W960" s="93"/>
      <c r="X960" s="93"/>
      <c r="Y960" s="93"/>
      <c r="Z960" s="93"/>
      <c r="AA960" s="93"/>
      <c r="AB960" s="93"/>
      <c r="AC960" s="93"/>
      <c r="AD960" s="93"/>
      <c r="AE960" s="93"/>
      <c r="AF960" s="93"/>
      <c r="AG960" s="93"/>
      <c r="AH960" s="93"/>
    </row>
    <row r="961" ht="117.0" customHeight="1">
      <c r="A961" s="446"/>
      <c r="B961" s="899"/>
      <c r="C961" s="445"/>
      <c r="D961" s="580"/>
      <c r="E961" s="445"/>
      <c r="F961" s="579"/>
      <c r="G961" s="580"/>
      <c r="H961" s="580"/>
      <c r="I961" s="580"/>
      <c r="J961" s="93"/>
      <c r="K961" s="206"/>
      <c r="L961" s="93"/>
      <c r="M961" s="93"/>
      <c r="N961" s="93"/>
      <c r="O961" s="93"/>
      <c r="P961" s="93"/>
      <c r="Q961" s="93"/>
      <c r="R961" s="93"/>
      <c r="S961" s="93"/>
      <c r="T961" s="93"/>
      <c r="U961" s="93"/>
      <c r="V961" s="93"/>
      <c r="W961" s="93"/>
      <c r="X961" s="93"/>
      <c r="Y961" s="93"/>
      <c r="Z961" s="93"/>
      <c r="AA961" s="93"/>
      <c r="AB961" s="93"/>
      <c r="AC961" s="93"/>
      <c r="AD961" s="93"/>
      <c r="AE961" s="93"/>
      <c r="AF961" s="93"/>
      <c r="AG961" s="93"/>
      <c r="AH961" s="93"/>
    </row>
    <row r="962" ht="117.0" customHeight="1">
      <c r="A962" s="446"/>
      <c r="B962" s="899"/>
      <c r="C962" s="445"/>
      <c r="D962" s="580"/>
      <c r="E962" s="445"/>
      <c r="F962" s="579"/>
      <c r="G962" s="580"/>
      <c r="H962" s="580"/>
      <c r="I962" s="580"/>
      <c r="J962" s="93"/>
      <c r="K962" s="206"/>
      <c r="L962" s="93"/>
      <c r="M962" s="93"/>
      <c r="N962" s="93"/>
      <c r="O962" s="93"/>
      <c r="P962" s="93"/>
      <c r="Q962" s="93"/>
      <c r="R962" s="93"/>
      <c r="S962" s="93"/>
      <c r="T962" s="93"/>
      <c r="U962" s="93"/>
      <c r="V962" s="93"/>
      <c r="W962" s="93"/>
      <c r="X962" s="93"/>
      <c r="Y962" s="93"/>
      <c r="Z962" s="93"/>
      <c r="AA962" s="93"/>
      <c r="AB962" s="93"/>
      <c r="AC962" s="93"/>
      <c r="AD962" s="93"/>
      <c r="AE962" s="93"/>
      <c r="AF962" s="93"/>
      <c r="AG962" s="93"/>
      <c r="AH962" s="93"/>
    </row>
    <row r="963" ht="117.0" customHeight="1">
      <c r="A963" s="446"/>
      <c r="B963" s="899"/>
      <c r="C963" s="445"/>
      <c r="D963" s="580"/>
      <c r="E963" s="445"/>
      <c r="F963" s="579"/>
      <c r="G963" s="580"/>
      <c r="H963" s="580"/>
      <c r="I963" s="580"/>
      <c r="J963" s="93"/>
      <c r="K963" s="206"/>
      <c r="L963" s="93"/>
      <c r="M963" s="93"/>
      <c r="N963" s="93"/>
      <c r="O963" s="93"/>
      <c r="P963" s="93"/>
      <c r="Q963" s="93"/>
      <c r="R963" s="93"/>
      <c r="S963" s="93"/>
      <c r="T963" s="93"/>
      <c r="U963" s="93"/>
      <c r="V963" s="93"/>
      <c r="W963" s="93"/>
      <c r="X963" s="93"/>
      <c r="Y963" s="93"/>
      <c r="Z963" s="93"/>
      <c r="AA963" s="93"/>
      <c r="AB963" s="93"/>
      <c r="AC963" s="93"/>
      <c r="AD963" s="93"/>
      <c r="AE963" s="93"/>
      <c r="AF963" s="93"/>
      <c r="AG963" s="93"/>
      <c r="AH963" s="93"/>
    </row>
    <row r="964" ht="117.0" customHeight="1">
      <c r="A964" s="446"/>
      <c r="B964" s="899"/>
      <c r="C964" s="445"/>
      <c r="D964" s="580"/>
      <c r="E964" s="445"/>
      <c r="F964" s="579"/>
      <c r="G964" s="580"/>
      <c r="H964" s="580"/>
      <c r="I964" s="580"/>
      <c r="J964" s="93"/>
      <c r="K964" s="206"/>
      <c r="L964" s="93"/>
      <c r="M964" s="93"/>
      <c r="N964" s="93"/>
      <c r="O964" s="93"/>
      <c r="P964" s="93"/>
      <c r="Q964" s="93"/>
      <c r="R964" s="93"/>
      <c r="S964" s="93"/>
      <c r="T964" s="93"/>
      <c r="U964" s="93"/>
      <c r="V964" s="93"/>
      <c r="W964" s="93"/>
      <c r="X964" s="93"/>
      <c r="Y964" s="93"/>
      <c r="Z964" s="93"/>
      <c r="AA964" s="93"/>
      <c r="AB964" s="93"/>
      <c r="AC964" s="93"/>
      <c r="AD964" s="93"/>
      <c r="AE964" s="93"/>
      <c r="AF964" s="93"/>
      <c r="AG964" s="93"/>
      <c r="AH964" s="93"/>
    </row>
    <row r="965" ht="117.0" customHeight="1">
      <c r="A965" s="446"/>
      <c r="B965" s="899"/>
      <c r="C965" s="445"/>
      <c r="D965" s="580"/>
      <c r="E965" s="445"/>
      <c r="F965" s="579"/>
      <c r="G965" s="580"/>
      <c r="H965" s="580"/>
      <c r="I965" s="580"/>
      <c r="J965" s="93"/>
      <c r="K965" s="206"/>
      <c r="L965" s="93"/>
      <c r="M965" s="93"/>
      <c r="N965" s="93"/>
      <c r="O965" s="93"/>
      <c r="P965" s="93"/>
      <c r="Q965" s="93"/>
      <c r="R965" s="93"/>
      <c r="S965" s="93"/>
      <c r="T965" s="93"/>
      <c r="U965" s="93"/>
      <c r="V965" s="93"/>
      <c r="W965" s="93"/>
      <c r="X965" s="93"/>
      <c r="Y965" s="93"/>
      <c r="Z965" s="93"/>
      <c r="AA965" s="93"/>
      <c r="AB965" s="93"/>
      <c r="AC965" s="93"/>
      <c r="AD965" s="93"/>
      <c r="AE965" s="93"/>
      <c r="AF965" s="93"/>
      <c r="AG965" s="93"/>
      <c r="AH965" s="93"/>
    </row>
    <row r="966" ht="117.0" customHeight="1">
      <c r="A966" s="446"/>
      <c r="B966" s="899"/>
      <c r="C966" s="445"/>
      <c r="D966" s="580"/>
      <c r="E966" s="445"/>
      <c r="F966" s="579"/>
      <c r="G966" s="580"/>
      <c r="H966" s="580"/>
      <c r="I966" s="580"/>
      <c r="J966" s="93"/>
      <c r="K966" s="206"/>
      <c r="L966" s="93"/>
      <c r="M966" s="93"/>
      <c r="N966" s="93"/>
      <c r="O966" s="93"/>
      <c r="P966" s="93"/>
      <c r="Q966" s="93"/>
      <c r="R966" s="93"/>
      <c r="S966" s="93"/>
      <c r="T966" s="93"/>
      <c r="U966" s="93"/>
      <c r="V966" s="93"/>
      <c r="W966" s="93"/>
      <c r="X966" s="93"/>
      <c r="Y966" s="93"/>
      <c r="Z966" s="93"/>
      <c r="AA966" s="93"/>
      <c r="AB966" s="93"/>
      <c r="AC966" s="93"/>
      <c r="AD966" s="93"/>
      <c r="AE966" s="93"/>
      <c r="AF966" s="93"/>
      <c r="AG966" s="93"/>
      <c r="AH966" s="93"/>
    </row>
    <row r="967" ht="117.0" customHeight="1">
      <c r="A967" s="446"/>
      <c r="B967" s="899"/>
      <c r="C967" s="445"/>
      <c r="D967" s="580"/>
      <c r="E967" s="445"/>
      <c r="F967" s="579"/>
      <c r="G967" s="580"/>
      <c r="H967" s="580"/>
      <c r="I967" s="580"/>
      <c r="J967" s="93"/>
      <c r="K967" s="206"/>
      <c r="L967" s="93"/>
      <c r="M967" s="93"/>
      <c r="N967" s="93"/>
      <c r="O967" s="93"/>
      <c r="P967" s="93"/>
      <c r="Q967" s="93"/>
      <c r="R967" s="93"/>
      <c r="S967" s="93"/>
      <c r="T967" s="93"/>
      <c r="U967" s="93"/>
      <c r="V967" s="93"/>
      <c r="W967" s="93"/>
      <c r="X967" s="93"/>
      <c r="Y967" s="93"/>
      <c r="Z967" s="93"/>
      <c r="AA967" s="93"/>
      <c r="AB967" s="93"/>
      <c r="AC967" s="93"/>
      <c r="AD967" s="93"/>
      <c r="AE967" s="93"/>
      <c r="AF967" s="93"/>
      <c r="AG967" s="93"/>
      <c r="AH967" s="93"/>
    </row>
    <row r="968" ht="117.0" customHeight="1">
      <c r="A968" s="446"/>
      <c r="B968" s="899"/>
      <c r="C968" s="445"/>
      <c r="D968" s="580"/>
      <c r="E968" s="445"/>
      <c r="F968" s="579"/>
      <c r="G968" s="580"/>
      <c r="H968" s="580"/>
      <c r="I968" s="580"/>
      <c r="J968" s="93"/>
      <c r="K968" s="206"/>
      <c r="L968" s="93"/>
      <c r="M968" s="93"/>
      <c r="N968" s="93"/>
      <c r="O968" s="93"/>
      <c r="P968" s="93"/>
      <c r="Q968" s="93"/>
      <c r="R968" s="93"/>
      <c r="S968" s="93"/>
      <c r="T968" s="93"/>
      <c r="U968" s="93"/>
      <c r="V968" s="93"/>
      <c r="W968" s="93"/>
      <c r="X968" s="93"/>
      <c r="Y968" s="93"/>
      <c r="Z968" s="93"/>
      <c r="AA968" s="93"/>
      <c r="AB968" s="93"/>
      <c r="AC968" s="93"/>
      <c r="AD968" s="93"/>
      <c r="AE968" s="93"/>
      <c r="AF968" s="93"/>
      <c r="AG968" s="93"/>
      <c r="AH968" s="93"/>
    </row>
    <row r="969" ht="117.0" customHeight="1">
      <c r="A969" s="446"/>
      <c r="B969" s="899"/>
      <c r="C969" s="445"/>
      <c r="D969" s="580"/>
      <c r="E969" s="445"/>
      <c r="F969" s="579"/>
      <c r="G969" s="580"/>
      <c r="H969" s="580"/>
      <c r="I969" s="580"/>
      <c r="J969" s="93"/>
      <c r="K969" s="206"/>
      <c r="L969" s="93"/>
      <c r="M969" s="93"/>
      <c r="N969" s="93"/>
      <c r="O969" s="93"/>
      <c r="P969" s="93"/>
      <c r="Q969" s="93"/>
      <c r="R969" s="93"/>
      <c r="S969" s="93"/>
      <c r="T969" s="93"/>
      <c r="U969" s="93"/>
      <c r="V969" s="93"/>
      <c r="W969" s="93"/>
      <c r="X969" s="93"/>
      <c r="Y969" s="93"/>
      <c r="Z969" s="93"/>
      <c r="AA969" s="93"/>
      <c r="AB969" s="93"/>
      <c r="AC969" s="93"/>
      <c r="AD969" s="93"/>
      <c r="AE969" s="93"/>
      <c r="AF969" s="93"/>
      <c r="AG969" s="93"/>
      <c r="AH969" s="93"/>
    </row>
    <row r="970" ht="117.0" customHeight="1">
      <c r="A970" s="446"/>
      <c r="B970" s="899"/>
      <c r="C970" s="445"/>
      <c r="D970" s="580"/>
      <c r="E970" s="445"/>
      <c r="F970" s="579"/>
      <c r="G970" s="580"/>
      <c r="H970" s="580"/>
      <c r="I970" s="580"/>
      <c r="J970" s="93"/>
      <c r="K970" s="206"/>
      <c r="L970" s="93"/>
      <c r="M970" s="93"/>
      <c r="N970" s="93"/>
      <c r="O970" s="93"/>
      <c r="P970" s="93"/>
      <c r="Q970" s="93"/>
      <c r="R970" s="93"/>
      <c r="S970" s="93"/>
      <c r="T970" s="93"/>
      <c r="U970" s="93"/>
      <c r="V970" s="93"/>
      <c r="W970" s="93"/>
      <c r="X970" s="93"/>
      <c r="Y970" s="93"/>
      <c r="Z970" s="93"/>
      <c r="AA970" s="93"/>
      <c r="AB970" s="93"/>
      <c r="AC970" s="93"/>
      <c r="AD970" s="93"/>
      <c r="AE970" s="93"/>
      <c r="AF970" s="93"/>
      <c r="AG970" s="93"/>
      <c r="AH970" s="93"/>
    </row>
    <row r="971" ht="117.0" customHeight="1">
      <c r="A971" s="446"/>
      <c r="B971" s="899"/>
      <c r="C971" s="445"/>
      <c r="D971" s="580"/>
      <c r="E971" s="445"/>
      <c r="F971" s="579"/>
      <c r="G971" s="580"/>
      <c r="H971" s="580"/>
      <c r="I971" s="580"/>
      <c r="J971" s="93"/>
      <c r="K971" s="206"/>
      <c r="L971" s="93"/>
      <c r="M971" s="93"/>
      <c r="N971" s="93"/>
      <c r="O971" s="93"/>
      <c r="P971" s="93"/>
      <c r="Q971" s="93"/>
      <c r="R971" s="93"/>
      <c r="S971" s="93"/>
      <c r="T971" s="93"/>
      <c r="U971" s="93"/>
      <c r="V971" s="93"/>
      <c r="W971" s="93"/>
      <c r="X971" s="93"/>
      <c r="Y971" s="93"/>
      <c r="Z971" s="93"/>
      <c r="AA971" s="93"/>
      <c r="AB971" s="93"/>
      <c r="AC971" s="93"/>
      <c r="AD971" s="93"/>
      <c r="AE971" s="93"/>
      <c r="AF971" s="93"/>
      <c r="AG971" s="93"/>
      <c r="AH971" s="93"/>
    </row>
    <row r="972" ht="117.0" customHeight="1">
      <c r="A972" s="446"/>
      <c r="B972" s="899"/>
      <c r="C972" s="445"/>
      <c r="D972" s="580"/>
      <c r="E972" s="445"/>
      <c r="F972" s="579"/>
      <c r="G972" s="580"/>
      <c r="H972" s="580"/>
      <c r="I972" s="580"/>
      <c r="J972" s="93"/>
      <c r="K972" s="206"/>
      <c r="L972" s="93"/>
      <c r="M972" s="93"/>
      <c r="N972" s="93"/>
      <c r="O972" s="93"/>
      <c r="P972" s="93"/>
      <c r="Q972" s="93"/>
      <c r="R972" s="93"/>
      <c r="S972" s="93"/>
      <c r="T972" s="93"/>
      <c r="U972" s="93"/>
      <c r="V972" s="93"/>
      <c r="W972" s="93"/>
      <c r="X972" s="93"/>
      <c r="Y972" s="93"/>
      <c r="Z972" s="93"/>
      <c r="AA972" s="93"/>
      <c r="AB972" s="93"/>
      <c r="AC972" s="93"/>
      <c r="AD972" s="93"/>
      <c r="AE972" s="93"/>
      <c r="AF972" s="93"/>
      <c r="AG972" s="93"/>
      <c r="AH972" s="93"/>
    </row>
    <row r="973" ht="117.0" customHeight="1">
      <c r="A973" s="446"/>
      <c r="B973" s="899"/>
      <c r="C973" s="445"/>
      <c r="D973" s="580"/>
      <c r="E973" s="445"/>
      <c r="F973" s="579"/>
      <c r="G973" s="580"/>
      <c r="H973" s="580"/>
      <c r="I973" s="580"/>
      <c r="J973" s="93"/>
      <c r="K973" s="206"/>
      <c r="L973" s="93"/>
      <c r="M973" s="93"/>
      <c r="N973" s="93"/>
      <c r="O973" s="93"/>
      <c r="P973" s="93"/>
      <c r="Q973" s="93"/>
      <c r="R973" s="93"/>
      <c r="S973" s="93"/>
      <c r="T973" s="93"/>
      <c r="U973" s="93"/>
      <c r="V973" s="93"/>
      <c r="W973" s="93"/>
      <c r="X973" s="93"/>
      <c r="Y973" s="93"/>
      <c r="Z973" s="93"/>
      <c r="AA973" s="93"/>
      <c r="AB973" s="93"/>
      <c r="AC973" s="93"/>
      <c r="AD973" s="93"/>
      <c r="AE973" s="93"/>
      <c r="AF973" s="93"/>
      <c r="AG973" s="93"/>
      <c r="AH973" s="93"/>
    </row>
    <row r="974" ht="117.0" customHeight="1">
      <c r="A974" s="446"/>
      <c r="B974" s="899"/>
      <c r="C974" s="445"/>
      <c r="D974" s="580"/>
      <c r="E974" s="445"/>
      <c r="F974" s="579"/>
      <c r="G974" s="580"/>
      <c r="H974" s="580"/>
      <c r="I974" s="580"/>
      <c r="J974" s="93"/>
      <c r="K974" s="206"/>
      <c r="L974" s="93"/>
      <c r="M974" s="93"/>
      <c r="N974" s="93"/>
      <c r="O974" s="93"/>
      <c r="P974" s="93"/>
      <c r="Q974" s="93"/>
      <c r="R974" s="93"/>
      <c r="S974" s="93"/>
      <c r="T974" s="93"/>
      <c r="U974" s="93"/>
      <c r="V974" s="93"/>
      <c r="W974" s="93"/>
      <c r="X974" s="93"/>
      <c r="Y974" s="93"/>
      <c r="Z974" s="93"/>
      <c r="AA974" s="93"/>
      <c r="AB974" s="93"/>
      <c r="AC974" s="93"/>
      <c r="AD974" s="93"/>
      <c r="AE974" s="93"/>
      <c r="AF974" s="93"/>
      <c r="AG974" s="93"/>
      <c r="AH974" s="93"/>
    </row>
    <row r="975" ht="117.0" customHeight="1">
      <c r="A975" s="446"/>
      <c r="B975" s="899"/>
      <c r="C975" s="445"/>
      <c r="D975" s="580"/>
      <c r="E975" s="445"/>
      <c r="F975" s="579"/>
      <c r="G975" s="580"/>
      <c r="H975" s="580"/>
      <c r="I975" s="580"/>
      <c r="J975" s="93"/>
      <c r="K975" s="206"/>
      <c r="L975" s="93"/>
      <c r="M975" s="93"/>
      <c r="N975" s="93"/>
      <c r="O975" s="93"/>
      <c r="P975" s="93"/>
      <c r="Q975" s="93"/>
      <c r="R975" s="93"/>
      <c r="S975" s="93"/>
      <c r="T975" s="93"/>
      <c r="U975" s="93"/>
      <c r="V975" s="93"/>
      <c r="W975" s="93"/>
      <c r="X975" s="93"/>
      <c r="Y975" s="93"/>
      <c r="Z975" s="93"/>
      <c r="AA975" s="93"/>
      <c r="AB975" s="93"/>
      <c r="AC975" s="93"/>
      <c r="AD975" s="93"/>
      <c r="AE975" s="93"/>
      <c r="AF975" s="93"/>
      <c r="AG975" s="93"/>
      <c r="AH975" s="93"/>
    </row>
    <row r="976" ht="117.0" customHeight="1">
      <c r="A976" s="446"/>
      <c r="B976" s="899"/>
      <c r="C976" s="445"/>
      <c r="D976" s="580"/>
      <c r="E976" s="445"/>
      <c r="F976" s="579"/>
      <c r="G976" s="580"/>
      <c r="H976" s="580"/>
      <c r="I976" s="580"/>
      <c r="J976" s="93"/>
      <c r="K976" s="206"/>
      <c r="L976" s="93"/>
      <c r="M976" s="93"/>
      <c r="N976" s="93"/>
      <c r="O976" s="93"/>
      <c r="P976" s="93"/>
      <c r="Q976" s="93"/>
      <c r="R976" s="93"/>
      <c r="S976" s="93"/>
      <c r="T976" s="93"/>
      <c r="U976" s="93"/>
      <c r="V976" s="93"/>
      <c r="W976" s="93"/>
      <c r="X976" s="93"/>
      <c r="Y976" s="93"/>
      <c r="Z976" s="93"/>
      <c r="AA976" s="93"/>
      <c r="AB976" s="93"/>
      <c r="AC976" s="93"/>
      <c r="AD976" s="93"/>
      <c r="AE976" s="93"/>
      <c r="AF976" s="93"/>
      <c r="AG976" s="93"/>
      <c r="AH976" s="93"/>
    </row>
    <row r="977" ht="117.0" customHeight="1">
      <c r="A977" s="446"/>
      <c r="B977" s="899"/>
      <c r="C977" s="445"/>
      <c r="D977" s="580"/>
      <c r="E977" s="445"/>
      <c r="F977" s="579"/>
      <c r="G977" s="580"/>
      <c r="H977" s="580"/>
      <c r="I977" s="580"/>
      <c r="J977" s="93"/>
      <c r="K977" s="206"/>
      <c r="L977" s="93"/>
      <c r="M977" s="93"/>
      <c r="N977" s="93"/>
      <c r="O977" s="93"/>
      <c r="P977" s="93"/>
      <c r="Q977" s="93"/>
      <c r="R977" s="93"/>
      <c r="S977" s="93"/>
      <c r="T977" s="93"/>
      <c r="U977" s="93"/>
      <c r="V977" s="93"/>
      <c r="W977" s="93"/>
      <c r="X977" s="93"/>
      <c r="Y977" s="93"/>
      <c r="Z977" s="93"/>
      <c r="AA977" s="93"/>
      <c r="AB977" s="93"/>
      <c r="AC977" s="93"/>
      <c r="AD977" s="93"/>
      <c r="AE977" s="93"/>
      <c r="AF977" s="93"/>
      <c r="AG977" s="93"/>
      <c r="AH977" s="93"/>
    </row>
    <row r="978" ht="117.0" customHeight="1">
      <c r="A978" s="446"/>
      <c r="B978" s="899"/>
      <c r="C978" s="445"/>
      <c r="D978" s="580"/>
      <c r="E978" s="445"/>
      <c r="F978" s="579"/>
      <c r="G978" s="580"/>
      <c r="H978" s="580"/>
      <c r="I978" s="580"/>
      <c r="J978" s="93"/>
      <c r="K978" s="206"/>
      <c r="L978" s="93"/>
      <c r="M978" s="93"/>
      <c r="N978" s="93"/>
      <c r="O978" s="93"/>
      <c r="P978" s="93"/>
      <c r="Q978" s="93"/>
      <c r="R978" s="93"/>
      <c r="S978" s="93"/>
      <c r="T978" s="93"/>
      <c r="U978" s="93"/>
      <c r="V978" s="93"/>
      <c r="W978" s="93"/>
      <c r="X978" s="93"/>
      <c r="Y978" s="93"/>
      <c r="Z978" s="93"/>
      <c r="AA978" s="93"/>
      <c r="AB978" s="93"/>
      <c r="AC978" s="93"/>
      <c r="AD978" s="93"/>
      <c r="AE978" s="93"/>
      <c r="AF978" s="93"/>
      <c r="AG978" s="93"/>
      <c r="AH978" s="93"/>
    </row>
    <row r="979" ht="117.0" customHeight="1">
      <c r="A979" s="446"/>
      <c r="B979" s="899"/>
      <c r="C979" s="445"/>
      <c r="D979" s="580"/>
      <c r="E979" s="445"/>
      <c r="F979" s="579"/>
      <c r="G979" s="580"/>
      <c r="H979" s="580"/>
      <c r="I979" s="580"/>
      <c r="J979" s="93"/>
      <c r="K979" s="206"/>
      <c r="L979" s="93"/>
      <c r="M979" s="93"/>
      <c r="N979" s="93"/>
      <c r="O979" s="93"/>
      <c r="P979" s="93"/>
      <c r="Q979" s="93"/>
      <c r="R979" s="93"/>
      <c r="S979" s="93"/>
      <c r="T979" s="93"/>
      <c r="U979" s="93"/>
      <c r="V979" s="93"/>
      <c r="W979" s="93"/>
      <c r="X979" s="93"/>
      <c r="Y979" s="93"/>
      <c r="Z979" s="93"/>
      <c r="AA979" s="93"/>
      <c r="AB979" s="93"/>
      <c r="AC979" s="93"/>
      <c r="AD979" s="93"/>
      <c r="AE979" s="93"/>
      <c r="AF979" s="93"/>
      <c r="AG979" s="93"/>
      <c r="AH979" s="93"/>
    </row>
    <row r="980" ht="117.0" customHeight="1">
      <c r="A980" s="446"/>
      <c r="B980" s="899"/>
      <c r="C980" s="445"/>
      <c r="D980" s="580"/>
      <c r="E980" s="445"/>
      <c r="F980" s="579"/>
      <c r="G980" s="580"/>
      <c r="H980" s="580"/>
      <c r="I980" s="580"/>
      <c r="J980" s="93"/>
      <c r="K980" s="206"/>
      <c r="L980" s="93"/>
      <c r="M980" s="93"/>
      <c r="N980" s="93"/>
      <c r="O980" s="93"/>
      <c r="P980" s="93"/>
      <c r="Q980" s="93"/>
      <c r="R980" s="93"/>
      <c r="S980" s="93"/>
      <c r="T980" s="93"/>
      <c r="U980" s="93"/>
      <c r="V980" s="93"/>
      <c r="W980" s="93"/>
      <c r="X980" s="93"/>
      <c r="Y980" s="93"/>
      <c r="Z980" s="93"/>
      <c r="AA980" s="93"/>
      <c r="AB980" s="93"/>
      <c r="AC980" s="93"/>
      <c r="AD980" s="93"/>
      <c r="AE980" s="93"/>
      <c r="AF980" s="93"/>
      <c r="AG980" s="93"/>
      <c r="AH980" s="93"/>
    </row>
    <row r="981" ht="117.0" customHeight="1">
      <c r="A981" s="446"/>
      <c r="B981" s="899"/>
      <c r="C981" s="445"/>
      <c r="D981" s="580"/>
      <c r="E981" s="445"/>
      <c r="F981" s="579"/>
      <c r="G981" s="580"/>
      <c r="H981" s="580"/>
      <c r="I981" s="580"/>
      <c r="J981" s="93"/>
      <c r="K981" s="206"/>
      <c r="L981" s="93"/>
      <c r="M981" s="93"/>
      <c r="N981" s="93"/>
      <c r="O981" s="93"/>
      <c r="P981" s="93"/>
      <c r="Q981" s="93"/>
      <c r="R981" s="93"/>
      <c r="S981" s="93"/>
      <c r="T981" s="93"/>
      <c r="U981" s="93"/>
      <c r="V981" s="93"/>
      <c r="W981" s="93"/>
      <c r="X981" s="93"/>
      <c r="Y981" s="93"/>
      <c r="Z981" s="93"/>
      <c r="AA981" s="93"/>
      <c r="AB981" s="93"/>
      <c r="AC981" s="93"/>
      <c r="AD981" s="93"/>
      <c r="AE981" s="93"/>
      <c r="AF981" s="93"/>
      <c r="AG981" s="93"/>
      <c r="AH981" s="93"/>
    </row>
    <row r="982" ht="117.0" customHeight="1">
      <c r="A982" s="446"/>
      <c r="B982" s="899"/>
      <c r="C982" s="445"/>
      <c r="D982" s="580"/>
      <c r="E982" s="445"/>
      <c r="F982" s="579"/>
      <c r="G982" s="580"/>
      <c r="H982" s="580"/>
      <c r="I982" s="580"/>
      <c r="J982" s="93"/>
      <c r="K982" s="206"/>
      <c r="L982" s="93"/>
      <c r="M982" s="93"/>
      <c r="N982" s="93"/>
      <c r="O982" s="93"/>
      <c r="P982" s="93"/>
      <c r="Q982" s="93"/>
      <c r="R982" s="93"/>
      <c r="S982" s="93"/>
      <c r="T982" s="93"/>
      <c r="U982" s="93"/>
      <c r="V982" s="93"/>
      <c r="W982" s="93"/>
      <c r="X982" s="93"/>
      <c r="Y982" s="93"/>
      <c r="Z982" s="93"/>
      <c r="AA982" s="93"/>
      <c r="AB982" s="93"/>
      <c r="AC982" s="93"/>
      <c r="AD982" s="93"/>
      <c r="AE982" s="93"/>
      <c r="AF982" s="93"/>
      <c r="AG982" s="93"/>
      <c r="AH982" s="93"/>
    </row>
    <row r="983" ht="117.0" customHeight="1">
      <c r="A983" s="446"/>
      <c r="B983" s="899"/>
      <c r="C983" s="445"/>
      <c r="D983" s="580"/>
      <c r="E983" s="445"/>
      <c r="F983" s="579"/>
      <c r="G983" s="580"/>
      <c r="H983" s="580"/>
      <c r="I983" s="580"/>
      <c r="J983" s="93"/>
      <c r="K983" s="206"/>
      <c r="L983" s="93"/>
      <c r="M983" s="93"/>
      <c r="N983" s="93"/>
      <c r="O983" s="93"/>
      <c r="P983" s="93"/>
      <c r="Q983" s="93"/>
      <c r="R983" s="93"/>
      <c r="S983" s="93"/>
      <c r="T983" s="93"/>
      <c r="U983" s="93"/>
      <c r="V983" s="93"/>
      <c r="W983" s="93"/>
      <c r="X983" s="93"/>
      <c r="Y983" s="93"/>
      <c r="Z983" s="93"/>
      <c r="AA983" s="93"/>
      <c r="AB983" s="93"/>
      <c r="AC983" s="93"/>
      <c r="AD983" s="93"/>
      <c r="AE983" s="93"/>
      <c r="AF983" s="93"/>
      <c r="AG983" s="93"/>
      <c r="AH983" s="93"/>
    </row>
    <row r="984" ht="117.0" customHeight="1">
      <c r="A984" s="446"/>
      <c r="B984" s="899"/>
      <c r="C984" s="445"/>
      <c r="D984" s="580"/>
      <c r="E984" s="445"/>
      <c r="F984" s="579"/>
      <c r="G984" s="580"/>
      <c r="H984" s="580"/>
      <c r="I984" s="580"/>
      <c r="J984" s="93"/>
      <c r="K984" s="206"/>
      <c r="L984" s="93"/>
      <c r="M984" s="93"/>
      <c r="N984" s="93"/>
      <c r="O984" s="93"/>
      <c r="P984" s="93"/>
      <c r="Q984" s="93"/>
      <c r="R984" s="93"/>
      <c r="S984" s="93"/>
      <c r="T984" s="93"/>
      <c r="U984" s="93"/>
      <c r="V984" s="93"/>
      <c r="W984" s="93"/>
      <c r="X984" s="93"/>
      <c r="Y984" s="93"/>
      <c r="Z984" s="93"/>
      <c r="AA984" s="93"/>
      <c r="AB984" s="93"/>
      <c r="AC984" s="93"/>
      <c r="AD984" s="93"/>
      <c r="AE984" s="93"/>
      <c r="AF984" s="93"/>
      <c r="AG984" s="93"/>
      <c r="AH984" s="93"/>
    </row>
    <row r="985" ht="117.0" customHeight="1">
      <c r="A985" s="446"/>
      <c r="B985" s="899"/>
      <c r="C985" s="445"/>
      <c r="D985" s="580"/>
      <c r="E985" s="445"/>
      <c r="F985" s="579"/>
      <c r="G985" s="580"/>
      <c r="H985" s="580"/>
      <c r="I985" s="580"/>
      <c r="J985" s="93"/>
      <c r="K985" s="206"/>
      <c r="L985" s="93"/>
      <c r="M985" s="93"/>
      <c r="N985" s="93"/>
      <c r="O985" s="93"/>
      <c r="P985" s="93"/>
      <c r="Q985" s="93"/>
      <c r="R985" s="93"/>
      <c r="S985" s="93"/>
      <c r="T985" s="93"/>
      <c r="U985" s="93"/>
      <c r="V985" s="93"/>
      <c r="W985" s="93"/>
      <c r="X985" s="93"/>
      <c r="Y985" s="93"/>
      <c r="Z985" s="93"/>
      <c r="AA985" s="93"/>
      <c r="AB985" s="93"/>
      <c r="AC985" s="93"/>
      <c r="AD985" s="93"/>
      <c r="AE985" s="93"/>
      <c r="AF985" s="93"/>
      <c r="AG985" s="93"/>
      <c r="AH985" s="93"/>
    </row>
    <row r="986" ht="117.0" customHeight="1">
      <c r="A986" s="446"/>
      <c r="B986" s="899"/>
      <c r="C986" s="445"/>
      <c r="D986" s="580"/>
      <c r="E986" s="445"/>
      <c r="F986" s="579"/>
      <c r="G986" s="580"/>
      <c r="H986" s="580"/>
      <c r="I986" s="580"/>
      <c r="J986" s="93"/>
      <c r="K986" s="206"/>
      <c r="L986" s="93"/>
      <c r="M986" s="93"/>
      <c r="N986" s="93"/>
      <c r="O986" s="93"/>
      <c r="P986" s="93"/>
      <c r="Q986" s="93"/>
      <c r="R986" s="93"/>
      <c r="S986" s="93"/>
      <c r="T986" s="93"/>
      <c r="U986" s="93"/>
      <c r="V986" s="93"/>
      <c r="W986" s="93"/>
      <c r="X986" s="93"/>
      <c r="Y986" s="93"/>
      <c r="Z986" s="93"/>
      <c r="AA986" s="93"/>
      <c r="AB986" s="93"/>
      <c r="AC986" s="93"/>
      <c r="AD986" s="93"/>
      <c r="AE986" s="93"/>
      <c r="AF986" s="93"/>
      <c r="AG986" s="93"/>
      <c r="AH986" s="93"/>
    </row>
    <row r="987" ht="117.0" customHeight="1">
      <c r="A987" s="446"/>
      <c r="B987" s="899"/>
      <c r="C987" s="445"/>
      <c r="D987" s="580"/>
      <c r="E987" s="445"/>
      <c r="F987" s="579"/>
      <c r="G987" s="580"/>
      <c r="H987" s="580"/>
      <c r="I987" s="580"/>
      <c r="J987" s="93"/>
      <c r="K987" s="206"/>
      <c r="L987" s="93"/>
      <c r="M987" s="93"/>
      <c r="N987" s="93"/>
      <c r="O987" s="93"/>
      <c r="P987" s="93"/>
      <c r="Q987" s="93"/>
      <c r="R987" s="93"/>
      <c r="S987" s="93"/>
      <c r="T987" s="93"/>
      <c r="U987" s="93"/>
      <c r="V987" s="93"/>
      <c r="W987" s="93"/>
      <c r="X987" s="93"/>
      <c r="Y987" s="93"/>
      <c r="Z987" s="93"/>
      <c r="AA987" s="93"/>
      <c r="AB987" s="93"/>
      <c r="AC987" s="93"/>
      <c r="AD987" s="93"/>
      <c r="AE987" s="93"/>
      <c r="AF987" s="93"/>
      <c r="AG987" s="93"/>
      <c r="AH987" s="93"/>
    </row>
    <row r="988" ht="117.0" customHeight="1">
      <c r="A988" s="446"/>
      <c r="B988" s="899"/>
      <c r="C988" s="445"/>
      <c r="D988" s="580"/>
      <c r="E988" s="445"/>
      <c r="F988" s="579"/>
      <c r="G988" s="580"/>
      <c r="H988" s="580"/>
      <c r="I988" s="580"/>
      <c r="J988" s="93"/>
      <c r="K988" s="206"/>
      <c r="L988" s="93"/>
      <c r="M988" s="93"/>
      <c r="N988" s="93"/>
      <c r="O988" s="93"/>
      <c r="P988" s="93"/>
      <c r="Q988" s="93"/>
      <c r="R988" s="93"/>
      <c r="S988" s="93"/>
      <c r="T988" s="93"/>
      <c r="U988" s="93"/>
      <c r="V988" s="93"/>
      <c r="W988" s="93"/>
      <c r="X988" s="93"/>
      <c r="Y988" s="93"/>
      <c r="Z988" s="93"/>
      <c r="AA988" s="93"/>
      <c r="AB988" s="93"/>
      <c r="AC988" s="93"/>
      <c r="AD988" s="93"/>
      <c r="AE988" s="93"/>
      <c r="AF988" s="93"/>
      <c r="AG988" s="93"/>
      <c r="AH988" s="93"/>
    </row>
    <row r="989" ht="117.0" customHeight="1">
      <c r="A989" s="446"/>
      <c r="B989" s="899"/>
      <c r="C989" s="445"/>
      <c r="D989" s="580"/>
      <c r="E989" s="445"/>
      <c r="F989" s="579"/>
      <c r="G989" s="580"/>
      <c r="H989" s="580"/>
      <c r="I989" s="580"/>
      <c r="J989" s="93"/>
      <c r="K989" s="206"/>
      <c r="L989" s="93"/>
      <c r="M989" s="93"/>
      <c r="N989" s="93"/>
      <c r="O989" s="93"/>
      <c r="P989" s="93"/>
      <c r="Q989" s="93"/>
      <c r="R989" s="93"/>
      <c r="S989" s="93"/>
      <c r="T989" s="93"/>
      <c r="U989" s="93"/>
      <c r="V989" s="93"/>
      <c r="W989" s="93"/>
      <c r="X989" s="93"/>
      <c r="Y989" s="93"/>
      <c r="Z989" s="93"/>
      <c r="AA989" s="93"/>
      <c r="AB989" s="93"/>
      <c r="AC989" s="93"/>
      <c r="AD989" s="93"/>
      <c r="AE989" s="93"/>
      <c r="AF989" s="93"/>
      <c r="AG989" s="93"/>
      <c r="AH989" s="93"/>
    </row>
    <row r="990" ht="117.0" customHeight="1">
      <c r="A990" s="446"/>
      <c r="B990" s="899"/>
      <c r="C990" s="445"/>
      <c r="D990" s="580"/>
      <c r="E990" s="445"/>
      <c r="F990" s="579"/>
      <c r="G990" s="580"/>
      <c r="H990" s="580"/>
      <c r="I990" s="580"/>
      <c r="J990" s="93"/>
      <c r="K990" s="206"/>
      <c r="L990" s="93"/>
      <c r="M990" s="93"/>
      <c r="N990" s="93"/>
      <c r="O990" s="93"/>
      <c r="P990" s="93"/>
      <c r="Q990" s="93"/>
      <c r="R990" s="93"/>
      <c r="S990" s="93"/>
      <c r="T990" s="93"/>
      <c r="U990" s="93"/>
      <c r="V990" s="93"/>
      <c r="W990" s="93"/>
      <c r="X990" s="93"/>
      <c r="Y990" s="93"/>
      <c r="Z990" s="93"/>
      <c r="AA990" s="93"/>
      <c r="AB990" s="93"/>
      <c r="AC990" s="93"/>
      <c r="AD990" s="93"/>
      <c r="AE990" s="93"/>
      <c r="AF990" s="93"/>
      <c r="AG990" s="93"/>
      <c r="AH990" s="93"/>
    </row>
    <row r="991" ht="117.0" customHeight="1">
      <c r="A991" s="446"/>
      <c r="B991" s="899"/>
      <c r="C991" s="445"/>
      <c r="D991" s="580"/>
      <c r="E991" s="445"/>
      <c r="F991" s="579"/>
      <c r="G991" s="580"/>
      <c r="H991" s="580"/>
      <c r="I991" s="580"/>
      <c r="J991" s="93"/>
      <c r="K991" s="206"/>
      <c r="L991" s="93"/>
      <c r="M991" s="93"/>
      <c r="N991" s="93"/>
      <c r="O991" s="93"/>
      <c r="P991" s="93"/>
      <c r="Q991" s="93"/>
      <c r="R991" s="93"/>
      <c r="S991" s="93"/>
      <c r="T991" s="93"/>
      <c r="U991" s="93"/>
      <c r="V991" s="93"/>
      <c r="W991" s="93"/>
      <c r="X991" s="93"/>
      <c r="Y991" s="93"/>
      <c r="Z991" s="93"/>
      <c r="AA991" s="93"/>
      <c r="AB991" s="93"/>
      <c r="AC991" s="93"/>
      <c r="AD991" s="93"/>
      <c r="AE991" s="93"/>
      <c r="AF991" s="93"/>
      <c r="AG991" s="93"/>
      <c r="AH991" s="93"/>
    </row>
    <row r="992" ht="117.0" customHeight="1">
      <c r="A992" s="446"/>
      <c r="B992" s="899"/>
      <c r="C992" s="445"/>
      <c r="D992" s="580"/>
      <c r="E992" s="445"/>
      <c r="F992" s="579"/>
      <c r="G992" s="580"/>
      <c r="H992" s="580"/>
      <c r="I992" s="580"/>
      <c r="J992" s="93"/>
      <c r="K992" s="206"/>
      <c r="L992" s="93"/>
      <c r="M992" s="93"/>
      <c r="N992" s="93"/>
      <c r="O992" s="93"/>
      <c r="P992" s="93"/>
      <c r="Q992" s="93"/>
      <c r="R992" s="93"/>
      <c r="S992" s="93"/>
      <c r="T992" s="93"/>
      <c r="U992" s="93"/>
      <c r="V992" s="93"/>
      <c r="W992" s="93"/>
      <c r="X992" s="93"/>
      <c r="Y992" s="93"/>
      <c r="Z992" s="93"/>
      <c r="AA992" s="93"/>
      <c r="AB992" s="93"/>
      <c r="AC992" s="93"/>
      <c r="AD992" s="93"/>
      <c r="AE992" s="93"/>
      <c r="AF992" s="93"/>
      <c r="AG992" s="93"/>
      <c r="AH992" s="93"/>
    </row>
    <row r="993" ht="117.0" customHeight="1">
      <c r="A993" s="446"/>
      <c r="B993" s="899"/>
      <c r="C993" s="445"/>
      <c r="D993" s="580"/>
      <c r="E993" s="445"/>
      <c r="F993" s="579"/>
      <c r="G993" s="580"/>
      <c r="H993" s="580"/>
      <c r="I993" s="580"/>
      <c r="J993" s="93"/>
      <c r="K993" s="206"/>
      <c r="L993" s="93"/>
      <c r="M993" s="93"/>
      <c r="N993" s="93"/>
      <c r="O993" s="93"/>
      <c r="P993" s="93"/>
      <c r="Q993" s="93"/>
      <c r="R993" s="93"/>
      <c r="S993" s="93"/>
      <c r="T993" s="93"/>
      <c r="U993" s="93"/>
      <c r="V993" s="93"/>
      <c r="W993" s="93"/>
      <c r="X993" s="93"/>
      <c r="Y993" s="93"/>
      <c r="Z993" s="93"/>
      <c r="AA993" s="93"/>
      <c r="AB993" s="93"/>
      <c r="AC993" s="93"/>
      <c r="AD993" s="93"/>
      <c r="AE993" s="93"/>
      <c r="AF993" s="93"/>
      <c r="AG993" s="93"/>
      <c r="AH993" s="93"/>
    </row>
    <row r="994" ht="117.0" customHeight="1">
      <c r="A994" s="446"/>
      <c r="B994" s="899"/>
      <c r="C994" s="445"/>
      <c r="D994" s="580"/>
      <c r="E994" s="445"/>
      <c r="F994" s="579"/>
      <c r="G994" s="580"/>
      <c r="H994" s="580"/>
      <c r="I994" s="580"/>
      <c r="J994" s="93"/>
      <c r="K994" s="206"/>
      <c r="L994" s="93"/>
      <c r="M994" s="93"/>
      <c r="N994" s="93"/>
      <c r="O994" s="93"/>
      <c r="P994" s="93"/>
      <c r="Q994" s="93"/>
      <c r="R994" s="93"/>
      <c r="S994" s="93"/>
      <c r="T994" s="93"/>
      <c r="U994" s="93"/>
      <c r="V994" s="93"/>
      <c r="W994" s="93"/>
      <c r="X994" s="93"/>
      <c r="Y994" s="93"/>
      <c r="Z994" s="93"/>
      <c r="AA994" s="93"/>
      <c r="AB994" s="93"/>
      <c r="AC994" s="93"/>
      <c r="AD994" s="93"/>
      <c r="AE994" s="93"/>
      <c r="AF994" s="93"/>
      <c r="AG994" s="93"/>
      <c r="AH994" s="93"/>
    </row>
    <row r="995" ht="117.0" customHeight="1">
      <c r="A995" s="446"/>
      <c r="B995" s="899"/>
      <c r="C995" s="445"/>
      <c r="D995" s="580"/>
      <c r="E995" s="445"/>
      <c r="F995" s="579"/>
      <c r="G995" s="580"/>
      <c r="H995" s="580"/>
      <c r="I995" s="580"/>
      <c r="J995" s="93"/>
      <c r="K995" s="206"/>
      <c r="L995" s="93"/>
      <c r="M995" s="93"/>
      <c r="N995" s="93"/>
      <c r="O995" s="93"/>
      <c r="P995" s="93"/>
      <c r="Q995" s="93"/>
      <c r="R995" s="93"/>
      <c r="S995" s="93"/>
      <c r="T995" s="93"/>
      <c r="U995" s="93"/>
      <c r="V995" s="93"/>
      <c r="W995" s="93"/>
      <c r="X995" s="93"/>
      <c r="Y995" s="93"/>
      <c r="Z995" s="93"/>
      <c r="AA995" s="93"/>
      <c r="AB995" s="93"/>
      <c r="AC995" s="93"/>
      <c r="AD995" s="93"/>
      <c r="AE995" s="93"/>
      <c r="AF995" s="93"/>
      <c r="AG995" s="93"/>
      <c r="AH995" s="93"/>
    </row>
    <row r="996" ht="117.0" customHeight="1">
      <c r="A996" s="446"/>
      <c r="B996" s="899"/>
      <c r="C996" s="445"/>
      <c r="D996" s="580"/>
      <c r="E996" s="445"/>
      <c r="F996" s="579"/>
      <c r="G996" s="580"/>
      <c r="H996" s="580"/>
      <c r="I996" s="580"/>
      <c r="J996" s="93"/>
      <c r="K996" s="206"/>
      <c r="L996" s="93"/>
      <c r="M996" s="93"/>
      <c r="N996" s="93"/>
      <c r="O996" s="93"/>
      <c r="P996" s="93"/>
      <c r="Q996" s="93"/>
      <c r="R996" s="93"/>
      <c r="S996" s="93"/>
      <c r="T996" s="93"/>
      <c r="U996" s="93"/>
      <c r="V996" s="93"/>
      <c r="W996" s="93"/>
      <c r="X996" s="93"/>
      <c r="Y996" s="93"/>
      <c r="Z996" s="93"/>
      <c r="AA996" s="93"/>
      <c r="AB996" s="93"/>
      <c r="AC996" s="93"/>
      <c r="AD996" s="93"/>
      <c r="AE996" s="93"/>
      <c r="AF996" s="93"/>
      <c r="AG996" s="93"/>
      <c r="AH996" s="93"/>
    </row>
    <row r="997" ht="117.0" customHeight="1">
      <c r="A997" s="446"/>
      <c r="B997" s="899"/>
      <c r="C997" s="445"/>
      <c r="D997" s="580"/>
      <c r="E997" s="445"/>
      <c r="F997" s="579"/>
      <c r="G997" s="580"/>
      <c r="H997" s="580"/>
      <c r="I997" s="580"/>
      <c r="J997" s="93"/>
      <c r="K997" s="206"/>
      <c r="L997" s="93"/>
      <c r="M997" s="93"/>
      <c r="N997" s="93"/>
      <c r="O997" s="93"/>
      <c r="P997" s="93"/>
      <c r="Q997" s="93"/>
      <c r="R997" s="93"/>
      <c r="S997" s="93"/>
      <c r="T997" s="93"/>
      <c r="U997" s="93"/>
      <c r="V997" s="93"/>
      <c r="W997" s="93"/>
      <c r="X997" s="93"/>
      <c r="Y997" s="93"/>
      <c r="Z997" s="93"/>
      <c r="AA997" s="93"/>
      <c r="AB997" s="93"/>
      <c r="AC997" s="93"/>
      <c r="AD997" s="93"/>
      <c r="AE997" s="93"/>
      <c r="AF997" s="93"/>
      <c r="AG997" s="93"/>
      <c r="AH997" s="93"/>
    </row>
    <row r="998" ht="117.0" customHeight="1">
      <c r="A998" s="446"/>
      <c r="B998" s="899"/>
      <c r="C998" s="445"/>
      <c r="D998" s="580"/>
      <c r="E998" s="445"/>
      <c r="F998" s="579"/>
      <c r="G998" s="580"/>
      <c r="H998" s="580"/>
      <c r="I998" s="580"/>
      <c r="J998" s="93"/>
      <c r="K998" s="206"/>
      <c r="L998" s="93"/>
      <c r="M998" s="93"/>
      <c r="N998" s="93"/>
      <c r="O998" s="93"/>
      <c r="P998" s="93"/>
      <c r="Q998" s="93"/>
      <c r="R998" s="93"/>
      <c r="S998" s="93"/>
      <c r="T998" s="93"/>
      <c r="U998" s="93"/>
      <c r="V998" s="93"/>
      <c r="W998" s="93"/>
      <c r="X998" s="93"/>
      <c r="Y998" s="93"/>
      <c r="Z998" s="93"/>
      <c r="AA998" s="93"/>
      <c r="AB998" s="93"/>
      <c r="AC998" s="93"/>
      <c r="AD998" s="93"/>
      <c r="AE998" s="93"/>
      <c r="AF998" s="93"/>
      <c r="AG998" s="93"/>
      <c r="AH998" s="93"/>
    </row>
    <row r="999" ht="117.0" customHeight="1">
      <c r="A999" s="446"/>
      <c r="B999" s="899"/>
      <c r="C999" s="445"/>
      <c r="D999" s="580"/>
      <c r="E999" s="445"/>
      <c r="F999" s="579"/>
      <c r="G999" s="580"/>
      <c r="H999" s="580"/>
      <c r="I999" s="580"/>
      <c r="J999" s="93"/>
      <c r="K999" s="206"/>
      <c r="L999" s="93"/>
      <c r="M999" s="93"/>
      <c r="N999" s="93"/>
      <c r="O999" s="93"/>
      <c r="P999" s="93"/>
      <c r="Q999" s="93"/>
      <c r="R999" s="93"/>
      <c r="S999" s="93"/>
      <c r="T999" s="93"/>
      <c r="U999" s="93"/>
      <c r="V999" s="93"/>
      <c r="W999" s="93"/>
      <c r="X999" s="93"/>
      <c r="Y999" s="93"/>
      <c r="Z999" s="93"/>
      <c r="AA999" s="93"/>
      <c r="AB999" s="93"/>
      <c r="AC999" s="93"/>
      <c r="AD999" s="93"/>
      <c r="AE999" s="93"/>
      <c r="AF999" s="93"/>
      <c r="AG999" s="93"/>
      <c r="AH999" s="93"/>
    </row>
    <row r="1000" ht="117.0" customHeight="1">
      <c r="A1000" s="446"/>
      <c r="B1000" s="899"/>
      <c r="C1000" s="445"/>
      <c r="D1000" s="580"/>
      <c r="E1000" s="445"/>
      <c r="F1000" s="579"/>
      <c r="G1000" s="580"/>
      <c r="H1000" s="580"/>
      <c r="I1000" s="580"/>
      <c r="J1000" s="93"/>
      <c r="K1000" s="206"/>
      <c r="L1000" s="93"/>
      <c r="M1000" s="93"/>
      <c r="N1000" s="93"/>
      <c r="O1000" s="93"/>
      <c r="P1000" s="93"/>
      <c r="Q1000" s="93"/>
      <c r="R1000" s="93"/>
      <c r="S1000" s="93"/>
      <c r="T1000" s="93"/>
      <c r="U1000" s="93"/>
      <c r="V1000" s="93"/>
      <c r="W1000" s="93"/>
      <c r="X1000" s="93"/>
      <c r="Y1000" s="93"/>
      <c r="Z1000" s="93"/>
      <c r="AA1000" s="93"/>
      <c r="AB1000" s="93"/>
      <c r="AC1000" s="93"/>
      <c r="AD1000" s="93"/>
      <c r="AE1000" s="93"/>
      <c r="AF1000" s="93"/>
      <c r="AG1000" s="93"/>
      <c r="AH1000" s="93"/>
    </row>
    <row r="1001" ht="117.0" customHeight="1">
      <c r="A1001" s="446"/>
      <c r="B1001" s="899"/>
      <c r="C1001" s="445"/>
      <c r="D1001" s="580"/>
      <c r="E1001" s="445"/>
      <c r="F1001" s="579"/>
      <c r="G1001" s="580"/>
      <c r="H1001" s="580"/>
      <c r="I1001" s="580"/>
      <c r="J1001" s="93"/>
      <c r="K1001" s="206"/>
      <c r="L1001" s="93"/>
      <c r="M1001" s="93"/>
      <c r="N1001" s="93"/>
      <c r="O1001" s="93"/>
      <c r="P1001" s="93"/>
      <c r="Q1001" s="93"/>
      <c r="R1001" s="93"/>
      <c r="S1001" s="93"/>
      <c r="T1001" s="93"/>
      <c r="U1001" s="93"/>
      <c r="V1001" s="93"/>
      <c r="W1001" s="93"/>
      <c r="X1001" s="93"/>
      <c r="Y1001" s="93"/>
      <c r="Z1001" s="93"/>
      <c r="AA1001" s="93"/>
      <c r="AB1001" s="93"/>
      <c r="AC1001" s="93"/>
      <c r="AD1001" s="93"/>
      <c r="AE1001" s="93"/>
      <c r="AF1001" s="93"/>
      <c r="AG1001" s="93"/>
      <c r="AH1001" s="93"/>
    </row>
    <row r="1002" ht="117.0" customHeight="1">
      <c r="A1002" s="446"/>
      <c r="B1002" s="899"/>
      <c r="C1002" s="445"/>
      <c r="D1002" s="580"/>
      <c r="E1002" s="445"/>
      <c r="F1002" s="579"/>
      <c r="G1002" s="580"/>
      <c r="H1002" s="580"/>
      <c r="I1002" s="580"/>
      <c r="J1002" s="93"/>
      <c r="K1002" s="206"/>
      <c r="L1002" s="93"/>
      <c r="M1002" s="93"/>
      <c r="N1002" s="93"/>
      <c r="O1002" s="93"/>
      <c r="P1002" s="93"/>
      <c r="Q1002" s="93"/>
      <c r="R1002" s="93"/>
      <c r="S1002" s="93"/>
      <c r="T1002" s="93"/>
      <c r="U1002" s="93"/>
      <c r="V1002" s="93"/>
      <c r="W1002" s="93"/>
      <c r="X1002" s="93"/>
      <c r="Y1002" s="93"/>
      <c r="Z1002" s="93"/>
      <c r="AA1002" s="93"/>
      <c r="AB1002" s="93"/>
      <c r="AC1002" s="93"/>
      <c r="AD1002" s="93"/>
      <c r="AE1002" s="93"/>
      <c r="AF1002" s="93"/>
      <c r="AG1002" s="93"/>
      <c r="AH1002" s="93"/>
    </row>
    <row r="1003" ht="117.0" customHeight="1">
      <c r="A1003" s="446"/>
      <c r="B1003" s="899"/>
      <c r="C1003" s="445"/>
      <c r="D1003" s="580"/>
      <c r="E1003" s="445"/>
      <c r="F1003" s="579"/>
      <c r="G1003" s="580"/>
      <c r="H1003" s="580"/>
      <c r="I1003" s="580"/>
      <c r="J1003" s="93"/>
      <c r="K1003" s="206"/>
      <c r="L1003" s="93"/>
      <c r="M1003" s="93"/>
      <c r="N1003" s="93"/>
      <c r="O1003" s="93"/>
      <c r="P1003" s="93"/>
      <c r="Q1003" s="93"/>
      <c r="R1003" s="93"/>
      <c r="S1003" s="93"/>
      <c r="T1003" s="93"/>
      <c r="U1003" s="93"/>
      <c r="V1003" s="93"/>
      <c r="W1003" s="93"/>
      <c r="X1003" s="93"/>
      <c r="Y1003" s="93"/>
      <c r="Z1003" s="93"/>
      <c r="AA1003" s="93"/>
      <c r="AB1003" s="93"/>
      <c r="AC1003" s="93"/>
      <c r="AD1003" s="93"/>
      <c r="AE1003" s="93"/>
      <c r="AF1003" s="93"/>
      <c r="AG1003" s="93"/>
      <c r="AH1003" s="93"/>
    </row>
    <row r="1004" ht="117.0" customHeight="1">
      <c r="A1004" s="446"/>
      <c r="B1004" s="899"/>
      <c r="C1004" s="445"/>
      <c r="D1004" s="580"/>
      <c r="E1004" s="445"/>
      <c r="F1004" s="579"/>
      <c r="G1004" s="580"/>
      <c r="H1004" s="580"/>
      <c r="I1004" s="580"/>
      <c r="J1004" s="93"/>
      <c r="K1004" s="206"/>
      <c r="L1004" s="93"/>
      <c r="M1004" s="93"/>
      <c r="N1004" s="93"/>
      <c r="O1004" s="93"/>
      <c r="P1004" s="93"/>
      <c r="Q1004" s="93"/>
      <c r="R1004" s="93"/>
      <c r="S1004" s="93"/>
      <c r="T1004" s="93"/>
      <c r="U1004" s="93"/>
      <c r="V1004" s="93"/>
      <c r="W1004" s="93"/>
      <c r="X1004" s="93"/>
      <c r="Y1004" s="93"/>
      <c r="Z1004" s="93"/>
      <c r="AA1004" s="93"/>
      <c r="AB1004" s="93"/>
      <c r="AC1004" s="93"/>
      <c r="AD1004" s="93"/>
      <c r="AE1004" s="93"/>
      <c r="AF1004" s="93"/>
      <c r="AG1004" s="93"/>
      <c r="AH1004" s="93"/>
    </row>
    <row r="1005" ht="117.0" customHeight="1">
      <c r="A1005" s="446"/>
      <c r="B1005" s="899"/>
      <c r="C1005" s="445"/>
      <c r="D1005" s="580"/>
      <c r="E1005" s="445"/>
      <c r="F1005" s="579"/>
      <c r="G1005" s="580"/>
      <c r="H1005" s="580"/>
      <c r="I1005" s="580"/>
      <c r="J1005" s="93"/>
      <c r="K1005" s="206"/>
      <c r="L1005" s="93"/>
      <c r="M1005" s="93"/>
      <c r="N1005" s="93"/>
      <c r="O1005" s="93"/>
      <c r="P1005" s="93"/>
      <c r="Q1005" s="93"/>
      <c r="R1005" s="93"/>
      <c r="S1005" s="93"/>
      <c r="T1005" s="93"/>
      <c r="U1005" s="93"/>
      <c r="V1005" s="93"/>
      <c r="W1005" s="93"/>
      <c r="X1005" s="93"/>
      <c r="Y1005" s="93"/>
      <c r="Z1005" s="93"/>
      <c r="AA1005" s="93"/>
      <c r="AB1005" s="93"/>
      <c r="AC1005" s="93"/>
      <c r="AD1005" s="93"/>
      <c r="AE1005" s="93"/>
      <c r="AF1005" s="93"/>
      <c r="AG1005" s="93"/>
      <c r="AH1005" s="93"/>
    </row>
    <row r="1006" ht="117.0" customHeight="1">
      <c r="A1006" s="446"/>
      <c r="B1006" s="899"/>
      <c r="C1006" s="445"/>
      <c r="D1006" s="580"/>
      <c r="E1006" s="445"/>
      <c r="F1006" s="579"/>
      <c r="G1006" s="580"/>
      <c r="H1006" s="580"/>
      <c r="I1006" s="580"/>
      <c r="J1006" s="93"/>
      <c r="K1006" s="206"/>
      <c r="L1006" s="93"/>
      <c r="M1006" s="93"/>
      <c r="N1006" s="93"/>
      <c r="O1006" s="93"/>
      <c r="P1006" s="93"/>
      <c r="Q1006" s="93"/>
      <c r="R1006" s="93"/>
      <c r="S1006" s="93"/>
      <c r="T1006" s="93"/>
      <c r="U1006" s="93"/>
      <c r="V1006" s="93"/>
      <c r="W1006" s="93"/>
      <c r="X1006" s="93"/>
      <c r="Y1006" s="93"/>
      <c r="Z1006" s="93"/>
      <c r="AA1006" s="93"/>
      <c r="AB1006" s="93"/>
      <c r="AC1006" s="93"/>
      <c r="AD1006" s="93"/>
      <c r="AE1006" s="93"/>
      <c r="AF1006" s="93"/>
      <c r="AG1006" s="93"/>
      <c r="AH1006" s="93"/>
    </row>
    <row r="1007" ht="117.0" customHeight="1">
      <c r="A1007" s="446"/>
      <c r="B1007" s="899"/>
      <c r="C1007" s="445"/>
      <c r="D1007" s="580"/>
      <c r="E1007" s="445"/>
      <c r="F1007" s="579"/>
      <c r="G1007" s="580"/>
      <c r="H1007" s="580"/>
      <c r="I1007" s="580"/>
      <c r="J1007" s="93"/>
      <c r="K1007" s="206"/>
      <c r="L1007" s="93"/>
      <c r="M1007" s="93"/>
      <c r="N1007" s="93"/>
      <c r="O1007" s="93"/>
      <c r="P1007" s="93"/>
      <c r="Q1007" s="93"/>
      <c r="R1007" s="93"/>
      <c r="S1007" s="93"/>
      <c r="T1007" s="93"/>
      <c r="U1007" s="93"/>
      <c r="V1007" s="93"/>
      <c r="W1007" s="93"/>
      <c r="X1007" s="93"/>
      <c r="Y1007" s="93"/>
      <c r="Z1007" s="93"/>
      <c r="AA1007" s="93"/>
      <c r="AB1007" s="93"/>
      <c r="AC1007" s="93"/>
      <c r="AD1007" s="93"/>
      <c r="AE1007" s="93"/>
      <c r="AF1007" s="93"/>
      <c r="AG1007" s="93"/>
      <c r="AH1007" s="93"/>
    </row>
    <row r="1008" ht="117.0" customHeight="1">
      <c r="A1008" s="446"/>
      <c r="B1008" s="899"/>
      <c r="C1008" s="445"/>
      <c r="D1008" s="580"/>
      <c r="E1008" s="445"/>
      <c r="F1008" s="579"/>
      <c r="G1008" s="580"/>
      <c r="H1008" s="580"/>
      <c r="I1008" s="580"/>
      <c r="J1008" s="93"/>
      <c r="K1008" s="206"/>
      <c r="L1008" s="93"/>
      <c r="M1008" s="93"/>
      <c r="N1008" s="93"/>
      <c r="O1008" s="93"/>
      <c r="P1008" s="93"/>
      <c r="Q1008" s="93"/>
      <c r="R1008" s="93"/>
      <c r="S1008" s="93"/>
      <c r="T1008" s="93"/>
      <c r="U1008" s="93"/>
      <c r="V1008" s="93"/>
      <c r="W1008" s="93"/>
      <c r="X1008" s="93"/>
      <c r="Y1008" s="93"/>
      <c r="Z1008" s="93"/>
      <c r="AA1008" s="93"/>
      <c r="AB1008" s="93"/>
      <c r="AC1008" s="93"/>
      <c r="AD1008" s="93"/>
      <c r="AE1008" s="93"/>
      <c r="AF1008" s="93"/>
      <c r="AG1008" s="93"/>
      <c r="AH1008" s="93"/>
    </row>
    <row r="1009" ht="117.0" customHeight="1">
      <c r="A1009" s="446"/>
      <c r="B1009" s="899"/>
      <c r="C1009" s="445"/>
      <c r="D1009" s="580"/>
      <c r="E1009" s="445"/>
      <c r="F1009" s="579"/>
      <c r="G1009" s="580"/>
      <c r="H1009" s="580"/>
      <c r="I1009" s="580"/>
      <c r="J1009" s="93"/>
      <c r="K1009" s="206"/>
      <c r="L1009" s="93"/>
      <c r="M1009" s="93"/>
      <c r="N1009" s="93"/>
      <c r="O1009" s="93"/>
      <c r="P1009" s="93"/>
      <c r="Q1009" s="93"/>
      <c r="R1009" s="93"/>
      <c r="S1009" s="93"/>
      <c r="T1009" s="93"/>
      <c r="U1009" s="93"/>
      <c r="V1009" s="93"/>
      <c r="W1009" s="93"/>
      <c r="X1009" s="93"/>
      <c r="Y1009" s="93"/>
      <c r="Z1009" s="93"/>
      <c r="AA1009" s="93"/>
      <c r="AB1009" s="93"/>
      <c r="AC1009" s="93"/>
      <c r="AD1009" s="93"/>
      <c r="AE1009" s="93"/>
      <c r="AF1009" s="93"/>
      <c r="AG1009" s="93"/>
      <c r="AH1009" s="93"/>
    </row>
    <row r="1010" ht="117.0" customHeight="1">
      <c r="A1010" s="446"/>
      <c r="B1010" s="899"/>
      <c r="C1010" s="445"/>
      <c r="D1010" s="580"/>
      <c r="E1010" s="445"/>
      <c r="F1010" s="579"/>
      <c r="G1010" s="580"/>
      <c r="H1010" s="580"/>
      <c r="I1010" s="580"/>
      <c r="J1010" s="93"/>
      <c r="K1010" s="206"/>
      <c r="L1010" s="93"/>
      <c r="M1010" s="93"/>
      <c r="N1010" s="93"/>
      <c r="O1010" s="93"/>
      <c r="P1010" s="93"/>
      <c r="Q1010" s="93"/>
      <c r="R1010" s="93"/>
      <c r="S1010" s="93"/>
      <c r="T1010" s="93"/>
      <c r="U1010" s="93"/>
      <c r="V1010" s="93"/>
      <c r="W1010" s="93"/>
      <c r="X1010" s="93"/>
      <c r="Y1010" s="93"/>
      <c r="Z1010" s="93"/>
      <c r="AA1010" s="93"/>
      <c r="AB1010" s="93"/>
      <c r="AC1010" s="93"/>
      <c r="AD1010" s="93"/>
      <c r="AE1010" s="93"/>
      <c r="AF1010" s="93"/>
      <c r="AG1010" s="93"/>
      <c r="AH1010" s="93"/>
    </row>
    <row r="1011" ht="117.0" customHeight="1">
      <c r="A1011" s="446"/>
      <c r="B1011" s="899"/>
      <c r="C1011" s="445"/>
      <c r="D1011" s="580"/>
      <c r="E1011" s="445"/>
      <c r="F1011" s="579"/>
      <c r="G1011" s="580"/>
      <c r="H1011" s="580"/>
      <c r="I1011" s="580"/>
      <c r="J1011" s="93"/>
      <c r="K1011" s="206"/>
      <c r="L1011" s="93"/>
      <c r="M1011" s="93"/>
      <c r="N1011" s="93"/>
      <c r="O1011" s="93"/>
      <c r="P1011" s="93"/>
      <c r="Q1011" s="93"/>
      <c r="R1011" s="93"/>
      <c r="S1011" s="93"/>
      <c r="T1011" s="93"/>
      <c r="U1011" s="93"/>
      <c r="V1011" s="93"/>
      <c r="W1011" s="93"/>
      <c r="X1011" s="93"/>
      <c r="Y1011" s="93"/>
      <c r="Z1011" s="93"/>
      <c r="AA1011" s="93"/>
      <c r="AB1011" s="93"/>
      <c r="AC1011" s="93"/>
      <c r="AD1011" s="93"/>
      <c r="AE1011" s="93"/>
      <c r="AF1011" s="93"/>
      <c r="AG1011" s="93"/>
      <c r="AH1011" s="93"/>
    </row>
    <row r="1012" ht="117.0" customHeight="1">
      <c r="A1012" s="446"/>
      <c r="B1012" s="899"/>
      <c r="C1012" s="445"/>
      <c r="D1012" s="580"/>
      <c r="E1012" s="445"/>
      <c r="F1012" s="579"/>
      <c r="G1012" s="580"/>
      <c r="H1012" s="580"/>
      <c r="I1012" s="580"/>
      <c r="J1012" s="93"/>
      <c r="K1012" s="206"/>
      <c r="L1012" s="93"/>
      <c r="M1012" s="93"/>
      <c r="N1012" s="93"/>
      <c r="O1012" s="93"/>
      <c r="P1012" s="93"/>
      <c r="Q1012" s="93"/>
      <c r="R1012" s="93"/>
      <c r="S1012" s="93"/>
      <c r="T1012" s="93"/>
      <c r="U1012" s="93"/>
      <c r="V1012" s="93"/>
      <c r="W1012" s="93"/>
      <c r="X1012" s="93"/>
      <c r="Y1012" s="93"/>
      <c r="Z1012" s="93"/>
      <c r="AA1012" s="93"/>
      <c r="AB1012" s="93"/>
      <c r="AC1012" s="93"/>
      <c r="AD1012" s="93"/>
      <c r="AE1012" s="93"/>
      <c r="AF1012" s="93"/>
      <c r="AG1012" s="93"/>
      <c r="AH1012" s="93"/>
    </row>
    <row r="1013" ht="117.0" customHeight="1">
      <c r="A1013" s="446"/>
      <c r="B1013" s="899"/>
      <c r="C1013" s="445"/>
      <c r="D1013" s="580"/>
      <c r="E1013" s="445"/>
      <c r="F1013" s="579"/>
      <c r="G1013" s="580"/>
      <c r="H1013" s="580"/>
      <c r="I1013" s="580"/>
      <c r="J1013" s="93"/>
      <c r="K1013" s="206"/>
      <c r="L1013" s="93"/>
      <c r="M1013" s="93"/>
      <c r="N1013" s="93"/>
      <c r="O1013" s="93"/>
      <c r="P1013" s="93"/>
      <c r="Q1013" s="93"/>
      <c r="R1013" s="93"/>
      <c r="S1013" s="93"/>
      <c r="T1013" s="93"/>
      <c r="U1013" s="93"/>
      <c r="V1013" s="93"/>
      <c r="W1013" s="93"/>
      <c r="X1013" s="93"/>
      <c r="Y1013" s="93"/>
      <c r="Z1013" s="93"/>
      <c r="AA1013" s="93"/>
      <c r="AB1013" s="93"/>
      <c r="AC1013" s="93"/>
      <c r="AD1013" s="93"/>
      <c r="AE1013" s="93"/>
      <c r="AF1013" s="93"/>
      <c r="AG1013" s="93"/>
      <c r="AH1013" s="93"/>
    </row>
    <row r="1014" ht="117.0" customHeight="1">
      <c r="A1014" s="446"/>
      <c r="B1014" s="899"/>
      <c r="C1014" s="445"/>
      <c r="D1014" s="580"/>
      <c r="E1014" s="445"/>
      <c r="F1014" s="579"/>
      <c r="G1014" s="580"/>
      <c r="H1014" s="580"/>
      <c r="I1014" s="580"/>
      <c r="J1014" s="93"/>
      <c r="K1014" s="206"/>
      <c r="L1014" s="93"/>
      <c r="M1014" s="93"/>
      <c r="N1014" s="93"/>
      <c r="O1014" s="93"/>
      <c r="P1014" s="93"/>
      <c r="Q1014" s="93"/>
      <c r="R1014" s="93"/>
      <c r="S1014" s="93"/>
      <c r="T1014" s="93"/>
      <c r="U1014" s="93"/>
      <c r="V1014" s="93"/>
      <c r="W1014" s="93"/>
      <c r="X1014" s="93"/>
      <c r="Y1014" s="93"/>
      <c r="Z1014" s="93"/>
      <c r="AA1014" s="93"/>
      <c r="AB1014" s="93"/>
      <c r="AC1014" s="93"/>
      <c r="AD1014" s="93"/>
      <c r="AE1014" s="93"/>
      <c r="AF1014" s="93"/>
      <c r="AG1014" s="93"/>
      <c r="AH1014" s="93"/>
    </row>
    <row r="1015" ht="117.0" customHeight="1">
      <c r="A1015" s="446"/>
      <c r="B1015" s="899"/>
      <c r="C1015" s="445"/>
      <c r="D1015" s="580"/>
      <c r="E1015" s="445"/>
      <c r="F1015" s="579"/>
      <c r="G1015" s="580"/>
      <c r="H1015" s="580"/>
      <c r="I1015" s="580"/>
      <c r="J1015" s="93"/>
      <c r="K1015" s="206"/>
      <c r="L1015" s="93"/>
      <c r="M1015" s="93"/>
      <c r="N1015" s="93"/>
      <c r="O1015" s="93"/>
      <c r="P1015" s="93"/>
      <c r="Q1015" s="93"/>
      <c r="R1015" s="93"/>
      <c r="S1015" s="93"/>
      <c r="T1015" s="93"/>
      <c r="U1015" s="93"/>
      <c r="V1015" s="93"/>
      <c r="W1015" s="93"/>
      <c r="X1015" s="93"/>
      <c r="Y1015" s="93"/>
      <c r="Z1015" s="93"/>
      <c r="AA1015" s="93"/>
      <c r="AB1015" s="93"/>
      <c r="AC1015" s="93"/>
      <c r="AD1015" s="93"/>
      <c r="AE1015" s="93"/>
      <c r="AF1015" s="93"/>
      <c r="AG1015" s="93"/>
      <c r="AH1015" s="93"/>
    </row>
    <row r="1016" ht="117.0" customHeight="1">
      <c r="A1016" s="446"/>
      <c r="B1016" s="899"/>
      <c r="C1016" s="445"/>
      <c r="D1016" s="580"/>
      <c r="E1016" s="445"/>
      <c r="F1016" s="579"/>
      <c r="G1016" s="580"/>
      <c r="H1016" s="580"/>
      <c r="I1016" s="580"/>
      <c r="J1016" s="93"/>
      <c r="K1016" s="206"/>
      <c r="L1016" s="93"/>
      <c r="M1016" s="93"/>
      <c r="N1016" s="93"/>
      <c r="O1016" s="93"/>
      <c r="P1016" s="93"/>
      <c r="Q1016" s="93"/>
      <c r="R1016" s="93"/>
      <c r="S1016" s="93"/>
      <c r="T1016" s="93"/>
      <c r="U1016" s="93"/>
      <c r="V1016" s="93"/>
      <c r="W1016" s="93"/>
      <c r="X1016" s="93"/>
      <c r="Y1016" s="93"/>
      <c r="Z1016" s="93"/>
      <c r="AA1016" s="93"/>
      <c r="AB1016" s="93"/>
      <c r="AC1016" s="93"/>
      <c r="AD1016" s="93"/>
      <c r="AE1016" s="93"/>
      <c r="AF1016" s="93"/>
      <c r="AG1016" s="93"/>
      <c r="AH1016" s="93"/>
    </row>
    <row r="1017" ht="117.0" customHeight="1">
      <c r="A1017" s="446"/>
      <c r="B1017" s="899"/>
      <c r="C1017" s="445"/>
      <c r="D1017" s="580"/>
      <c r="E1017" s="445"/>
      <c r="F1017" s="579"/>
      <c r="G1017" s="580"/>
      <c r="H1017" s="580"/>
      <c r="I1017" s="580"/>
      <c r="J1017" s="93"/>
      <c r="K1017" s="206"/>
      <c r="L1017" s="93"/>
      <c r="M1017" s="93"/>
      <c r="N1017" s="93"/>
      <c r="O1017" s="93"/>
      <c r="P1017" s="93"/>
      <c r="Q1017" s="93"/>
      <c r="R1017" s="93"/>
      <c r="S1017" s="93"/>
      <c r="T1017" s="93"/>
      <c r="U1017" s="93"/>
      <c r="V1017" s="93"/>
      <c r="W1017" s="93"/>
      <c r="X1017" s="93"/>
      <c r="Y1017" s="93"/>
      <c r="Z1017" s="93"/>
      <c r="AA1017" s="93"/>
      <c r="AB1017" s="93"/>
      <c r="AC1017" s="93"/>
      <c r="AD1017" s="93"/>
      <c r="AE1017" s="93"/>
      <c r="AF1017" s="93"/>
      <c r="AG1017" s="93"/>
      <c r="AH1017" s="93"/>
    </row>
    <row r="1018" ht="117.0" customHeight="1">
      <c r="A1018" s="446"/>
      <c r="B1018" s="899"/>
      <c r="C1018" s="445"/>
      <c r="D1018" s="580"/>
      <c r="E1018" s="445"/>
      <c r="F1018" s="579"/>
      <c r="G1018" s="580"/>
      <c r="H1018" s="580"/>
      <c r="I1018" s="580"/>
      <c r="J1018" s="93"/>
      <c r="K1018" s="206"/>
      <c r="L1018" s="93"/>
      <c r="M1018" s="93"/>
      <c r="N1018" s="93"/>
      <c r="O1018" s="93"/>
      <c r="P1018" s="93"/>
      <c r="Q1018" s="93"/>
      <c r="R1018" s="93"/>
      <c r="S1018" s="93"/>
      <c r="T1018" s="93"/>
      <c r="U1018" s="93"/>
      <c r="V1018" s="93"/>
      <c r="W1018" s="93"/>
      <c r="X1018" s="93"/>
      <c r="Y1018" s="93"/>
      <c r="Z1018" s="93"/>
      <c r="AA1018" s="93"/>
      <c r="AB1018" s="93"/>
      <c r="AC1018" s="93"/>
      <c r="AD1018" s="93"/>
      <c r="AE1018" s="93"/>
      <c r="AF1018" s="93"/>
      <c r="AG1018" s="93"/>
      <c r="AH1018" s="93"/>
    </row>
    <row r="1019" ht="117.0" customHeight="1">
      <c r="A1019" s="446"/>
      <c r="B1019" s="899"/>
      <c r="C1019" s="445"/>
      <c r="D1019" s="580"/>
      <c r="E1019" s="445"/>
      <c r="F1019" s="579"/>
      <c r="G1019" s="580"/>
      <c r="H1019" s="580"/>
      <c r="I1019" s="580"/>
      <c r="J1019" s="93"/>
      <c r="K1019" s="206"/>
      <c r="L1019" s="93"/>
      <c r="M1019" s="93"/>
      <c r="N1019" s="93"/>
      <c r="O1019" s="93"/>
      <c r="P1019" s="93"/>
      <c r="Q1019" s="93"/>
      <c r="R1019" s="93"/>
      <c r="S1019" s="93"/>
      <c r="T1019" s="93"/>
      <c r="U1019" s="93"/>
      <c r="V1019" s="93"/>
      <c r="W1019" s="93"/>
      <c r="X1019" s="93"/>
      <c r="Y1019" s="93"/>
      <c r="Z1019" s="93"/>
      <c r="AA1019" s="93"/>
      <c r="AB1019" s="93"/>
      <c r="AC1019" s="93"/>
      <c r="AD1019" s="93"/>
      <c r="AE1019" s="93"/>
      <c r="AF1019" s="93"/>
      <c r="AG1019" s="93"/>
      <c r="AH1019" s="93"/>
    </row>
    <row r="1020" ht="117.0" customHeight="1">
      <c r="A1020" s="446"/>
      <c r="B1020" s="899"/>
      <c r="C1020" s="445"/>
      <c r="D1020" s="580"/>
      <c r="E1020" s="445"/>
      <c r="F1020" s="579"/>
      <c r="G1020" s="580"/>
      <c r="H1020" s="580"/>
      <c r="I1020" s="580"/>
      <c r="J1020" s="93"/>
      <c r="K1020" s="206"/>
      <c r="L1020" s="93"/>
      <c r="M1020" s="93"/>
      <c r="N1020" s="93"/>
      <c r="O1020" s="93"/>
      <c r="P1020" s="93"/>
      <c r="Q1020" s="93"/>
      <c r="R1020" s="93"/>
      <c r="S1020" s="93"/>
      <c r="T1020" s="93"/>
      <c r="U1020" s="93"/>
      <c r="V1020" s="93"/>
      <c r="W1020" s="93"/>
      <c r="X1020" s="93"/>
      <c r="Y1020" s="93"/>
      <c r="Z1020" s="93"/>
      <c r="AA1020" s="93"/>
      <c r="AB1020" s="93"/>
      <c r="AC1020" s="93"/>
      <c r="AD1020" s="93"/>
      <c r="AE1020" s="93"/>
      <c r="AF1020" s="93"/>
      <c r="AG1020" s="93"/>
      <c r="AH1020" s="93"/>
    </row>
    <row r="1021" ht="117.0" customHeight="1">
      <c r="A1021" s="446"/>
      <c r="B1021" s="899"/>
      <c r="C1021" s="445"/>
      <c r="D1021" s="580"/>
      <c r="E1021" s="445"/>
      <c r="F1021" s="579"/>
      <c r="G1021" s="580"/>
      <c r="H1021" s="580"/>
      <c r="I1021" s="580"/>
      <c r="J1021" s="93"/>
      <c r="K1021" s="206"/>
      <c r="L1021" s="93"/>
      <c r="M1021" s="93"/>
      <c r="N1021" s="93"/>
      <c r="O1021" s="93"/>
      <c r="P1021" s="93"/>
      <c r="Q1021" s="93"/>
      <c r="R1021" s="93"/>
      <c r="S1021" s="93"/>
      <c r="T1021" s="93"/>
      <c r="U1021" s="93"/>
      <c r="V1021" s="93"/>
      <c r="W1021" s="93"/>
      <c r="X1021" s="93"/>
      <c r="Y1021" s="93"/>
      <c r="Z1021" s="93"/>
      <c r="AA1021" s="93"/>
      <c r="AB1021" s="93"/>
      <c r="AC1021" s="93"/>
      <c r="AD1021" s="93"/>
      <c r="AE1021" s="93"/>
      <c r="AF1021" s="93"/>
      <c r="AG1021" s="93"/>
      <c r="AH1021" s="93"/>
    </row>
    <row r="1022" ht="117.0" customHeight="1">
      <c r="A1022" s="446"/>
      <c r="B1022" s="899"/>
      <c r="C1022" s="445"/>
      <c r="D1022" s="580"/>
      <c r="E1022" s="445"/>
      <c r="F1022" s="579"/>
      <c r="G1022" s="580"/>
      <c r="H1022" s="580"/>
      <c r="I1022" s="580"/>
      <c r="J1022" s="93"/>
      <c r="K1022" s="206"/>
      <c r="L1022" s="93"/>
      <c r="M1022" s="93"/>
      <c r="N1022" s="93"/>
      <c r="O1022" s="93"/>
      <c r="P1022" s="93"/>
      <c r="Q1022" s="93"/>
      <c r="R1022" s="93"/>
      <c r="S1022" s="93"/>
      <c r="T1022" s="93"/>
      <c r="U1022" s="93"/>
      <c r="V1022" s="93"/>
      <c r="W1022" s="93"/>
      <c r="X1022" s="93"/>
      <c r="Y1022" s="93"/>
      <c r="Z1022" s="93"/>
      <c r="AA1022" s="93"/>
      <c r="AB1022" s="93"/>
      <c r="AC1022" s="93"/>
      <c r="AD1022" s="93"/>
      <c r="AE1022" s="93"/>
      <c r="AF1022" s="93"/>
      <c r="AG1022" s="93"/>
      <c r="AH1022" s="93"/>
    </row>
    <row r="1023" ht="117.0" customHeight="1">
      <c r="A1023" s="446"/>
      <c r="B1023" s="899"/>
      <c r="C1023" s="445"/>
      <c r="D1023" s="580"/>
      <c r="E1023" s="445"/>
      <c r="F1023" s="579"/>
      <c r="G1023" s="580"/>
      <c r="H1023" s="580"/>
      <c r="I1023" s="580"/>
      <c r="J1023" s="93"/>
      <c r="K1023" s="206"/>
      <c r="L1023" s="93"/>
      <c r="M1023" s="93"/>
      <c r="N1023" s="93"/>
      <c r="O1023" s="93"/>
      <c r="P1023" s="93"/>
      <c r="Q1023" s="93"/>
      <c r="R1023" s="93"/>
      <c r="S1023" s="93"/>
      <c r="T1023" s="93"/>
      <c r="U1023" s="93"/>
      <c r="V1023" s="93"/>
      <c r="W1023" s="93"/>
      <c r="X1023" s="93"/>
      <c r="Y1023" s="93"/>
      <c r="Z1023" s="93"/>
      <c r="AA1023" s="93"/>
      <c r="AB1023" s="93"/>
      <c r="AC1023" s="93"/>
      <c r="AD1023" s="93"/>
      <c r="AE1023" s="93"/>
      <c r="AF1023" s="93"/>
      <c r="AG1023" s="93"/>
      <c r="AH1023" s="93"/>
    </row>
    <row r="1024" ht="117.0" customHeight="1">
      <c r="A1024" s="446"/>
      <c r="B1024" s="899"/>
      <c r="C1024" s="445"/>
      <c r="D1024" s="580"/>
      <c r="E1024" s="445"/>
      <c r="F1024" s="579"/>
      <c r="G1024" s="580"/>
      <c r="H1024" s="580"/>
      <c r="I1024" s="580"/>
      <c r="J1024" s="93"/>
      <c r="K1024" s="206"/>
      <c r="L1024" s="93"/>
      <c r="M1024" s="93"/>
      <c r="N1024" s="93"/>
      <c r="O1024" s="93"/>
      <c r="P1024" s="93"/>
      <c r="Q1024" s="93"/>
      <c r="R1024" s="93"/>
      <c r="S1024" s="93"/>
      <c r="T1024" s="93"/>
      <c r="U1024" s="93"/>
      <c r="V1024" s="93"/>
      <c r="W1024" s="93"/>
      <c r="X1024" s="93"/>
      <c r="Y1024" s="93"/>
      <c r="Z1024" s="93"/>
      <c r="AA1024" s="93"/>
      <c r="AB1024" s="93"/>
      <c r="AC1024" s="93"/>
      <c r="AD1024" s="93"/>
      <c r="AE1024" s="93"/>
      <c r="AF1024" s="93"/>
      <c r="AG1024" s="93"/>
      <c r="AH1024" s="93"/>
    </row>
    <row r="1025" ht="117.0" customHeight="1">
      <c r="A1025" s="446"/>
      <c r="B1025" s="899"/>
      <c r="C1025" s="445"/>
      <c r="D1025" s="580"/>
      <c r="E1025" s="445"/>
      <c r="F1025" s="579"/>
      <c r="G1025" s="580"/>
      <c r="H1025" s="580"/>
      <c r="I1025" s="580"/>
      <c r="J1025" s="93"/>
      <c r="K1025" s="206"/>
      <c r="L1025" s="93"/>
      <c r="M1025" s="93"/>
      <c r="N1025" s="93"/>
      <c r="O1025" s="93"/>
      <c r="P1025" s="93"/>
      <c r="Q1025" s="93"/>
      <c r="R1025" s="93"/>
      <c r="S1025" s="93"/>
      <c r="T1025" s="93"/>
      <c r="U1025" s="93"/>
      <c r="V1025" s="93"/>
      <c r="W1025" s="93"/>
      <c r="X1025" s="93"/>
      <c r="Y1025" s="93"/>
      <c r="Z1025" s="93"/>
      <c r="AA1025" s="93"/>
      <c r="AB1025" s="93"/>
      <c r="AC1025" s="93"/>
      <c r="AD1025" s="93"/>
      <c r="AE1025" s="93"/>
      <c r="AF1025" s="93"/>
      <c r="AG1025" s="93"/>
      <c r="AH1025" s="93"/>
    </row>
    <row r="1026" ht="117.0" customHeight="1">
      <c r="A1026" s="446"/>
      <c r="B1026" s="899"/>
      <c r="C1026" s="445"/>
      <c r="D1026" s="580"/>
      <c r="E1026" s="445"/>
      <c r="F1026" s="579"/>
      <c r="G1026" s="580"/>
      <c r="H1026" s="580"/>
      <c r="I1026" s="580"/>
      <c r="J1026" s="93"/>
      <c r="K1026" s="206"/>
      <c r="L1026" s="93"/>
      <c r="M1026" s="93"/>
      <c r="N1026" s="93"/>
      <c r="O1026" s="93"/>
      <c r="P1026" s="93"/>
      <c r="Q1026" s="93"/>
      <c r="R1026" s="93"/>
      <c r="S1026" s="93"/>
      <c r="T1026" s="93"/>
      <c r="U1026" s="93"/>
      <c r="V1026" s="93"/>
      <c r="W1026" s="93"/>
      <c r="X1026" s="93"/>
      <c r="Y1026" s="93"/>
      <c r="Z1026" s="93"/>
      <c r="AA1026" s="93"/>
      <c r="AB1026" s="93"/>
      <c r="AC1026" s="93"/>
      <c r="AD1026" s="93"/>
      <c r="AE1026" s="93"/>
      <c r="AF1026" s="93"/>
      <c r="AG1026" s="93"/>
      <c r="AH1026" s="93"/>
    </row>
    <row r="1027" ht="117.0" customHeight="1">
      <c r="A1027" s="446"/>
      <c r="B1027" s="899"/>
      <c r="C1027" s="445"/>
      <c r="D1027" s="580"/>
      <c r="E1027" s="445"/>
      <c r="F1027" s="579"/>
      <c r="G1027" s="580"/>
      <c r="H1027" s="580"/>
      <c r="I1027" s="580"/>
      <c r="J1027" s="93"/>
      <c r="K1027" s="206"/>
      <c r="L1027" s="93"/>
      <c r="M1027" s="93"/>
      <c r="N1027" s="93"/>
      <c r="O1027" s="93"/>
      <c r="P1027" s="93"/>
      <c r="Q1027" s="93"/>
      <c r="R1027" s="93"/>
      <c r="S1027" s="93"/>
      <c r="T1027" s="93"/>
      <c r="U1027" s="93"/>
      <c r="V1027" s="93"/>
      <c r="W1027" s="93"/>
      <c r="X1027" s="93"/>
      <c r="Y1027" s="93"/>
      <c r="Z1027" s="93"/>
      <c r="AA1027" s="93"/>
      <c r="AB1027" s="93"/>
      <c r="AC1027" s="93"/>
      <c r="AD1027" s="93"/>
      <c r="AE1027" s="93"/>
      <c r="AF1027" s="93"/>
      <c r="AG1027" s="93"/>
      <c r="AH1027" s="93"/>
    </row>
    <row r="1028" ht="117.0" customHeight="1">
      <c r="A1028" s="446"/>
      <c r="B1028" s="899"/>
      <c r="C1028" s="445"/>
      <c r="D1028" s="580"/>
      <c r="E1028" s="445"/>
      <c r="F1028" s="579"/>
      <c r="G1028" s="580"/>
      <c r="H1028" s="580"/>
      <c r="I1028" s="580"/>
      <c r="J1028" s="93"/>
      <c r="K1028" s="206"/>
      <c r="L1028" s="93"/>
      <c r="M1028" s="93"/>
      <c r="N1028" s="93"/>
      <c r="O1028" s="93"/>
      <c r="P1028" s="93"/>
      <c r="Q1028" s="93"/>
      <c r="R1028" s="93"/>
      <c r="S1028" s="93"/>
      <c r="T1028" s="93"/>
      <c r="U1028" s="93"/>
      <c r="V1028" s="93"/>
      <c r="W1028" s="93"/>
      <c r="X1028" s="93"/>
      <c r="Y1028" s="93"/>
      <c r="Z1028" s="93"/>
      <c r="AA1028" s="93"/>
      <c r="AB1028" s="93"/>
      <c r="AC1028" s="93"/>
      <c r="AD1028" s="93"/>
      <c r="AE1028" s="93"/>
      <c r="AF1028" s="93"/>
      <c r="AG1028" s="93"/>
      <c r="AH1028" s="93"/>
    </row>
    <row r="1029" ht="117.0" customHeight="1">
      <c r="A1029" s="446"/>
      <c r="B1029" s="899"/>
      <c r="C1029" s="445"/>
      <c r="D1029" s="580"/>
      <c r="E1029" s="445"/>
      <c r="F1029" s="579"/>
      <c r="G1029" s="580"/>
      <c r="H1029" s="580"/>
      <c r="I1029" s="580"/>
      <c r="J1029" s="93"/>
      <c r="K1029" s="206"/>
      <c r="L1029" s="93"/>
      <c r="M1029" s="93"/>
      <c r="N1029" s="93"/>
      <c r="O1029" s="93"/>
      <c r="P1029" s="93"/>
      <c r="Q1029" s="93"/>
      <c r="R1029" s="93"/>
      <c r="S1029" s="93"/>
      <c r="T1029" s="93"/>
      <c r="U1029" s="93"/>
      <c r="V1029" s="93"/>
      <c r="W1029" s="93"/>
      <c r="X1029" s="93"/>
      <c r="Y1029" s="93"/>
      <c r="Z1029" s="93"/>
      <c r="AA1029" s="93"/>
      <c r="AB1029" s="93"/>
      <c r="AC1029" s="93"/>
      <c r="AD1029" s="93"/>
      <c r="AE1029" s="93"/>
      <c r="AF1029" s="93"/>
      <c r="AG1029" s="93"/>
      <c r="AH1029" s="93"/>
    </row>
    <row r="1030" ht="117.0" customHeight="1">
      <c r="A1030" s="446"/>
      <c r="B1030" s="899"/>
      <c r="C1030" s="445"/>
      <c r="D1030" s="580"/>
      <c r="E1030" s="445"/>
      <c r="F1030" s="579"/>
      <c r="G1030" s="580"/>
      <c r="H1030" s="580"/>
      <c r="I1030" s="580"/>
      <c r="J1030" s="93"/>
      <c r="K1030" s="206"/>
      <c r="L1030" s="93"/>
      <c r="M1030" s="93"/>
      <c r="N1030" s="93"/>
      <c r="O1030" s="93"/>
      <c r="P1030" s="93"/>
      <c r="Q1030" s="93"/>
      <c r="R1030" s="93"/>
      <c r="S1030" s="93"/>
      <c r="T1030" s="93"/>
      <c r="U1030" s="93"/>
      <c r="V1030" s="93"/>
      <c r="W1030" s="93"/>
      <c r="X1030" s="93"/>
      <c r="Y1030" s="93"/>
      <c r="Z1030" s="93"/>
      <c r="AA1030" s="93"/>
      <c r="AB1030" s="93"/>
      <c r="AC1030" s="93"/>
      <c r="AD1030" s="93"/>
      <c r="AE1030" s="93"/>
      <c r="AF1030" s="93"/>
      <c r="AG1030" s="93"/>
      <c r="AH1030" s="93"/>
    </row>
    <row r="1031" ht="117.0" customHeight="1">
      <c r="A1031" s="446"/>
      <c r="B1031" s="899"/>
      <c r="C1031" s="445"/>
      <c r="D1031" s="580"/>
      <c r="E1031" s="445"/>
      <c r="F1031" s="579"/>
      <c r="G1031" s="580"/>
      <c r="H1031" s="580"/>
      <c r="I1031" s="580"/>
      <c r="J1031" s="93"/>
      <c r="K1031" s="206"/>
      <c r="L1031" s="93"/>
      <c r="M1031" s="93"/>
      <c r="N1031" s="93"/>
      <c r="O1031" s="93"/>
      <c r="P1031" s="93"/>
      <c r="Q1031" s="93"/>
      <c r="R1031" s="93"/>
      <c r="S1031" s="93"/>
      <c r="T1031" s="93"/>
      <c r="U1031" s="93"/>
      <c r="V1031" s="93"/>
      <c r="W1031" s="93"/>
      <c r="X1031" s="93"/>
      <c r="Y1031" s="93"/>
      <c r="Z1031" s="93"/>
      <c r="AA1031" s="93"/>
      <c r="AB1031" s="93"/>
      <c r="AC1031" s="93"/>
      <c r="AD1031" s="93"/>
      <c r="AE1031" s="93"/>
      <c r="AF1031" s="93"/>
      <c r="AG1031" s="93"/>
      <c r="AH1031" s="93"/>
    </row>
    <row r="1032" ht="117.0" customHeight="1">
      <c r="A1032" s="446"/>
      <c r="B1032" s="899"/>
      <c r="C1032" s="445"/>
      <c r="D1032" s="580"/>
      <c r="E1032" s="445"/>
      <c r="F1032" s="579"/>
      <c r="G1032" s="580"/>
      <c r="H1032" s="580"/>
      <c r="I1032" s="580"/>
      <c r="J1032" s="93"/>
      <c r="K1032" s="206"/>
      <c r="L1032" s="93"/>
      <c r="M1032" s="93"/>
      <c r="N1032" s="93"/>
      <c r="O1032" s="93"/>
      <c r="P1032" s="93"/>
      <c r="Q1032" s="93"/>
      <c r="R1032" s="93"/>
      <c r="S1032" s="93"/>
      <c r="T1032" s="93"/>
      <c r="U1032" s="93"/>
      <c r="V1032" s="93"/>
      <c r="W1032" s="93"/>
      <c r="X1032" s="93"/>
      <c r="Y1032" s="93"/>
      <c r="Z1032" s="93"/>
      <c r="AA1032" s="93"/>
      <c r="AB1032" s="93"/>
      <c r="AC1032" s="93"/>
      <c r="AD1032" s="93"/>
      <c r="AE1032" s="93"/>
      <c r="AF1032" s="93"/>
      <c r="AG1032" s="93"/>
      <c r="AH1032" s="93"/>
    </row>
    <row r="1033" ht="117.0" customHeight="1">
      <c r="A1033" s="446"/>
      <c r="B1033" s="899"/>
      <c r="C1033" s="445"/>
      <c r="D1033" s="580"/>
      <c r="E1033" s="445"/>
      <c r="F1033" s="579"/>
      <c r="G1033" s="580"/>
      <c r="H1033" s="580"/>
      <c r="I1033" s="580"/>
      <c r="J1033" s="93"/>
      <c r="K1033" s="206"/>
      <c r="L1033" s="93"/>
      <c r="M1033" s="93"/>
      <c r="N1033" s="93"/>
      <c r="O1033" s="93"/>
      <c r="P1033" s="93"/>
      <c r="Q1033" s="93"/>
      <c r="R1033" s="93"/>
      <c r="S1033" s="93"/>
      <c r="T1033" s="93"/>
      <c r="U1033" s="93"/>
      <c r="V1033" s="93"/>
      <c r="W1033" s="93"/>
      <c r="X1033" s="93"/>
      <c r="Y1033" s="93"/>
      <c r="Z1033" s="93"/>
      <c r="AA1033" s="93"/>
      <c r="AB1033" s="93"/>
      <c r="AC1033" s="93"/>
      <c r="AD1033" s="93"/>
      <c r="AE1033" s="93"/>
      <c r="AF1033" s="93"/>
      <c r="AG1033" s="93"/>
      <c r="AH1033" s="93"/>
    </row>
    <row r="1034" ht="117.0" customHeight="1">
      <c r="A1034" s="446"/>
      <c r="B1034" s="899"/>
      <c r="C1034" s="445"/>
      <c r="D1034" s="580"/>
      <c r="E1034" s="445"/>
      <c r="F1034" s="579"/>
      <c r="G1034" s="580"/>
      <c r="H1034" s="580"/>
      <c r="I1034" s="580"/>
      <c r="J1034" s="93"/>
      <c r="K1034" s="206"/>
      <c r="L1034" s="93"/>
      <c r="M1034" s="93"/>
      <c r="N1034" s="93"/>
      <c r="O1034" s="93"/>
      <c r="P1034" s="93"/>
      <c r="Q1034" s="93"/>
      <c r="R1034" s="93"/>
      <c r="S1034" s="93"/>
      <c r="T1034" s="93"/>
      <c r="U1034" s="93"/>
      <c r="V1034" s="93"/>
      <c r="W1034" s="93"/>
      <c r="X1034" s="93"/>
      <c r="Y1034" s="93"/>
      <c r="Z1034" s="93"/>
      <c r="AA1034" s="93"/>
      <c r="AB1034" s="93"/>
      <c r="AC1034" s="93"/>
      <c r="AD1034" s="93"/>
      <c r="AE1034" s="93"/>
      <c r="AF1034" s="93"/>
      <c r="AG1034" s="93"/>
      <c r="AH1034" s="93"/>
    </row>
    <row r="1035" ht="117.0" customHeight="1">
      <c r="A1035" s="446"/>
      <c r="B1035" s="899"/>
      <c r="C1035" s="445"/>
      <c r="D1035" s="580"/>
      <c r="E1035" s="445"/>
      <c r="F1035" s="579"/>
      <c r="G1035" s="580"/>
      <c r="H1035" s="580"/>
      <c r="I1035" s="580"/>
      <c r="J1035" s="93"/>
      <c r="K1035" s="206"/>
      <c r="L1035" s="93"/>
      <c r="M1035" s="93"/>
      <c r="N1035" s="93"/>
      <c r="O1035" s="93"/>
      <c r="P1035" s="93"/>
      <c r="Q1035" s="93"/>
      <c r="R1035" s="93"/>
      <c r="S1035" s="93"/>
      <c r="T1035" s="93"/>
      <c r="U1035" s="93"/>
      <c r="V1035" s="93"/>
      <c r="W1035" s="93"/>
      <c r="X1035" s="93"/>
      <c r="Y1035" s="93"/>
      <c r="Z1035" s="93"/>
      <c r="AA1035" s="93"/>
      <c r="AB1035" s="93"/>
      <c r="AC1035" s="93"/>
      <c r="AD1035" s="93"/>
      <c r="AE1035" s="93"/>
      <c r="AF1035" s="93"/>
      <c r="AG1035" s="93"/>
      <c r="AH1035" s="93"/>
    </row>
    <row r="1036" ht="117.0" customHeight="1">
      <c r="A1036" s="446"/>
      <c r="B1036" s="899"/>
      <c r="C1036" s="445"/>
      <c r="D1036" s="580"/>
      <c r="E1036" s="445"/>
      <c r="F1036" s="579"/>
      <c r="G1036" s="580"/>
      <c r="H1036" s="580"/>
      <c r="I1036" s="580"/>
      <c r="J1036" s="93"/>
      <c r="K1036" s="206"/>
      <c r="L1036" s="93"/>
      <c r="M1036" s="93"/>
      <c r="N1036" s="93"/>
      <c r="O1036" s="93"/>
      <c r="P1036" s="93"/>
      <c r="Q1036" s="93"/>
      <c r="R1036" s="93"/>
      <c r="S1036" s="93"/>
      <c r="T1036" s="93"/>
      <c r="U1036" s="93"/>
      <c r="V1036" s="93"/>
      <c r="W1036" s="93"/>
      <c r="X1036" s="93"/>
      <c r="Y1036" s="93"/>
      <c r="Z1036" s="93"/>
      <c r="AA1036" s="93"/>
      <c r="AB1036" s="93"/>
      <c r="AC1036" s="93"/>
      <c r="AD1036" s="93"/>
      <c r="AE1036" s="93"/>
      <c r="AF1036" s="93"/>
      <c r="AG1036" s="93"/>
      <c r="AH1036" s="93"/>
    </row>
    <row r="1037" ht="117.0" customHeight="1">
      <c r="A1037" s="446"/>
      <c r="B1037" s="899"/>
      <c r="C1037" s="445"/>
      <c r="D1037" s="580"/>
      <c r="E1037" s="445"/>
      <c r="F1037" s="579"/>
      <c r="G1037" s="580"/>
      <c r="H1037" s="580"/>
      <c r="I1037" s="580"/>
      <c r="J1037" s="93"/>
      <c r="K1037" s="206"/>
      <c r="L1037" s="93"/>
      <c r="M1037" s="93"/>
      <c r="N1037" s="93"/>
      <c r="O1037" s="93"/>
      <c r="P1037" s="93"/>
      <c r="Q1037" s="93"/>
      <c r="R1037" s="93"/>
      <c r="S1037" s="93"/>
      <c r="T1037" s="93"/>
      <c r="U1037" s="93"/>
      <c r="V1037" s="93"/>
      <c r="W1037" s="93"/>
      <c r="X1037" s="93"/>
      <c r="Y1037" s="93"/>
      <c r="Z1037" s="93"/>
      <c r="AA1037" s="93"/>
      <c r="AB1037" s="93"/>
      <c r="AC1037" s="93"/>
      <c r="AD1037" s="93"/>
      <c r="AE1037" s="93"/>
      <c r="AF1037" s="93"/>
      <c r="AG1037" s="93"/>
      <c r="AH1037" s="93"/>
    </row>
    <row r="1038" ht="117.0" customHeight="1">
      <c r="A1038" s="446"/>
      <c r="B1038" s="899"/>
      <c r="C1038" s="445"/>
      <c r="D1038" s="580"/>
      <c r="E1038" s="445"/>
      <c r="F1038" s="579"/>
      <c r="G1038" s="580"/>
      <c r="H1038" s="580"/>
      <c r="I1038" s="580"/>
      <c r="J1038" s="93"/>
      <c r="K1038" s="206"/>
      <c r="L1038" s="93"/>
      <c r="M1038" s="93"/>
      <c r="N1038" s="93"/>
      <c r="O1038" s="93"/>
      <c r="P1038" s="93"/>
      <c r="Q1038" s="93"/>
      <c r="R1038" s="93"/>
      <c r="S1038" s="93"/>
      <c r="T1038" s="93"/>
      <c r="U1038" s="93"/>
      <c r="V1038" s="93"/>
      <c r="W1038" s="93"/>
      <c r="X1038" s="93"/>
      <c r="Y1038" s="93"/>
      <c r="Z1038" s="93"/>
      <c r="AA1038" s="93"/>
      <c r="AB1038" s="93"/>
      <c r="AC1038" s="93"/>
      <c r="AD1038" s="93"/>
      <c r="AE1038" s="93"/>
      <c r="AF1038" s="93"/>
      <c r="AG1038" s="93"/>
      <c r="AH1038" s="93"/>
    </row>
    <row r="1039" ht="117.0" customHeight="1">
      <c r="A1039" s="446"/>
      <c r="B1039" s="899"/>
      <c r="C1039" s="445"/>
      <c r="D1039" s="580"/>
      <c r="E1039" s="445"/>
      <c r="F1039" s="579"/>
      <c r="G1039" s="580"/>
      <c r="H1039" s="580"/>
      <c r="I1039" s="580"/>
      <c r="J1039" s="93"/>
      <c r="K1039" s="206"/>
      <c r="L1039" s="93"/>
      <c r="M1039" s="93"/>
      <c r="N1039" s="93"/>
      <c r="O1039" s="93"/>
      <c r="P1039" s="93"/>
      <c r="Q1039" s="93"/>
      <c r="R1039" s="93"/>
      <c r="S1039" s="93"/>
      <c r="T1039" s="93"/>
      <c r="U1039" s="93"/>
      <c r="V1039" s="93"/>
      <c r="W1039" s="93"/>
      <c r="X1039" s="93"/>
      <c r="Y1039" s="93"/>
      <c r="Z1039" s="93"/>
      <c r="AA1039" s="93"/>
      <c r="AB1039" s="93"/>
      <c r="AC1039" s="93"/>
      <c r="AD1039" s="93"/>
      <c r="AE1039" s="93"/>
      <c r="AF1039" s="93"/>
      <c r="AG1039" s="93"/>
      <c r="AH1039" s="93"/>
    </row>
    <row r="1040" ht="117.0" customHeight="1">
      <c r="A1040" s="446"/>
      <c r="B1040" s="899"/>
      <c r="C1040" s="445"/>
      <c r="D1040" s="580"/>
      <c r="E1040" s="445"/>
      <c r="F1040" s="579"/>
      <c r="G1040" s="580"/>
      <c r="H1040" s="580"/>
      <c r="I1040" s="580"/>
      <c r="J1040" s="93"/>
      <c r="K1040" s="206"/>
      <c r="L1040" s="93"/>
      <c r="M1040" s="93"/>
      <c r="N1040" s="93"/>
      <c r="O1040" s="93"/>
      <c r="P1040" s="93"/>
      <c r="Q1040" s="93"/>
      <c r="R1040" s="93"/>
      <c r="S1040" s="93"/>
      <c r="T1040" s="93"/>
      <c r="U1040" s="93"/>
      <c r="V1040" s="93"/>
      <c r="W1040" s="93"/>
      <c r="X1040" s="93"/>
      <c r="Y1040" s="93"/>
      <c r="Z1040" s="93"/>
      <c r="AA1040" s="93"/>
      <c r="AB1040" s="93"/>
      <c r="AC1040" s="93"/>
      <c r="AD1040" s="93"/>
      <c r="AE1040" s="93"/>
      <c r="AF1040" s="93"/>
      <c r="AG1040" s="93"/>
      <c r="AH1040" s="93"/>
    </row>
    <row r="1041" ht="117.0" customHeight="1">
      <c r="A1041" s="446"/>
      <c r="B1041" s="899"/>
      <c r="C1041" s="445"/>
      <c r="D1041" s="580"/>
      <c r="E1041" s="445"/>
      <c r="F1041" s="579"/>
      <c r="G1041" s="580"/>
      <c r="H1041" s="580"/>
      <c r="I1041" s="580"/>
      <c r="J1041" s="93"/>
      <c r="K1041" s="206"/>
      <c r="L1041" s="93"/>
      <c r="M1041" s="93"/>
      <c r="N1041" s="93"/>
      <c r="O1041" s="93"/>
      <c r="P1041" s="93"/>
      <c r="Q1041" s="93"/>
      <c r="R1041" s="93"/>
      <c r="S1041" s="93"/>
      <c r="T1041" s="93"/>
      <c r="U1041" s="93"/>
      <c r="V1041" s="93"/>
      <c r="W1041" s="93"/>
      <c r="X1041" s="93"/>
      <c r="Y1041" s="93"/>
      <c r="Z1041" s="93"/>
      <c r="AA1041" s="93"/>
      <c r="AB1041" s="93"/>
      <c r="AC1041" s="93"/>
      <c r="AD1041" s="93"/>
      <c r="AE1041" s="93"/>
      <c r="AF1041" s="93"/>
      <c r="AG1041" s="93"/>
      <c r="AH1041" s="93"/>
    </row>
    <row r="1042" ht="117.0" customHeight="1">
      <c r="A1042" s="446"/>
      <c r="B1042" s="899"/>
      <c r="C1042" s="445"/>
      <c r="D1042" s="580"/>
      <c r="E1042" s="445"/>
      <c r="F1042" s="579"/>
      <c r="G1042" s="580"/>
      <c r="H1042" s="580"/>
      <c r="I1042" s="580"/>
      <c r="J1042" s="93"/>
      <c r="K1042" s="206"/>
      <c r="L1042" s="93"/>
      <c r="M1042" s="93"/>
      <c r="N1042" s="93"/>
      <c r="O1042" s="93"/>
      <c r="P1042" s="93"/>
      <c r="Q1042" s="93"/>
      <c r="R1042" s="93"/>
      <c r="S1042" s="93"/>
      <c r="T1042" s="93"/>
      <c r="U1042" s="93"/>
      <c r="V1042" s="93"/>
      <c r="W1042" s="93"/>
      <c r="X1042" s="93"/>
      <c r="Y1042" s="93"/>
      <c r="Z1042" s="93"/>
      <c r="AA1042" s="93"/>
      <c r="AB1042" s="93"/>
      <c r="AC1042" s="93"/>
      <c r="AD1042" s="93"/>
      <c r="AE1042" s="93"/>
      <c r="AF1042" s="93"/>
      <c r="AG1042" s="93"/>
      <c r="AH1042" s="93"/>
    </row>
    <row r="1043" ht="117.0" customHeight="1">
      <c r="A1043" s="446"/>
      <c r="B1043" s="899"/>
      <c r="C1043" s="445"/>
      <c r="D1043" s="580"/>
      <c r="E1043" s="445"/>
      <c r="F1043" s="579"/>
      <c r="G1043" s="580"/>
      <c r="H1043" s="580"/>
      <c r="I1043" s="580"/>
      <c r="J1043" s="93"/>
      <c r="K1043" s="206"/>
      <c r="L1043" s="93"/>
      <c r="M1043" s="93"/>
      <c r="N1043" s="93"/>
      <c r="O1043" s="93"/>
      <c r="P1043" s="93"/>
      <c r="Q1043" s="93"/>
      <c r="R1043" s="93"/>
      <c r="S1043" s="93"/>
      <c r="T1043" s="93"/>
      <c r="U1043" s="93"/>
      <c r="V1043" s="93"/>
      <c r="W1043" s="93"/>
      <c r="X1043" s="93"/>
      <c r="Y1043" s="93"/>
      <c r="Z1043" s="93"/>
      <c r="AA1043" s="93"/>
      <c r="AB1043" s="93"/>
      <c r="AC1043" s="93"/>
      <c r="AD1043" s="93"/>
      <c r="AE1043" s="93"/>
      <c r="AF1043" s="93"/>
      <c r="AG1043" s="93"/>
      <c r="AH1043" s="93"/>
    </row>
    <row r="1044" ht="117.0" customHeight="1">
      <c r="A1044" s="446"/>
      <c r="B1044" s="899"/>
      <c r="C1044" s="445"/>
      <c r="D1044" s="580"/>
      <c r="E1044" s="445"/>
      <c r="F1044" s="579"/>
      <c r="G1044" s="580"/>
      <c r="H1044" s="580"/>
      <c r="I1044" s="580"/>
      <c r="J1044" s="93"/>
      <c r="K1044" s="206"/>
      <c r="L1044" s="93"/>
      <c r="M1044" s="93"/>
      <c r="N1044" s="93"/>
      <c r="O1044" s="93"/>
      <c r="P1044" s="93"/>
      <c r="Q1044" s="93"/>
      <c r="R1044" s="93"/>
      <c r="S1044" s="93"/>
      <c r="T1044" s="93"/>
      <c r="U1044" s="93"/>
      <c r="V1044" s="93"/>
      <c r="W1044" s="93"/>
      <c r="X1044" s="93"/>
      <c r="Y1044" s="93"/>
      <c r="Z1044" s="93"/>
      <c r="AA1044" s="93"/>
      <c r="AB1044" s="93"/>
      <c r="AC1044" s="93"/>
      <c r="AD1044" s="93"/>
      <c r="AE1044" s="93"/>
      <c r="AF1044" s="93"/>
      <c r="AG1044" s="93"/>
      <c r="AH1044" s="93"/>
    </row>
    <row r="1045" ht="117.0" customHeight="1">
      <c r="A1045" s="446"/>
      <c r="B1045" s="899"/>
      <c r="C1045" s="445"/>
      <c r="D1045" s="580"/>
      <c r="E1045" s="445"/>
      <c r="F1045" s="579"/>
      <c r="G1045" s="580"/>
      <c r="H1045" s="580"/>
      <c r="I1045" s="580"/>
      <c r="J1045" s="93"/>
      <c r="K1045" s="206"/>
      <c r="L1045" s="93"/>
      <c r="M1045" s="93"/>
      <c r="N1045" s="93"/>
      <c r="O1045" s="93"/>
      <c r="P1045" s="93"/>
      <c r="Q1045" s="93"/>
      <c r="R1045" s="93"/>
      <c r="S1045" s="93"/>
      <c r="T1045" s="93"/>
      <c r="U1045" s="93"/>
      <c r="V1045" s="93"/>
      <c r="W1045" s="93"/>
      <c r="X1045" s="93"/>
      <c r="Y1045" s="93"/>
      <c r="Z1045" s="93"/>
      <c r="AA1045" s="93"/>
      <c r="AB1045" s="93"/>
      <c r="AC1045" s="93"/>
      <c r="AD1045" s="93"/>
      <c r="AE1045" s="93"/>
      <c r="AF1045" s="93"/>
      <c r="AG1045" s="93"/>
      <c r="AH1045" s="93"/>
    </row>
    <row r="1046" ht="117.0" customHeight="1">
      <c r="A1046" s="446"/>
      <c r="B1046" s="899"/>
      <c r="C1046" s="445"/>
      <c r="D1046" s="580"/>
      <c r="E1046" s="445"/>
      <c r="F1046" s="579"/>
      <c r="G1046" s="580"/>
      <c r="H1046" s="580"/>
      <c r="I1046" s="580"/>
      <c r="J1046" s="93"/>
      <c r="K1046" s="206"/>
      <c r="L1046" s="93"/>
      <c r="M1046" s="93"/>
      <c r="N1046" s="93"/>
      <c r="O1046" s="93"/>
      <c r="P1046" s="93"/>
      <c r="Q1046" s="93"/>
      <c r="R1046" s="93"/>
      <c r="S1046" s="93"/>
      <c r="T1046" s="93"/>
      <c r="U1046" s="93"/>
      <c r="V1046" s="93"/>
      <c r="W1046" s="93"/>
      <c r="X1046" s="93"/>
      <c r="Y1046" s="93"/>
      <c r="Z1046" s="93"/>
      <c r="AA1046" s="93"/>
      <c r="AB1046" s="93"/>
      <c r="AC1046" s="93"/>
      <c r="AD1046" s="93"/>
      <c r="AE1046" s="93"/>
      <c r="AF1046" s="93"/>
      <c r="AG1046" s="93"/>
      <c r="AH1046" s="93"/>
    </row>
    <row r="1047" ht="117.0" customHeight="1">
      <c r="A1047" s="446"/>
      <c r="B1047" s="899"/>
      <c r="C1047" s="445"/>
      <c r="D1047" s="580"/>
      <c r="E1047" s="445"/>
      <c r="F1047" s="579"/>
      <c r="G1047" s="580"/>
      <c r="H1047" s="580"/>
      <c r="I1047" s="580"/>
      <c r="J1047" s="93"/>
      <c r="K1047" s="206"/>
      <c r="L1047" s="93"/>
      <c r="M1047" s="93"/>
      <c r="N1047" s="93"/>
      <c r="O1047" s="93"/>
      <c r="P1047" s="93"/>
      <c r="Q1047" s="93"/>
      <c r="R1047" s="93"/>
      <c r="S1047" s="93"/>
      <c r="T1047" s="93"/>
      <c r="U1047" s="93"/>
      <c r="V1047" s="93"/>
      <c r="W1047" s="93"/>
      <c r="X1047" s="93"/>
      <c r="Y1047" s="93"/>
      <c r="Z1047" s="93"/>
      <c r="AA1047" s="93"/>
      <c r="AB1047" s="93"/>
      <c r="AC1047" s="93"/>
      <c r="AD1047" s="93"/>
      <c r="AE1047" s="93"/>
      <c r="AF1047" s="93"/>
      <c r="AG1047" s="93"/>
      <c r="AH1047" s="93"/>
    </row>
    <row r="1048" ht="117.0" customHeight="1">
      <c r="A1048" s="446"/>
      <c r="B1048" s="899"/>
      <c r="C1048" s="445"/>
      <c r="D1048" s="580"/>
      <c r="E1048" s="445"/>
      <c r="F1048" s="579"/>
      <c r="G1048" s="580"/>
      <c r="H1048" s="580"/>
      <c r="I1048" s="580"/>
      <c r="J1048" s="93"/>
      <c r="K1048" s="206"/>
      <c r="L1048" s="93"/>
      <c r="M1048" s="93"/>
      <c r="N1048" s="93"/>
      <c r="O1048" s="93"/>
      <c r="P1048" s="93"/>
      <c r="Q1048" s="93"/>
      <c r="R1048" s="93"/>
      <c r="S1048" s="93"/>
      <c r="T1048" s="93"/>
      <c r="U1048" s="93"/>
      <c r="V1048" s="93"/>
      <c r="W1048" s="93"/>
      <c r="X1048" s="93"/>
      <c r="Y1048" s="93"/>
      <c r="Z1048" s="93"/>
      <c r="AA1048" s="93"/>
      <c r="AB1048" s="93"/>
      <c r="AC1048" s="93"/>
      <c r="AD1048" s="93"/>
      <c r="AE1048" s="93"/>
      <c r="AF1048" s="93"/>
      <c r="AG1048" s="93"/>
      <c r="AH1048" s="93"/>
    </row>
    <row r="1049" ht="117.0" customHeight="1">
      <c r="A1049" s="446"/>
      <c r="B1049" s="899"/>
      <c r="C1049" s="445"/>
      <c r="D1049" s="580"/>
      <c r="E1049" s="445"/>
      <c r="F1049" s="579"/>
      <c r="G1049" s="580"/>
      <c r="H1049" s="580"/>
      <c r="I1049" s="580"/>
      <c r="J1049" s="93"/>
      <c r="K1049" s="206"/>
      <c r="L1049" s="93"/>
      <c r="M1049" s="93"/>
      <c r="N1049" s="93"/>
      <c r="O1049" s="93"/>
      <c r="P1049" s="93"/>
      <c r="Q1049" s="93"/>
      <c r="R1049" s="93"/>
      <c r="S1049" s="93"/>
      <c r="T1049" s="93"/>
      <c r="U1049" s="93"/>
      <c r="V1049" s="93"/>
      <c r="W1049" s="93"/>
      <c r="X1049" s="93"/>
      <c r="Y1049" s="93"/>
      <c r="Z1049" s="93"/>
      <c r="AA1049" s="93"/>
      <c r="AB1049" s="93"/>
      <c r="AC1049" s="93"/>
      <c r="AD1049" s="93"/>
      <c r="AE1049" s="93"/>
      <c r="AF1049" s="93"/>
      <c r="AG1049" s="93"/>
      <c r="AH1049" s="93"/>
    </row>
    <row r="1050" ht="117.0" customHeight="1">
      <c r="A1050" s="446"/>
      <c r="B1050" s="899"/>
      <c r="C1050" s="445"/>
      <c r="D1050" s="580"/>
      <c r="E1050" s="445"/>
      <c r="F1050" s="579"/>
      <c r="G1050" s="580"/>
      <c r="H1050" s="580"/>
      <c r="I1050" s="580"/>
      <c r="J1050" s="93"/>
      <c r="K1050" s="206"/>
      <c r="L1050" s="93"/>
      <c r="M1050" s="93"/>
      <c r="N1050" s="93"/>
      <c r="O1050" s="93"/>
      <c r="P1050" s="93"/>
      <c r="Q1050" s="93"/>
      <c r="R1050" s="93"/>
      <c r="S1050" s="93"/>
      <c r="T1050" s="93"/>
      <c r="U1050" s="93"/>
      <c r="V1050" s="93"/>
      <c r="W1050" s="93"/>
      <c r="X1050" s="93"/>
      <c r="Y1050" s="93"/>
      <c r="Z1050" s="93"/>
      <c r="AA1050" s="93"/>
      <c r="AB1050" s="93"/>
      <c r="AC1050" s="93"/>
      <c r="AD1050" s="93"/>
      <c r="AE1050" s="93"/>
      <c r="AF1050" s="93"/>
      <c r="AG1050" s="93"/>
      <c r="AH1050" s="93"/>
    </row>
    <row r="1051" ht="117.0" customHeight="1">
      <c r="A1051" s="446"/>
      <c r="B1051" s="899"/>
      <c r="C1051" s="445"/>
      <c r="D1051" s="580"/>
      <c r="E1051" s="445"/>
      <c r="F1051" s="579"/>
      <c r="G1051" s="580"/>
      <c r="H1051" s="580"/>
      <c r="I1051" s="580"/>
      <c r="J1051" s="93"/>
      <c r="K1051" s="206"/>
      <c r="L1051" s="93"/>
      <c r="M1051" s="93"/>
      <c r="N1051" s="93"/>
      <c r="O1051" s="93"/>
      <c r="P1051" s="93"/>
      <c r="Q1051" s="93"/>
      <c r="R1051" s="93"/>
      <c r="S1051" s="93"/>
      <c r="T1051" s="93"/>
      <c r="U1051" s="93"/>
      <c r="V1051" s="93"/>
      <c r="W1051" s="93"/>
      <c r="X1051" s="93"/>
      <c r="Y1051" s="93"/>
      <c r="Z1051" s="93"/>
      <c r="AA1051" s="93"/>
      <c r="AB1051" s="93"/>
      <c r="AC1051" s="93"/>
      <c r="AD1051" s="93"/>
      <c r="AE1051" s="93"/>
      <c r="AF1051" s="93"/>
      <c r="AG1051" s="93"/>
      <c r="AH1051" s="93"/>
    </row>
    <row r="1052" ht="117.0" customHeight="1">
      <c r="A1052" s="446"/>
      <c r="B1052" s="899"/>
      <c r="C1052" s="445"/>
      <c r="D1052" s="580"/>
      <c r="E1052" s="445"/>
      <c r="F1052" s="579"/>
      <c r="G1052" s="580"/>
      <c r="H1052" s="580"/>
      <c r="I1052" s="580"/>
      <c r="J1052" s="93"/>
      <c r="K1052" s="206"/>
      <c r="L1052" s="93"/>
      <c r="M1052" s="93"/>
      <c r="N1052" s="93"/>
      <c r="O1052" s="93"/>
      <c r="P1052" s="93"/>
      <c r="Q1052" s="93"/>
      <c r="R1052" s="93"/>
      <c r="S1052" s="93"/>
      <c r="T1052" s="93"/>
      <c r="U1052" s="93"/>
      <c r="V1052" s="93"/>
      <c r="W1052" s="93"/>
      <c r="X1052" s="93"/>
      <c r="Y1052" s="93"/>
      <c r="Z1052" s="93"/>
      <c r="AA1052" s="93"/>
      <c r="AB1052" s="93"/>
      <c r="AC1052" s="93"/>
      <c r="AD1052" s="93"/>
      <c r="AE1052" s="93"/>
      <c r="AF1052" s="93"/>
      <c r="AG1052" s="93"/>
      <c r="AH1052" s="93"/>
    </row>
    <row r="1053" ht="117.0" customHeight="1">
      <c r="A1053" s="446"/>
      <c r="B1053" s="899"/>
      <c r="C1053" s="445"/>
      <c r="D1053" s="580"/>
      <c r="E1053" s="445"/>
      <c r="F1053" s="579"/>
      <c r="G1053" s="580"/>
      <c r="H1053" s="580"/>
      <c r="I1053" s="580"/>
      <c r="J1053" s="93"/>
      <c r="K1053" s="206"/>
      <c r="L1053" s="93"/>
      <c r="M1053" s="93"/>
      <c r="N1053" s="93"/>
      <c r="O1053" s="93"/>
      <c r="P1053" s="93"/>
      <c r="Q1053" s="93"/>
      <c r="R1053" s="93"/>
      <c r="S1053" s="93"/>
      <c r="T1053" s="93"/>
      <c r="U1053" s="93"/>
      <c r="V1053" s="93"/>
      <c r="W1053" s="93"/>
      <c r="X1053" s="93"/>
      <c r="Y1053" s="93"/>
      <c r="Z1053" s="93"/>
      <c r="AA1053" s="93"/>
      <c r="AB1053" s="93"/>
      <c r="AC1053" s="93"/>
      <c r="AD1053" s="93"/>
      <c r="AE1053" s="93"/>
      <c r="AF1053" s="93"/>
      <c r="AG1053" s="93"/>
      <c r="AH1053" s="93"/>
    </row>
    <row r="1054" ht="117.0" customHeight="1">
      <c r="A1054" s="446"/>
      <c r="B1054" s="899"/>
      <c r="C1054" s="445"/>
      <c r="D1054" s="580"/>
      <c r="E1054" s="445"/>
      <c r="F1054" s="579"/>
      <c r="G1054" s="580"/>
      <c r="H1054" s="580"/>
      <c r="I1054" s="580"/>
      <c r="J1054" s="93"/>
      <c r="K1054" s="206"/>
      <c r="L1054" s="93"/>
      <c r="M1054" s="93"/>
      <c r="N1054" s="93"/>
      <c r="O1054" s="93"/>
      <c r="P1054" s="93"/>
      <c r="Q1054" s="93"/>
      <c r="R1054" s="93"/>
      <c r="S1054" s="93"/>
      <c r="T1054" s="93"/>
      <c r="U1054" s="93"/>
      <c r="V1054" s="93"/>
      <c r="W1054" s="93"/>
      <c r="X1054" s="93"/>
      <c r="Y1054" s="93"/>
      <c r="Z1054" s="93"/>
      <c r="AA1054" s="93"/>
      <c r="AB1054" s="93"/>
      <c r="AC1054" s="93"/>
      <c r="AD1054" s="93"/>
      <c r="AE1054" s="93"/>
      <c r="AF1054" s="93"/>
      <c r="AG1054" s="93"/>
      <c r="AH1054" s="93"/>
    </row>
    <row r="1055" ht="117.0" customHeight="1">
      <c r="A1055" s="446"/>
      <c r="B1055" s="899"/>
      <c r="C1055" s="445"/>
      <c r="D1055" s="580"/>
      <c r="E1055" s="445"/>
      <c r="F1055" s="579"/>
      <c r="G1055" s="580"/>
      <c r="H1055" s="580"/>
      <c r="I1055" s="580"/>
      <c r="J1055" s="93"/>
      <c r="K1055" s="206"/>
      <c r="L1055" s="93"/>
      <c r="M1055" s="93"/>
      <c r="N1055" s="93"/>
      <c r="O1055" s="93"/>
      <c r="P1055" s="93"/>
      <c r="Q1055" s="93"/>
      <c r="R1055" s="93"/>
      <c r="S1055" s="93"/>
      <c r="T1055" s="93"/>
      <c r="U1055" s="93"/>
      <c r="V1055" s="93"/>
      <c r="W1055" s="93"/>
      <c r="X1055" s="93"/>
      <c r="Y1055" s="93"/>
      <c r="Z1055" s="93"/>
      <c r="AA1055" s="93"/>
      <c r="AB1055" s="93"/>
      <c r="AC1055" s="93"/>
      <c r="AD1055" s="93"/>
      <c r="AE1055" s="93"/>
      <c r="AF1055" s="93"/>
      <c r="AG1055" s="93"/>
      <c r="AH1055" s="93"/>
    </row>
    <row r="1056" ht="117.0" customHeight="1">
      <c r="A1056" s="446"/>
      <c r="B1056" s="899"/>
      <c r="C1056" s="445"/>
      <c r="D1056" s="580"/>
      <c r="E1056" s="445"/>
      <c r="F1056" s="579"/>
      <c r="G1056" s="580"/>
      <c r="H1056" s="580"/>
      <c r="I1056" s="580"/>
      <c r="J1056" s="93"/>
      <c r="K1056" s="206"/>
      <c r="L1056" s="93"/>
      <c r="M1056" s="93"/>
      <c r="N1056" s="93"/>
      <c r="O1056" s="93"/>
      <c r="P1056" s="93"/>
      <c r="Q1056" s="93"/>
      <c r="R1056" s="93"/>
      <c r="S1056" s="93"/>
      <c r="T1056" s="93"/>
      <c r="U1056" s="93"/>
      <c r="V1056" s="93"/>
      <c r="W1056" s="93"/>
      <c r="X1056" s="93"/>
      <c r="Y1056" s="93"/>
      <c r="Z1056" s="93"/>
      <c r="AA1056" s="93"/>
      <c r="AB1056" s="93"/>
      <c r="AC1056" s="93"/>
      <c r="AD1056" s="93"/>
      <c r="AE1056" s="93"/>
      <c r="AF1056" s="93"/>
      <c r="AG1056" s="93"/>
      <c r="AH1056" s="93"/>
    </row>
    <row r="1057" ht="117.0" customHeight="1">
      <c r="A1057" s="446"/>
      <c r="B1057" s="899"/>
      <c r="C1057" s="445"/>
      <c r="D1057" s="580"/>
      <c r="E1057" s="445"/>
      <c r="F1057" s="579"/>
      <c r="G1057" s="580"/>
      <c r="H1057" s="580"/>
      <c r="I1057" s="580"/>
      <c r="J1057" s="93"/>
      <c r="K1057" s="206"/>
      <c r="L1057" s="93"/>
      <c r="M1057" s="93"/>
      <c r="N1057" s="93"/>
      <c r="O1057" s="93"/>
      <c r="P1057" s="93"/>
      <c r="Q1057" s="93"/>
      <c r="R1057" s="93"/>
      <c r="S1057" s="93"/>
      <c r="T1057" s="93"/>
      <c r="U1057" s="93"/>
      <c r="V1057" s="93"/>
      <c r="W1057" s="93"/>
      <c r="X1057" s="93"/>
      <c r="Y1057" s="93"/>
      <c r="Z1057" s="93"/>
      <c r="AA1057" s="93"/>
      <c r="AB1057" s="93"/>
      <c r="AC1057" s="93"/>
      <c r="AD1057" s="93"/>
      <c r="AE1057" s="93"/>
      <c r="AF1057" s="93"/>
      <c r="AG1057" s="93"/>
      <c r="AH1057" s="93"/>
    </row>
    <row r="1058" ht="117.0" customHeight="1">
      <c r="A1058" s="446"/>
      <c r="B1058" s="899"/>
      <c r="C1058" s="445"/>
      <c r="D1058" s="580"/>
      <c r="E1058" s="445"/>
      <c r="F1058" s="579"/>
      <c r="G1058" s="580"/>
      <c r="H1058" s="580"/>
      <c r="I1058" s="580"/>
      <c r="J1058" s="93"/>
      <c r="K1058" s="206"/>
      <c r="L1058" s="93"/>
      <c r="M1058" s="93"/>
      <c r="N1058" s="93"/>
      <c r="O1058" s="93"/>
      <c r="P1058" s="93"/>
      <c r="Q1058" s="93"/>
      <c r="R1058" s="93"/>
      <c r="S1058" s="93"/>
      <c r="T1058" s="93"/>
      <c r="U1058" s="93"/>
      <c r="V1058" s="93"/>
      <c r="W1058" s="93"/>
      <c r="X1058" s="93"/>
      <c r="Y1058" s="93"/>
      <c r="Z1058" s="93"/>
      <c r="AA1058" s="93"/>
      <c r="AB1058" s="93"/>
      <c r="AC1058" s="93"/>
      <c r="AD1058" s="93"/>
      <c r="AE1058" s="93"/>
      <c r="AF1058" s="93"/>
      <c r="AG1058" s="93"/>
      <c r="AH1058" s="93"/>
    </row>
    <row r="1059" ht="117.0" customHeight="1">
      <c r="A1059" s="446"/>
      <c r="B1059" s="899"/>
      <c r="C1059" s="445"/>
      <c r="D1059" s="580"/>
      <c r="E1059" s="445"/>
      <c r="F1059" s="579"/>
      <c r="G1059" s="580"/>
      <c r="H1059" s="580"/>
      <c r="I1059" s="580"/>
      <c r="J1059" s="93"/>
      <c r="K1059" s="206"/>
      <c r="L1059" s="93"/>
      <c r="M1059" s="93"/>
      <c r="N1059" s="93"/>
      <c r="O1059" s="93"/>
      <c r="P1059" s="93"/>
      <c r="Q1059" s="93"/>
      <c r="R1059" s="93"/>
      <c r="S1059" s="93"/>
      <c r="T1059" s="93"/>
      <c r="U1059" s="93"/>
      <c r="V1059" s="93"/>
      <c r="W1059" s="93"/>
      <c r="X1059" s="93"/>
      <c r="Y1059" s="93"/>
      <c r="Z1059" s="93"/>
      <c r="AA1059" s="93"/>
      <c r="AB1059" s="93"/>
      <c r="AC1059" s="93"/>
      <c r="AD1059" s="93"/>
      <c r="AE1059" s="93"/>
      <c r="AF1059" s="93"/>
      <c r="AG1059" s="93"/>
      <c r="AH1059" s="93"/>
    </row>
    <row r="1060" ht="117.0" customHeight="1">
      <c r="A1060" s="446"/>
      <c r="B1060" s="899"/>
      <c r="C1060" s="445"/>
      <c r="D1060" s="580"/>
      <c r="E1060" s="445"/>
      <c r="F1060" s="579"/>
      <c r="G1060" s="580"/>
      <c r="H1060" s="580"/>
      <c r="I1060" s="580"/>
      <c r="J1060" s="93"/>
      <c r="K1060" s="206"/>
      <c r="L1060" s="93"/>
      <c r="M1060" s="93"/>
      <c r="N1060" s="93"/>
      <c r="O1060" s="93"/>
      <c r="P1060" s="93"/>
      <c r="Q1060" s="93"/>
      <c r="R1060" s="93"/>
      <c r="S1060" s="93"/>
      <c r="T1060" s="93"/>
      <c r="U1060" s="93"/>
      <c r="V1060" s="93"/>
      <c r="W1060" s="93"/>
      <c r="X1060" s="93"/>
      <c r="Y1060" s="93"/>
      <c r="Z1060" s="93"/>
      <c r="AA1060" s="93"/>
      <c r="AB1060" s="93"/>
      <c r="AC1060" s="93"/>
      <c r="AD1060" s="93"/>
      <c r="AE1060" s="93"/>
      <c r="AF1060" s="93"/>
      <c r="AG1060" s="93"/>
      <c r="AH1060" s="93"/>
    </row>
    <row r="1061" ht="117.0" customHeight="1">
      <c r="A1061" s="446"/>
      <c r="B1061" s="899"/>
      <c r="C1061" s="445"/>
      <c r="D1061" s="580"/>
      <c r="E1061" s="445"/>
      <c r="F1061" s="579"/>
      <c r="G1061" s="580"/>
      <c r="H1061" s="580"/>
      <c r="I1061" s="580"/>
      <c r="J1061" s="93"/>
      <c r="K1061" s="206"/>
      <c r="L1061" s="93"/>
      <c r="M1061" s="93"/>
      <c r="N1061" s="93"/>
      <c r="O1061" s="93"/>
      <c r="P1061" s="93"/>
      <c r="Q1061" s="93"/>
      <c r="R1061" s="93"/>
      <c r="S1061" s="93"/>
      <c r="T1061" s="93"/>
      <c r="U1061" s="93"/>
      <c r="V1061" s="93"/>
      <c r="W1061" s="93"/>
      <c r="X1061" s="93"/>
      <c r="Y1061" s="93"/>
      <c r="Z1061" s="93"/>
      <c r="AA1061" s="93"/>
      <c r="AB1061" s="93"/>
      <c r="AC1061" s="93"/>
      <c r="AD1061" s="93"/>
      <c r="AE1061" s="93"/>
      <c r="AF1061" s="93"/>
      <c r="AG1061" s="93"/>
      <c r="AH1061" s="93"/>
    </row>
    <row r="1062" ht="117.0" customHeight="1">
      <c r="A1062" s="446"/>
      <c r="B1062" s="899"/>
      <c r="C1062" s="445"/>
      <c r="D1062" s="580"/>
      <c r="E1062" s="445"/>
      <c r="F1062" s="579"/>
      <c r="G1062" s="580"/>
      <c r="H1062" s="580"/>
      <c r="I1062" s="580"/>
      <c r="J1062" s="93"/>
      <c r="K1062" s="206"/>
      <c r="L1062" s="93"/>
      <c r="M1062" s="93"/>
      <c r="N1062" s="93"/>
      <c r="O1062" s="93"/>
      <c r="P1062" s="93"/>
      <c r="Q1062" s="93"/>
      <c r="R1062" s="93"/>
      <c r="S1062" s="93"/>
      <c r="T1062" s="93"/>
      <c r="U1062" s="93"/>
      <c r="V1062" s="93"/>
      <c r="W1062" s="93"/>
      <c r="X1062" s="93"/>
      <c r="Y1062" s="93"/>
      <c r="Z1062" s="93"/>
      <c r="AA1062" s="93"/>
      <c r="AB1062" s="93"/>
      <c r="AC1062" s="93"/>
      <c r="AD1062" s="93"/>
      <c r="AE1062" s="93"/>
      <c r="AF1062" s="93"/>
      <c r="AG1062" s="93"/>
      <c r="AH1062" s="93"/>
    </row>
    <row r="1063" ht="117.0" customHeight="1">
      <c r="A1063" s="446"/>
      <c r="B1063" s="899"/>
      <c r="C1063" s="445"/>
      <c r="D1063" s="580"/>
      <c r="E1063" s="445"/>
      <c r="F1063" s="579"/>
      <c r="G1063" s="580"/>
      <c r="H1063" s="580"/>
      <c r="I1063" s="580"/>
      <c r="J1063" s="93"/>
      <c r="K1063" s="206"/>
      <c r="L1063" s="93"/>
      <c r="M1063" s="93"/>
      <c r="N1063" s="93"/>
      <c r="O1063" s="93"/>
      <c r="P1063" s="93"/>
      <c r="Q1063" s="93"/>
      <c r="R1063" s="93"/>
      <c r="S1063" s="93"/>
      <c r="T1063" s="93"/>
      <c r="U1063" s="93"/>
      <c r="V1063" s="93"/>
      <c r="W1063" s="93"/>
      <c r="X1063" s="93"/>
      <c r="Y1063" s="93"/>
      <c r="Z1063" s="93"/>
      <c r="AA1063" s="93"/>
      <c r="AB1063" s="93"/>
      <c r="AC1063" s="93"/>
      <c r="AD1063" s="93"/>
      <c r="AE1063" s="93"/>
      <c r="AF1063" s="93"/>
      <c r="AG1063" s="93"/>
      <c r="AH1063" s="93"/>
    </row>
    <row r="1064" ht="117.0" customHeight="1">
      <c r="A1064" s="446"/>
      <c r="B1064" s="899"/>
      <c r="C1064" s="445"/>
      <c r="D1064" s="580"/>
      <c r="E1064" s="445"/>
      <c r="F1064" s="579"/>
      <c r="G1064" s="580"/>
      <c r="H1064" s="580"/>
      <c r="I1064" s="580"/>
      <c r="J1064" s="93"/>
      <c r="K1064" s="206"/>
      <c r="L1064" s="93"/>
      <c r="M1064" s="93"/>
      <c r="N1064" s="93"/>
      <c r="O1064" s="93"/>
      <c r="P1064" s="93"/>
      <c r="Q1064" s="93"/>
      <c r="R1064" s="93"/>
      <c r="S1064" s="93"/>
      <c r="T1064" s="93"/>
      <c r="U1064" s="93"/>
      <c r="V1064" s="93"/>
      <c r="W1064" s="93"/>
      <c r="X1064" s="93"/>
      <c r="Y1064" s="93"/>
      <c r="Z1064" s="93"/>
      <c r="AA1064" s="93"/>
      <c r="AB1064" s="93"/>
      <c r="AC1064" s="93"/>
      <c r="AD1064" s="93"/>
      <c r="AE1064" s="93"/>
      <c r="AF1064" s="93"/>
      <c r="AG1064" s="93"/>
      <c r="AH1064" s="93"/>
    </row>
    <row r="1065" ht="117.0" customHeight="1">
      <c r="A1065" s="446"/>
      <c r="B1065" s="899"/>
      <c r="C1065" s="445"/>
      <c r="D1065" s="580"/>
      <c r="E1065" s="445"/>
      <c r="F1065" s="579"/>
      <c r="G1065" s="580"/>
      <c r="H1065" s="580"/>
      <c r="I1065" s="580"/>
      <c r="J1065" s="93"/>
      <c r="K1065" s="206"/>
      <c r="L1065" s="93"/>
      <c r="M1065" s="93"/>
      <c r="N1065" s="93"/>
      <c r="O1065" s="93"/>
      <c r="P1065" s="93"/>
      <c r="Q1065" s="93"/>
      <c r="R1065" s="93"/>
      <c r="S1065" s="93"/>
      <c r="T1065" s="93"/>
      <c r="U1065" s="93"/>
      <c r="V1065" s="93"/>
      <c r="W1065" s="93"/>
      <c r="X1065" s="93"/>
      <c r="Y1065" s="93"/>
      <c r="Z1065" s="93"/>
      <c r="AA1065" s="93"/>
      <c r="AB1065" s="93"/>
      <c r="AC1065" s="93"/>
      <c r="AD1065" s="93"/>
      <c r="AE1065" s="93"/>
      <c r="AF1065" s="93"/>
      <c r="AG1065" s="93"/>
      <c r="AH1065" s="93"/>
    </row>
    <row r="1066" ht="117.0" customHeight="1">
      <c r="A1066" s="446"/>
      <c r="B1066" s="899"/>
      <c r="C1066" s="445"/>
      <c r="D1066" s="580"/>
      <c r="E1066" s="445"/>
      <c r="F1066" s="579"/>
      <c r="G1066" s="580"/>
      <c r="H1066" s="580"/>
      <c r="I1066" s="580"/>
      <c r="J1066" s="93"/>
      <c r="K1066" s="206"/>
      <c r="L1066" s="93"/>
      <c r="M1066" s="93"/>
      <c r="N1066" s="93"/>
      <c r="O1066" s="93"/>
      <c r="P1066" s="93"/>
      <c r="Q1066" s="93"/>
      <c r="R1066" s="93"/>
      <c r="S1066" s="93"/>
      <c r="T1066" s="93"/>
      <c r="U1066" s="93"/>
      <c r="V1066" s="93"/>
      <c r="W1066" s="93"/>
      <c r="X1066" s="93"/>
      <c r="Y1066" s="93"/>
      <c r="Z1066" s="93"/>
      <c r="AA1066" s="93"/>
      <c r="AB1066" s="93"/>
      <c r="AC1066" s="93"/>
      <c r="AD1066" s="93"/>
      <c r="AE1066" s="93"/>
      <c r="AF1066" s="93"/>
      <c r="AG1066" s="93"/>
      <c r="AH1066" s="93"/>
    </row>
    <row r="1067" ht="117.0" customHeight="1">
      <c r="A1067" s="446"/>
      <c r="B1067" s="899"/>
      <c r="C1067" s="445"/>
      <c r="D1067" s="580"/>
      <c r="E1067" s="445"/>
      <c r="F1067" s="579"/>
      <c r="G1067" s="580"/>
      <c r="H1067" s="580"/>
      <c r="I1067" s="580"/>
      <c r="J1067" s="93"/>
      <c r="K1067" s="206"/>
      <c r="L1067" s="93"/>
      <c r="M1067" s="93"/>
      <c r="N1067" s="93"/>
      <c r="O1067" s="93"/>
      <c r="P1067" s="93"/>
      <c r="Q1067" s="93"/>
      <c r="R1067" s="93"/>
      <c r="S1067" s="93"/>
      <c r="T1067" s="93"/>
      <c r="U1067" s="93"/>
      <c r="V1067" s="93"/>
      <c r="W1067" s="93"/>
      <c r="X1067" s="93"/>
      <c r="Y1067" s="93"/>
      <c r="Z1067" s="93"/>
      <c r="AA1067" s="93"/>
      <c r="AB1067" s="93"/>
      <c r="AC1067" s="93"/>
      <c r="AD1067" s="93"/>
      <c r="AE1067" s="93"/>
      <c r="AF1067" s="93"/>
      <c r="AG1067" s="93"/>
      <c r="AH1067" s="93"/>
    </row>
    <row r="1068" ht="117.0" customHeight="1">
      <c r="A1068" s="446"/>
      <c r="B1068" s="899"/>
      <c r="C1068" s="445"/>
      <c r="D1068" s="580"/>
      <c r="E1068" s="445"/>
      <c r="F1068" s="579"/>
      <c r="G1068" s="580"/>
      <c r="H1068" s="580"/>
      <c r="I1068" s="580"/>
      <c r="J1068" s="93"/>
      <c r="K1068" s="206"/>
      <c r="L1068" s="93"/>
      <c r="M1068" s="93"/>
      <c r="N1068" s="93"/>
      <c r="O1068" s="93"/>
      <c r="P1068" s="93"/>
      <c r="Q1068" s="93"/>
      <c r="R1068" s="93"/>
      <c r="S1068" s="93"/>
      <c r="T1068" s="93"/>
      <c r="U1068" s="93"/>
      <c r="V1068" s="93"/>
      <c r="W1068" s="93"/>
      <c r="X1068" s="93"/>
      <c r="Y1068" s="93"/>
      <c r="Z1068" s="93"/>
      <c r="AA1068" s="93"/>
      <c r="AB1068" s="93"/>
      <c r="AC1068" s="93"/>
      <c r="AD1068" s="93"/>
      <c r="AE1068" s="93"/>
      <c r="AF1068" s="93"/>
      <c r="AG1068" s="93"/>
      <c r="AH1068" s="93"/>
    </row>
    <row r="1069" ht="117.0" customHeight="1">
      <c r="A1069" s="446"/>
      <c r="B1069" s="899"/>
      <c r="C1069" s="445"/>
      <c r="D1069" s="580"/>
      <c r="E1069" s="445"/>
      <c r="F1069" s="579"/>
      <c r="G1069" s="580"/>
      <c r="H1069" s="580"/>
      <c r="I1069" s="580"/>
      <c r="J1069" s="93"/>
      <c r="K1069" s="206"/>
      <c r="L1069" s="93"/>
      <c r="M1069" s="93"/>
      <c r="N1069" s="93"/>
      <c r="O1069" s="93"/>
      <c r="P1069" s="93"/>
      <c r="Q1069" s="93"/>
      <c r="R1069" s="93"/>
      <c r="S1069" s="93"/>
      <c r="T1069" s="93"/>
      <c r="U1069" s="93"/>
      <c r="V1069" s="93"/>
      <c r="W1069" s="93"/>
      <c r="X1069" s="93"/>
      <c r="Y1069" s="93"/>
      <c r="Z1069" s="93"/>
      <c r="AA1069" s="93"/>
      <c r="AB1069" s="93"/>
      <c r="AC1069" s="93"/>
      <c r="AD1069" s="93"/>
      <c r="AE1069" s="93"/>
      <c r="AF1069" s="93"/>
      <c r="AG1069" s="93"/>
      <c r="AH1069" s="93"/>
    </row>
    <row r="1070" ht="117.0" customHeight="1">
      <c r="A1070" s="446"/>
      <c r="B1070" s="899"/>
      <c r="C1070" s="445"/>
      <c r="D1070" s="580"/>
      <c r="E1070" s="445"/>
      <c r="F1070" s="579"/>
      <c r="G1070" s="580"/>
      <c r="H1070" s="580"/>
      <c r="I1070" s="580"/>
      <c r="J1070" s="93"/>
      <c r="K1070" s="206"/>
      <c r="L1070" s="93"/>
      <c r="M1070" s="93"/>
      <c r="N1070" s="93"/>
      <c r="O1070" s="93"/>
      <c r="P1070" s="93"/>
      <c r="Q1070" s="93"/>
      <c r="R1070" s="93"/>
      <c r="S1070" s="93"/>
      <c r="T1070" s="93"/>
      <c r="U1070" s="93"/>
      <c r="V1070" s="93"/>
      <c r="W1070" s="93"/>
      <c r="X1070" s="93"/>
      <c r="Y1070" s="93"/>
      <c r="Z1070" s="93"/>
      <c r="AA1070" s="93"/>
      <c r="AB1070" s="93"/>
      <c r="AC1070" s="93"/>
      <c r="AD1070" s="93"/>
      <c r="AE1070" s="93"/>
      <c r="AF1070" s="93"/>
      <c r="AG1070" s="93"/>
      <c r="AH1070" s="93"/>
    </row>
    <row r="1071" ht="117.0" customHeight="1">
      <c r="A1071" s="446"/>
      <c r="B1071" s="899"/>
      <c r="C1071" s="445"/>
      <c r="D1071" s="580"/>
      <c r="E1071" s="445"/>
      <c r="F1071" s="579"/>
      <c r="G1071" s="580"/>
      <c r="H1071" s="580"/>
      <c r="I1071" s="580"/>
      <c r="J1071" s="93"/>
      <c r="K1071" s="206"/>
      <c r="L1071" s="93"/>
      <c r="M1071" s="93"/>
      <c r="N1071" s="93"/>
      <c r="O1071" s="93"/>
      <c r="P1071" s="93"/>
      <c r="Q1071" s="93"/>
      <c r="R1071" s="93"/>
      <c r="S1071" s="93"/>
      <c r="T1071" s="93"/>
      <c r="U1071" s="93"/>
      <c r="V1071" s="93"/>
      <c r="W1071" s="93"/>
      <c r="X1071" s="93"/>
      <c r="Y1071" s="93"/>
      <c r="Z1071" s="93"/>
      <c r="AA1071" s="93"/>
      <c r="AB1071" s="93"/>
      <c r="AC1071" s="93"/>
      <c r="AD1071" s="93"/>
      <c r="AE1071" s="93"/>
      <c r="AF1071" s="93"/>
      <c r="AG1071" s="93"/>
      <c r="AH1071" s="93"/>
    </row>
    <row r="1072" ht="117.0" customHeight="1">
      <c r="A1072" s="446"/>
      <c r="B1072" s="899"/>
      <c r="C1072" s="445"/>
      <c r="D1072" s="580"/>
      <c r="E1072" s="445"/>
      <c r="F1072" s="579"/>
      <c r="G1072" s="580"/>
      <c r="H1072" s="580"/>
      <c r="I1072" s="580"/>
      <c r="J1072" s="93"/>
      <c r="K1072" s="206"/>
      <c r="L1072" s="93"/>
      <c r="M1072" s="93"/>
      <c r="N1072" s="93"/>
      <c r="O1072" s="93"/>
      <c r="P1072" s="93"/>
      <c r="Q1072" s="93"/>
      <c r="R1072" s="93"/>
      <c r="S1072" s="93"/>
      <c r="T1072" s="93"/>
      <c r="U1072" s="93"/>
      <c r="V1072" s="93"/>
      <c r="W1072" s="93"/>
      <c r="X1072" s="93"/>
      <c r="Y1072" s="93"/>
      <c r="Z1072" s="93"/>
      <c r="AA1072" s="93"/>
      <c r="AB1072" s="93"/>
      <c r="AC1072" s="93"/>
      <c r="AD1072" s="93"/>
      <c r="AE1072" s="93"/>
      <c r="AF1072" s="93"/>
      <c r="AG1072" s="93"/>
      <c r="AH1072" s="93"/>
    </row>
    <row r="1073" ht="117.0" customHeight="1">
      <c r="A1073" s="446"/>
      <c r="B1073" s="899"/>
      <c r="C1073" s="445"/>
      <c r="D1073" s="580"/>
      <c r="E1073" s="445"/>
      <c r="F1073" s="579"/>
      <c r="G1073" s="580"/>
      <c r="H1073" s="580"/>
      <c r="I1073" s="580"/>
      <c r="J1073" s="93"/>
      <c r="K1073" s="206"/>
      <c r="L1073" s="93"/>
      <c r="M1073" s="93"/>
      <c r="N1073" s="93"/>
      <c r="O1073" s="93"/>
      <c r="P1073" s="93"/>
      <c r="Q1073" s="93"/>
      <c r="R1073" s="93"/>
      <c r="S1073" s="93"/>
      <c r="T1073" s="93"/>
      <c r="U1073" s="93"/>
      <c r="V1073" s="93"/>
      <c r="W1073" s="93"/>
      <c r="X1073" s="93"/>
      <c r="Y1073" s="93"/>
      <c r="Z1073" s="93"/>
      <c r="AA1073" s="93"/>
      <c r="AB1073" s="93"/>
      <c r="AC1073" s="93"/>
      <c r="AD1073" s="93"/>
      <c r="AE1073" s="93"/>
      <c r="AF1073" s="93"/>
      <c r="AG1073" s="93"/>
      <c r="AH1073" s="93"/>
    </row>
    <row r="1074" ht="117.0" customHeight="1">
      <c r="A1074" s="446"/>
      <c r="B1074" s="899"/>
      <c r="C1074" s="445"/>
      <c r="D1074" s="580"/>
      <c r="E1074" s="445"/>
      <c r="F1074" s="579"/>
      <c r="G1074" s="580"/>
      <c r="H1074" s="580"/>
      <c r="I1074" s="580"/>
      <c r="J1074" s="93"/>
      <c r="K1074" s="206"/>
      <c r="L1074" s="93"/>
      <c r="M1074" s="93"/>
      <c r="N1074" s="93"/>
      <c r="O1074" s="93"/>
      <c r="P1074" s="93"/>
      <c r="Q1074" s="93"/>
      <c r="R1074" s="93"/>
      <c r="S1074" s="93"/>
      <c r="T1074" s="93"/>
      <c r="U1074" s="93"/>
      <c r="V1074" s="93"/>
      <c r="W1074" s="93"/>
      <c r="X1074" s="93"/>
      <c r="Y1074" s="93"/>
      <c r="Z1074" s="93"/>
      <c r="AA1074" s="93"/>
      <c r="AB1074" s="93"/>
      <c r="AC1074" s="93"/>
      <c r="AD1074" s="93"/>
      <c r="AE1074" s="93"/>
      <c r="AF1074" s="93"/>
      <c r="AG1074" s="93"/>
      <c r="AH1074" s="93"/>
    </row>
    <row r="1075" ht="117.0" customHeight="1">
      <c r="A1075" s="446"/>
      <c r="B1075" s="899"/>
      <c r="C1075" s="445"/>
      <c r="D1075" s="580"/>
      <c r="E1075" s="445"/>
      <c r="F1075" s="579"/>
      <c r="G1075" s="580"/>
      <c r="H1075" s="580"/>
      <c r="I1075" s="580"/>
      <c r="J1075" s="93"/>
      <c r="K1075" s="206"/>
      <c r="L1075" s="93"/>
      <c r="M1075" s="93"/>
      <c r="N1075" s="93"/>
      <c r="O1075" s="93"/>
      <c r="P1075" s="93"/>
      <c r="Q1075" s="93"/>
      <c r="R1075" s="93"/>
      <c r="S1075" s="93"/>
      <c r="T1075" s="93"/>
      <c r="U1075" s="93"/>
      <c r="V1075" s="93"/>
      <c r="W1075" s="93"/>
      <c r="X1075" s="93"/>
      <c r="Y1075" s="93"/>
      <c r="Z1075" s="93"/>
      <c r="AA1075" s="93"/>
      <c r="AB1075" s="93"/>
      <c r="AC1075" s="93"/>
      <c r="AD1075" s="93"/>
      <c r="AE1075" s="93"/>
      <c r="AF1075" s="93"/>
      <c r="AG1075" s="93"/>
      <c r="AH1075" s="93"/>
    </row>
    <row r="1076" ht="117.0" customHeight="1">
      <c r="A1076" s="446"/>
      <c r="B1076" s="899"/>
      <c r="C1076" s="445"/>
      <c r="D1076" s="580"/>
      <c r="E1076" s="445"/>
      <c r="F1076" s="579"/>
      <c r="G1076" s="580"/>
      <c r="H1076" s="580"/>
      <c r="I1076" s="580"/>
      <c r="J1076" s="93"/>
      <c r="K1076" s="206"/>
      <c r="L1076" s="93"/>
      <c r="M1076" s="93"/>
      <c r="N1076" s="93"/>
      <c r="O1076" s="93"/>
      <c r="P1076" s="93"/>
      <c r="Q1076" s="93"/>
      <c r="R1076" s="93"/>
      <c r="S1076" s="93"/>
      <c r="T1076" s="93"/>
      <c r="U1076" s="93"/>
      <c r="V1076" s="93"/>
      <c r="W1076" s="93"/>
      <c r="X1076" s="93"/>
      <c r="Y1076" s="93"/>
      <c r="Z1076" s="93"/>
      <c r="AA1076" s="93"/>
      <c r="AB1076" s="93"/>
      <c r="AC1076" s="93"/>
      <c r="AD1076" s="93"/>
      <c r="AE1076" s="93"/>
      <c r="AF1076" s="93"/>
      <c r="AG1076" s="93"/>
      <c r="AH1076" s="93"/>
    </row>
    <row r="1077" ht="117.0" customHeight="1">
      <c r="A1077" s="446"/>
      <c r="B1077" s="899"/>
      <c r="C1077" s="445"/>
      <c r="D1077" s="580"/>
      <c r="E1077" s="445"/>
      <c r="F1077" s="579"/>
      <c r="G1077" s="580"/>
      <c r="H1077" s="580"/>
      <c r="I1077" s="580"/>
      <c r="J1077" s="93"/>
      <c r="K1077" s="206"/>
      <c r="L1077" s="93"/>
      <c r="M1077" s="93"/>
      <c r="N1077" s="93"/>
      <c r="O1077" s="93"/>
      <c r="P1077" s="93"/>
      <c r="Q1077" s="93"/>
      <c r="R1077" s="93"/>
      <c r="S1077" s="93"/>
      <c r="T1077" s="93"/>
      <c r="U1077" s="93"/>
      <c r="V1077" s="93"/>
      <c r="W1077" s="93"/>
      <c r="X1077" s="93"/>
      <c r="Y1077" s="93"/>
      <c r="Z1077" s="93"/>
      <c r="AA1077" s="93"/>
      <c r="AB1077" s="93"/>
      <c r="AC1077" s="93"/>
      <c r="AD1077" s="93"/>
      <c r="AE1077" s="93"/>
      <c r="AF1077" s="93"/>
      <c r="AG1077" s="93"/>
      <c r="AH1077" s="93"/>
    </row>
    <row r="1078" ht="117.0" customHeight="1">
      <c r="A1078" s="446"/>
      <c r="B1078" s="899"/>
      <c r="C1078" s="445"/>
      <c r="D1078" s="580"/>
      <c r="E1078" s="445"/>
      <c r="F1078" s="579"/>
      <c r="G1078" s="580"/>
      <c r="H1078" s="580"/>
      <c r="I1078" s="580"/>
      <c r="J1078" s="93"/>
      <c r="K1078" s="206"/>
      <c r="L1078" s="93"/>
      <c r="M1078" s="93"/>
      <c r="N1078" s="93"/>
      <c r="O1078" s="93"/>
      <c r="P1078" s="93"/>
      <c r="Q1078" s="93"/>
      <c r="R1078" s="93"/>
      <c r="S1078" s="93"/>
      <c r="T1078" s="93"/>
      <c r="U1078" s="93"/>
      <c r="V1078" s="93"/>
      <c r="W1078" s="93"/>
      <c r="X1078" s="93"/>
      <c r="Y1078" s="93"/>
      <c r="Z1078" s="93"/>
      <c r="AA1078" s="93"/>
      <c r="AB1078" s="93"/>
      <c r="AC1078" s="93"/>
      <c r="AD1078" s="93"/>
      <c r="AE1078" s="93"/>
      <c r="AF1078" s="93"/>
      <c r="AG1078" s="93"/>
      <c r="AH1078" s="93"/>
    </row>
    <row r="1079" ht="117.0" customHeight="1">
      <c r="A1079" s="446"/>
      <c r="B1079" s="899"/>
      <c r="C1079" s="445"/>
      <c r="D1079" s="580"/>
      <c r="E1079" s="445"/>
      <c r="F1079" s="579"/>
      <c r="G1079" s="580"/>
      <c r="H1079" s="580"/>
      <c r="I1079" s="580"/>
      <c r="J1079" s="93"/>
      <c r="K1079" s="206"/>
      <c r="L1079" s="93"/>
      <c r="M1079" s="93"/>
      <c r="N1079" s="93"/>
      <c r="O1079" s="93"/>
      <c r="P1079" s="93"/>
      <c r="Q1079" s="93"/>
      <c r="R1079" s="93"/>
      <c r="S1079" s="93"/>
      <c r="T1079" s="93"/>
      <c r="U1079" s="93"/>
      <c r="V1079" s="93"/>
      <c r="W1079" s="93"/>
      <c r="X1079" s="93"/>
      <c r="Y1079" s="93"/>
      <c r="Z1079" s="93"/>
      <c r="AA1079" s="93"/>
      <c r="AB1079" s="93"/>
      <c r="AC1079" s="93"/>
      <c r="AD1079" s="93"/>
      <c r="AE1079" s="93"/>
      <c r="AF1079" s="93"/>
      <c r="AG1079" s="93"/>
      <c r="AH1079" s="93"/>
    </row>
    <row r="1080" ht="117.0" customHeight="1">
      <c r="A1080" s="446"/>
      <c r="B1080" s="899"/>
      <c r="C1080" s="445"/>
      <c r="D1080" s="580"/>
      <c r="E1080" s="445"/>
      <c r="F1080" s="579"/>
      <c r="G1080" s="580"/>
      <c r="H1080" s="580"/>
      <c r="I1080" s="580"/>
      <c r="J1080" s="93"/>
      <c r="K1080" s="206"/>
      <c r="L1080" s="93"/>
      <c r="M1080" s="93"/>
      <c r="N1080" s="93"/>
      <c r="O1080" s="93"/>
      <c r="P1080" s="93"/>
      <c r="Q1080" s="93"/>
      <c r="R1080" s="93"/>
      <c r="S1080" s="93"/>
      <c r="T1080" s="93"/>
      <c r="U1080" s="93"/>
      <c r="V1080" s="93"/>
      <c r="W1080" s="93"/>
      <c r="X1080" s="93"/>
      <c r="Y1080" s="93"/>
      <c r="Z1080" s="93"/>
      <c r="AA1080" s="93"/>
      <c r="AB1080" s="93"/>
      <c r="AC1080" s="93"/>
      <c r="AD1080" s="93"/>
      <c r="AE1080" s="93"/>
      <c r="AF1080" s="93"/>
      <c r="AG1080" s="93"/>
      <c r="AH1080" s="93"/>
    </row>
    <row r="1081" ht="117.0" customHeight="1">
      <c r="A1081" s="446"/>
      <c r="B1081" s="899"/>
      <c r="C1081" s="445"/>
      <c r="D1081" s="580"/>
      <c r="E1081" s="445"/>
      <c r="F1081" s="579"/>
      <c r="G1081" s="580"/>
      <c r="H1081" s="580"/>
      <c r="I1081" s="580"/>
      <c r="J1081" s="93"/>
      <c r="K1081" s="206"/>
      <c r="L1081" s="93"/>
      <c r="M1081" s="93"/>
      <c r="N1081" s="93"/>
      <c r="O1081" s="93"/>
      <c r="P1081" s="93"/>
      <c r="Q1081" s="93"/>
      <c r="R1081" s="93"/>
      <c r="S1081" s="93"/>
      <c r="T1081" s="93"/>
      <c r="U1081" s="93"/>
      <c r="V1081" s="93"/>
      <c r="W1081" s="93"/>
      <c r="X1081" s="93"/>
      <c r="Y1081" s="93"/>
      <c r="Z1081" s="93"/>
      <c r="AA1081" s="93"/>
      <c r="AB1081" s="93"/>
      <c r="AC1081" s="93"/>
      <c r="AD1081" s="93"/>
      <c r="AE1081" s="93"/>
      <c r="AF1081" s="93"/>
      <c r="AG1081" s="93"/>
      <c r="AH1081" s="93"/>
    </row>
    <row r="1082" ht="117.0" customHeight="1">
      <c r="A1082" s="446"/>
      <c r="B1082" s="899"/>
      <c r="C1082" s="445"/>
      <c r="D1082" s="580"/>
      <c r="E1082" s="445"/>
      <c r="F1082" s="579"/>
      <c r="G1082" s="580"/>
      <c r="H1082" s="580"/>
      <c r="I1082" s="580"/>
      <c r="J1082" s="93"/>
      <c r="K1082" s="206"/>
      <c r="L1082" s="93"/>
      <c r="M1082" s="93"/>
      <c r="N1082" s="93"/>
      <c r="O1082" s="93"/>
      <c r="P1082" s="93"/>
      <c r="Q1082" s="93"/>
      <c r="R1082" s="93"/>
      <c r="S1082" s="93"/>
      <c r="T1082" s="93"/>
      <c r="U1082" s="93"/>
      <c r="V1082" s="93"/>
      <c r="W1082" s="93"/>
      <c r="X1082" s="93"/>
      <c r="Y1082" s="93"/>
      <c r="Z1082" s="93"/>
      <c r="AA1082" s="93"/>
      <c r="AB1082" s="93"/>
      <c r="AC1082" s="93"/>
      <c r="AD1082" s="93"/>
      <c r="AE1082" s="93"/>
      <c r="AF1082" s="93"/>
      <c r="AG1082" s="93"/>
      <c r="AH1082" s="93"/>
    </row>
    <row r="1083" ht="117.0" customHeight="1">
      <c r="A1083" s="446"/>
      <c r="B1083" s="899"/>
      <c r="C1083" s="445"/>
      <c r="D1083" s="580"/>
      <c r="E1083" s="445"/>
      <c r="F1083" s="579"/>
      <c r="G1083" s="580"/>
      <c r="H1083" s="580"/>
      <c r="I1083" s="580"/>
      <c r="J1083" s="93"/>
      <c r="K1083" s="206"/>
      <c r="L1083" s="93"/>
      <c r="M1083" s="93"/>
      <c r="N1083" s="93"/>
      <c r="O1083" s="93"/>
      <c r="P1083" s="93"/>
      <c r="Q1083" s="93"/>
      <c r="R1083" s="93"/>
      <c r="S1083" s="93"/>
      <c r="T1083" s="93"/>
      <c r="U1083" s="93"/>
      <c r="V1083" s="93"/>
      <c r="W1083" s="93"/>
      <c r="X1083" s="93"/>
      <c r="Y1083" s="93"/>
      <c r="Z1083" s="93"/>
      <c r="AA1083" s="93"/>
      <c r="AB1083" s="93"/>
      <c r="AC1083" s="93"/>
      <c r="AD1083" s="93"/>
      <c r="AE1083" s="93"/>
      <c r="AF1083" s="93"/>
      <c r="AG1083" s="93"/>
      <c r="AH1083" s="93"/>
    </row>
    <row r="1084" ht="117.0" customHeight="1">
      <c r="A1084" s="446"/>
      <c r="B1084" s="899"/>
      <c r="C1084" s="445"/>
      <c r="D1084" s="580"/>
      <c r="E1084" s="445"/>
      <c r="F1084" s="579"/>
      <c r="G1084" s="580"/>
      <c r="H1084" s="580"/>
      <c r="I1084" s="580"/>
      <c r="J1084" s="93"/>
      <c r="K1084" s="206"/>
      <c r="L1084" s="93"/>
      <c r="M1084" s="93"/>
      <c r="N1084" s="93"/>
      <c r="O1084" s="93"/>
      <c r="P1084" s="93"/>
      <c r="Q1084" s="93"/>
      <c r="R1084" s="93"/>
      <c r="S1084" s="93"/>
      <c r="T1084" s="93"/>
      <c r="U1084" s="93"/>
      <c r="V1084" s="93"/>
      <c r="W1084" s="93"/>
      <c r="X1084" s="93"/>
      <c r="Y1084" s="93"/>
      <c r="Z1084" s="93"/>
      <c r="AA1084" s="93"/>
      <c r="AB1084" s="93"/>
      <c r="AC1084" s="93"/>
      <c r="AD1084" s="93"/>
      <c r="AE1084" s="93"/>
      <c r="AF1084" s="93"/>
      <c r="AG1084" s="93"/>
      <c r="AH1084" s="93"/>
    </row>
    <row r="1085" ht="117.0" customHeight="1">
      <c r="A1085" s="446"/>
      <c r="B1085" s="899"/>
      <c r="C1085" s="445"/>
      <c r="D1085" s="580"/>
      <c r="E1085" s="445"/>
      <c r="F1085" s="579"/>
      <c r="G1085" s="580"/>
      <c r="H1085" s="580"/>
      <c r="I1085" s="580"/>
      <c r="J1085" s="93"/>
      <c r="K1085" s="206"/>
      <c r="L1085" s="93"/>
      <c r="M1085" s="93"/>
      <c r="N1085" s="93"/>
      <c r="O1085" s="93"/>
      <c r="P1085" s="93"/>
      <c r="Q1085" s="93"/>
      <c r="R1085" s="93"/>
      <c r="S1085" s="93"/>
      <c r="T1085" s="93"/>
      <c r="U1085" s="93"/>
      <c r="V1085" s="93"/>
      <c r="W1085" s="93"/>
      <c r="X1085" s="93"/>
      <c r="Y1085" s="93"/>
      <c r="Z1085" s="93"/>
      <c r="AA1085" s="93"/>
      <c r="AB1085" s="93"/>
      <c r="AC1085" s="93"/>
      <c r="AD1085" s="93"/>
      <c r="AE1085" s="93"/>
      <c r="AF1085" s="93"/>
      <c r="AG1085" s="93"/>
      <c r="AH1085" s="93"/>
    </row>
    <row r="1086" ht="117.0" customHeight="1">
      <c r="A1086" s="446"/>
      <c r="B1086" s="899"/>
      <c r="C1086" s="445"/>
      <c r="D1086" s="580"/>
      <c r="E1086" s="445"/>
      <c r="F1086" s="579"/>
      <c r="G1086" s="580"/>
      <c r="H1086" s="580"/>
      <c r="I1086" s="580"/>
      <c r="J1086" s="93"/>
      <c r="K1086" s="206"/>
      <c r="L1086" s="93"/>
      <c r="M1086" s="93"/>
      <c r="N1086" s="93"/>
      <c r="O1086" s="93"/>
      <c r="P1086" s="93"/>
      <c r="Q1086" s="93"/>
      <c r="R1086" s="93"/>
      <c r="S1086" s="93"/>
      <c r="T1086" s="93"/>
      <c r="U1086" s="93"/>
      <c r="V1086" s="93"/>
      <c r="W1086" s="93"/>
      <c r="X1086" s="93"/>
      <c r="Y1086" s="93"/>
      <c r="Z1086" s="93"/>
      <c r="AA1086" s="93"/>
      <c r="AB1086" s="93"/>
      <c r="AC1086" s="93"/>
      <c r="AD1086" s="93"/>
      <c r="AE1086" s="93"/>
      <c r="AF1086" s="93"/>
      <c r="AG1086" s="93"/>
      <c r="AH1086" s="93"/>
    </row>
    <row r="1087" ht="117.0" customHeight="1">
      <c r="A1087" s="446"/>
      <c r="B1087" s="899"/>
      <c r="C1087" s="445"/>
      <c r="D1087" s="580"/>
      <c r="E1087" s="445"/>
      <c r="F1087" s="579"/>
      <c r="G1087" s="580"/>
      <c r="H1087" s="580"/>
      <c r="I1087" s="580"/>
      <c r="J1087" s="93"/>
      <c r="K1087" s="206"/>
      <c r="L1087" s="93"/>
      <c r="M1087" s="93"/>
      <c r="N1087" s="93"/>
      <c r="O1087" s="93"/>
      <c r="P1087" s="93"/>
      <c r="Q1087" s="93"/>
      <c r="R1087" s="93"/>
      <c r="S1087" s="93"/>
      <c r="T1087" s="93"/>
      <c r="U1087" s="93"/>
      <c r="V1087" s="93"/>
      <c r="W1087" s="93"/>
      <c r="X1087" s="93"/>
      <c r="Y1087" s="93"/>
      <c r="Z1087" s="93"/>
      <c r="AA1087" s="93"/>
      <c r="AB1087" s="93"/>
      <c r="AC1087" s="93"/>
      <c r="AD1087" s="93"/>
      <c r="AE1087" s="93"/>
      <c r="AF1087" s="93"/>
      <c r="AG1087" s="93"/>
      <c r="AH1087" s="93"/>
    </row>
    <row r="1088" ht="117.0" customHeight="1">
      <c r="A1088" s="446"/>
      <c r="B1088" s="899"/>
      <c r="C1088" s="445"/>
      <c r="D1088" s="580"/>
      <c r="E1088" s="445"/>
      <c r="F1088" s="579"/>
      <c r="G1088" s="580"/>
      <c r="H1088" s="580"/>
      <c r="I1088" s="580"/>
      <c r="J1088" s="93"/>
      <c r="K1088" s="206"/>
      <c r="L1088" s="93"/>
      <c r="M1088" s="93"/>
      <c r="N1088" s="93"/>
      <c r="O1088" s="93"/>
      <c r="P1088" s="93"/>
      <c r="Q1088" s="93"/>
      <c r="R1088" s="93"/>
      <c r="S1088" s="93"/>
      <c r="T1088" s="93"/>
      <c r="U1088" s="93"/>
      <c r="V1088" s="93"/>
      <c r="W1088" s="93"/>
      <c r="X1088" s="93"/>
      <c r="Y1088" s="93"/>
      <c r="Z1088" s="93"/>
      <c r="AA1088" s="93"/>
      <c r="AB1088" s="93"/>
      <c r="AC1088" s="93"/>
      <c r="AD1088" s="93"/>
      <c r="AE1088" s="93"/>
      <c r="AF1088" s="93"/>
      <c r="AG1088" s="93"/>
      <c r="AH1088" s="93"/>
    </row>
    <row r="1089" ht="117.0" customHeight="1">
      <c r="A1089" s="446"/>
      <c r="B1089" s="899"/>
      <c r="C1089" s="445"/>
      <c r="D1089" s="580"/>
      <c r="E1089" s="445"/>
      <c r="F1089" s="579"/>
      <c r="G1089" s="580"/>
      <c r="H1089" s="580"/>
      <c r="I1089" s="580"/>
      <c r="J1089" s="93"/>
      <c r="K1089" s="206"/>
      <c r="L1089" s="93"/>
      <c r="M1089" s="93"/>
      <c r="N1089" s="93"/>
      <c r="O1089" s="93"/>
      <c r="P1089" s="93"/>
      <c r="Q1089" s="93"/>
      <c r="R1089" s="93"/>
      <c r="S1089" s="93"/>
      <c r="T1089" s="93"/>
      <c r="U1089" s="93"/>
      <c r="V1089" s="93"/>
      <c r="W1089" s="93"/>
      <c r="X1089" s="93"/>
      <c r="Y1089" s="93"/>
      <c r="Z1089" s="93"/>
      <c r="AA1089" s="93"/>
      <c r="AB1089" s="93"/>
      <c r="AC1089" s="93"/>
      <c r="AD1089" s="93"/>
      <c r="AE1089" s="93"/>
      <c r="AF1089" s="93"/>
      <c r="AG1089" s="93"/>
      <c r="AH1089" s="93"/>
    </row>
    <row r="1090" ht="117.0" customHeight="1">
      <c r="A1090" s="446"/>
      <c r="B1090" s="899"/>
      <c r="C1090" s="445"/>
      <c r="D1090" s="580"/>
      <c r="E1090" s="445"/>
      <c r="F1090" s="579"/>
      <c r="G1090" s="580"/>
      <c r="H1090" s="580"/>
      <c r="I1090" s="580"/>
      <c r="J1090" s="93"/>
      <c r="K1090" s="206"/>
      <c r="L1090" s="93"/>
      <c r="M1090" s="93"/>
      <c r="N1090" s="93"/>
      <c r="O1090" s="93"/>
      <c r="P1090" s="93"/>
      <c r="Q1090" s="93"/>
      <c r="R1090" s="93"/>
      <c r="S1090" s="93"/>
      <c r="T1090" s="93"/>
      <c r="U1090" s="93"/>
      <c r="V1090" s="93"/>
      <c r="W1090" s="93"/>
      <c r="X1090" s="93"/>
      <c r="Y1090" s="93"/>
      <c r="Z1090" s="93"/>
      <c r="AA1090" s="93"/>
      <c r="AB1090" s="93"/>
      <c r="AC1090" s="93"/>
      <c r="AD1090" s="93"/>
      <c r="AE1090" s="93"/>
      <c r="AF1090" s="93"/>
      <c r="AG1090" s="93"/>
      <c r="AH1090" s="93"/>
    </row>
    <row r="1091" ht="117.0" customHeight="1">
      <c r="A1091" s="446"/>
      <c r="B1091" s="899"/>
      <c r="C1091" s="445"/>
      <c r="D1091" s="580"/>
      <c r="E1091" s="445"/>
      <c r="F1091" s="579"/>
      <c r="G1091" s="580"/>
      <c r="H1091" s="580"/>
      <c r="I1091" s="580"/>
      <c r="J1091" s="93"/>
      <c r="K1091" s="206"/>
      <c r="L1091" s="93"/>
      <c r="M1091" s="93"/>
      <c r="N1091" s="93"/>
      <c r="O1091" s="93"/>
      <c r="P1091" s="93"/>
      <c r="Q1091" s="93"/>
      <c r="R1091" s="93"/>
      <c r="S1091" s="93"/>
      <c r="T1091" s="93"/>
      <c r="U1091" s="93"/>
      <c r="V1091" s="93"/>
      <c r="W1091" s="93"/>
      <c r="X1091" s="93"/>
      <c r="Y1091" s="93"/>
      <c r="Z1091" s="93"/>
      <c r="AA1091" s="93"/>
      <c r="AB1091" s="93"/>
      <c r="AC1091" s="93"/>
      <c r="AD1091" s="93"/>
      <c r="AE1091" s="93"/>
      <c r="AF1091" s="93"/>
      <c r="AG1091" s="93"/>
      <c r="AH1091" s="93"/>
    </row>
    <row r="1092" ht="117.0" customHeight="1">
      <c r="A1092" s="446"/>
      <c r="B1092" s="899"/>
      <c r="C1092" s="445"/>
      <c r="D1092" s="580"/>
      <c r="E1092" s="445"/>
      <c r="F1092" s="579"/>
      <c r="G1092" s="580"/>
      <c r="H1092" s="580"/>
      <c r="I1092" s="580"/>
      <c r="J1092" s="93"/>
      <c r="K1092" s="206"/>
      <c r="L1092" s="93"/>
      <c r="M1092" s="93"/>
      <c r="N1092" s="93"/>
      <c r="O1092" s="93"/>
      <c r="P1092" s="93"/>
      <c r="Q1092" s="93"/>
      <c r="R1092" s="93"/>
      <c r="S1092" s="93"/>
      <c r="T1092" s="93"/>
      <c r="U1092" s="93"/>
      <c r="V1092" s="93"/>
      <c r="W1092" s="93"/>
      <c r="X1092" s="93"/>
      <c r="Y1092" s="93"/>
      <c r="Z1092" s="93"/>
      <c r="AA1092" s="93"/>
      <c r="AB1092" s="93"/>
      <c r="AC1092" s="93"/>
      <c r="AD1092" s="93"/>
      <c r="AE1092" s="93"/>
      <c r="AF1092" s="93"/>
      <c r="AG1092" s="93"/>
      <c r="AH1092" s="93"/>
    </row>
    <row r="1093" ht="117.0" customHeight="1">
      <c r="A1093" s="446"/>
      <c r="B1093" s="899"/>
      <c r="C1093" s="445"/>
      <c r="D1093" s="580"/>
      <c r="E1093" s="445"/>
      <c r="F1093" s="579"/>
      <c r="G1093" s="580"/>
      <c r="H1093" s="580"/>
      <c r="I1093" s="580"/>
      <c r="J1093" s="93"/>
      <c r="K1093" s="206"/>
      <c r="L1093" s="93"/>
      <c r="M1093" s="93"/>
      <c r="N1093" s="93"/>
      <c r="O1093" s="93"/>
      <c r="P1093" s="93"/>
      <c r="Q1093" s="93"/>
      <c r="R1093" s="93"/>
      <c r="S1093" s="93"/>
      <c r="T1093" s="93"/>
      <c r="U1093" s="93"/>
      <c r="V1093" s="93"/>
      <c r="W1093" s="93"/>
      <c r="X1093" s="93"/>
      <c r="Y1093" s="93"/>
      <c r="Z1093" s="93"/>
      <c r="AA1093" s="93"/>
      <c r="AB1093" s="93"/>
      <c r="AC1093" s="93"/>
      <c r="AD1093" s="93"/>
      <c r="AE1093" s="93"/>
      <c r="AF1093" s="93"/>
      <c r="AG1093" s="93"/>
      <c r="AH1093" s="93"/>
    </row>
    <row r="1094" ht="117.0" customHeight="1">
      <c r="A1094" s="446"/>
      <c r="B1094" s="899"/>
      <c r="C1094" s="445"/>
      <c r="D1094" s="580"/>
      <c r="E1094" s="445"/>
      <c r="F1094" s="579"/>
      <c r="G1094" s="580"/>
      <c r="H1094" s="580"/>
      <c r="I1094" s="580"/>
      <c r="J1094" s="93"/>
      <c r="K1094" s="206"/>
      <c r="L1094" s="93"/>
      <c r="M1094" s="93"/>
      <c r="N1094" s="93"/>
      <c r="O1094" s="93"/>
      <c r="P1094" s="93"/>
      <c r="Q1094" s="93"/>
      <c r="R1094" s="93"/>
      <c r="S1094" s="93"/>
      <c r="T1094" s="93"/>
      <c r="U1094" s="93"/>
      <c r="V1094" s="93"/>
      <c r="W1094" s="93"/>
      <c r="X1094" s="93"/>
      <c r="Y1094" s="93"/>
      <c r="Z1094" s="93"/>
      <c r="AA1094" s="93"/>
      <c r="AB1094" s="93"/>
      <c r="AC1094" s="93"/>
      <c r="AD1094" s="93"/>
      <c r="AE1094" s="93"/>
      <c r="AF1094" s="93"/>
      <c r="AG1094" s="93"/>
      <c r="AH1094" s="93"/>
    </row>
    <row r="1095" ht="117.0" customHeight="1">
      <c r="A1095" s="446"/>
      <c r="B1095" s="899"/>
      <c r="C1095" s="445"/>
      <c r="D1095" s="580"/>
      <c r="E1095" s="445"/>
      <c r="F1095" s="579"/>
      <c r="G1095" s="580"/>
      <c r="H1095" s="580"/>
      <c r="I1095" s="580"/>
      <c r="J1095" s="93"/>
      <c r="K1095" s="206"/>
      <c r="L1095" s="93"/>
      <c r="M1095" s="93"/>
      <c r="N1095" s="93"/>
      <c r="O1095" s="93"/>
      <c r="P1095" s="93"/>
      <c r="Q1095" s="93"/>
      <c r="R1095" s="93"/>
      <c r="S1095" s="93"/>
      <c r="T1095" s="93"/>
      <c r="U1095" s="93"/>
      <c r="V1095" s="93"/>
      <c r="W1095" s="93"/>
      <c r="X1095" s="93"/>
      <c r="Y1095" s="93"/>
      <c r="Z1095" s="93"/>
      <c r="AA1095" s="93"/>
      <c r="AB1095" s="93"/>
      <c r="AC1095" s="93"/>
      <c r="AD1095" s="93"/>
      <c r="AE1095" s="93"/>
      <c r="AF1095" s="93"/>
      <c r="AG1095" s="93"/>
      <c r="AH1095" s="93"/>
    </row>
    <row r="1096" ht="117.0" customHeight="1">
      <c r="A1096" s="446"/>
      <c r="B1096" s="899"/>
      <c r="C1096" s="445"/>
      <c r="D1096" s="580"/>
      <c r="E1096" s="445"/>
      <c r="F1096" s="579"/>
      <c r="G1096" s="580"/>
      <c r="H1096" s="580"/>
      <c r="I1096" s="580"/>
      <c r="J1096" s="93"/>
      <c r="K1096" s="206"/>
      <c r="L1096" s="93"/>
      <c r="M1096" s="93"/>
      <c r="N1096" s="93"/>
      <c r="O1096" s="93"/>
      <c r="P1096" s="93"/>
      <c r="Q1096" s="93"/>
      <c r="R1096" s="93"/>
      <c r="S1096" s="93"/>
      <c r="T1096" s="93"/>
      <c r="U1096" s="93"/>
      <c r="V1096" s="93"/>
      <c r="W1096" s="93"/>
      <c r="X1096" s="93"/>
      <c r="Y1096" s="93"/>
      <c r="Z1096" s="93"/>
      <c r="AA1096" s="93"/>
      <c r="AB1096" s="93"/>
      <c r="AC1096" s="93"/>
      <c r="AD1096" s="93"/>
      <c r="AE1096" s="93"/>
      <c r="AF1096" s="93"/>
      <c r="AG1096" s="93"/>
      <c r="AH1096" s="93"/>
    </row>
    <row r="1097" ht="117.0" customHeight="1">
      <c r="A1097" s="446"/>
      <c r="B1097" s="899"/>
      <c r="C1097" s="445"/>
      <c r="D1097" s="580"/>
      <c r="E1097" s="445"/>
      <c r="F1097" s="579"/>
      <c r="G1097" s="580"/>
      <c r="H1097" s="580"/>
      <c r="I1097" s="580"/>
      <c r="J1097" s="93"/>
      <c r="K1097" s="206"/>
      <c r="L1097" s="93"/>
      <c r="M1097" s="93"/>
      <c r="N1097" s="93"/>
      <c r="O1097" s="93"/>
      <c r="P1097" s="93"/>
      <c r="Q1097" s="93"/>
      <c r="R1097" s="93"/>
      <c r="S1097" s="93"/>
      <c r="T1097" s="93"/>
      <c r="U1097" s="93"/>
      <c r="V1097" s="93"/>
      <c r="W1097" s="93"/>
      <c r="X1097" s="93"/>
      <c r="Y1097" s="93"/>
      <c r="Z1097" s="93"/>
      <c r="AA1097" s="93"/>
      <c r="AB1097" s="93"/>
      <c r="AC1097" s="93"/>
      <c r="AD1097" s="93"/>
      <c r="AE1097" s="93"/>
      <c r="AF1097" s="93"/>
      <c r="AG1097" s="93"/>
      <c r="AH1097" s="93"/>
    </row>
    <row r="1098" ht="117.0" customHeight="1">
      <c r="A1098" s="446"/>
      <c r="B1098" s="899"/>
      <c r="C1098" s="445"/>
      <c r="D1098" s="580"/>
      <c r="E1098" s="445"/>
      <c r="F1098" s="579"/>
      <c r="G1098" s="580"/>
      <c r="H1098" s="580"/>
      <c r="I1098" s="580"/>
      <c r="J1098" s="93"/>
      <c r="K1098" s="206"/>
      <c r="L1098" s="93"/>
      <c r="M1098" s="93"/>
      <c r="N1098" s="93"/>
      <c r="O1098" s="93"/>
      <c r="P1098" s="93"/>
      <c r="Q1098" s="93"/>
      <c r="R1098" s="93"/>
      <c r="S1098" s="93"/>
      <c r="T1098" s="93"/>
      <c r="U1098" s="93"/>
      <c r="V1098" s="93"/>
      <c r="W1098" s="93"/>
      <c r="X1098" s="93"/>
      <c r="Y1098" s="93"/>
      <c r="Z1098" s="93"/>
      <c r="AA1098" s="93"/>
      <c r="AB1098" s="93"/>
      <c r="AC1098" s="93"/>
      <c r="AD1098" s="93"/>
      <c r="AE1098" s="93"/>
      <c r="AF1098" s="93"/>
      <c r="AG1098" s="93"/>
      <c r="AH1098" s="93"/>
    </row>
    <row r="1099" ht="117.0" customHeight="1">
      <c r="A1099" s="446"/>
      <c r="B1099" s="899"/>
      <c r="C1099" s="445"/>
      <c r="D1099" s="580"/>
      <c r="E1099" s="445"/>
      <c r="F1099" s="579"/>
      <c r="G1099" s="580"/>
      <c r="H1099" s="580"/>
      <c r="I1099" s="580"/>
      <c r="J1099" s="93"/>
      <c r="K1099" s="206"/>
      <c r="L1099" s="93"/>
      <c r="M1099" s="93"/>
      <c r="N1099" s="93"/>
      <c r="O1099" s="93"/>
      <c r="P1099" s="93"/>
      <c r="Q1099" s="93"/>
      <c r="R1099" s="93"/>
      <c r="S1099" s="93"/>
      <c r="T1099" s="93"/>
      <c r="U1099" s="93"/>
      <c r="V1099" s="93"/>
      <c r="W1099" s="93"/>
      <c r="X1099" s="93"/>
      <c r="Y1099" s="93"/>
      <c r="Z1099" s="93"/>
      <c r="AA1099" s="93"/>
      <c r="AB1099" s="93"/>
      <c r="AC1099" s="93"/>
      <c r="AD1099" s="93"/>
      <c r="AE1099" s="93"/>
      <c r="AF1099" s="93"/>
      <c r="AG1099" s="93"/>
      <c r="AH1099" s="93"/>
    </row>
    <row r="1100" ht="117.0" customHeight="1">
      <c r="A1100" s="446"/>
      <c r="B1100" s="899"/>
      <c r="C1100" s="445"/>
      <c r="D1100" s="580"/>
      <c r="E1100" s="445"/>
      <c r="F1100" s="579"/>
      <c r="G1100" s="580"/>
      <c r="H1100" s="580"/>
      <c r="I1100" s="580"/>
      <c r="J1100" s="93"/>
      <c r="K1100" s="206"/>
      <c r="L1100" s="93"/>
      <c r="M1100" s="93"/>
      <c r="N1100" s="93"/>
      <c r="O1100" s="93"/>
      <c r="P1100" s="93"/>
      <c r="Q1100" s="93"/>
      <c r="R1100" s="93"/>
      <c r="S1100" s="93"/>
      <c r="T1100" s="93"/>
      <c r="U1100" s="93"/>
      <c r="V1100" s="93"/>
      <c r="W1100" s="93"/>
      <c r="X1100" s="93"/>
      <c r="Y1100" s="93"/>
      <c r="Z1100" s="93"/>
      <c r="AA1100" s="93"/>
      <c r="AB1100" s="93"/>
      <c r="AC1100" s="93"/>
      <c r="AD1100" s="93"/>
      <c r="AE1100" s="93"/>
      <c r="AF1100" s="93"/>
      <c r="AG1100" s="93"/>
      <c r="AH1100" s="93"/>
    </row>
    <row r="1101" ht="117.0" customHeight="1">
      <c r="A1101" s="446"/>
      <c r="B1101" s="899"/>
      <c r="C1101" s="445"/>
      <c r="D1101" s="580"/>
      <c r="E1101" s="445"/>
      <c r="F1101" s="579"/>
      <c r="G1101" s="580"/>
      <c r="H1101" s="580"/>
      <c r="I1101" s="580"/>
      <c r="J1101" s="93"/>
      <c r="K1101" s="206"/>
      <c r="L1101" s="93"/>
      <c r="M1101" s="93"/>
      <c r="N1101" s="93"/>
      <c r="O1101" s="93"/>
      <c r="P1101" s="93"/>
      <c r="Q1101" s="93"/>
      <c r="R1101" s="93"/>
      <c r="S1101" s="93"/>
      <c r="T1101" s="93"/>
      <c r="U1101" s="93"/>
      <c r="V1101" s="93"/>
      <c r="W1101" s="93"/>
      <c r="X1101" s="93"/>
      <c r="Y1101" s="93"/>
      <c r="Z1101" s="93"/>
      <c r="AA1101" s="93"/>
      <c r="AB1101" s="93"/>
      <c r="AC1101" s="93"/>
      <c r="AD1101" s="93"/>
      <c r="AE1101" s="93"/>
      <c r="AF1101" s="93"/>
      <c r="AG1101" s="93"/>
      <c r="AH1101" s="93"/>
    </row>
    <row r="1102" ht="117.0" customHeight="1">
      <c r="A1102" s="446"/>
      <c r="B1102" s="899"/>
      <c r="C1102" s="445"/>
      <c r="D1102" s="580"/>
      <c r="E1102" s="445"/>
      <c r="F1102" s="579"/>
      <c r="G1102" s="580"/>
      <c r="H1102" s="580"/>
      <c r="I1102" s="580"/>
      <c r="J1102" s="93"/>
      <c r="K1102" s="206"/>
      <c r="L1102" s="93"/>
      <c r="M1102" s="93"/>
      <c r="N1102" s="93"/>
      <c r="O1102" s="93"/>
      <c r="P1102" s="93"/>
      <c r="Q1102" s="93"/>
      <c r="R1102" s="93"/>
      <c r="S1102" s="93"/>
      <c r="T1102" s="93"/>
      <c r="U1102" s="93"/>
      <c r="V1102" s="93"/>
      <c r="W1102" s="93"/>
      <c r="X1102" s="93"/>
      <c r="Y1102" s="93"/>
      <c r="Z1102" s="93"/>
      <c r="AA1102" s="93"/>
      <c r="AB1102" s="93"/>
      <c r="AC1102" s="93"/>
      <c r="AD1102" s="93"/>
      <c r="AE1102" s="93"/>
      <c r="AF1102" s="93"/>
      <c r="AG1102" s="93"/>
      <c r="AH1102" s="93"/>
    </row>
    <row r="1103" ht="117.0" customHeight="1">
      <c r="A1103" s="446"/>
      <c r="B1103" s="899"/>
      <c r="C1103" s="445"/>
      <c r="D1103" s="580"/>
      <c r="E1103" s="445"/>
      <c r="F1103" s="579"/>
      <c r="G1103" s="580"/>
      <c r="H1103" s="580"/>
      <c r="I1103" s="580"/>
      <c r="J1103" s="93"/>
      <c r="K1103" s="206"/>
      <c r="L1103" s="93"/>
      <c r="M1103" s="93"/>
      <c r="N1103" s="93"/>
      <c r="O1103" s="93"/>
      <c r="P1103" s="93"/>
      <c r="Q1103" s="93"/>
      <c r="R1103" s="93"/>
      <c r="S1103" s="93"/>
      <c r="T1103" s="93"/>
      <c r="U1103" s="93"/>
      <c r="V1103" s="93"/>
      <c r="W1103" s="93"/>
      <c r="X1103" s="93"/>
      <c r="Y1103" s="93"/>
      <c r="Z1103" s="93"/>
      <c r="AA1103" s="93"/>
      <c r="AB1103" s="93"/>
      <c r="AC1103" s="93"/>
      <c r="AD1103" s="93"/>
      <c r="AE1103" s="93"/>
      <c r="AF1103" s="93"/>
      <c r="AG1103" s="93"/>
      <c r="AH1103" s="93"/>
    </row>
    <row r="1104" ht="117.0" customHeight="1">
      <c r="A1104" s="446"/>
      <c r="B1104" s="899"/>
      <c r="C1104" s="445"/>
      <c r="D1104" s="580"/>
      <c r="E1104" s="445"/>
      <c r="F1104" s="579"/>
      <c r="G1104" s="580"/>
      <c r="H1104" s="580"/>
      <c r="I1104" s="580"/>
      <c r="J1104" s="93"/>
      <c r="K1104" s="206"/>
      <c r="L1104" s="93"/>
      <c r="M1104" s="93"/>
      <c r="N1104" s="93"/>
      <c r="O1104" s="93"/>
      <c r="P1104" s="93"/>
      <c r="Q1104" s="93"/>
      <c r="R1104" s="93"/>
      <c r="S1104" s="93"/>
      <c r="T1104" s="93"/>
      <c r="U1104" s="93"/>
      <c r="V1104" s="93"/>
      <c r="W1104" s="93"/>
      <c r="X1104" s="93"/>
      <c r="Y1104" s="93"/>
      <c r="Z1104" s="93"/>
      <c r="AA1104" s="93"/>
      <c r="AB1104" s="93"/>
      <c r="AC1104" s="93"/>
      <c r="AD1104" s="93"/>
      <c r="AE1104" s="93"/>
      <c r="AF1104" s="93"/>
      <c r="AG1104" s="93"/>
      <c r="AH1104" s="93"/>
    </row>
    <row r="1105" ht="117.0" customHeight="1">
      <c r="A1105" s="446"/>
      <c r="B1105" s="899"/>
      <c r="C1105" s="445"/>
      <c r="D1105" s="580"/>
      <c r="E1105" s="445"/>
      <c r="F1105" s="579"/>
      <c r="G1105" s="580"/>
      <c r="H1105" s="580"/>
      <c r="I1105" s="580"/>
      <c r="J1105" s="93"/>
      <c r="K1105" s="206"/>
      <c r="L1105" s="93"/>
      <c r="M1105" s="93"/>
      <c r="N1105" s="93"/>
      <c r="O1105" s="93"/>
      <c r="P1105" s="93"/>
      <c r="Q1105" s="93"/>
      <c r="R1105" s="93"/>
      <c r="S1105" s="93"/>
      <c r="T1105" s="93"/>
      <c r="U1105" s="93"/>
      <c r="V1105" s="93"/>
      <c r="W1105" s="93"/>
      <c r="X1105" s="93"/>
      <c r="Y1105" s="93"/>
      <c r="Z1105" s="93"/>
      <c r="AA1105" s="93"/>
      <c r="AB1105" s="93"/>
      <c r="AC1105" s="93"/>
      <c r="AD1105" s="93"/>
      <c r="AE1105" s="93"/>
      <c r="AF1105" s="93"/>
      <c r="AG1105" s="93"/>
      <c r="AH1105" s="93"/>
    </row>
    <row r="1106" ht="117.0" customHeight="1">
      <c r="A1106" s="446"/>
      <c r="B1106" s="899"/>
      <c r="C1106" s="445"/>
      <c r="D1106" s="580"/>
      <c r="E1106" s="445"/>
      <c r="F1106" s="579"/>
      <c r="G1106" s="580"/>
      <c r="H1106" s="580"/>
      <c r="I1106" s="580"/>
      <c r="J1106" s="93"/>
      <c r="K1106" s="206"/>
      <c r="L1106" s="93"/>
      <c r="M1106" s="93"/>
      <c r="N1106" s="93"/>
      <c r="O1106" s="93"/>
      <c r="P1106" s="93"/>
      <c r="Q1106" s="93"/>
      <c r="R1106" s="93"/>
      <c r="S1106" s="93"/>
      <c r="T1106" s="93"/>
      <c r="U1106" s="93"/>
      <c r="V1106" s="93"/>
      <c r="W1106" s="93"/>
      <c r="X1106" s="93"/>
      <c r="Y1106" s="93"/>
      <c r="Z1106" s="93"/>
      <c r="AA1106" s="93"/>
      <c r="AB1106" s="93"/>
      <c r="AC1106" s="93"/>
      <c r="AD1106" s="93"/>
      <c r="AE1106" s="93"/>
      <c r="AF1106" s="93"/>
      <c r="AG1106" s="93"/>
      <c r="AH1106" s="93"/>
    </row>
    <row r="1107" ht="117.0" customHeight="1">
      <c r="A1107" s="446"/>
      <c r="B1107" s="899"/>
      <c r="C1107" s="445"/>
      <c r="D1107" s="580"/>
      <c r="E1107" s="445"/>
      <c r="F1107" s="579"/>
      <c r="G1107" s="580"/>
      <c r="H1107" s="580"/>
      <c r="I1107" s="580"/>
      <c r="J1107" s="93"/>
      <c r="K1107" s="206"/>
      <c r="L1107" s="93"/>
      <c r="M1107" s="93"/>
      <c r="N1107" s="93"/>
      <c r="O1107" s="93"/>
      <c r="P1107" s="93"/>
      <c r="Q1107" s="93"/>
      <c r="R1107" s="93"/>
      <c r="S1107" s="93"/>
      <c r="T1107" s="93"/>
      <c r="U1107" s="93"/>
      <c r="V1107" s="93"/>
      <c r="W1107" s="93"/>
      <c r="X1107" s="93"/>
      <c r="Y1107" s="93"/>
      <c r="Z1107" s="93"/>
      <c r="AA1107" s="93"/>
      <c r="AB1107" s="93"/>
      <c r="AC1107" s="93"/>
      <c r="AD1107" s="93"/>
      <c r="AE1107" s="93"/>
      <c r="AF1107" s="93"/>
      <c r="AG1107" s="93"/>
      <c r="AH1107" s="93"/>
    </row>
    <row r="1108" ht="117.0" customHeight="1">
      <c r="A1108" s="446"/>
      <c r="B1108" s="899"/>
      <c r="C1108" s="445"/>
      <c r="D1108" s="580"/>
      <c r="E1108" s="445"/>
      <c r="F1108" s="579"/>
      <c r="G1108" s="580"/>
      <c r="H1108" s="580"/>
      <c r="I1108" s="580"/>
      <c r="J1108" s="93"/>
      <c r="K1108" s="206"/>
      <c r="L1108" s="93"/>
      <c r="M1108" s="93"/>
      <c r="N1108" s="93"/>
      <c r="O1108" s="93"/>
      <c r="P1108" s="93"/>
      <c r="Q1108" s="93"/>
      <c r="R1108" s="93"/>
      <c r="S1108" s="93"/>
      <c r="T1108" s="93"/>
      <c r="U1108" s="93"/>
      <c r="V1108" s="93"/>
      <c r="W1108" s="93"/>
      <c r="X1108" s="93"/>
      <c r="Y1108" s="93"/>
      <c r="Z1108" s="93"/>
      <c r="AA1108" s="93"/>
      <c r="AB1108" s="93"/>
      <c r="AC1108" s="93"/>
      <c r="AD1108" s="93"/>
      <c r="AE1108" s="93"/>
      <c r="AF1108" s="93"/>
      <c r="AG1108" s="93"/>
      <c r="AH1108" s="93"/>
    </row>
    <row r="1109" ht="117.0" customHeight="1">
      <c r="A1109" s="446"/>
      <c r="B1109" s="899"/>
      <c r="C1109" s="445"/>
      <c r="D1109" s="580"/>
      <c r="E1109" s="445"/>
      <c r="F1109" s="579"/>
      <c r="G1109" s="580"/>
      <c r="H1109" s="580"/>
      <c r="I1109" s="580"/>
      <c r="J1109" s="93"/>
      <c r="K1109" s="206"/>
      <c r="L1109" s="93"/>
      <c r="M1109" s="93"/>
      <c r="N1109" s="93"/>
      <c r="O1109" s="93"/>
      <c r="P1109" s="93"/>
      <c r="Q1109" s="93"/>
      <c r="R1109" s="93"/>
      <c r="S1109" s="93"/>
      <c r="T1109" s="93"/>
      <c r="U1109" s="93"/>
      <c r="V1109" s="93"/>
      <c r="W1109" s="93"/>
      <c r="X1109" s="93"/>
      <c r="Y1109" s="93"/>
      <c r="Z1109" s="93"/>
      <c r="AA1109" s="93"/>
      <c r="AB1109" s="93"/>
      <c r="AC1109" s="93"/>
      <c r="AD1109" s="93"/>
      <c r="AE1109" s="93"/>
      <c r="AF1109" s="93"/>
      <c r="AG1109" s="93"/>
      <c r="AH1109" s="93"/>
    </row>
    <row r="1110" ht="117.0" customHeight="1">
      <c r="A1110" s="446"/>
      <c r="B1110" s="899"/>
      <c r="C1110" s="445"/>
      <c r="D1110" s="580"/>
      <c r="E1110" s="445"/>
      <c r="F1110" s="579"/>
      <c r="G1110" s="580"/>
      <c r="H1110" s="580"/>
      <c r="I1110" s="580"/>
      <c r="J1110" s="93"/>
      <c r="K1110" s="206"/>
      <c r="L1110" s="93"/>
      <c r="M1110" s="93"/>
      <c r="N1110" s="93"/>
      <c r="O1110" s="93"/>
      <c r="P1110" s="93"/>
      <c r="Q1110" s="93"/>
      <c r="R1110" s="93"/>
      <c r="S1110" s="93"/>
      <c r="T1110" s="93"/>
      <c r="U1110" s="93"/>
      <c r="V1110" s="93"/>
      <c r="W1110" s="93"/>
      <c r="X1110" s="93"/>
      <c r="Y1110" s="93"/>
      <c r="Z1110" s="93"/>
      <c r="AA1110" s="93"/>
      <c r="AB1110" s="93"/>
      <c r="AC1110" s="93"/>
      <c r="AD1110" s="93"/>
      <c r="AE1110" s="93"/>
      <c r="AF1110" s="93"/>
      <c r="AG1110" s="93"/>
      <c r="AH1110" s="93"/>
    </row>
    <row r="1111" ht="117.0" customHeight="1">
      <c r="A1111" s="446"/>
      <c r="B1111" s="899"/>
      <c r="C1111" s="445"/>
      <c r="D1111" s="580"/>
      <c r="E1111" s="445"/>
      <c r="F1111" s="579"/>
      <c r="G1111" s="580"/>
      <c r="H1111" s="580"/>
      <c r="I1111" s="580"/>
      <c r="J1111" s="93"/>
      <c r="K1111" s="206"/>
      <c r="L1111" s="93"/>
      <c r="M1111" s="93"/>
      <c r="N1111" s="93"/>
      <c r="O1111" s="93"/>
      <c r="P1111" s="93"/>
      <c r="Q1111" s="93"/>
      <c r="R1111" s="93"/>
      <c r="S1111" s="93"/>
      <c r="T1111" s="93"/>
      <c r="U1111" s="93"/>
      <c r="V1111" s="93"/>
      <c r="W1111" s="93"/>
      <c r="X1111" s="93"/>
      <c r="Y1111" s="93"/>
      <c r="Z1111" s="93"/>
      <c r="AA1111" s="93"/>
      <c r="AB1111" s="93"/>
      <c r="AC1111" s="93"/>
      <c r="AD1111" s="93"/>
      <c r="AE1111" s="93"/>
      <c r="AF1111" s="93"/>
      <c r="AG1111" s="93"/>
      <c r="AH1111" s="93"/>
    </row>
    <row r="1112" ht="117.0" customHeight="1">
      <c r="A1112" s="446"/>
      <c r="B1112" s="899"/>
      <c r="C1112" s="445"/>
      <c r="D1112" s="580"/>
      <c r="E1112" s="445"/>
      <c r="F1112" s="579"/>
      <c r="G1112" s="580"/>
      <c r="H1112" s="580"/>
      <c r="I1112" s="580"/>
      <c r="J1112" s="93"/>
      <c r="K1112" s="206"/>
      <c r="L1112" s="93"/>
      <c r="M1112" s="93"/>
      <c r="N1112" s="93"/>
      <c r="O1112" s="93"/>
      <c r="P1112" s="93"/>
      <c r="Q1112" s="93"/>
      <c r="R1112" s="93"/>
      <c r="S1112" s="93"/>
      <c r="T1112" s="93"/>
      <c r="U1112" s="93"/>
      <c r="V1112" s="93"/>
      <c r="W1112" s="93"/>
      <c r="X1112" s="93"/>
      <c r="Y1112" s="93"/>
      <c r="Z1112" s="93"/>
      <c r="AA1112" s="93"/>
      <c r="AB1112" s="93"/>
      <c r="AC1112" s="93"/>
      <c r="AD1112" s="93"/>
      <c r="AE1112" s="93"/>
      <c r="AF1112" s="93"/>
      <c r="AG1112" s="93"/>
      <c r="AH1112" s="93"/>
    </row>
    <row r="1113" ht="117.0" customHeight="1">
      <c r="A1113" s="446"/>
      <c r="B1113" s="899"/>
      <c r="C1113" s="445"/>
      <c r="D1113" s="580"/>
      <c r="E1113" s="445"/>
      <c r="F1113" s="579"/>
      <c r="G1113" s="580"/>
      <c r="H1113" s="580"/>
      <c r="I1113" s="580"/>
      <c r="J1113" s="93"/>
      <c r="K1113" s="206"/>
      <c r="L1113" s="93"/>
      <c r="M1113" s="93"/>
      <c r="N1113" s="93"/>
      <c r="O1113" s="93"/>
      <c r="P1113" s="93"/>
      <c r="Q1113" s="93"/>
      <c r="R1113" s="93"/>
      <c r="S1113" s="93"/>
      <c r="T1113" s="93"/>
      <c r="U1113" s="93"/>
      <c r="V1113" s="93"/>
      <c r="W1113" s="93"/>
      <c r="X1113" s="93"/>
      <c r="Y1113" s="93"/>
      <c r="Z1113" s="93"/>
      <c r="AA1113" s="93"/>
      <c r="AB1113" s="93"/>
      <c r="AC1113" s="93"/>
      <c r="AD1113" s="93"/>
      <c r="AE1113" s="93"/>
      <c r="AF1113" s="93"/>
      <c r="AG1113" s="93"/>
      <c r="AH1113" s="93"/>
    </row>
    <row r="1114" ht="117.0" customHeight="1">
      <c r="A1114" s="446"/>
      <c r="B1114" s="899"/>
      <c r="C1114" s="445"/>
      <c r="D1114" s="580"/>
      <c r="E1114" s="445"/>
      <c r="F1114" s="579"/>
      <c r="G1114" s="580"/>
      <c r="H1114" s="580"/>
      <c r="I1114" s="580"/>
      <c r="J1114" s="93"/>
      <c r="K1114" s="206"/>
      <c r="L1114" s="93"/>
      <c r="M1114" s="93"/>
      <c r="N1114" s="93"/>
      <c r="O1114" s="93"/>
      <c r="P1114" s="93"/>
      <c r="Q1114" s="93"/>
      <c r="R1114" s="93"/>
      <c r="S1114" s="93"/>
      <c r="T1114" s="93"/>
      <c r="U1114" s="93"/>
      <c r="V1114" s="93"/>
      <c r="W1114" s="93"/>
      <c r="X1114" s="93"/>
      <c r="Y1114" s="93"/>
      <c r="Z1114" s="93"/>
      <c r="AA1114" s="93"/>
      <c r="AB1114" s="93"/>
      <c r="AC1114" s="93"/>
      <c r="AD1114" s="93"/>
      <c r="AE1114" s="93"/>
      <c r="AF1114" s="93"/>
      <c r="AG1114" s="93"/>
      <c r="AH1114" s="93"/>
    </row>
    <row r="1115" ht="117.0" customHeight="1">
      <c r="A1115" s="446"/>
      <c r="B1115" s="899"/>
      <c r="C1115" s="445"/>
      <c r="D1115" s="580"/>
      <c r="E1115" s="445"/>
      <c r="F1115" s="579"/>
      <c r="G1115" s="580"/>
      <c r="H1115" s="580"/>
      <c r="I1115" s="580"/>
      <c r="J1115" s="93"/>
      <c r="K1115" s="206"/>
      <c r="L1115" s="93"/>
      <c r="M1115" s="93"/>
      <c r="N1115" s="93"/>
      <c r="O1115" s="93"/>
      <c r="P1115" s="93"/>
      <c r="Q1115" s="93"/>
      <c r="R1115" s="93"/>
      <c r="S1115" s="93"/>
      <c r="T1115" s="93"/>
      <c r="U1115" s="93"/>
      <c r="V1115" s="93"/>
      <c r="W1115" s="93"/>
      <c r="X1115" s="93"/>
      <c r="Y1115" s="93"/>
      <c r="Z1115" s="93"/>
      <c r="AA1115" s="93"/>
      <c r="AB1115" s="93"/>
      <c r="AC1115" s="93"/>
      <c r="AD1115" s="93"/>
      <c r="AE1115" s="93"/>
      <c r="AF1115" s="93"/>
      <c r="AG1115" s="93"/>
      <c r="AH1115" s="93"/>
    </row>
    <row r="1116" ht="117.0" customHeight="1">
      <c r="A1116" s="446"/>
      <c r="B1116" s="899"/>
      <c r="C1116" s="445"/>
      <c r="D1116" s="580"/>
      <c r="E1116" s="445"/>
      <c r="F1116" s="579"/>
      <c r="G1116" s="580"/>
      <c r="H1116" s="580"/>
      <c r="I1116" s="580"/>
      <c r="J1116" s="93"/>
      <c r="K1116" s="206"/>
      <c r="L1116" s="93"/>
      <c r="M1116" s="93"/>
      <c r="N1116" s="93"/>
      <c r="O1116" s="93"/>
      <c r="P1116" s="93"/>
      <c r="Q1116" s="93"/>
      <c r="R1116" s="93"/>
      <c r="S1116" s="93"/>
      <c r="T1116" s="93"/>
      <c r="U1116" s="93"/>
      <c r="V1116" s="93"/>
      <c r="W1116" s="93"/>
      <c r="X1116" s="93"/>
      <c r="Y1116" s="93"/>
      <c r="Z1116" s="93"/>
      <c r="AA1116" s="93"/>
      <c r="AB1116" s="93"/>
      <c r="AC1116" s="93"/>
      <c r="AD1116" s="93"/>
      <c r="AE1116" s="93"/>
      <c r="AF1116" s="93"/>
      <c r="AG1116" s="93"/>
      <c r="AH1116" s="93"/>
    </row>
    <row r="1117" ht="117.0" customHeight="1">
      <c r="A1117" s="446"/>
      <c r="B1117" s="899"/>
      <c r="C1117" s="445"/>
      <c r="D1117" s="580"/>
      <c r="E1117" s="445"/>
      <c r="F1117" s="579"/>
      <c r="G1117" s="580"/>
      <c r="H1117" s="580"/>
      <c r="I1117" s="580"/>
      <c r="J1117" s="93"/>
      <c r="K1117" s="206"/>
      <c r="L1117" s="93"/>
      <c r="M1117" s="93"/>
      <c r="N1117" s="93"/>
      <c r="O1117" s="93"/>
      <c r="P1117" s="93"/>
      <c r="Q1117" s="93"/>
      <c r="R1117" s="93"/>
      <c r="S1117" s="93"/>
      <c r="T1117" s="93"/>
      <c r="U1117" s="93"/>
      <c r="V1117" s="93"/>
      <c r="W1117" s="93"/>
      <c r="X1117" s="93"/>
      <c r="Y1117" s="93"/>
      <c r="Z1117" s="93"/>
      <c r="AA1117" s="93"/>
      <c r="AB1117" s="93"/>
      <c r="AC1117" s="93"/>
      <c r="AD1117" s="93"/>
      <c r="AE1117" s="93"/>
      <c r="AF1117" s="93"/>
      <c r="AG1117" s="93"/>
      <c r="AH1117" s="93"/>
    </row>
    <row r="1118" ht="117.0" customHeight="1">
      <c r="A1118" s="446"/>
      <c r="B1118" s="899"/>
      <c r="C1118" s="445"/>
      <c r="D1118" s="580"/>
      <c r="E1118" s="445"/>
      <c r="F1118" s="579"/>
      <c r="G1118" s="580"/>
      <c r="H1118" s="580"/>
      <c r="I1118" s="580"/>
      <c r="J1118" s="93"/>
      <c r="K1118" s="206"/>
      <c r="L1118" s="93"/>
      <c r="M1118" s="93"/>
      <c r="N1118" s="93"/>
      <c r="O1118" s="93"/>
      <c r="P1118" s="93"/>
      <c r="Q1118" s="93"/>
      <c r="R1118" s="93"/>
      <c r="S1118" s="93"/>
      <c r="T1118" s="93"/>
      <c r="U1118" s="93"/>
      <c r="V1118" s="93"/>
      <c r="W1118" s="93"/>
      <c r="X1118" s="93"/>
      <c r="Y1118" s="93"/>
      <c r="Z1118" s="93"/>
      <c r="AA1118" s="93"/>
      <c r="AB1118" s="93"/>
      <c r="AC1118" s="93"/>
      <c r="AD1118" s="93"/>
      <c r="AE1118" s="93"/>
      <c r="AF1118" s="93"/>
      <c r="AG1118" s="93"/>
      <c r="AH1118" s="93"/>
    </row>
    <row r="1119" ht="117.0" customHeight="1">
      <c r="A1119" s="446"/>
      <c r="B1119" s="899"/>
      <c r="C1119" s="445"/>
      <c r="D1119" s="580"/>
      <c r="E1119" s="445"/>
      <c r="F1119" s="579"/>
      <c r="G1119" s="580"/>
      <c r="H1119" s="580"/>
      <c r="I1119" s="580"/>
      <c r="J1119" s="93"/>
      <c r="K1119" s="206"/>
      <c r="L1119" s="93"/>
      <c r="M1119" s="93"/>
      <c r="N1119" s="93"/>
      <c r="O1119" s="93"/>
      <c r="P1119" s="93"/>
      <c r="Q1119" s="93"/>
      <c r="R1119" s="93"/>
      <c r="S1119" s="93"/>
      <c r="T1119" s="93"/>
      <c r="U1119" s="93"/>
      <c r="V1119" s="93"/>
      <c r="W1119" s="93"/>
      <c r="X1119" s="93"/>
      <c r="Y1119" s="93"/>
      <c r="Z1119" s="93"/>
      <c r="AA1119" s="93"/>
      <c r="AB1119" s="93"/>
      <c r="AC1119" s="93"/>
      <c r="AD1119" s="93"/>
      <c r="AE1119" s="93"/>
      <c r="AF1119" s="93"/>
      <c r="AG1119" s="93"/>
      <c r="AH1119" s="93"/>
    </row>
    <row r="1120" ht="117.0" customHeight="1">
      <c r="A1120" s="446"/>
      <c r="B1120" s="899"/>
      <c r="C1120" s="445"/>
      <c r="D1120" s="580"/>
      <c r="E1120" s="445"/>
      <c r="F1120" s="579"/>
      <c r="G1120" s="580"/>
      <c r="H1120" s="580"/>
      <c r="I1120" s="580"/>
      <c r="J1120" s="93"/>
      <c r="K1120" s="206"/>
      <c r="L1120" s="93"/>
      <c r="M1120" s="93"/>
      <c r="N1120" s="93"/>
      <c r="O1120" s="93"/>
      <c r="P1120" s="93"/>
      <c r="Q1120" s="93"/>
      <c r="R1120" s="93"/>
      <c r="S1120" s="93"/>
      <c r="T1120" s="93"/>
      <c r="U1120" s="93"/>
      <c r="V1120" s="93"/>
      <c r="W1120" s="93"/>
      <c r="X1120" s="93"/>
      <c r="Y1120" s="93"/>
      <c r="Z1120" s="93"/>
      <c r="AA1120" s="93"/>
      <c r="AB1120" s="93"/>
      <c r="AC1120" s="93"/>
      <c r="AD1120" s="93"/>
      <c r="AE1120" s="93"/>
      <c r="AF1120" s="93"/>
      <c r="AG1120" s="93"/>
      <c r="AH1120" s="93"/>
    </row>
    <row r="1121" ht="117.0" customHeight="1">
      <c r="A1121" s="446"/>
      <c r="B1121" s="899"/>
      <c r="C1121" s="445"/>
      <c r="D1121" s="580"/>
      <c r="E1121" s="445"/>
      <c r="F1121" s="579"/>
      <c r="G1121" s="580"/>
      <c r="H1121" s="580"/>
      <c r="I1121" s="580"/>
      <c r="J1121" s="93"/>
      <c r="K1121" s="206"/>
      <c r="L1121" s="93"/>
      <c r="M1121" s="93"/>
      <c r="N1121" s="93"/>
      <c r="O1121" s="93"/>
      <c r="P1121" s="93"/>
      <c r="Q1121" s="93"/>
      <c r="R1121" s="93"/>
      <c r="S1121" s="93"/>
      <c r="T1121" s="93"/>
      <c r="U1121" s="93"/>
      <c r="V1121" s="93"/>
      <c r="W1121" s="93"/>
      <c r="X1121" s="93"/>
      <c r="Y1121" s="93"/>
      <c r="Z1121" s="93"/>
      <c r="AA1121" s="93"/>
      <c r="AB1121" s="93"/>
      <c r="AC1121" s="93"/>
      <c r="AD1121" s="93"/>
      <c r="AE1121" s="93"/>
      <c r="AF1121" s="93"/>
      <c r="AG1121" s="93"/>
      <c r="AH1121" s="93"/>
    </row>
    <row r="1122" ht="117.0" customHeight="1">
      <c r="A1122" s="446"/>
      <c r="B1122" s="899"/>
      <c r="C1122" s="445"/>
      <c r="D1122" s="580"/>
      <c r="E1122" s="445"/>
      <c r="F1122" s="579"/>
      <c r="G1122" s="580"/>
      <c r="H1122" s="580"/>
      <c r="I1122" s="580"/>
      <c r="J1122" s="93"/>
      <c r="K1122" s="206"/>
      <c r="L1122" s="93"/>
      <c r="M1122" s="93"/>
      <c r="N1122" s="93"/>
      <c r="O1122" s="93"/>
      <c r="P1122" s="93"/>
      <c r="Q1122" s="93"/>
      <c r="R1122" s="93"/>
      <c r="S1122" s="93"/>
      <c r="T1122" s="93"/>
      <c r="U1122" s="93"/>
      <c r="V1122" s="93"/>
      <c r="W1122" s="93"/>
      <c r="X1122" s="93"/>
      <c r="Y1122" s="93"/>
      <c r="Z1122" s="93"/>
      <c r="AA1122" s="93"/>
      <c r="AB1122" s="93"/>
      <c r="AC1122" s="93"/>
      <c r="AD1122" s="93"/>
      <c r="AE1122" s="93"/>
      <c r="AF1122" s="93"/>
      <c r="AG1122" s="93"/>
      <c r="AH1122" s="93"/>
    </row>
    <row r="1123" ht="117.0" customHeight="1">
      <c r="A1123" s="446"/>
      <c r="B1123" s="899"/>
      <c r="C1123" s="445"/>
      <c r="D1123" s="580"/>
      <c r="E1123" s="445"/>
      <c r="F1123" s="579"/>
      <c r="G1123" s="580"/>
      <c r="H1123" s="580"/>
      <c r="I1123" s="580"/>
      <c r="J1123" s="93"/>
      <c r="K1123" s="206"/>
      <c r="L1123" s="93"/>
      <c r="M1123" s="93"/>
      <c r="N1123" s="93"/>
      <c r="O1123" s="93"/>
      <c r="P1123" s="93"/>
      <c r="Q1123" s="93"/>
      <c r="R1123" s="93"/>
      <c r="S1123" s="93"/>
      <c r="T1123" s="93"/>
      <c r="U1123" s="93"/>
      <c r="V1123" s="93"/>
      <c r="W1123" s="93"/>
      <c r="X1123" s="93"/>
      <c r="Y1123" s="93"/>
      <c r="Z1123" s="93"/>
      <c r="AA1123" s="93"/>
      <c r="AB1123" s="93"/>
      <c r="AC1123" s="93"/>
      <c r="AD1123" s="93"/>
      <c r="AE1123" s="93"/>
      <c r="AF1123" s="93"/>
      <c r="AG1123" s="93"/>
      <c r="AH1123" s="93"/>
    </row>
    <row r="1124" ht="117.0" customHeight="1">
      <c r="A1124" s="446"/>
      <c r="B1124" s="899"/>
      <c r="C1124" s="445"/>
      <c r="D1124" s="580"/>
      <c r="E1124" s="445"/>
      <c r="F1124" s="579"/>
      <c r="G1124" s="580"/>
      <c r="H1124" s="580"/>
      <c r="I1124" s="580"/>
      <c r="J1124" s="93"/>
      <c r="K1124" s="206"/>
      <c r="L1124" s="93"/>
      <c r="M1124" s="93"/>
      <c r="N1124" s="93"/>
      <c r="O1124" s="93"/>
      <c r="P1124" s="93"/>
      <c r="Q1124" s="93"/>
      <c r="R1124" s="93"/>
      <c r="S1124" s="93"/>
      <c r="T1124" s="93"/>
      <c r="U1124" s="93"/>
      <c r="V1124" s="93"/>
      <c r="W1124" s="93"/>
      <c r="X1124" s="93"/>
      <c r="Y1124" s="93"/>
      <c r="Z1124" s="93"/>
      <c r="AA1124" s="93"/>
      <c r="AB1124" s="93"/>
      <c r="AC1124" s="93"/>
      <c r="AD1124" s="93"/>
      <c r="AE1124" s="93"/>
      <c r="AF1124" s="93"/>
      <c r="AG1124" s="93"/>
      <c r="AH1124" s="93"/>
    </row>
    <row r="1125" ht="117.0" customHeight="1">
      <c r="A1125" s="446"/>
      <c r="B1125" s="899"/>
      <c r="C1125" s="445"/>
      <c r="D1125" s="580"/>
      <c r="E1125" s="445"/>
      <c r="F1125" s="579"/>
      <c r="G1125" s="580"/>
      <c r="H1125" s="580"/>
      <c r="I1125" s="580"/>
      <c r="J1125" s="93"/>
      <c r="K1125" s="206"/>
      <c r="L1125" s="93"/>
      <c r="M1125" s="93"/>
      <c r="N1125" s="93"/>
      <c r="O1125" s="93"/>
      <c r="P1125" s="93"/>
      <c r="Q1125" s="93"/>
      <c r="R1125" s="93"/>
      <c r="S1125" s="93"/>
      <c r="T1125" s="93"/>
      <c r="U1125" s="93"/>
      <c r="V1125" s="93"/>
      <c r="W1125" s="93"/>
      <c r="X1125" s="93"/>
      <c r="Y1125" s="93"/>
      <c r="Z1125" s="93"/>
      <c r="AA1125" s="93"/>
      <c r="AB1125" s="93"/>
      <c r="AC1125" s="93"/>
      <c r="AD1125" s="93"/>
      <c r="AE1125" s="93"/>
      <c r="AF1125" s="93"/>
      <c r="AG1125" s="93"/>
      <c r="AH1125" s="93"/>
    </row>
    <row r="1126" ht="117.0" customHeight="1">
      <c r="A1126" s="446"/>
      <c r="B1126" s="899"/>
      <c r="C1126" s="445"/>
      <c r="D1126" s="580"/>
      <c r="E1126" s="445"/>
      <c r="F1126" s="579"/>
      <c r="G1126" s="580"/>
      <c r="H1126" s="580"/>
      <c r="I1126" s="580"/>
      <c r="J1126" s="93"/>
      <c r="K1126" s="206"/>
      <c r="L1126" s="93"/>
      <c r="M1126" s="93"/>
      <c r="N1126" s="93"/>
      <c r="O1126" s="93"/>
      <c r="P1126" s="93"/>
      <c r="Q1126" s="93"/>
      <c r="R1126" s="93"/>
      <c r="S1126" s="93"/>
      <c r="T1126" s="93"/>
      <c r="U1126" s="93"/>
      <c r="V1126" s="93"/>
      <c r="W1126" s="93"/>
      <c r="X1126" s="93"/>
      <c r="Y1126" s="93"/>
      <c r="Z1126" s="93"/>
      <c r="AA1126" s="93"/>
      <c r="AB1126" s="93"/>
      <c r="AC1126" s="93"/>
      <c r="AD1126" s="93"/>
      <c r="AE1126" s="93"/>
      <c r="AF1126" s="93"/>
      <c r="AG1126" s="93"/>
      <c r="AH1126" s="93"/>
    </row>
    <row r="1127" ht="117.0" customHeight="1">
      <c r="A1127" s="446"/>
      <c r="B1127" s="899"/>
      <c r="C1127" s="445"/>
      <c r="D1127" s="580"/>
      <c r="E1127" s="445"/>
      <c r="F1127" s="579"/>
      <c r="G1127" s="580"/>
      <c r="H1127" s="580"/>
      <c r="I1127" s="580"/>
      <c r="J1127" s="93"/>
      <c r="K1127" s="206"/>
      <c r="L1127" s="93"/>
      <c r="M1127" s="93"/>
      <c r="N1127" s="93"/>
      <c r="O1127" s="93"/>
      <c r="P1127" s="93"/>
      <c r="Q1127" s="93"/>
      <c r="R1127" s="93"/>
      <c r="S1127" s="93"/>
      <c r="T1127" s="93"/>
      <c r="U1127" s="93"/>
      <c r="V1127" s="93"/>
      <c r="W1127" s="93"/>
      <c r="X1127" s="93"/>
      <c r="Y1127" s="93"/>
      <c r="Z1127" s="93"/>
      <c r="AA1127" s="93"/>
      <c r="AB1127" s="93"/>
      <c r="AC1127" s="93"/>
      <c r="AD1127" s="93"/>
      <c r="AE1127" s="93"/>
      <c r="AF1127" s="93"/>
      <c r="AG1127" s="93"/>
      <c r="AH1127" s="93"/>
    </row>
    <row r="1128" ht="117.0" customHeight="1">
      <c r="A1128" s="446"/>
      <c r="B1128" s="899"/>
      <c r="C1128" s="445"/>
      <c r="D1128" s="580"/>
      <c r="E1128" s="445"/>
      <c r="F1128" s="579"/>
      <c r="G1128" s="580"/>
      <c r="H1128" s="580"/>
      <c r="I1128" s="580"/>
      <c r="J1128" s="93"/>
      <c r="K1128" s="206"/>
      <c r="L1128" s="93"/>
      <c r="M1128" s="93"/>
      <c r="N1128" s="93"/>
      <c r="O1128" s="93"/>
      <c r="P1128" s="93"/>
      <c r="Q1128" s="93"/>
      <c r="R1128" s="93"/>
      <c r="S1128" s="93"/>
      <c r="T1128" s="93"/>
      <c r="U1128" s="93"/>
      <c r="V1128" s="93"/>
      <c r="W1128" s="93"/>
      <c r="X1128" s="93"/>
      <c r="Y1128" s="93"/>
      <c r="Z1128" s="93"/>
      <c r="AA1128" s="93"/>
      <c r="AB1128" s="93"/>
      <c r="AC1128" s="93"/>
      <c r="AD1128" s="93"/>
      <c r="AE1128" s="93"/>
      <c r="AF1128" s="93"/>
      <c r="AG1128" s="93"/>
      <c r="AH1128" s="93"/>
    </row>
    <row r="1129" ht="117.0" customHeight="1">
      <c r="A1129" s="446"/>
      <c r="B1129" s="899"/>
      <c r="C1129" s="445"/>
      <c r="D1129" s="580"/>
      <c r="E1129" s="445"/>
      <c r="F1129" s="579"/>
      <c r="G1129" s="580"/>
      <c r="H1129" s="580"/>
      <c r="I1129" s="580"/>
      <c r="J1129" s="93"/>
      <c r="K1129" s="206"/>
      <c r="L1129" s="93"/>
      <c r="M1129" s="93"/>
      <c r="N1129" s="93"/>
      <c r="O1129" s="93"/>
      <c r="P1129" s="93"/>
      <c r="Q1129" s="93"/>
      <c r="R1129" s="93"/>
      <c r="S1129" s="93"/>
      <c r="T1129" s="93"/>
      <c r="U1129" s="93"/>
      <c r="V1129" s="93"/>
      <c r="W1129" s="93"/>
      <c r="X1129" s="93"/>
      <c r="Y1129" s="93"/>
      <c r="Z1129" s="93"/>
      <c r="AA1129" s="93"/>
      <c r="AB1129" s="93"/>
      <c r="AC1129" s="93"/>
      <c r="AD1129" s="93"/>
      <c r="AE1129" s="93"/>
      <c r="AF1129" s="93"/>
      <c r="AG1129" s="93"/>
      <c r="AH1129" s="93"/>
    </row>
    <row r="1130" ht="117.0" customHeight="1">
      <c r="A1130" s="446"/>
      <c r="B1130" s="899"/>
      <c r="C1130" s="445"/>
      <c r="D1130" s="580"/>
      <c r="E1130" s="445"/>
      <c r="F1130" s="579"/>
      <c r="G1130" s="580"/>
      <c r="H1130" s="580"/>
      <c r="I1130" s="580"/>
      <c r="J1130" s="93"/>
      <c r="K1130" s="206"/>
      <c r="L1130" s="93"/>
      <c r="M1130" s="93"/>
      <c r="N1130" s="93"/>
      <c r="O1130" s="93"/>
      <c r="P1130" s="93"/>
      <c r="Q1130" s="93"/>
      <c r="R1130" s="93"/>
      <c r="S1130" s="93"/>
      <c r="T1130" s="93"/>
      <c r="U1130" s="93"/>
      <c r="V1130" s="93"/>
      <c r="W1130" s="93"/>
      <c r="X1130" s="93"/>
      <c r="Y1130" s="93"/>
      <c r="Z1130" s="93"/>
      <c r="AA1130" s="93"/>
      <c r="AB1130" s="93"/>
      <c r="AC1130" s="93"/>
      <c r="AD1130" s="93"/>
      <c r="AE1130" s="93"/>
      <c r="AF1130" s="93"/>
      <c r="AG1130" s="93"/>
      <c r="AH1130" s="93"/>
    </row>
    <row r="1131" ht="117.0" customHeight="1">
      <c r="A1131" s="446"/>
      <c r="B1131" s="899"/>
      <c r="C1131" s="445"/>
      <c r="D1131" s="580"/>
      <c r="E1131" s="445"/>
      <c r="F1131" s="579"/>
      <c r="G1131" s="580"/>
      <c r="H1131" s="580"/>
      <c r="I1131" s="580"/>
      <c r="J1131" s="93"/>
      <c r="K1131" s="206"/>
      <c r="L1131" s="93"/>
      <c r="M1131" s="93"/>
      <c r="N1131" s="93"/>
      <c r="O1131" s="93"/>
      <c r="P1131" s="93"/>
      <c r="Q1131" s="93"/>
      <c r="R1131" s="93"/>
      <c r="S1131" s="93"/>
      <c r="T1131" s="93"/>
      <c r="U1131" s="93"/>
      <c r="V1131" s="93"/>
      <c r="W1131" s="93"/>
      <c r="X1131" s="93"/>
      <c r="Y1131" s="93"/>
      <c r="Z1131" s="93"/>
      <c r="AA1131" s="93"/>
      <c r="AB1131" s="93"/>
      <c r="AC1131" s="93"/>
      <c r="AD1131" s="93"/>
      <c r="AE1131" s="93"/>
      <c r="AF1131" s="93"/>
      <c r="AG1131" s="93"/>
      <c r="AH1131" s="93"/>
    </row>
    <row r="1132" ht="117.0" customHeight="1">
      <c r="A1132" s="446"/>
      <c r="B1132" s="899"/>
      <c r="C1132" s="445"/>
      <c r="D1132" s="580"/>
      <c r="E1132" s="445"/>
      <c r="F1132" s="579"/>
      <c r="G1132" s="580"/>
      <c r="H1132" s="580"/>
      <c r="I1132" s="580"/>
      <c r="J1132" s="93"/>
      <c r="K1132" s="206"/>
      <c r="L1132" s="93"/>
      <c r="M1132" s="93"/>
      <c r="N1132" s="93"/>
      <c r="O1132" s="93"/>
      <c r="P1132" s="93"/>
      <c r="Q1132" s="93"/>
      <c r="R1132" s="93"/>
      <c r="S1132" s="93"/>
      <c r="T1132" s="93"/>
      <c r="U1132" s="93"/>
      <c r="V1132" s="93"/>
      <c r="W1132" s="93"/>
      <c r="X1132" s="93"/>
      <c r="Y1132" s="93"/>
      <c r="Z1132" s="93"/>
      <c r="AA1132" s="93"/>
      <c r="AB1132" s="93"/>
      <c r="AC1132" s="93"/>
      <c r="AD1132" s="93"/>
      <c r="AE1132" s="93"/>
      <c r="AF1132" s="93"/>
      <c r="AG1132" s="93"/>
      <c r="AH1132" s="93"/>
    </row>
    <row r="1133" ht="117.0" customHeight="1">
      <c r="A1133" s="446"/>
      <c r="B1133" s="899"/>
      <c r="C1133" s="445"/>
      <c r="D1133" s="580"/>
      <c r="E1133" s="445"/>
      <c r="F1133" s="579"/>
      <c r="G1133" s="580"/>
      <c r="H1133" s="580"/>
      <c r="I1133" s="580"/>
      <c r="J1133" s="93"/>
      <c r="K1133" s="206"/>
      <c r="L1133" s="93"/>
      <c r="M1133" s="93"/>
      <c r="N1133" s="93"/>
      <c r="O1133" s="93"/>
      <c r="P1133" s="93"/>
      <c r="Q1133" s="93"/>
      <c r="R1133" s="93"/>
      <c r="S1133" s="93"/>
      <c r="T1133" s="93"/>
      <c r="U1133" s="93"/>
      <c r="V1133" s="93"/>
      <c r="W1133" s="93"/>
      <c r="X1133" s="93"/>
      <c r="Y1133" s="93"/>
      <c r="Z1133" s="93"/>
      <c r="AA1133" s="93"/>
      <c r="AB1133" s="93"/>
      <c r="AC1133" s="93"/>
      <c r="AD1133" s="93"/>
      <c r="AE1133" s="93"/>
      <c r="AF1133" s="93"/>
      <c r="AG1133" s="93"/>
      <c r="AH1133" s="93"/>
    </row>
    <row r="1134" ht="117.0" customHeight="1">
      <c r="A1134" s="446"/>
      <c r="B1134" s="899"/>
      <c r="C1134" s="445"/>
      <c r="D1134" s="580"/>
      <c r="E1134" s="445"/>
      <c r="F1134" s="579"/>
      <c r="G1134" s="580"/>
      <c r="H1134" s="580"/>
      <c r="I1134" s="580"/>
      <c r="J1134" s="93"/>
      <c r="K1134" s="206"/>
      <c r="L1134" s="93"/>
      <c r="M1134" s="93"/>
      <c r="N1134" s="93"/>
      <c r="O1134" s="93"/>
      <c r="P1134" s="93"/>
      <c r="Q1134" s="93"/>
      <c r="R1134" s="93"/>
      <c r="S1134" s="93"/>
      <c r="T1134" s="93"/>
      <c r="U1134" s="93"/>
      <c r="V1134" s="93"/>
      <c r="W1134" s="93"/>
      <c r="X1134" s="93"/>
      <c r="Y1134" s="93"/>
      <c r="Z1134" s="93"/>
      <c r="AA1134" s="93"/>
      <c r="AB1134" s="93"/>
      <c r="AC1134" s="93"/>
      <c r="AD1134" s="93"/>
      <c r="AE1134" s="93"/>
      <c r="AF1134" s="93"/>
      <c r="AG1134" s="93"/>
      <c r="AH1134" s="93"/>
    </row>
    <row r="1135" ht="117.0" customHeight="1">
      <c r="A1135" s="446"/>
      <c r="B1135" s="899"/>
      <c r="C1135" s="445"/>
      <c r="D1135" s="580"/>
      <c r="E1135" s="445"/>
      <c r="F1135" s="579"/>
      <c r="G1135" s="580"/>
      <c r="H1135" s="580"/>
      <c r="I1135" s="580"/>
      <c r="J1135" s="93"/>
      <c r="K1135" s="206"/>
      <c r="L1135" s="93"/>
      <c r="M1135" s="93"/>
      <c r="N1135" s="93"/>
      <c r="O1135" s="93"/>
      <c r="P1135" s="93"/>
      <c r="Q1135" s="93"/>
      <c r="R1135" s="93"/>
      <c r="S1135" s="93"/>
      <c r="T1135" s="93"/>
      <c r="U1135" s="93"/>
      <c r="V1135" s="93"/>
      <c r="W1135" s="93"/>
      <c r="X1135" s="93"/>
      <c r="Y1135" s="93"/>
      <c r="Z1135" s="93"/>
      <c r="AA1135" s="93"/>
      <c r="AB1135" s="93"/>
      <c r="AC1135" s="93"/>
      <c r="AD1135" s="93"/>
      <c r="AE1135" s="93"/>
      <c r="AF1135" s="93"/>
      <c r="AG1135" s="93"/>
      <c r="AH1135" s="93"/>
    </row>
    <row r="1136" ht="117.0" customHeight="1">
      <c r="A1136" s="446"/>
      <c r="B1136" s="899"/>
      <c r="C1136" s="445"/>
      <c r="D1136" s="580"/>
      <c r="E1136" s="445"/>
      <c r="F1136" s="579"/>
      <c r="G1136" s="580"/>
      <c r="H1136" s="580"/>
      <c r="I1136" s="580"/>
      <c r="J1136" s="93"/>
      <c r="K1136" s="206"/>
      <c r="L1136" s="93"/>
      <c r="M1136" s="93"/>
      <c r="N1136" s="93"/>
      <c r="O1136" s="93"/>
      <c r="P1136" s="93"/>
      <c r="Q1136" s="93"/>
      <c r="R1136" s="93"/>
      <c r="S1136" s="93"/>
      <c r="T1136" s="93"/>
      <c r="U1136" s="93"/>
      <c r="V1136" s="93"/>
      <c r="W1136" s="93"/>
      <c r="X1136" s="93"/>
      <c r="Y1136" s="93"/>
      <c r="Z1136" s="93"/>
      <c r="AA1136" s="93"/>
      <c r="AB1136" s="93"/>
      <c r="AC1136" s="93"/>
      <c r="AD1136" s="93"/>
      <c r="AE1136" s="93"/>
      <c r="AF1136" s="93"/>
      <c r="AG1136" s="93"/>
      <c r="AH1136" s="93"/>
    </row>
    <row r="1137" ht="117.0" customHeight="1">
      <c r="A1137" s="446"/>
      <c r="B1137" s="899"/>
      <c r="C1137" s="445"/>
      <c r="D1137" s="580"/>
      <c r="E1137" s="445"/>
      <c r="F1137" s="579"/>
      <c r="G1137" s="580"/>
      <c r="H1137" s="580"/>
      <c r="I1137" s="580"/>
      <c r="J1137" s="93"/>
      <c r="K1137" s="206"/>
      <c r="L1137" s="93"/>
      <c r="M1137" s="93"/>
      <c r="N1137" s="93"/>
      <c r="O1137" s="93"/>
      <c r="P1137" s="93"/>
      <c r="Q1137" s="93"/>
      <c r="R1137" s="93"/>
      <c r="S1137" s="93"/>
      <c r="T1137" s="93"/>
      <c r="U1137" s="93"/>
      <c r="V1137" s="93"/>
      <c r="W1137" s="93"/>
      <c r="X1137" s="93"/>
      <c r="Y1137" s="93"/>
      <c r="Z1137" s="93"/>
      <c r="AA1137" s="93"/>
      <c r="AB1137" s="93"/>
      <c r="AC1137" s="93"/>
      <c r="AD1137" s="93"/>
      <c r="AE1137" s="93"/>
      <c r="AF1137" s="93"/>
      <c r="AG1137" s="93"/>
      <c r="AH1137" s="93"/>
    </row>
    <row r="1138" ht="117.0" customHeight="1">
      <c r="A1138" s="446"/>
      <c r="B1138" s="899"/>
      <c r="C1138" s="445"/>
      <c r="D1138" s="580"/>
      <c r="E1138" s="445"/>
      <c r="F1138" s="579"/>
      <c r="G1138" s="580"/>
      <c r="H1138" s="580"/>
      <c r="I1138" s="580"/>
      <c r="J1138" s="93"/>
      <c r="K1138" s="206"/>
      <c r="L1138" s="93"/>
      <c r="M1138" s="93"/>
      <c r="N1138" s="93"/>
      <c r="O1138" s="93"/>
      <c r="P1138" s="93"/>
      <c r="Q1138" s="93"/>
      <c r="R1138" s="93"/>
      <c r="S1138" s="93"/>
      <c r="T1138" s="93"/>
      <c r="U1138" s="93"/>
      <c r="V1138" s="93"/>
      <c r="W1138" s="93"/>
      <c r="X1138" s="93"/>
      <c r="Y1138" s="93"/>
      <c r="Z1138" s="93"/>
      <c r="AA1138" s="93"/>
      <c r="AB1138" s="93"/>
      <c r="AC1138" s="93"/>
      <c r="AD1138" s="93"/>
      <c r="AE1138" s="93"/>
      <c r="AF1138" s="93"/>
      <c r="AG1138" s="93"/>
      <c r="AH1138" s="93"/>
    </row>
    <row r="1139" ht="117.0" customHeight="1">
      <c r="A1139" s="446"/>
      <c r="B1139" s="899"/>
      <c r="C1139" s="445"/>
      <c r="D1139" s="580"/>
      <c r="E1139" s="445"/>
      <c r="F1139" s="579"/>
      <c r="G1139" s="580"/>
      <c r="H1139" s="580"/>
      <c r="I1139" s="580"/>
      <c r="J1139" s="93"/>
      <c r="K1139" s="206"/>
      <c r="L1139" s="93"/>
      <c r="M1139" s="93"/>
      <c r="N1139" s="93"/>
      <c r="O1139" s="93"/>
      <c r="P1139" s="93"/>
      <c r="Q1139" s="93"/>
      <c r="R1139" s="93"/>
      <c r="S1139" s="93"/>
      <c r="T1139" s="93"/>
      <c r="U1139" s="93"/>
      <c r="V1139" s="93"/>
      <c r="W1139" s="93"/>
      <c r="X1139" s="93"/>
      <c r="Y1139" s="93"/>
      <c r="Z1139" s="93"/>
      <c r="AA1139" s="93"/>
      <c r="AB1139" s="93"/>
      <c r="AC1139" s="93"/>
      <c r="AD1139" s="93"/>
      <c r="AE1139" s="93"/>
      <c r="AF1139" s="93"/>
      <c r="AG1139" s="93"/>
      <c r="AH1139" s="93"/>
    </row>
    <row r="1140" ht="117.0" customHeight="1">
      <c r="A1140" s="446"/>
      <c r="B1140" s="899"/>
      <c r="C1140" s="445"/>
      <c r="D1140" s="580"/>
      <c r="E1140" s="445"/>
      <c r="F1140" s="579"/>
      <c r="G1140" s="580"/>
      <c r="H1140" s="580"/>
      <c r="I1140" s="580"/>
      <c r="J1140" s="93"/>
      <c r="K1140" s="206"/>
      <c r="L1140" s="93"/>
      <c r="M1140" s="93"/>
      <c r="N1140" s="93"/>
      <c r="O1140" s="93"/>
      <c r="P1140" s="93"/>
      <c r="Q1140" s="93"/>
      <c r="R1140" s="93"/>
      <c r="S1140" s="93"/>
      <c r="T1140" s="93"/>
      <c r="U1140" s="93"/>
      <c r="V1140" s="93"/>
      <c r="W1140" s="93"/>
      <c r="X1140" s="93"/>
      <c r="Y1140" s="93"/>
      <c r="Z1140" s="93"/>
      <c r="AA1140" s="93"/>
      <c r="AB1140" s="93"/>
      <c r="AC1140" s="93"/>
      <c r="AD1140" s="93"/>
      <c r="AE1140" s="93"/>
      <c r="AF1140" s="93"/>
      <c r="AG1140" s="93"/>
      <c r="AH1140" s="93"/>
    </row>
    <row r="1141" ht="117.0" customHeight="1">
      <c r="A1141" s="446"/>
      <c r="B1141" s="899"/>
      <c r="C1141" s="445"/>
      <c r="D1141" s="580"/>
      <c r="E1141" s="445"/>
      <c r="F1141" s="579"/>
      <c r="G1141" s="580"/>
      <c r="H1141" s="580"/>
      <c r="I1141" s="580"/>
      <c r="J1141" s="93"/>
      <c r="K1141" s="206"/>
      <c r="L1141" s="93"/>
      <c r="M1141" s="93"/>
      <c r="N1141" s="93"/>
      <c r="O1141" s="93"/>
      <c r="P1141" s="93"/>
      <c r="Q1141" s="93"/>
      <c r="R1141" s="93"/>
      <c r="S1141" s="93"/>
      <c r="T1141" s="93"/>
      <c r="U1141" s="93"/>
      <c r="V1141" s="93"/>
      <c r="W1141" s="93"/>
      <c r="X1141" s="93"/>
      <c r="Y1141" s="93"/>
      <c r="Z1141" s="93"/>
      <c r="AA1141" s="93"/>
      <c r="AB1141" s="93"/>
      <c r="AC1141" s="93"/>
      <c r="AD1141" s="93"/>
      <c r="AE1141" s="93"/>
      <c r="AF1141" s="93"/>
      <c r="AG1141" s="93"/>
      <c r="AH1141" s="93"/>
    </row>
    <row r="1142" ht="117.0" customHeight="1">
      <c r="A1142" s="446"/>
      <c r="B1142" s="899"/>
      <c r="C1142" s="445"/>
      <c r="D1142" s="580"/>
      <c r="E1142" s="445"/>
      <c r="F1142" s="579"/>
      <c r="G1142" s="580"/>
      <c r="H1142" s="580"/>
      <c r="I1142" s="580"/>
      <c r="J1142" s="93"/>
      <c r="K1142" s="206"/>
      <c r="L1142" s="93"/>
      <c r="M1142" s="93"/>
      <c r="N1142" s="93"/>
      <c r="O1142" s="93"/>
      <c r="P1142" s="93"/>
      <c r="Q1142" s="93"/>
      <c r="R1142" s="93"/>
      <c r="S1142" s="93"/>
      <c r="T1142" s="93"/>
      <c r="U1142" s="93"/>
      <c r="V1142" s="93"/>
      <c r="W1142" s="93"/>
      <c r="X1142" s="93"/>
      <c r="Y1142" s="93"/>
      <c r="Z1142" s="93"/>
      <c r="AA1142" s="93"/>
      <c r="AB1142" s="93"/>
      <c r="AC1142" s="93"/>
      <c r="AD1142" s="93"/>
      <c r="AE1142" s="93"/>
      <c r="AF1142" s="93"/>
      <c r="AG1142" s="93"/>
      <c r="AH1142" s="93"/>
    </row>
    <row r="1143" ht="117.0" customHeight="1">
      <c r="A1143" s="446"/>
      <c r="B1143" s="899"/>
      <c r="C1143" s="445"/>
      <c r="D1143" s="580"/>
      <c r="E1143" s="445"/>
      <c r="F1143" s="579"/>
      <c r="G1143" s="580"/>
      <c r="H1143" s="580"/>
      <c r="I1143" s="580"/>
      <c r="J1143" s="93"/>
      <c r="K1143" s="206"/>
      <c r="L1143" s="93"/>
      <c r="M1143" s="93"/>
      <c r="N1143" s="93"/>
      <c r="O1143" s="93"/>
      <c r="P1143" s="93"/>
      <c r="Q1143" s="93"/>
      <c r="R1143" s="93"/>
      <c r="S1143" s="93"/>
      <c r="T1143" s="93"/>
      <c r="U1143" s="93"/>
      <c r="V1143" s="93"/>
      <c r="W1143" s="93"/>
      <c r="X1143" s="93"/>
      <c r="Y1143" s="93"/>
      <c r="Z1143" s="93"/>
      <c r="AA1143" s="93"/>
      <c r="AB1143" s="93"/>
      <c r="AC1143" s="93"/>
      <c r="AD1143" s="93"/>
      <c r="AE1143" s="93"/>
      <c r="AF1143" s="93"/>
      <c r="AG1143" s="93"/>
      <c r="AH1143" s="93"/>
    </row>
    <row r="1144" ht="117.0" customHeight="1">
      <c r="A1144" s="446"/>
      <c r="B1144" s="899"/>
      <c r="C1144" s="445"/>
      <c r="D1144" s="580"/>
      <c r="E1144" s="445"/>
      <c r="F1144" s="579"/>
      <c r="G1144" s="580"/>
      <c r="H1144" s="580"/>
      <c r="I1144" s="580"/>
      <c r="J1144" s="93"/>
      <c r="K1144" s="206"/>
      <c r="L1144" s="93"/>
      <c r="M1144" s="93"/>
      <c r="N1144" s="93"/>
      <c r="O1144" s="93"/>
      <c r="P1144" s="93"/>
      <c r="Q1144" s="93"/>
      <c r="R1144" s="93"/>
      <c r="S1144" s="93"/>
      <c r="T1144" s="93"/>
      <c r="U1144" s="93"/>
      <c r="V1144" s="93"/>
      <c r="W1144" s="93"/>
      <c r="X1144" s="93"/>
      <c r="Y1144" s="93"/>
      <c r="Z1144" s="93"/>
      <c r="AA1144" s="93"/>
      <c r="AB1144" s="93"/>
      <c r="AC1144" s="93"/>
      <c r="AD1144" s="93"/>
      <c r="AE1144" s="93"/>
      <c r="AF1144" s="93"/>
      <c r="AG1144" s="93"/>
      <c r="AH1144" s="93"/>
    </row>
    <row r="1145" ht="117.0" customHeight="1">
      <c r="A1145" s="446"/>
      <c r="B1145" s="899"/>
      <c r="C1145" s="445"/>
      <c r="D1145" s="580"/>
      <c r="E1145" s="445"/>
      <c r="F1145" s="579"/>
      <c r="G1145" s="580"/>
      <c r="H1145" s="580"/>
      <c r="I1145" s="580"/>
      <c r="J1145" s="93"/>
      <c r="K1145" s="206"/>
      <c r="L1145" s="93"/>
      <c r="M1145" s="93"/>
      <c r="N1145" s="93"/>
      <c r="O1145" s="93"/>
      <c r="P1145" s="93"/>
      <c r="Q1145" s="93"/>
      <c r="R1145" s="93"/>
      <c r="S1145" s="93"/>
      <c r="T1145" s="93"/>
      <c r="U1145" s="93"/>
      <c r="V1145" s="93"/>
      <c r="W1145" s="93"/>
      <c r="X1145" s="93"/>
      <c r="Y1145" s="93"/>
      <c r="Z1145" s="93"/>
      <c r="AA1145" s="93"/>
      <c r="AB1145" s="93"/>
      <c r="AC1145" s="93"/>
      <c r="AD1145" s="93"/>
      <c r="AE1145" s="93"/>
      <c r="AF1145" s="93"/>
      <c r="AG1145" s="93"/>
      <c r="AH1145" s="93"/>
    </row>
    <row r="1146" ht="117.0" customHeight="1">
      <c r="A1146" s="446"/>
      <c r="B1146" s="899"/>
      <c r="C1146" s="445"/>
      <c r="D1146" s="580"/>
      <c r="E1146" s="445"/>
      <c r="F1146" s="579"/>
      <c r="G1146" s="580"/>
      <c r="H1146" s="580"/>
      <c r="I1146" s="580"/>
      <c r="J1146" s="93"/>
      <c r="K1146" s="206"/>
      <c r="L1146" s="93"/>
      <c r="M1146" s="93"/>
      <c r="N1146" s="93"/>
      <c r="O1146" s="93"/>
      <c r="P1146" s="93"/>
      <c r="Q1146" s="93"/>
      <c r="R1146" s="93"/>
      <c r="S1146" s="93"/>
      <c r="T1146" s="93"/>
      <c r="U1146" s="93"/>
      <c r="V1146" s="93"/>
      <c r="W1146" s="93"/>
      <c r="X1146" s="93"/>
      <c r="Y1146" s="93"/>
      <c r="Z1146" s="93"/>
      <c r="AA1146" s="93"/>
      <c r="AB1146" s="93"/>
      <c r="AC1146" s="93"/>
      <c r="AD1146" s="93"/>
      <c r="AE1146" s="93"/>
      <c r="AF1146" s="93"/>
      <c r="AG1146" s="93"/>
      <c r="AH1146" s="93"/>
    </row>
    <row r="1147" ht="117.0" customHeight="1">
      <c r="A1147" s="446"/>
      <c r="B1147" s="899"/>
      <c r="C1147" s="445"/>
      <c r="D1147" s="580"/>
      <c r="E1147" s="445"/>
      <c r="F1147" s="579"/>
      <c r="G1147" s="580"/>
      <c r="H1147" s="580"/>
      <c r="I1147" s="580"/>
      <c r="J1147" s="93"/>
      <c r="K1147" s="206"/>
      <c r="L1147" s="93"/>
      <c r="M1147" s="93"/>
      <c r="N1147" s="93"/>
      <c r="O1147" s="93"/>
      <c r="P1147" s="93"/>
      <c r="Q1147" s="93"/>
      <c r="R1147" s="93"/>
      <c r="S1147" s="93"/>
      <c r="T1147" s="93"/>
      <c r="U1147" s="93"/>
      <c r="V1147" s="93"/>
      <c r="W1147" s="93"/>
      <c r="X1147" s="93"/>
      <c r="Y1147" s="93"/>
      <c r="Z1147" s="93"/>
      <c r="AA1147" s="93"/>
      <c r="AB1147" s="93"/>
      <c r="AC1147" s="93"/>
      <c r="AD1147" s="93"/>
      <c r="AE1147" s="93"/>
      <c r="AF1147" s="93"/>
      <c r="AG1147" s="93"/>
      <c r="AH1147" s="93"/>
    </row>
    <row r="1148" ht="117.0" customHeight="1">
      <c r="A1148" s="446"/>
      <c r="B1148" s="899"/>
      <c r="C1148" s="445"/>
      <c r="D1148" s="580"/>
      <c r="E1148" s="445"/>
      <c r="F1148" s="579"/>
      <c r="G1148" s="580"/>
      <c r="H1148" s="580"/>
      <c r="I1148" s="580"/>
      <c r="J1148" s="93"/>
      <c r="K1148" s="206"/>
      <c r="L1148" s="93"/>
      <c r="M1148" s="93"/>
      <c r="N1148" s="93"/>
      <c r="O1148" s="93"/>
      <c r="P1148" s="93"/>
      <c r="Q1148" s="93"/>
      <c r="R1148" s="93"/>
      <c r="S1148" s="93"/>
      <c r="T1148" s="93"/>
      <c r="U1148" s="93"/>
      <c r="V1148" s="93"/>
      <c r="W1148" s="93"/>
      <c r="X1148" s="93"/>
      <c r="Y1148" s="93"/>
      <c r="Z1148" s="93"/>
      <c r="AA1148" s="93"/>
      <c r="AB1148" s="93"/>
      <c r="AC1148" s="93"/>
      <c r="AD1148" s="93"/>
      <c r="AE1148" s="93"/>
      <c r="AF1148" s="93"/>
      <c r="AG1148" s="93"/>
      <c r="AH1148" s="93"/>
    </row>
    <row r="1149" ht="117.0" customHeight="1">
      <c r="A1149" s="446"/>
      <c r="B1149" s="899"/>
      <c r="C1149" s="445"/>
      <c r="D1149" s="580"/>
      <c r="E1149" s="445"/>
      <c r="F1149" s="579"/>
      <c r="G1149" s="580"/>
      <c r="H1149" s="580"/>
      <c r="I1149" s="580"/>
      <c r="J1149" s="93"/>
      <c r="K1149" s="206"/>
      <c r="L1149" s="93"/>
      <c r="M1149" s="93"/>
      <c r="N1149" s="93"/>
      <c r="O1149" s="93"/>
      <c r="P1149" s="93"/>
      <c r="Q1149" s="93"/>
      <c r="R1149" s="93"/>
      <c r="S1149" s="93"/>
      <c r="T1149" s="93"/>
      <c r="U1149" s="93"/>
      <c r="V1149" s="93"/>
      <c r="W1149" s="93"/>
      <c r="X1149" s="93"/>
      <c r="Y1149" s="93"/>
      <c r="Z1149" s="93"/>
      <c r="AA1149" s="93"/>
      <c r="AB1149" s="93"/>
      <c r="AC1149" s="93"/>
      <c r="AD1149" s="93"/>
      <c r="AE1149" s="93"/>
      <c r="AF1149" s="93"/>
      <c r="AG1149" s="93"/>
      <c r="AH1149" s="93"/>
    </row>
    <row r="1150" ht="117.0" customHeight="1">
      <c r="A1150" s="446"/>
      <c r="B1150" s="899"/>
      <c r="C1150" s="445"/>
      <c r="D1150" s="580"/>
      <c r="E1150" s="445"/>
      <c r="F1150" s="579"/>
      <c r="G1150" s="580"/>
      <c r="H1150" s="580"/>
      <c r="I1150" s="580"/>
      <c r="J1150" s="93"/>
      <c r="K1150" s="206"/>
      <c r="L1150" s="93"/>
      <c r="M1150" s="93"/>
      <c r="N1150" s="93"/>
      <c r="O1150" s="93"/>
      <c r="P1150" s="93"/>
      <c r="Q1150" s="93"/>
      <c r="R1150" s="93"/>
      <c r="S1150" s="93"/>
      <c r="T1150" s="93"/>
      <c r="U1150" s="93"/>
      <c r="V1150" s="93"/>
      <c r="W1150" s="93"/>
      <c r="X1150" s="93"/>
      <c r="Y1150" s="93"/>
      <c r="Z1150" s="93"/>
      <c r="AA1150" s="93"/>
      <c r="AB1150" s="93"/>
      <c r="AC1150" s="93"/>
      <c r="AD1150" s="93"/>
      <c r="AE1150" s="93"/>
      <c r="AF1150" s="93"/>
      <c r="AG1150" s="93"/>
      <c r="AH1150" s="93"/>
    </row>
    <row r="1151" ht="117.0" customHeight="1">
      <c r="A1151" s="446"/>
      <c r="B1151" s="899"/>
      <c r="C1151" s="445"/>
      <c r="D1151" s="580"/>
      <c r="E1151" s="445"/>
      <c r="F1151" s="579"/>
      <c r="G1151" s="580"/>
      <c r="H1151" s="580"/>
      <c r="I1151" s="580"/>
      <c r="J1151" s="93"/>
      <c r="K1151" s="206"/>
      <c r="L1151" s="93"/>
      <c r="M1151" s="93"/>
      <c r="N1151" s="93"/>
      <c r="O1151" s="93"/>
      <c r="P1151" s="93"/>
      <c r="Q1151" s="93"/>
      <c r="R1151" s="93"/>
      <c r="S1151" s="93"/>
      <c r="T1151" s="93"/>
      <c r="U1151" s="93"/>
      <c r="V1151" s="93"/>
      <c r="W1151" s="93"/>
      <c r="X1151" s="93"/>
      <c r="Y1151" s="93"/>
      <c r="Z1151" s="93"/>
      <c r="AA1151" s="93"/>
      <c r="AB1151" s="93"/>
      <c r="AC1151" s="93"/>
      <c r="AD1151" s="93"/>
      <c r="AE1151" s="93"/>
      <c r="AF1151" s="93"/>
      <c r="AG1151" s="93"/>
      <c r="AH1151" s="93"/>
    </row>
    <row r="1152" ht="117.0" customHeight="1">
      <c r="A1152" s="446"/>
      <c r="B1152" s="899"/>
      <c r="C1152" s="445"/>
      <c r="D1152" s="580"/>
      <c r="E1152" s="445"/>
      <c r="F1152" s="579"/>
      <c r="G1152" s="580"/>
      <c r="H1152" s="580"/>
      <c r="I1152" s="580"/>
      <c r="J1152" s="93"/>
      <c r="K1152" s="206"/>
      <c r="L1152" s="93"/>
      <c r="M1152" s="93"/>
      <c r="N1152" s="93"/>
      <c r="O1152" s="93"/>
      <c r="P1152" s="93"/>
      <c r="Q1152" s="93"/>
      <c r="R1152" s="93"/>
      <c r="S1152" s="93"/>
      <c r="T1152" s="93"/>
      <c r="U1152" s="93"/>
      <c r="V1152" s="93"/>
      <c r="W1152" s="93"/>
      <c r="X1152" s="93"/>
      <c r="Y1152" s="93"/>
      <c r="Z1152" s="93"/>
      <c r="AA1152" s="93"/>
      <c r="AB1152" s="93"/>
      <c r="AC1152" s="93"/>
      <c r="AD1152" s="93"/>
      <c r="AE1152" s="93"/>
      <c r="AF1152" s="93"/>
      <c r="AG1152" s="93"/>
      <c r="AH1152" s="93"/>
    </row>
    <row r="1153" ht="117.0" customHeight="1">
      <c r="A1153" s="446"/>
      <c r="B1153" s="899"/>
      <c r="C1153" s="445"/>
      <c r="D1153" s="580"/>
      <c r="E1153" s="445"/>
      <c r="F1153" s="579"/>
      <c r="G1153" s="580"/>
      <c r="H1153" s="580"/>
      <c r="I1153" s="580"/>
      <c r="J1153" s="93"/>
      <c r="K1153" s="206"/>
      <c r="L1153" s="93"/>
      <c r="M1153" s="93"/>
      <c r="N1153" s="93"/>
      <c r="O1153" s="93"/>
      <c r="P1153" s="93"/>
      <c r="Q1153" s="93"/>
      <c r="R1153" s="93"/>
      <c r="S1153" s="93"/>
      <c r="T1153" s="93"/>
      <c r="U1153" s="93"/>
      <c r="V1153" s="93"/>
      <c r="W1153" s="93"/>
      <c r="X1153" s="93"/>
      <c r="Y1153" s="93"/>
      <c r="Z1153" s="93"/>
      <c r="AA1153" s="93"/>
      <c r="AB1153" s="93"/>
      <c r="AC1153" s="93"/>
      <c r="AD1153" s="93"/>
      <c r="AE1153" s="93"/>
      <c r="AF1153" s="93"/>
      <c r="AG1153" s="93"/>
      <c r="AH1153" s="93"/>
    </row>
    <row r="1154" ht="117.0" customHeight="1">
      <c r="A1154" s="446"/>
      <c r="B1154" s="899"/>
      <c r="C1154" s="445"/>
      <c r="D1154" s="580"/>
      <c r="E1154" s="445"/>
      <c r="F1154" s="579"/>
      <c r="G1154" s="580"/>
      <c r="H1154" s="580"/>
      <c r="I1154" s="580"/>
      <c r="J1154" s="93"/>
      <c r="K1154" s="206"/>
      <c r="L1154" s="93"/>
      <c r="M1154" s="93"/>
      <c r="N1154" s="93"/>
      <c r="O1154" s="93"/>
      <c r="P1154" s="93"/>
      <c r="Q1154" s="93"/>
      <c r="R1154" s="93"/>
      <c r="S1154" s="93"/>
      <c r="T1154" s="93"/>
      <c r="U1154" s="93"/>
      <c r="V1154" s="93"/>
      <c r="W1154" s="93"/>
      <c r="X1154" s="93"/>
      <c r="Y1154" s="93"/>
      <c r="Z1154" s="93"/>
      <c r="AA1154" s="93"/>
      <c r="AB1154" s="93"/>
      <c r="AC1154" s="93"/>
      <c r="AD1154" s="93"/>
      <c r="AE1154" s="93"/>
      <c r="AF1154" s="93"/>
      <c r="AG1154" s="93"/>
      <c r="AH1154" s="93"/>
    </row>
    <row r="1155" ht="117.0" customHeight="1">
      <c r="A1155" s="446"/>
      <c r="B1155" s="899"/>
      <c r="C1155" s="445"/>
      <c r="D1155" s="580"/>
      <c r="E1155" s="445"/>
      <c r="F1155" s="579"/>
      <c r="G1155" s="580"/>
      <c r="H1155" s="580"/>
      <c r="I1155" s="580"/>
      <c r="J1155" s="93"/>
      <c r="K1155" s="206"/>
      <c r="L1155" s="93"/>
      <c r="M1155" s="93"/>
      <c r="N1155" s="93"/>
      <c r="O1155" s="93"/>
      <c r="P1155" s="93"/>
      <c r="Q1155" s="93"/>
      <c r="R1155" s="93"/>
      <c r="S1155" s="93"/>
      <c r="T1155" s="93"/>
      <c r="U1155" s="93"/>
      <c r="V1155" s="93"/>
      <c r="W1155" s="93"/>
      <c r="X1155" s="93"/>
      <c r="Y1155" s="93"/>
      <c r="Z1155" s="93"/>
      <c r="AA1155" s="93"/>
      <c r="AB1155" s="93"/>
      <c r="AC1155" s="93"/>
      <c r="AD1155" s="93"/>
      <c r="AE1155" s="93"/>
      <c r="AF1155" s="93"/>
      <c r="AG1155" s="93"/>
      <c r="AH1155" s="93"/>
    </row>
    <row r="1156" ht="117.0" customHeight="1">
      <c r="A1156" s="446"/>
      <c r="B1156" s="899"/>
      <c r="C1156" s="445"/>
      <c r="D1156" s="580"/>
      <c r="E1156" s="445"/>
      <c r="F1156" s="579"/>
      <c r="G1156" s="580"/>
      <c r="H1156" s="580"/>
      <c r="I1156" s="580"/>
      <c r="J1156" s="93"/>
      <c r="K1156" s="206"/>
      <c r="L1156" s="93"/>
      <c r="M1156" s="93"/>
      <c r="N1156" s="93"/>
      <c r="O1156" s="93"/>
      <c r="P1156" s="93"/>
      <c r="Q1156" s="93"/>
      <c r="R1156" s="93"/>
      <c r="S1156" s="93"/>
      <c r="T1156" s="93"/>
      <c r="U1156" s="93"/>
      <c r="V1156" s="93"/>
      <c r="W1156" s="93"/>
      <c r="X1156" s="93"/>
      <c r="Y1156" s="93"/>
      <c r="Z1156" s="93"/>
      <c r="AA1156" s="93"/>
      <c r="AB1156" s="93"/>
      <c r="AC1156" s="93"/>
      <c r="AD1156" s="93"/>
      <c r="AE1156" s="93"/>
      <c r="AF1156" s="93"/>
      <c r="AG1156" s="93"/>
      <c r="AH1156" s="93"/>
    </row>
    <row r="1157" ht="117.0" customHeight="1">
      <c r="A1157" s="446"/>
      <c r="B1157" s="899"/>
      <c r="C1157" s="445"/>
      <c r="D1157" s="580"/>
      <c r="E1157" s="445"/>
      <c r="F1157" s="579"/>
      <c r="G1157" s="580"/>
      <c r="H1157" s="580"/>
      <c r="I1157" s="580"/>
      <c r="J1157" s="93"/>
      <c r="K1157" s="206"/>
      <c r="L1157" s="93"/>
      <c r="M1157" s="93"/>
      <c r="N1157" s="93"/>
      <c r="O1157" s="93"/>
      <c r="P1157" s="93"/>
      <c r="Q1157" s="93"/>
      <c r="R1157" s="93"/>
      <c r="S1157" s="93"/>
      <c r="T1157" s="93"/>
      <c r="U1157" s="93"/>
      <c r="V1157" s="93"/>
      <c r="W1157" s="93"/>
      <c r="X1157" s="93"/>
      <c r="Y1157" s="93"/>
      <c r="Z1157" s="93"/>
      <c r="AA1157" s="93"/>
      <c r="AB1157" s="93"/>
      <c r="AC1157" s="93"/>
      <c r="AD1157" s="93"/>
      <c r="AE1157" s="93"/>
      <c r="AF1157" s="93"/>
      <c r="AG1157" s="93"/>
      <c r="AH1157" s="93"/>
    </row>
    <row r="1158" ht="117.0" customHeight="1">
      <c r="A1158" s="446"/>
      <c r="B1158" s="899"/>
      <c r="C1158" s="445"/>
      <c r="D1158" s="580"/>
      <c r="E1158" s="445"/>
      <c r="F1158" s="579"/>
      <c r="G1158" s="580"/>
      <c r="H1158" s="580"/>
      <c r="I1158" s="580"/>
      <c r="J1158" s="93"/>
      <c r="K1158" s="206"/>
      <c r="L1158" s="93"/>
      <c r="M1158" s="93"/>
      <c r="N1158" s="93"/>
      <c r="O1158" s="93"/>
      <c r="P1158" s="93"/>
      <c r="Q1158" s="93"/>
      <c r="R1158" s="93"/>
      <c r="S1158" s="93"/>
      <c r="T1158" s="93"/>
      <c r="U1158" s="93"/>
      <c r="V1158" s="93"/>
      <c r="W1158" s="93"/>
      <c r="X1158" s="93"/>
      <c r="Y1158" s="93"/>
      <c r="Z1158" s="93"/>
      <c r="AA1158" s="93"/>
      <c r="AB1158" s="93"/>
      <c r="AC1158" s="93"/>
      <c r="AD1158" s="93"/>
      <c r="AE1158" s="93"/>
      <c r="AF1158" s="93"/>
      <c r="AG1158" s="93"/>
      <c r="AH1158" s="93"/>
    </row>
    <row r="1159" ht="117.0" customHeight="1">
      <c r="A1159" s="446"/>
      <c r="B1159" s="899"/>
      <c r="C1159" s="445"/>
      <c r="D1159" s="580"/>
      <c r="E1159" s="445"/>
      <c r="F1159" s="579"/>
      <c r="G1159" s="580"/>
      <c r="H1159" s="580"/>
      <c r="I1159" s="580"/>
      <c r="J1159" s="93"/>
      <c r="K1159" s="206"/>
      <c r="L1159" s="93"/>
      <c r="M1159" s="93"/>
      <c r="N1159" s="93"/>
      <c r="O1159" s="93"/>
      <c r="P1159" s="93"/>
      <c r="Q1159" s="93"/>
      <c r="R1159" s="93"/>
      <c r="S1159" s="93"/>
      <c r="T1159" s="93"/>
      <c r="U1159" s="93"/>
      <c r="V1159" s="93"/>
      <c r="W1159" s="93"/>
      <c r="X1159" s="93"/>
      <c r="Y1159" s="93"/>
      <c r="Z1159" s="93"/>
      <c r="AA1159" s="93"/>
      <c r="AB1159" s="93"/>
      <c r="AC1159" s="93"/>
      <c r="AD1159" s="93"/>
      <c r="AE1159" s="93"/>
      <c r="AF1159" s="93"/>
      <c r="AG1159" s="93"/>
      <c r="AH1159" s="93"/>
    </row>
    <row r="1160" ht="117.0" customHeight="1">
      <c r="A1160" s="446"/>
      <c r="B1160" s="899"/>
      <c r="C1160" s="445"/>
      <c r="D1160" s="580"/>
      <c r="E1160" s="445"/>
      <c r="F1160" s="579"/>
      <c r="G1160" s="580"/>
      <c r="H1160" s="580"/>
      <c r="I1160" s="580"/>
      <c r="J1160" s="93"/>
      <c r="K1160" s="206"/>
      <c r="L1160" s="93"/>
      <c r="M1160" s="93"/>
      <c r="N1160" s="93"/>
      <c r="O1160" s="93"/>
      <c r="P1160" s="93"/>
      <c r="Q1160" s="93"/>
      <c r="R1160" s="93"/>
      <c r="S1160" s="93"/>
      <c r="T1160" s="93"/>
      <c r="U1160" s="93"/>
      <c r="V1160" s="93"/>
      <c r="W1160" s="93"/>
      <c r="X1160" s="93"/>
      <c r="Y1160" s="93"/>
      <c r="Z1160" s="93"/>
      <c r="AA1160" s="93"/>
      <c r="AB1160" s="93"/>
      <c r="AC1160" s="93"/>
      <c r="AD1160" s="93"/>
      <c r="AE1160" s="93"/>
      <c r="AF1160" s="93"/>
      <c r="AG1160" s="93"/>
      <c r="AH1160" s="93"/>
    </row>
    <row r="1161" ht="117.0" customHeight="1">
      <c r="A1161" s="446"/>
      <c r="B1161" s="899"/>
      <c r="C1161" s="445"/>
      <c r="D1161" s="580"/>
      <c r="E1161" s="445"/>
      <c r="F1161" s="579"/>
      <c r="G1161" s="580"/>
      <c r="H1161" s="580"/>
      <c r="I1161" s="580"/>
      <c r="J1161" s="93"/>
      <c r="K1161" s="206"/>
      <c r="L1161" s="93"/>
      <c r="M1161" s="93"/>
      <c r="N1161" s="93"/>
      <c r="O1161" s="93"/>
      <c r="P1161" s="93"/>
      <c r="Q1161" s="93"/>
      <c r="R1161" s="93"/>
      <c r="S1161" s="93"/>
      <c r="T1161" s="93"/>
      <c r="U1161" s="93"/>
      <c r="V1161" s="93"/>
      <c r="W1161" s="93"/>
      <c r="X1161" s="93"/>
      <c r="Y1161" s="93"/>
      <c r="Z1161" s="93"/>
      <c r="AA1161" s="93"/>
      <c r="AB1161" s="93"/>
      <c r="AC1161" s="93"/>
      <c r="AD1161" s="93"/>
      <c r="AE1161" s="93"/>
      <c r="AF1161" s="93"/>
      <c r="AG1161" s="93"/>
      <c r="AH1161" s="93"/>
    </row>
    <row r="1162" ht="117.0" customHeight="1">
      <c r="A1162" s="446"/>
      <c r="B1162" s="899"/>
      <c r="C1162" s="445"/>
      <c r="D1162" s="580"/>
      <c r="E1162" s="445"/>
      <c r="F1162" s="579"/>
      <c r="G1162" s="580"/>
      <c r="H1162" s="580"/>
      <c r="I1162" s="580"/>
      <c r="J1162" s="93"/>
      <c r="K1162" s="206"/>
      <c r="L1162" s="93"/>
      <c r="M1162" s="93"/>
      <c r="N1162" s="93"/>
      <c r="O1162" s="93"/>
      <c r="P1162" s="93"/>
      <c r="Q1162" s="93"/>
      <c r="R1162" s="93"/>
      <c r="S1162" s="93"/>
      <c r="T1162" s="93"/>
      <c r="U1162" s="93"/>
      <c r="V1162" s="93"/>
      <c r="W1162" s="93"/>
      <c r="X1162" s="93"/>
      <c r="Y1162" s="93"/>
      <c r="Z1162" s="93"/>
      <c r="AA1162" s="93"/>
      <c r="AB1162" s="93"/>
      <c r="AC1162" s="93"/>
      <c r="AD1162" s="93"/>
      <c r="AE1162" s="93"/>
      <c r="AF1162" s="93"/>
      <c r="AG1162" s="93"/>
      <c r="AH1162" s="93"/>
    </row>
    <row r="1163" ht="117.0" customHeight="1">
      <c r="A1163" s="446"/>
      <c r="B1163" s="899"/>
      <c r="C1163" s="445"/>
      <c r="D1163" s="580"/>
      <c r="E1163" s="445"/>
      <c r="F1163" s="579"/>
      <c r="G1163" s="580"/>
      <c r="H1163" s="580"/>
      <c r="I1163" s="580"/>
      <c r="J1163" s="93"/>
      <c r="K1163" s="206"/>
      <c r="L1163" s="93"/>
      <c r="M1163" s="93"/>
      <c r="N1163" s="93"/>
      <c r="O1163" s="93"/>
      <c r="P1163" s="93"/>
      <c r="Q1163" s="93"/>
      <c r="R1163" s="93"/>
      <c r="S1163" s="93"/>
      <c r="T1163" s="93"/>
      <c r="U1163" s="93"/>
      <c r="V1163" s="93"/>
      <c r="W1163" s="93"/>
      <c r="X1163" s="93"/>
      <c r="Y1163" s="93"/>
      <c r="Z1163" s="93"/>
      <c r="AA1163" s="93"/>
      <c r="AB1163" s="93"/>
      <c r="AC1163" s="93"/>
      <c r="AD1163" s="93"/>
      <c r="AE1163" s="93"/>
      <c r="AF1163" s="93"/>
      <c r="AG1163" s="93"/>
      <c r="AH1163" s="93"/>
    </row>
    <row r="1164" ht="117.0" customHeight="1">
      <c r="A1164" s="446"/>
      <c r="B1164" s="899"/>
      <c r="C1164" s="445"/>
      <c r="D1164" s="580"/>
      <c r="E1164" s="445"/>
      <c r="F1164" s="579"/>
      <c r="G1164" s="580"/>
      <c r="H1164" s="580"/>
      <c r="I1164" s="580"/>
      <c r="J1164" s="93"/>
      <c r="K1164" s="206"/>
      <c r="L1164" s="93"/>
      <c r="M1164" s="93"/>
      <c r="N1164" s="93"/>
      <c r="O1164" s="93"/>
      <c r="P1164" s="93"/>
      <c r="Q1164" s="93"/>
      <c r="R1164" s="93"/>
      <c r="S1164" s="93"/>
      <c r="T1164" s="93"/>
      <c r="U1164" s="93"/>
      <c r="V1164" s="93"/>
      <c r="W1164" s="93"/>
      <c r="X1164" s="93"/>
      <c r="Y1164" s="93"/>
      <c r="Z1164" s="93"/>
      <c r="AA1164" s="93"/>
      <c r="AB1164" s="93"/>
      <c r="AC1164" s="93"/>
      <c r="AD1164" s="93"/>
      <c r="AE1164" s="93"/>
      <c r="AF1164" s="93"/>
      <c r="AG1164" s="93"/>
      <c r="AH1164" s="93"/>
    </row>
    <row r="1165" ht="117.0" customHeight="1">
      <c r="A1165" s="446"/>
      <c r="B1165" s="899"/>
      <c r="C1165" s="445"/>
      <c r="D1165" s="580"/>
      <c r="E1165" s="445"/>
      <c r="F1165" s="579"/>
      <c r="G1165" s="580"/>
      <c r="H1165" s="580"/>
      <c r="I1165" s="580"/>
      <c r="J1165" s="93"/>
      <c r="K1165" s="206"/>
      <c r="L1165" s="93"/>
      <c r="M1165" s="93"/>
      <c r="N1165" s="93"/>
      <c r="O1165" s="93"/>
      <c r="P1165" s="93"/>
      <c r="Q1165" s="93"/>
      <c r="R1165" s="93"/>
      <c r="S1165" s="93"/>
      <c r="T1165" s="93"/>
      <c r="U1165" s="93"/>
      <c r="V1165" s="93"/>
      <c r="W1165" s="93"/>
      <c r="X1165" s="93"/>
      <c r="Y1165" s="93"/>
      <c r="Z1165" s="93"/>
      <c r="AA1165" s="93"/>
      <c r="AB1165" s="93"/>
      <c r="AC1165" s="93"/>
      <c r="AD1165" s="93"/>
      <c r="AE1165" s="93"/>
      <c r="AF1165" s="93"/>
      <c r="AG1165" s="93"/>
      <c r="AH1165" s="93"/>
    </row>
    <row r="1166" ht="117.0" customHeight="1">
      <c r="A1166" s="446"/>
      <c r="B1166" s="899"/>
      <c r="C1166" s="445"/>
      <c r="D1166" s="580"/>
      <c r="E1166" s="445"/>
      <c r="F1166" s="579"/>
      <c r="G1166" s="580"/>
      <c r="H1166" s="580"/>
      <c r="I1166" s="580"/>
      <c r="J1166" s="93"/>
      <c r="K1166" s="206"/>
      <c r="L1166" s="93"/>
      <c r="M1166" s="93"/>
      <c r="N1166" s="93"/>
      <c r="O1166" s="93"/>
      <c r="P1166" s="93"/>
      <c r="Q1166" s="93"/>
      <c r="R1166" s="93"/>
      <c r="S1166" s="93"/>
      <c r="T1166" s="93"/>
      <c r="U1166" s="93"/>
      <c r="V1166" s="93"/>
      <c r="W1166" s="93"/>
      <c r="X1166" s="93"/>
      <c r="Y1166" s="93"/>
      <c r="Z1166" s="93"/>
      <c r="AA1166" s="93"/>
      <c r="AB1166" s="93"/>
      <c r="AC1166" s="93"/>
      <c r="AD1166" s="93"/>
      <c r="AE1166" s="93"/>
      <c r="AF1166" s="93"/>
      <c r="AG1166" s="93"/>
      <c r="AH1166" s="93"/>
    </row>
    <row r="1167" ht="117.0" customHeight="1">
      <c r="A1167" s="446"/>
      <c r="B1167" s="899"/>
      <c r="C1167" s="445"/>
      <c r="D1167" s="580"/>
      <c r="E1167" s="445"/>
      <c r="F1167" s="579"/>
      <c r="G1167" s="580"/>
      <c r="H1167" s="580"/>
      <c r="I1167" s="580"/>
      <c r="J1167" s="93"/>
      <c r="K1167" s="206"/>
      <c r="L1167" s="93"/>
      <c r="M1167" s="93"/>
      <c r="N1167" s="93"/>
      <c r="O1167" s="93"/>
      <c r="P1167" s="93"/>
      <c r="Q1167" s="93"/>
      <c r="R1167" s="93"/>
      <c r="S1167" s="93"/>
      <c r="T1167" s="93"/>
      <c r="U1167" s="93"/>
      <c r="V1167" s="93"/>
      <c r="W1167" s="93"/>
      <c r="X1167" s="93"/>
      <c r="Y1167" s="93"/>
      <c r="Z1167" s="93"/>
      <c r="AA1167" s="93"/>
      <c r="AB1167" s="93"/>
      <c r="AC1167" s="93"/>
      <c r="AD1167" s="93"/>
      <c r="AE1167" s="93"/>
      <c r="AF1167" s="93"/>
      <c r="AG1167" s="93"/>
      <c r="AH1167" s="93"/>
    </row>
    <row r="1168" ht="117.0" customHeight="1">
      <c r="A1168" s="446"/>
      <c r="B1168" s="899"/>
      <c r="C1168" s="445"/>
      <c r="D1168" s="580"/>
      <c r="E1168" s="445"/>
      <c r="F1168" s="579"/>
      <c r="G1168" s="580"/>
      <c r="H1168" s="580"/>
      <c r="I1168" s="580"/>
      <c r="J1168" s="93"/>
      <c r="K1168" s="206"/>
      <c r="L1168" s="93"/>
      <c r="M1168" s="93"/>
      <c r="N1168" s="93"/>
      <c r="O1168" s="93"/>
      <c r="P1168" s="93"/>
      <c r="Q1168" s="93"/>
      <c r="R1168" s="93"/>
      <c r="S1168" s="93"/>
      <c r="T1168" s="93"/>
      <c r="U1168" s="93"/>
      <c r="V1168" s="93"/>
      <c r="W1168" s="93"/>
      <c r="X1168" s="93"/>
      <c r="Y1168" s="93"/>
      <c r="Z1168" s="93"/>
      <c r="AA1168" s="93"/>
      <c r="AB1168" s="93"/>
      <c r="AC1168" s="93"/>
      <c r="AD1168" s="93"/>
      <c r="AE1168" s="93"/>
      <c r="AF1168" s="93"/>
      <c r="AG1168" s="93"/>
      <c r="AH1168" s="93"/>
    </row>
    <row r="1169" ht="117.0" customHeight="1">
      <c r="A1169" s="446"/>
      <c r="B1169" s="899"/>
      <c r="C1169" s="445"/>
      <c r="D1169" s="580"/>
      <c r="E1169" s="445"/>
      <c r="F1169" s="579"/>
      <c r="G1169" s="580"/>
      <c r="H1169" s="580"/>
      <c r="I1169" s="580"/>
      <c r="J1169" s="93"/>
      <c r="K1169" s="206"/>
      <c r="L1169" s="93"/>
      <c r="M1169" s="93"/>
      <c r="N1169" s="93"/>
      <c r="O1169" s="93"/>
      <c r="P1169" s="93"/>
      <c r="Q1169" s="93"/>
      <c r="R1169" s="93"/>
      <c r="S1169" s="93"/>
      <c r="T1169" s="93"/>
      <c r="U1169" s="93"/>
      <c r="V1169" s="93"/>
      <c r="W1169" s="93"/>
      <c r="X1169" s="93"/>
      <c r="Y1169" s="93"/>
      <c r="Z1169" s="93"/>
      <c r="AA1169" s="93"/>
      <c r="AB1169" s="93"/>
      <c r="AC1169" s="93"/>
      <c r="AD1169" s="93"/>
      <c r="AE1169" s="93"/>
      <c r="AF1169" s="93"/>
      <c r="AG1169" s="93"/>
      <c r="AH1169" s="93"/>
    </row>
    <row r="1170" ht="117.0" customHeight="1">
      <c r="A1170" s="446"/>
      <c r="B1170" s="899"/>
      <c r="C1170" s="445"/>
      <c r="D1170" s="580"/>
      <c r="E1170" s="445"/>
      <c r="F1170" s="579"/>
      <c r="G1170" s="580"/>
      <c r="H1170" s="580"/>
      <c r="I1170" s="580"/>
      <c r="J1170" s="93"/>
      <c r="K1170" s="206"/>
      <c r="L1170" s="93"/>
      <c r="M1170" s="93"/>
      <c r="N1170" s="93"/>
      <c r="O1170" s="93"/>
      <c r="P1170" s="93"/>
      <c r="Q1170" s="93"/>
      <c r="R1170" s="93"/>
      <c r="S1170" s="93"/>
      <c r="T1170" s="93"/>
      <c r="U1170" s="93"/>
      <c r="V1170" s="93"/>
      <c r="W1170" s="93"/>
      <c r="X1170" s="93"/>
      <c r="Y1170" s="93"/>
      <c r="Z1170" s="93"/>
      <c r="AA1170" s="93"/>
      <c r="AB1170" s="93"/>
      <c r="AC1170" s="93"/>
      <c r="AD1170" s="93"/>
      <c r="AE1170" s="93"/>
      <c r="AF1170" s="93"/>
      <c r="AG1170" s="93"/>
      <c r="AH1170" s="93"/>
    </row>
    <row r="1171" ht="117.0" customHeight="1">
      <c r="A1171" s="446"/>
      <c r="B1171" s="899"/>
      <c r="C1171" s="445"/>
      <c r="D1171" s="580"/>
      <c r="E1171" s="445"/>
      <c r="F1171" s="579"/>
      <c r="G1171" s="580"/>
      <c r="H1171" s="580"/>
      <c r="I1171" s="580"/>
      <c r="J1171" s="93"/>
      <c r="K1171" s="206"/>
      <c r="L1171" s="93"/>
      <c r="M1171" s="93"/>
      <c r="N1171" s="93"/>
      <c r="O1171" s="93"/>
      <c r="P1171" s="93"/>
      <c r="Q1171" s="93"/>
      <c r="R1171" s="93"/>
      <c r="S1171" s="93"/>
      <c r="T1171" s="93"/>
      <c r="U1171" s="93"/>
      <c r="V1171" s="93"/>
      <c r="W1171" s="93"/>
      <c r="X1171" s="93"/>
      <c r="Y1171" s="93"/>
      <c r="Z1171" s="93"/>
      <c r="AA1171" s="93"/>
      <c r="AB1171" s="93"/>
      <c r="AC1171" s="93"/>
      <c r="AD1171" s="93"/>
      <c r="AE1171" s="93"/>
      <c r="AF1171" s="93"/>
      <c r="AG1171" s="93"/>
      <c r="AH1171" s="93"/>
    </row>
    <row r="1172" ht="117.0" customHeight="1">
      <c r="A1172" s="446"/>
      <c r="B1172" s="899"/>
      <c r="C1172" s="445"/>
      <c r="D1172" s="580"/>
      <c r="E1172" s="445"/>
      <c r="F1172" s="579"/>
      <c r="G1172" s="580"/>
      <c r="H1172" s="580"/>
      <c r="I1172" s="580"/>
      <c r="J1172" s="93"/>
      <c r="K1172" s="206"/>
      <c r="L1172" s="93"/>
      <c r="M1172" s="93"/>
      <c r="N1172" s="93"/>
      <c r="O1172" s="93"/>
      <c r="P1172" s="93"/>
      <c r="Q1172" s="93"/>
      <c r="R1172" s="93"/>
      <c r="S1172" s="93"/>
      <c r="T1172" s="93"/>
      <c r="U1172" s="93"/>
      <c r="V1172" s="93"/>
      <c r="W1172" s="93"/>
      <c r="X1172" s="93"/>
      <c r="Y1172" s="93"/>
      <c r="Z1172" s="93"/>
      <c r="AA1172" s="93"/>
      <c r="AB1172" s="93"/>
      <c r="AC1172" s="93"/>
      <c r="AD1172" s="93"/>
      <c r="AE1172" s="93"/>
      <c r="AF1172" s="93"/>
      <c r="AG1172" s="93"/>
      <c r="AH1172" s="93"/>
    </row>
    <row r="1173" ht="117.0" customHeight="1">
      <c r="A1173" s="446"/>
      <c r="B1173" s="899"/>
      <c r="C1173" s="445"/>
      <c r="D1173" s="580"/>
      <c r="E1173" s="445"/>
      <c r="F1173" s="579"/>
      <c r="G1173" s="580"/>
      <c r="H1173" s="580"/>
      <c r="I1173" s="580"/>
      <c r="J1173" s="93"/>
      <c r="K1173" s="206"/>
      <c r="L1173" s="93"/>
      <c r="M1173" s="93"/>
      <c r="N1173" s="93"/>
      <c r="O1173" s="93"/>
      <c r="P1173" s="93"/>
      <c r="Q1173" s="93"/>
      <c r="R1173" s="93"/>
      <c r="S1173" s="93"/>
      <c r="T1173" s="93"/>
      <c r="U1173" s="93"/>
      <c r="V1173" s="93"/>
      <c r="W1173" s="93"/>
      <c r="X1173" s="93"/>
      <c r="Y1173" s="93"/>
      <c r="Z1173" s="93"/>
      <c r="AA1173" s="93"/>
      <c r="AB1173" s="93"/>
      <c r="AC1173" s="93"/>
      <c r="AD1173" s="93"/>
      <c r="AE1173" s="93"/>
      <c r="AF1173" s="93"/>
      <c r="AG1173" s="93"/>
      <c r="AH1173" s="93"/>
    </row>
    <row r="1174" ht="117.0" customHeight="1">
      <c r="A1174" s="446"/>
      <c r="B1174" s="899"/>
      <c r="C1174" s="445"/>
      <c r="D1174" s="580"/>
      <c r="E1174" s="445"/>
      <c r="F1174" s="579"/>
      <c r="G1174" s="580"/>
      <c r="H1174" s="580"/>
      <c r="I1174" s="580"/>
      <c r="J1174" s="93"/>
      <c r="K1174" s="206"/>
      <c r="L1174" s="93"/>
      <c r="M1174" s="93"/>
      <c r="N1174" s="93"/>
      <c r="O1174" s="93"/>
      <c r="P1174" s="93"/>
      <c r="Q1174" s="93"/>
      <c r="R1174" s="93"/>
      <c r="S1174" s="93"/>
      <c r="T1174" s="93"/>
      <c r="U1174" s="93"/>
      <c r="V1174" s="93"/>
      <c r="W1174" s="93"/>
      <c r="X1174" s="93"/>
      <c r="Y1174" s="93"/>
      <c r="Z1174" s="93"/>
      <c r="AA1174" s="93"/>
      <c r="AB1174" s="93"/>
      <c r="AC1174" s="93"/>
      <c r="AD1174" s="93"/>
      <c r="AE1174" s="93"/>
      <c r="AF1174" s="93"/>
      <c r="AG1174" s="93"/>
      <c r="AH1174" s="93"/>
    </row>
    <row r="1175" ht="117.0" customHeight="1">
      <c r="A1175" s="446"/>
      <c r="B1175" s="899"/>
      <c r="C1175" s="445"/>
      <c r="D1175" s="580"/>
      <c r="E1175" s="445"/>
      <c r="F1175" s="579"/>
      <c r="G1175" s="580"/>
      <c r="H1175" s="580"/>
      <c r="I1175" s="580"/>
      <c r="J1175" s="93"/>
      <c r="K1175" s="206"/>
      <c r="L1175" s="93"/>
      <c r="M1175" s="93"/>
      <c r="N1175" s="93"/>
      <c r="O1175" s="93"/>
      <c r="P1175" s="93"/>
      <c r="Q1175" s="93"/>
      <c r="R1175" s="93"/>
      <c r="S1175" s="93"/>
      <c r="T1175" s="93"/>
      <c r="U1175" s="93"/>
      <c r="V1175" s="93"/>
      <c r="W1175" s="93"/>
      <c r="X1175" s="93"/>
      <c r="Y1175" s="93"/>
      <c r="Z1175" s="93"/>
      <c r="AA1175" s="93"/>
      <c r="AB1175" s="93"/>
      <c r="AC1175" s="93"/>
      <c r="AD1175" s="93"/>
      <c r="AE1175" s="93"/>
      <c r="AF1175" s="93"/>
      <c r="AG1175" s="93"/>
      <c r="AH1175" s="93"/>
    </row>
    <row r="1176" ht="117.0" customHeight="1">
      <c r="A1176" s="446"/>
      <c r="B1176" s="899"/>
      <c r="C1176" s="445"/>
      <c r="D1176" s="580"/>
      <c r="E1176" s="445"/>
      <c r="F1176" s="579"/>
      <c r="G1176" s="580"/>
      <c r="H1176" s="580"/>
      <c r="I1176" s="580"/>
      <c r="J1176" s="93"/>
      <c r="K1176" s="206"/>
      <c r="L1176" s="93"/>
      <c r="M1176" s="93"/>
      <c r="N1176" s="93"/>
      <c r="O1176" s="93"/>
      <c r="P1176" s="93"/>
      <c r="Q1176" s="93"/>
      <c r="R1176" s="93"/>
      <c r="S1176" s="93"/>
      <c r="T1176" s="93"/>
      <c r="U1176" s="93"/>
      <c r="V1176" s="93"/>
      <c r="W1176" s="93"/>
      <c r="X1176" s="93"/>
      <c r="Y1176" s="93"/>
      <c r="Z1176" s="93"/>
      <c r="AA1176" s="93"/>
      <c r="AB1176" s="93"/>
      <c r="AC1176" s="93"/>
      <c r="AD1176" s="93"/>
      <c r="AE1176" s="93"/>
      <c r="AF1176" s="93"/>
      <c r="AG1176" s="93"/>
      <c r="AH1176" s="93"/>
    </row>
    <row r="1177" ht="117.0" customHeight="1">
      <c r="A1177" s="446"/>
      <c r="B1177" s="899"/>
      <c r="C1177" s="445"/>
      <c r="D1177" s="580"/>
      <c r="E1177" s="445"/>
      <c r="F1177" s="579"/>
      <c r="G1177" s="580"/>
      <c r="H1177" s="580"/>
      <c r="I1177" s="580"/>
      <c r="J1177" s="93"/>
      <c r="K1177" s="206"/>
      <c r="L1177" s="93"/>
      <c r="M1177" s="93"/>
      <c r="N1177" s="93"/>
      <c r="O1177" s="93"/>
      <c r="P1177" s="93"/>
      <c r="Q1177" s="93"/>
      <c r="R1177" s="93"/>
      <c r="S1177" s="93"/>
      <c r="T1177" s="93"/>
      <c r="U1177" s="93"/>
      <c r="V1177" s="93"/>
      <c r="W1177" s="93"/>
      <c r="X1177" s="93"/>
      <c r="Y1177" s="93"/>
      <c r="Z1177" s="93"/>
      <c r="AA1177" s="93"/>
      <c r="AB1177" s="93"/>
      <c r="AC1177" s="93"/>
      <c r="AD1177" s="93"/>
      <c r="AE1177" s="93"/>
      <c r="AF1177" s="93"/>
      <c r="AG1177" s="93"/>
      <c r="AH1177" s="93"/>
    </row>
    <row r="1178" ht="117.0" customHeight="1">
      <c r="A1178" s="446"/>
      <c r="B1178" s="899"/>
      <c r="C1178" s="445"/>
      <c r="D1178" s="580"/>
      <c r="E1178" s="445"/>
      <c r="F1178" s="579"/>
      <c r="G1178" s="580"/>
      <c r="H1178" s="580"/>
      <c r="I1178" s="580"/>
      <c r="J1178" s="93"/>
      <c r="K1178" s="206"/>
      <c r="L1178" s="93"/>
      <c r="M1178" s="93"/>
      <c r="N1178" s="93"/>
      <c r="O1178" s="93"/>
      <c r="P1178" s="93"/>
      <c r="Q1178" s="93"/>
      <c r="R1178" s="93"/>
      <c r="S1178" s="93"/>
      <c r="T1178" s="93"/>
      <c r="U1178" s="93"/>
      <c r="V1178" s="93"/>
      <c r="W1178" s="93"/>
      <c r="X1178" s="93"/>
      <c r="Y1178" s="93"/>
      <c r="Z1178" s="93"/>
      <c r="AA1178" s="93"/>
      <c r="AB1178" s="93"/>
      <c r="AC1178" s="93"/>
      <c r="AD1178" s="93"/>
      <c r="AE1178" s="93"/>
      <c r="AF1178" s="93"/>
      <c r="AG1178" s="93"/>
      <c r="AH1178" s="93"/>
    </row>
    <row r="1179" ht="117.0" customHeight="1">
      <c r="A1179" s="446"/>
      <c r="B1179" s="899"/>
      <c r="C1179" s="445"/>
      <c r="D1179" s="580"/>
      <c r="E1179" s="445"/>
      <c r="F1179" s="579"/>
      <c r="G1179" s="580"/>
      <c r="H1179" s="580"/>
      <c r="I1179" s="580"/>
      <c r="J1179" s="93"/>
      <c r="K1179" s="206"/>
      <c r="L1179" s="93"/>
      <c r="M1179" s="93"/>
      <c r="N1179" s="93"/>
      <c r="O1179" s="93"/>
      <c r="P1179" s="93"/>
      <c r="Q1179" s="93"/>
      <c r="R1179" s="93"/>
      <c r="S1179" s="93"/>
      <c r="T1179" s="93"/>
      <c r="U1179" s="93"/>
      <c r="V1179" s="93"/>
      <c r="W1179" s="93"/>
      <c r="X1179" s="93"/>
      <c r="Y1179" s="93"/>
      <c r="Z1179" s="93"/>
      <c r="AA1179" s="93"/>
      <c r="AB1179" s="93"/>
      <c r="AC1179" s="93"/>
      <c r="AD1179" s="93"/>
      <c r="AE1179" s="93"/>
      <c r="AF1179" s="93"/>
      <c r="AG1179" s="93"/>
      <c r="AH1179" s="93"/>
    </row>
    <row r="1180" ht="117.0" customHeight="1">
      <c r="A1180" s="446"/>
      <c r="B1180" s="899"/>
      <c r="C1180" s="445"/>
      <c r="D1180" s="580"/>
      <c r="E1180" s="445"/>
      <c r="F1180" s="579"/>
      <c r="G1180" s="580"/>
      <c r="H1180" s="580"/>
      <c r="I1180" s="580"/>
      <c r="J1180" s="93"/>
      <c r="K1180" s="206"/>
      <c r="L1180" s="93"/>
      <c r="M1180" s="93"/>
      <c r="N1180" s="93"/>
      <c r="O1180" s="93"/>
      <c r="P1180" s="93"/>
      <c r="Q1180" s="93"/>
      <c r="R1180" s="93"/>
      <c r="S1180" s="93"/>
      <c r="T1180" s="93"/>
      <c r="U1180" s="93"/>
      <c r="V1180" s="93"/>
      <c r="W1180" s="93"/>
      <c r="X1180" s="93"/>
      <c r="Y1180" s="93"/>
      <c r="Z1180" s="93"/>
      <c r="AA1180" s="93"/>
      <c r="AB1180" s="93"/>
      <c r="AC1180" s="93"/>
      <c r="AD1180" s="93"/>
      <c r="AE1180" s="93"/>
      <c r="AF1180" s="93"/>
      <c r="AG1180" s="93"/>
      <c r="AH1180" s="93"/>
    </row>
    <row r="1181" ht="117.0" customHeight="1">
      <c r="A1181" s="446"/>
      <c r="B1181" s="899"/>
      <c r="C1181" s="445"/>
      <c r="D1181" s="580"/>
      <c r="E1181" s="445"/>
      <c r="F1181" s="579"/>
      <c r="G1181" s="580"/>
      <c r="H1181" s="580"/>
      <c r="I1181" s="580"/>
      <c r="J1181" s="93"/>
      <c r="K1181" s="206"/>
      <c r="L1181" s="93"/>
      <c r="M1181" s="93"/>
      <c r="N1181" s="93"/>
      <c r="O1181" s="93"/>
      <c r="P1181" s="93"/>
      <c r="Q1181" s="93"/>
      <c r="R1181" s="93"/>
      <c r="S1181" s="93"/>
      <c r="T1181" s="93"/>
      <c r="U1181" s="93"/>
      <c r="V1181" s="93"/>
      <c r="W1181" s="93"/>
      <c r="X1181" s="93"/>
      <c r="Y1181" s="93"/>
      <c r="Z1181" s="93"/>
      <c r="AA1181" s="93"/>
      <c r="AB1181" s="93"/>
      <c r="AC1181" s="93"/>
      <c r="AD1181" s="93"/>
      <c r="AE1181" s="93"/>
      <c r="AF1181" s="93"/>
      <c r="AG1181" s="93"/>
      <c r="AH1181" s="93"/>
    </row>
    <row r="1182" ht="117.0" customHeight="1">
      <c r="A1182" s="446"/>
      <c r="B1182" s="899"/>
      <c r="C1182" s="445"/>
      <c r="D1182" s="580"/>
      <c r="E1182" s="445"/>
      <c r="F1182" s="579"/>
      <c r="G1182" s="580"/>
      <c r="H1182" s="580"/>
      <c r="I1182" s="580"/>
      <c r="J1182" s="93"/>
      <c r="K1182" s="206"/>
      <c r="L1182" s="93"/>
      <c r="M1182" s="93"/>
      <c r="N1182" s="93"/>
      <c r="O1182" s="93"/>
      <c r="P1182" s="93"/>
      <c r="Q1182" s="93"/>
      <c r="R1182" s="93"/>
      <c r="S1182" s="93"/>
      <c r="T1182" s="93"/>
      <c r="U1182" s="93"/>
      <c r="V1182" s="93"/>
      <c r="W1182" s="93"/>
      <c r="X1182" s="93"/>
      <c r="Y1182" s="93"/>
      <c r="Z1182" s="93"/>
      <c r="AA1182" s="93"/>
      <c r="AB1182" s="93"/>
      <c r="AC1182" s="93"/>
      <c r="AD1182" s="93"/>
      <c r="AE1182" s="93"/>
      <c r="AF1182" s="93"/>
      <c r="AG1182" s="93"/>
      <c r="AH1182" s="93"/>
    </row>
    <row r="1183" ht="117.0" customHeight="1">
      <c r="A1183" s="446"/>
      <c r="B1183" s="899"/>
      <c r="C1183" s="445"/>
      <c r="D1183" s="580"/>
      <c r="E1183" s="445"/>
      <c r="F1183" s="579"/>
      <c r="G1183" s="580"/>
      <c r="H1183" s="580"/>
      <c r="I1183" s="580"/>
      <c r="J1183" s="93"/>
      <c r="K1183" s="206"/>
      <c r="L1183" s="93"/>
      <c r="M1183" s="93"/>
      <c r="N1183" s="93"/>
      <c r="O1183" s="93"/>
      <c r="P1183" s="93"/>
      <c r="Q1183" s="93"/>
      <c r="R1183" s="93"/>
      <c r="S1183" s="93"/>
      <c r="T1183" s="93"/>
      <c r="U1183" s="93"/>
      <c r="V1183" s="93"/>
      <c r="W1183" s="93"/>
      <c r="X1183" s="93"/>
      <c r="Y1183" s="93"/>
      <c r="Z1183" s="93"/>
      <c r="AA1183" s="93"/>
      <c r="AB1183" s="93"/>
      <c r="AC1183" s="93"/>
      <c r="AD1183" s="93"/>
      <c r="AE1183" s="93"/>
      <c r="AF1183" s="93"/>
      <c r="AG1183" s="93"/>
      <c r="AH1183" s="93"/>
    </row>
    <row r="1184" ht="117.0" customHeight="1">
      <c r="A1184" s="446"/>
      <c r="B1184" s="899"/>
      <c r="C1184" s="445"/>
      <c r="D1184" s="580"/>
      <c r="E1184" s="445"/>
      <c r="F1184" s="579"/>
      <c r="G1184" s="580"/>
      <c r="H1184" s="580"/>
      <c r="I1184" s="580"/>
      <c r="J1184" s="93"/>
      <c r="K1184" s="206"/>
      <c r="L1184" s="93"/>
      <c r="M1184" s="93"/>
      <c r="N1184" s="93"/>
      <c r="O1184" s="93"/>
      <c r="P1184" s="93"/>
      <c r="Q1184" s="93"/>
      <c r="R1184" s="93"/>
      <c r="S1184" s="93"/>
      <c r="T1184" s="93"/>
      <c r="U1184" s="93"/>
      <c r="V1184" s="93"/>
      <c r="W1184" s="93"/>
      <c r="X1184" s="93"/>
      <c r="Y1184" s="93"/>
      <c r="Z1184" s="93"/>
      <c r="AA1184" s="93"/>
      <c r="AB1184" s="93"/>
      <c r="AC1184" s="93"/>
      <c r="AD1184" s="93"/>
      <c r="AE1184" s="93"/>
      <c r="AF1184" s="93"/>
      <c r="AG1184" s="93"/>
      <c r="AH1184" s="93"/>
    </row>
    <row r="1185" ht="117.0" customHeight="1">
      <c r="A1185" s="446"/>
      <c r="B1185" s="899"/>
      <c r="C1185" s="445"/>
      <c r="D1185" s="580"/>
      <c r="E1185" s="445"/>
      <c r="F1185" s="579"/>
      <c r="G1185" s="580"/>
      <c r="H1185" s="580"/>
      <c r="I1185" s="580"/>
      <c r="J1185" s="93"/>
      <c r="K1185" s="206"/>
      <c r="L1185" s="93"/>
      <c r="M1185" s="93"/>
      <c r="N1185" s="93"/>
      <c r="O1185" s="93"/>
      <c r="P1185" s="93"/>
      <c r="Q1185" s="93"/>
      <c r="R1185" s="93"/>
      <c r="S1185" s="93"/>
      <c r="T1185" s="93"/>
      <c r="U1185" s="93"/>
      <c r="V1185" s="93"/>
      <c r="W1185" s="93"/>
      <c r="X1185" s="93"/>
      <c r="Y1185" s="93"/>
      <c r="Z1185" s="93"/>
      <c r="AA1185" s="93"/>
      <c r="AB1185" s="93"/>
      <c r="AC1185" s="93"/>
      <c r="AD1185" s="93"/>
      <c r="AE1185" s="93"/>
      <c r="AF1185" s="93"/>
      <c r="AG1185" s="93"/>
      <c r="AH1185" s="93"/>
    </row>
    <row r="1186" ht="117.0" customHeight="1">
      <c r="A1186" s="446"/>
      <c r="B1186" s="899"/>
      <c r="C1186" s="445"/>
      <c r="D1186" s="580"/>
      <c r="E1186" s="445"/>
      <c r="F1186" s="579"/>
      <c r="G1186" s="580"/>
      <c r="H1186" s="580"/>
      <c r="I1186" s="580"/>
      <c r="J1186" s="93"/>
      <c r="K1186" s="206"/>
      <c r="L1186" s="93"/>
      <c r="M1186" s="93"/>
      <c r="N1186" s="93"/>
      <c r="O1186" s="93"/>
      <c r="P1186" s="93"/>
      <c r="Q1186" s="93"/>
      <c r="R1186" s="93"/>
      <c r="S1186" s="93"/>
      <c r="T1186" s="93"/>
      <c r="U1186" s="93"/>
      <c r="V1186" s="93"/>
      <c r="W1186" s="93"/>
      <c r="X1186" s="93"/>
      <c r="Y1186" s="93"/>
      <c r="Z1186" s="93"/>
      <c r="AA1186" s="93"/>
      <c r="AB1186" s="93"/>
      <c r="AC1186" s="93"/>
      <c r="AD1186" s="93"/>
      <c r="AE1186" s="93"/>
      <c r="AF1186" s="93"/>
      <c r="AG1186" s="93"/>
      <c r="AH1186" s="93"/>
    </row>
    <row r="1187" ht="117.0" customHeight="1">
      <c r="A1187" s="446"/>
      <c r="B1187" s="899"/>
      <c r="C1187" s="445"/>
      <c r="D1187" s="580"/>
      <c r="E1187" s="445"/>
      <c r="F1187" s="579"/>
      <c r="G1187" s="580"/>
      <c r="H1187" s="580"/>
      <c r="I1187" s="580"/>
      <c r="J1187" s="93"/>
      <c r="K1187" s="206"/>
      <c r="L1187" s="93"/>
      <c r="M1187" s="93"/>
      <c r="N1187" s="93"/>
      <c r="O1187" s="93"/>
      <c r="P1187" s="93"/>
      <c r="Q1187" s="93"/>
      <c r="R1187" s="93"/>
      <c r="S1187" s="93"/>
      <c r="T1187" s="93"/>
      <c r="U1187" s="93"/>
      <c r="V1187" s="93"/>
      <c r="W1187" s="93"/>
      <c r="X1187" s="93"/>
      <c r="Y1187" s="93"/>
      <c r="Z1187" s="93"/>
      <c r="AA1187" s="93"/>
      <c r="AB1187" s="93"/>
      <c r="AC1187" s="93"/>
      <c r="AD1187" s="93"/>
      <c r="AE1187" s="93"/>
      <c r="AF1187" s="93"/>
      <c r="AG1187" s="93"/>
      <c r="AH1187" s="93"/>
    </row>
    <row r="1188" ht="117.0" customHeight="1">
      <c r="A1188" s="446"/>
      <c r="B1188" s="899"/>
      <c r="C1188" s="445"/>
      <c r="D1188" s="580"/>
      <c r="E1188" s="445"/>
      <c r="F1188" s="579"/>
      <c r="G1188" s="580"/>
      <c r="H1188" s="580"/>
      <c r="I1188" s="580"/>
      <c r="J1188" s="93"/>
      <c r="K1188" s="206"/>
      <c r="L1188" s="93"/>
      <c r="M1188" s="93"/>
      <c r="N1188" s="93"/>
      <c r="O1188" s="93"/>
      <c r="P1188" s="93"/>
      <c r="Q1188" s="93"/>
      <c r="R1188" s="93"/>
      <c r="S1188" s="93"/>
      <c r="T1188" s="93"/>
      <c r="U1188" s="93"/>
      <c r="V1188" s="93"/>
      <c r="W1188" s="93"/>
      <c r="X1188" s="93"/>
      <c r="Y1188" s="93"/>
      <c r="Z1188" s="93"/>
      <c r="AA1188" s="93"/>
      <c r="AB1188" s="93"/>
      <c r="AC1188" s="93"/>
      <c r="AD1188" s="93"/>
      <c r="AE1188" s="93"/>
      <c r="AF1188" s="93"/>
      <c r="AG1188" s="93"/>
      <c r="AH1188" s="93"/>
    </row>
    <row r="1189" ht="117.0" customHeight="1">
      <c r="A1189" s="446"/>
      <c r="B1189" s="899"/>
      <c r="C1189" s="445"/>
      <c r="D1189" s="580"/>
      <c r="E1189" s="445"/>
      <c r="F1189" s="579"/>
      <c r="G1189" s="580"/>
      <c r="H1189" s="580"/>
      <c r="I1189" s="580"/>
      <c r="J1189" s="93"/>
      <c r="K1189" s="206"/>
      <c r="L1189" s="93"/>
      <c r="M1189" s="93"/>
      <c r="N1189" s="93"/>
      <c r="O1189" s="93"/>
      <c r="P1189" s="93"/>
      <c r="Q1189" s="93"/>
      <c r="R1189" s="93"/>
      <c r="S1189" s="93"/>
      <c r="T1189" s="93"/>
      <c r="U1189" s="93"/>
      <c r="V1189" s="93"/>
      <c r="W1189" s="93"/>
      <c r="X1189" s="93"/>
      <c r="Y1189" s="93"/>
      <c r="Z1189" s="93"/>
      <c r="AA1189" s="93"/>
      <c r="AB1189" s="93"/>
      <c r="AC1189" s="93"/>
      <c r="AD1189" s="93"/>
      <c r="AE1189" s="93"/>
      <c r="AF1189" s="93"/>
      <c r="AG1189" s="93"/>
      <c r="AH1189" s="93"/>
    </row>
    <row r="1190" ht="117.0" customHeight="1">
      <c r="A1190" s="446"/>
      <c r="B1190" s="899"/>
      <c r="C1190" s="445"/>
      <c r="D1190" s="580"/>
      <c r="E1190" s="445"/>
      <c r="F1190" s="579"/>
      <c r="G1190" s="580"/>
      <c r="H1190" s="580"/>
      <c r="I1190" s="580"/>
      <c r="J1190" s="93"/>
      <c r="K1190" s="206"/>
      <c r="L1190" s="93"/>
      <c r="M1190" s="93"/>
      <c r="N1190" s="93"/>
      <c r="O1190" s="93"/>
      <c r="P1190" s="93"/>
      <c r="Q1190" s="93"/>
      <c r="R1190" s="93"/>
      <c r="S1190" s="93"/>
      <c r="T1190" s="93"/>
      <c r="U1190" s="93"/>
      <c r="V1190" s="93"/>
      <c r="W1190" s="93"/>
      <c r="X1190" s="93"/>
      <c r="Y1190" s="93"/>
      <c r="Z1190" s="93"/>
      <c r="AA1190" s="93"/>
      <c r="AB1190" s="93"/>
      <c r="AC1190" s="93"/>
      <c r="AD1190" s="93"/>
      <c r="AE1190" s="93"/>
      <c r="AF1190" s="93"/>
      <c r="AG1190" s="93"/>
      <c r="AH1190" s="93"/>
    </row>
    <row r="1191" ht="117.0" customHeight="1">
      <c r="A1191" s="446"/>
      <c r="B1191" s="899"/>
      <c r="C1191" s="445"/>
      <c r="D1191" s="580"/>
      <c r="E1191" s="445"/>
      <c r="F1191" s="579"/>
      <c r="G1191" s="580"/>
      <c r="H1191" s="580"/>
      <c r="I1191" s="580"/>
      <c r="J1191" s="93"/>
      <c r="K1191" s="206"/>
      <c r="L1191" s="93"/>
      <c r="M1191" s="93"/>
      <c r="N1191" s="93"/>
      <c r="O1191" s="93"/>
      <c r="P1191" s="93"/>
      <c r="Q1191" s="93"/>
      <c r="R1191" s="93"/>
      <c r="S1191" s="93"/>
      <c r="T1191" s="93"/>
      <c r="U1191" s="93"/>
      <c r="V1191" s="93"/>
      <c r="W1191" s="93"/>
      <c r="X1191" s="93"/>
      <c r="Y1191" s="93"/>
      <c r="Z1191" s="93"/>
      <c r="AA1191" s="93"/>
      <c r="AB1191" s="93"/>
      <c r="AC1191" s="93"/>
      <c r="AD1191" s="93"/>
      <c r="AE1191" s="93"/>
      <c r="AF1191" s="93"/>
      <c r="AG1191" s="93"/>
      <c r="AH1191" s="93"/>
    </row>
    <row r="1192" ht="117.0" customHeight="1">
      <c r="A1192" s="446"/>
      <c r="B1192" s="899"/>
      <c r="C1192" s="445"/>
      <c r="D1192" s="580"/>
      <c r="E1192" s="445"/>
      <c r="F1192" s="579"/>
      <c r="G1192" s="580"/>
      <c r="H1192" s="580"/>
      <c r="I1192" s="580"/>
      <c r="J1192" s="93"/>
      <c r="K1192" s="206"/>
      <c r="L1192" s="93"/>
      <c r="M1192" s="93"/>
      <c r="N1192" s="93"/>
      <c r="O1192" s="93"/>
      <c r="P1192" s="93"/>
      <c r="Q1192" s="93"/>
      <c r="R1192" s="93"/>
      <c r="S1192" s="93"/>
      <c r="T1192" s="93"/>
      <c r="U1192" s="93"/>
      <c r="V1192" s="93"/>
      <c r="W1192" s="93"/>
      <c r="X1192" s="93"/>
      <c r="Y1192" s="93"/>
      <c r="Z1192" s="93"/>
      <c r="AA1192" s="93"/>
      <c r="AB1192" s="93"/>
      <c r="AC1192" s="93"/>
      <c r="AD1192" s="93"/>
      <c r="AE1192" s="93"/>
      <c r="AF1192" s="93"/>
      <c r="AG1192" s="93"/>
      <c r="AH1192" s="93"/>
    </row>
    <row r="1193" ht="117.0" customHeight="1">
      <c r="A1193" s="446"/>
      <c r="B1193" s="899"/>
      <c r="C1193" s="445"/>
      <c r="D1193" s="580"/>
      <c r="E1193" s="445"/>
      <c r="F1193" s="579"/>
      <c r="G1193" s="580"/>
      <c r="H1193" s="580"/>
      <c r="I1193" s="580"/>
      <c r="J1193" s="93"/>
      <c r="K1193" s="206"/>
      <c r="L1193" s="93"/>
      <c r="M1193" s="93"/>
      <c r="N1193" s="93"/>
      <c r="O1193" s="93"/>
      <c r="P1193" s="93"/>
      <c r="Q1193" s="93"/>
      <c r="R1193" s="93"/>
      <c r="S1193" s="93"/>
      <c r="T1193" s="93"/>
      <c r="U1193" s="93"/>
      <c r="V1193" s="93"/>
      <c r="W1193" s="93"/>
      <c r="X1193" s="93"/>
      <c r="Y1193" s="93"/>
      <c r="Z1193" s="93"/>
      <c r="AA1193" s="93"/>
      <c r="AB1193" s="93"/>
      <c r="AC1193" s="93"/>
      <c r="AD1193" s="93"/>
      <c r="AE1193" s="93"/>
      <c r="AF1193" s="93"/>
      <c r="AG1193" s="93"/>
      <c r="AH1193" s="93"/>
    </row>
    <row r="1194" ht="117.0" customHeight="1">
      <c r="A1194" s="446"/>
      <c r="B1194" s="899"/>
      <c r="C1194" s="445"/>
      <c r="D1194" s="580"/>
      <c r="E1194" s="445"/>
      <c r="F1194" s="579"/>
      <c r="G1194" s="580"/>
      <c r="H1194" s="580"/>
      <c r="I1194" s="580"/>
      <c r="J1194" s="93"/>
      <c r="K1194" s="206"/>
      <c r="L1194" s="93"/>
      <c r="M1194" s="93"/>
      <c r="N1194" s="93"/>
      <c r="O1194" s="93"/>
      <c r="P1194" s="93"/>
      <c r="Q1194" s="93"/>
      <c r="R1194" s="93"/>
      <c r="S1194" s="93"/>
      <c r="T1194" s="93"/>
      <c r="U1194" s="93"/>
      <c r="V1194" s="93"/>
      <c r="W1194" s="93"/>
      <c r="X1194" s="93"/>
      <c r="Y1194" s="93"/>
      <c r="Z1194" s="93"/>
      <c r="AA1194" s="93"/>
      <c r="AB1194" s="93"/>
      <c r="AC1194" s="93"/>
      <c r="AD1194" s="93"/>
      <c r="AE1194" s="93"/>
      <c r="AF1194" s="93"/>
      <c r="AG1194" s="93"/>
      <c r="AH1194" s="93"/>
    </row>
    <row r="1195" ht="117.0" customHeight="1">
      <c r="A1195" s="446"/>
      <c r="B1195" s="899"/>
      <c r="C1195" s="445"/>
      <c r="D1195" s="580"/>
      <c r="E1195" s="445"/>
      <c r="F1195" s="579"/>
      <c r="G1195" s="580"/>
      <c r="H1195" s="580"/>
      <c r="I1195" s="580"/>
      <c r="J1195" s="93"/>
      <c r="K1195" s="206"/>
      <c r="L1195" s="93"/>
      <c r="M1195" s="93"/>
      <c r="N1195" s="93"/>
      <c r="O1195" s="93"/>
      <c r="P1195" s="93"/>
      <c r="Q1195" s="93"/>
      <c r="R1195" s="93"/>
      <c r="S1195" s="93"/>
      <c r="T1195" s="93"/>
      <c r="U1195" s="93"/>
      <c r="V1195" s="93"/>
      <c r="W1195" s="93"/>
      <c r="X1195" s="93"/>
      <c r="Y1195" s="93"/>
      <c r="Z1195" s="93"/>
      <c r="AA1195" s="93"/>
      <c r="AB1195" s="93"/>
      <c r="AC1195" s="93"/>
      <c r="AD1195" s="93"/>
      <c r="AE1195" s="93"/>
      <c r="AF1195" s="93"/>
      <c r="AG1195" s="93"/>
      <c r="AH1195" s="93"/>
    </row>
    <row r="1196" ht="117.0" customHeight="1">
      <c r="A1196" s="446"/>
      <c r="B1196" s="899"/>
      <c r="C1196" s="445"/>
      <c r="D1196" s="580"/>
      <c r="E1196" s="445"/>
      <c r="F1196" s="579"/>
      <c r="G1196" s="580"/>
      <c r="H1196" s="580"/>
      <c r="I1196" s="580"/>
      <c r="J1196" s="93"/>
      <c r="K1196" s="206"/>
      <c r="L1196" s="93"/>
      <c r="M1196" s="93"/>
      <c r="N1196" s="93"/>
      <c r="O1196" s="93"/>
      <c r="P1196" s="93"/>
      <c r="Q1196" s="93"/>
      <c r="R1196" s="93"/>
      <c r="S1196" s="93"/>
      <c r="T1196" s="93"/>
      <c r="U1196" s="93"/>
      <c r="V1196" s="93"/>
      <c r="W1196" s="93"/>
      <c r="X1196" s="93"/>
      <c r="Y1196" s="93"/>
      <c r="Z1196" s="93"/>
      <c r="AA1196" s="93"/>
      <c r="AB1196" s="93"/>
      <c r="AC1196" s="93"/>
      <c r="AD1196" s="93"/>
      <c r="AE1196" s="93"/>
      <c r="AF1196" s="93"/>
      <c r="AG1196" s="93"/>
      <c r="AH1196" s="93"/>
    </row>
    <row r="1197" ht="117.0" customHeight="1">
      <c r="A1197" s="446"/>
      <c r="B1197" s="899"/>
      <c r="C1197" s="445"/>
      <c r="D1197" s="580"/>
      <c r="E1197" s="445"/>
      <c r="F1197" s="579"/>
      <c r="G1197" s="580"/>
      <c r="H1197" s="580"/>
      <c r="I1197" s="580"/>
      <c r="J1197" s="93"/>
      <c r="K1197" s="206"/>
      <c r="L1197" s="93"/>
      <c r="M1197" s="93"/>
      <c r="N1197" s="93"/>
      <c r="O1197" s="93"/>
      <c r="P1197" s="93"/>
      <c r="Q1197" s="93"/>
      <c r="R1197" s="93"/>
      <c r="S1197" s="93"/>
      <c r="T1197" s="93"/>
      <c r="U1197" s="93"/>
      <c r="V1197" s="93"/>
      <c r="W1197" s="93"/>
      <c r="X1197" s="93"/>
      <c r="Y1197" s="93"/>
      <c r="Z1197" s="93"/>
      <c r="AA1197" s="93"/>
      <c r="AB1197" s="93"/>
      <c r="AC1197" s="93"/>
      <c r="AD1197" s="93"/>
      <c r="AE1197" s="93"/>
      <c r="AF1197" s="93"/>
      <c r="AG1197" s="93"/>
      <c r="AH1197" s="93"/>
    </row>
    <row r="1198" ht="117.0" customHeight="1">
      <c r="A1198" s="446"/>
      <c r="B1198" s="899"/>
      <c r="C1198" s="445"/>
      <c r="D1198" s="580"/>
      <c r="E1198" s="445"/>
      <c r="F1198" s="579"/>
      <c r="G1198" s="580"/>
      <c r="H1198" s="580"/>
      <c r="I1198" s="580"/>
      <c r="J1198" s="93"/>
      <c r="K1198" s="206"/>
      <c r="L1198" s="93"/>
      <c r="M1198" s="93"/>
      <c r="N1198" s="93"/>
      <c r="O1198" s="93"/>
      <c r="P1198" s="93"/>
      <c r="Q1198" s="93"/>
      <c r="R1198" s="93"/>
      <c r="S1198" s="93"/>
      <c r="T1198" s="93"/>
      <c r="U1198" s="93"/>
      <c r="V1198" s="93"/>
      <c r="W1198" s="93"/>
      <c r="X1198" s="93"/>
      <c r="Y1198" s="93"/>
      <c r="Z1198" s="93"/>
      <c r="AA1198" s="93"/>
      <c r="AB1198" s="93"/>
      <c r="AC1198" s="93"/>
      <c r="AD1198" s="93"/>
      <c r="AE1198" s="93"/>
      <c r="AF1198" s="93"/>
      <c r="AG1198" s="93"/>
      <c r="AH1198" s="93"/>
    </row>
    <row r="1199" ht="117.0" customHeight="1">
      <c r="A1199" s="446"/>
      <c r="B1199" s="899"/>
      <c r="C1199" s="445"/>
      <c r="D1199" s="580"/>
      <c r="E1199" s="445"/>
      <c r="F1199" s="579"/>
      <c r="G1199" s="580"/>
      <c r="H1199" s="580"/>
      <c r="I1199" s="580"/>
      <c r="J1199" s="93"/>
      <c r="K1199" s="206"/>
      <c r="L1199" s="93"/>
      <c r="M1199" s="93"/>
      <c r="N1199" s="93"/>
      <c r="O1199" s="93"/>
      <c r="P1199" s="93"/>
      <c r="Q1199" s="93"/>
      <c r="R1199" s="93"/>
      <c r="S1199" s="93"/>
      <c r="T1199" s="93"/>
      <c r="U1199" s="93"/>
      <c r="V1199" s="93"/>
      <c r="W1199" s="93"/>
      <c r="X1199" s="93"/>
      <c r="Y1199" s="93"/>
      <c r="Z1199" s="93"/>
      <c r="AA1199" s="93"/>
      <c r="AB1199" s="93"/>
      <c r="AC1199" s="93"/>
      <c r="AD1199" s="93"/>
      <c r="AE1199" s="93"/>
      <c r="AF1199" s="93"/>
      <c r="AG1199" s="93"/>
      <c r="AH1199" s="93"/>
    </row>
    <row r="1200" ht="117.0" customHeight="1">
      <c r="A1200" s="446"/>
      <c r="B1200" s="899"/>
      <c r="C1200" s="445"/>
      <c r="D1200" s="580"/>
      <c r="E1200" s="445"/>
      <c r="F1200" s="579"/>
      <c r="G1200" s="580"/>
      <c r="H1200" s="580"/>
      <c r="I1200" s="580"/>
      <c r="J1200" s="93"/>
      <c r="K1200" s="206"/>
      <c r="L1200" s="93"/>
      <c r="M1200" s="93"/>
      <c r="N1200" s="93"/>
      <c r="O1200" s="93"/>
      <c r="P1200" s="93"/>
      <c r="Q1200" s="93"/>
      <c r="R1200" s="93"/>
      <c r="S1200" s="93"/>
      <c r="T1200" s="93"/>
      <c r="U1200" s="93"/>
      <c r="V1200" s="93"/>
      <c r="W1200" s="93"/>
      <c r="X1200" s="93"/>
      <c r="Y1200" s="93"/>
      <c r="Z1200" s="93"/>
      <c r="AA1200" s="93"/>
      <c r="AB1200" s="93"/>
      <c r="AC1200" s="93"/>
      <c r="AD1200" s="93"/>
      <c r="AE1200" s="93"/>
      <c r="AF1200" s="93"/>
      <c r="AG1200" s="93"/>
      <c r="AH1200" s="93"/>
    </row>
    <row r="1201" ht="117.0" customHeight="1">
      <c r="A1201" s="446"/>
      <c r="B1201" s="899"/>
      <c r="C1201" s="445"/>
      <c r="D1201" s="580"/>
      <c r="E1201" s="445"/>
      <c r="F1201" s="579"/>
      <c r="G1201" s="580"/>
      <c r="H1201" s="580"/>
      <c r="I1201" s="580"/>
      <c r="J1201" s="93"/>
      <c r="K1201" s="206"/>
      <c r="L1201" s="93"/>
      <c r="M1201" s="93"/>
      <c r="N1201" s="93"/>
      <c r="O1201" s="93"/>
      <c r="P1201" s="93"/>
      <c r="Q1201" s="93"/>
      <c r="R1201" s="93"/>
      <c r="S1201" s="93"/>
      <c r="T1201" s="93"/>
      <c r="U1201" s="93"/>
      <c r="V1201" s="93"/>
      <c r="W1201" s="93"/>
      <c r="X1201" s="93"/>
      <c r="Y1201" s="93"/>
      <c r="Z1201" s="93"/>
      <c r="AA1201" s="93"/>
      <c r="AB1201" s="93"/>
      <c r="AC1201" s="93"/>
      <c r="AD1201" s="93"/>
      <c r="AE1201" s="93"/>
      <c r="AF1201" s="93"/>
      <c r="AG1201" s="93"/>
      <c r="AH1201" s="93"/>
    </row>
    <row r="1202" ht="117.0" customHeight="1">
      <c r="A1202" s="446"/>
      <c r="B1202" s="899"/>
      <c r="C1202" s="445"/>
      <c r="D1202" s="580"/>
      <c r="E1202" s="445"/>
      <c r="F1202" s="579"/>
      <c r="G1202" s="580"/>
      <c r="H1202" s="580"/>
      <c r="I1202" s="580"/>
      <c r="J1202" s="93"/>
      <c r="K1202" s="206"/>
      <c r="L1202" s="93"/>
      <c r="M1202" s="93"/>
      <c r="N1202" s="93"/>
      <c r="O1202" s="93"/>
      <c r="P1202" s="93"/>
      <c r="Q1202" s="93"/>
      <c r="R1202" s="93"/>
      <c r="S1202" s="93"/>
      <c r="T1202" s="93"/>
      <c r="U1202" s="93"/>
      <c r="V1202" s="93"/>
      <c r="W1202" s="93"/>
      <c r="X1202" s="93"/>
      <c r="Y1202" s="93"/>
      <c r="Z1202" s="93"/>
      <c r="AA1202" s="93"/>
      <c r="AB1202" s="93"/>
      <c r="AC1202" s="93"/>
      <c r="AD1202" s="93"/>
      <c r="AE1202" s="93"/>
      <c r="AF1202" s="93"/>
      <c r="AG1202" s="93"/>
      <c r="AH1202" s="93"/>
    </row>
    <row r="1203" ht="117.0" customHeight="1">
      <c r="A1203" s="446"/>
      <c r="B1203" s="899"/>
      <c r="C1203" s="445"/>
      <c r="D1203" s="580"/>
      <c r="E1203" s="445"/>
      <c r="F1203" s="579"/>
      <c r="G1203" s="580"/>
      <c r="H1203" s="580"/>
      <c r="I1203" s="580"/>
      <c r="J1203" s="93"/>
      <c r="K1203" s="206"/>
      <c r="L1203" s="93"/>
      <c r="M1203" s="93"/>
      <c r="N1203" s="93"/>
      <c r="O1203" s="93"/>
      <c r="P1203" s="93"/>
      <c r="Q1203" s="93"/>
      <c r="R1203" s="93"/>
      <c r="S1203" s="93"/>
      <c r="T1203" s="93"/>
      <c r="U1203" s="93"/>
      <c r="V1203" s="93"/>
      <c r="W1203" s="93"/>
      <c r="X1203" s="93"/>
      <c r="Y1203" s="93"/>
      <c r="Z1203" s="93"/>
      <c r="AA1203" s="93"/>
      <c r="AB1203" s="93"/>
      <c r="AC1203" s="93"/>
      <c r="AD1203" s="93"/>
      <c r="AE1203" s="93"/>
      <c r="AF1203" s="93"/>
      <c r="AG1203" s="93"/>
      <c r="AH1203" s="93"/>
    </row>
    <row r="1204" ht="117.0" customHeight="1">
      <c r="A1204" s="446"/>
      <c r="B1204" s="899"/>
      <c r="C1204" s="445"/>
      <c r="D1204" s="580"/>
      <c r="E1204" s="445"/>
      <c r="F1204" s="579"/>
      <c r="G1204" s="580"/>
      <c r="H1204" s="580"/>
      <c r="I1204" s="580"/>
      <c r="J1204" s="93"/>
      <c r="K1204" s="206"/>
      <c r="L1204" s="93"/>
      <c r="M1204" s="93"/>
      <c r="N1204" s="93"/>
      <c r="O1204" s="93"/>
      <c r="P1204" s="93"/>
      <c r="Q1204" s="93"/>
      <c r="R1204" s="93"/>
      <c r="S1204" s="93"/>
      <c r="T1204" s="93"/>
      <c r="U1204" s="93"/>
      <c r="V1204" s="93"/>
      <c r="W1204" s="93"/>
      <c r="X1204" s="93"/>
      <c r="Y1204" s="93"/>
      <c r="Z1204" s="93"/>
      <c r="AA1204" s="93"/>
      <c r="AB1204" s="93"/>
      <c r="AC1204" s="93"/>
      <c r="AD1204" s="93"/>
      <c r="AE1204" s="93"/>
      <c r="AF1204" s="93"/>
      <c r="AG1204" s="93"/>
      <c r="AH1204" s="93"/>
    </row>
    <row r="1205" ht="117.0" customHeight="1">
      <c r="A1205" s="446"/>
      <c r="B1205" s="899"/>
      <c r="C1205" s="445"/>
      <c r="D1205" s="580"/>
      <c r="E1205" s="445"/>
      <c r="F1205" s="579"/>
      <c r="G1205" s="580"/>
      <c r="H1205" s="580"/>
      <c r="I1205" s="580"/>
      <c r="J1205" s="93"/>
      <c r="K1205" s="206"/>
      <c r="L1205" s="93"/>
      <c r="M1205" s="93"/>
      <c r="N1205" s="93"/>
      <c r="O1205" s="93"/>
      <c r="P1205" s="93"/>
      <c r="Q1205" s="93"/>
      <c r="R1205" s="93"/>
      <c r="S1205" s="93"/>
      <c r="T1205" s="93"/>
      <c r="U1205" s="93"/>
      <c r="V1205" s="93"/>
      <c r="W1205" s="93"/>
      <c r="X1205" s="93"/>
      <c r="Y1205" s="93"/>
      <c r="Z1205" s="93"/>
      <c r="AA1205" s="93"/>
      <c r="AB1205" s="93"/>
      <c r="AC1205" s="93"/>
      <c r="AD1205" s="93"/>
      <c r="AE1205" s="93"/>
      <c r="AF1205" s="93"/>
      <c r="AG1205" s="93"/>
      <c r="AH1205" s="93"/>
    </row>
    <row r="1206" ht="117.0" customHeight="1">
      <c r="A1206" s="446"/>
      <c r="B1206" s="899"/>
      <c r="C1206" s="445"/>
      <c r="D1206" s="580"/>
      <c r="E1206" s="445"/>
      <c r="F1206" s="579"/>
      <c r="G1206" s="580"/>
      <c r="H1206" s="580"/>
      <c r="I1206" s="580"/>
      <c r="J1206" s="93"/>
      <c r="K1206" s="206"/>
      <c r="L1206" s="93"/>
      <c r="M1206" s="93"/>
      <c r="N1206" s="93"/>
      <c r="O1206" s="93"/>
      <c r="P1206" s="93"/>
      <c r="Q1206" s="93"/>
      <c r="R1206" s="93"/>
      <c r="S1206" s="93"/>
      <c r="T1206" s="93"/>
      <c r="U1206" s="93"/>
      <c r="V1206" s="93"/>
      <c r="W1206" s="93"/>
      <c r="X1206" s="93"/>
      <c r="Y1206" s="93"/>
      <c r="Z1206" s="93"/>
      <c r="AA1206" s="93"/>
      <c r="AB1206" s="93"/>
      <c r="AC1206" s="93"/>
      <c r="AD1206" s="93"/>
      <c r="AE1206" s="93"/>
      <c r="AF1206" s="93"/>
      <c r="AG1206" s="93"/>
      <c r="AH1206" s="93"/>
    </row>
    <row r="1207" ht="117.0" customHeight="1">
      <c r="A1207" s="446"/>
      <c r="B1207" s="899"/>
      <c r="C1207" s="445"/>
      <c r="D1207" s="580"/>
      <c r="E1207" s="445"/>
      <c r="F1207" s="579"/>
      <c r="G1207" s="580"/>
      <c r="H1207" s="580"/>
      <c r="I1207" s="580"/>
      <c r="J1207" s="93"/>
      <c r="K1207" s="206"/>
      <c r="L1207" s="93"/>
      <c r="M1207" s="93"/>
      <c r="N1207" s="93"/>
      <c r="O1207" s="93"/>
      <c r="P1207" s="93"/>
      <c r="Q1207" s="93"/>
      <c r="R1207" s="93"/>
      <c r="S1207" s="93"/>
      <c r="T1207" s="93"/>
      <c r="U1207" s="93"/>
      <c r="V1207" s="93"/>
      <c r="W1207" s="93"/>
      <c r="X1207" s="93"/>
      <c r="Y1207" s="93"/>
      <c r="Z1207" s="93"/>
      <c r="AA1207" s="93"/>
      <c r="AB1207" s="93"/>
      <c r="AC1207" s="93"/>
      <c r="AD1207" s="93"/>
      <c r="AE1207" s="93"/>
      <c r="AF1207" s="93"/>
      <c r="AG1207" s="93"/>
      <c r="AH1207" s="93"/>
    </row>
    <row r="1208" ht="117.0" customHeight="1">
      <c r="A1208" s="446"/>
      <c r="B1208" s="899"/>
      <c r="C1208" s="445"/>
      <c r="D1208" s="580"/>
      <c r="E1208" s="445"/>
      <c r="F1208" s="579"/>
      <c r="G1208" s="580"/>
      <c r="H1208" s="580"/>
      <c r="I1208" s="580"/>
      <c r="J1208" s="93"/>
      <c r="K1208" s="206"/>
      <c r="L1208" s="93"/>
      <c r="M1208" s="93"/>
      <c r="N1208" s="93"/>
      <c r="O1208" s="93"/>
      <c r="P1208" s="93"/>
      <c r="Q1208" s="93"/>
      <c r="R1208" s="93"/>
      <c r="S1208" s="93"/>
      <c r="T1208" s="93"/>
      <c r="U1208" s="93"/>
      <c r="V1208" s="93"/>
      <c r="W1208" s="93"/>
      <c r="X1208" s="93"/>
      <c r="Y1208" s="93"/>
      <c r="Z1208" s="93"/>
      <c r="AA1208" s="93"/>
      <c r="AB1208" s="93"/>
      <c r="AC1208" s="93"/>
      <c r="AD1208" s="93"/>
      <c r="AE1208" s="93"/>
      <c r="AF1208" s="93"/>
      <c r="AG1208" s="93"/>
      <c r="AH1208" s="93"/>
    </row>
    <row r="1209" ht="117.0" customHeight="1">
      <c r="A1209" s="446"/>
      <c r="B1209" s="899"/>
      <c r="C1209" s="445"/>
      <c r="D1209" s="580"/>
      <c r="E1209" s="445"/>
      <c r="F1209" s="579"/>
      <c r="G1209" s="580"/>
      <c r="H1209" s="580"/>
      <c r="I1209" s="580"/>
      <c r="J1209" s="93"/>
      <c r="K1209" s="206"/>
      <c r="L1209" s="93"/>
      <c r="M1209" s="93"/>
      <c r="N1209" s="93"/>
      <c r="O1209" s="93"/>
      <c r="P1209" s="93"/>
      <c r="Q1209" s="93"/>
      <c r="R1209" s="93"/>
      <c r="S1209" s="93"/>
      <c r="T1209" s="93"/>
      <c r="U1209" s="93"/>
      <c r="V1209" s="93"/>
      <c r="W1209" s="93"/>
      <c r="X1209" s="93"/>
      <c r="Y1209" s="93"/>
      <c r="Z1209" s="93"/>
      <c r="AA1209" s="93"/>
      <c r="AB1209" s="93"/>
      <c r="AC1209" s="93"/>
      <c r="AD1209" s="93"/>
      <c r="AE1209" s="93"/>
      <c r="AF1209" s="93"/>
      <c r="AG1209" s="93"/>
      <c r="AH1209" s="93"/>
    </row>
    <row r="1210" ht="117.0" customHeight="1">
      <c r="A1210" s="446"/>
      <c r="B1210" s="899"/>
      <c r="C1210" s="445"/>
      <c r="D1210" s="580"/>
      <c r="E1210" s="445"/>
      <c r="F1210" s="579"/>
      <c r="G1210" s="580"/>
      <c r="H1210" s="580"/>
      <c r="I1210" s="580"/>
      <c r="J1210" s="93"/>
      <c r="K1210" s="206"/>
      <c r="L1210" s="93"/>
      <c r="M1210" s="93"/>
      <c r="N1210" s="93"/>
      <c r="O1210" s="93"/>
      <c r="P1210" s="93"/>
      <c r="Q1210" s="93"/>
      <c r="R1210" s="93"/>
      <c r="S1210" s="93"/>
      <c r="T1210" s="93"/>
      <c r="U1210" s="93"/>
      <c r="V1210" s="93"/>
      <c r="W1210" s="93"/>
      <c r="X1210" s="93"/>
      <c r="Y1210" s="93"/>
      <c r="Z1210" s="93"/>
      <c r="AA1210" s="93"/>
      <c r="AB1210" s="93"/>
      <c r="AC1210" s="93"/>
      <c r="AD1210" s="93"/>
      <c r="AE1210" s="93"/>
      <c r="AF1210" s="93"/>
      <c r="AG1210" s="93"/>
      <c r="AH1210" s="93"/>
    </row>
    <row r="1211" ht="117.0" customHeight="1">
      <c r="A1211" s="446"/>
      <c r="B1211" s="899"/>
      <c r="C1211" s="445"/>
      <c r="D1211" s="580"/>
      <c r="E1211" s="445"/>
      <c r="F1211" s="579"/>
      <c r="G1211" s="580"/>
      <c r="H1211" s="580"/>
      <c r="I1211" s="580"/>
      <c r="J1211" s="93"/>
      <c r="K1211" s="206"/>
      <c r="L1211" s="93"/>
      <c r="M1211" s="93"/>
      <c r="N1211" s="93"/>
      <c r="O1211" s="93"/>
      <c r="P1211" s="93"/>
      <c r="Q1211" s="93"/>
      <c r="R1211" s="93"/>
      <c r="S1211" s="93"/>
      <c r="T1211" s="93"/>
      <c r="U1211" s="93"/>
      <c r="V1211" s="93"/>
      <c r="W1211" s="93"/>
      <c r="X1211" s="93"/>
      <c r="Y1211" s="93"/>
      <c r="Z1211" s="93"/>
      <c r="AA1211" s="93"/>
      <c r="AB1211" s="93"/>
      <c r="AC1211" s="93"/>
      <c r="AD1211" s="93"/>
      <c r="AE1211" s="93"/>
      <c r="AF1211" s="93"/>
      <c r="AG1211" s="93"/>
      <c r="AH1211" s="93"/>
    </row>
    <row r="1212" ht="117.0" customHeight="1">
      <c r="A1212" s="446"/>
      <c r="B1212" s="899"/>
      <c r="C1212" s="445"/>
      <c r="D1212" s="580"/>
      <c r="E1212" s="445"/>
      <c r="F1212" s="579"/>
      <c r="G1212" s="580"/>
      <c r="H1212" s="580"/>
      <c r="I1212" s="580"/>
      <c r="J1212" s="93"/>
      <c r="K1212" s="206"/>
      <c r="L1212" s="93"/>
      <c r="M1212" s="93"/>
      <c r="N1212" s="93"/>
      <c r="O1212" s="93"/>
      <c r="P1212" s="93"/>
      <c r="Q1212" s="93"/>
      <c r="R1212" s="93"/>
      <c r="S1212" s="93"/>
      <c r="T1212" s="93"/>
      <c r="U1212" s="93"/>
      <c r="V1212" s="93"/>
      <c r="W1212" s="93"/>
      <c r="X1212" s="93"/>
      <c r="Y1212" s="93"/>
      <c r="Z1212" s="93"/>
      <c r="AA1212" s="93"/>
      <c r="AB1212" s="93"/>
      <c r="AC1212" s="93"/>
      <c r="AD1212" s="93"/>
      <c r="AE1212" s="93"/>
      <c r="AF1212" s="93"/>
      <c r="AG1212" s="93"/>
      <c r="AH1212" s="93"/>
    </row>
    <row r="1213" ht="117.0" customHeight="1">
      <c r="A1213" s="446"/>
      <c r="B1213" s="899"/>
      <c r="C1213" s="445"/>
      <c r="D1213" s="580"/>
      <c r="E1213" s="445"/>
      <c r="F1213" s="579"/>
      <c r="G1213" s="580"/>
      <c r="H1213" s="580"/>
      <c r="I1213" s="580"/>
      <c r="J1213" s="93"/>
      <c r="K1213" s="206"/>
      <c r="L1213" s="93"/>
      <c r="M1213" s="93"/>
      <c r="N1213" s="93"/>
      <c r="O1213" s="93"/>
      <c r="P1213" s="93"/>
      <c r="Q1213" s="93"/>
      <c r="R1213" s="93"/>
      <c r="S1213" s="93"/>
      <c r="T1213" s="93"/>
      <c r="U1213" s="93"/>
      <c r="V1213" s="93"/>
      <c r="W1213" s="93"/>
      <c r="X1213" s="93"/>
      <c r="Y1213" s="93"/>
      <c r="Z1213" s="93"/>
      <c r="AA1213" s="93"/>
      <c r="AB1213" s="93"/>
      <c r="AC1213" s="93"/>
      <c r="AD1213" s="93"/>
      <c r="AE1213" s="93"/>
      <c r="AF1213" s="93"/>
      <c r="AG1213" s="93"/>
      <c r="AH1213" s="93"/>
    </row>
    <row r="1214" ht="117.0" customHeight="1">
      <c r="A1214" s="446"/>
      <c r="B1214" s="899"/>
      <c r="C1214" s="445"/>
      <c r="D1214" s="580"/>
      <c r="E1214" s="445"/>
      <c r="F1214" s="579"/>
      <c r="G1214" s="580"/>
      <c r="H1214" s="580"/>
      <c r="I1214" s="580"/>
      <c r="J1214" s="93"/>
      <c r="K1214" s="206"/>
      <c r="L1214" s="93"/>
      <c r="M1214" s="93"/>
      <c r="N1214" s="93"/>
      <c r="O1214" s="93"/>
      <c r="P1214" s="93"/>
      <c r="Q1214" s="93"/>
      <c r="R1214" s="93"/>
      <c r="S1214" s="93"/>
      <c r="T1214" s="93"/>
      <c r="U1214" s="93"/>
      <c r="V1214" s="93"/>
      <c r="W1214" s="93"/>
      <c r="X1214" s="93"/>
      <c r="Y1214" s="93"/>
      <c r="Z1214" s="93"/>
      <c r="AA1214" s="93"/>
      <c r="AB1214" s="93"/>
      <c r="AC1214" s="93"/>
      <c r="AD1214" s="93"/>
      <c r="AE1214" s="93"/>
      <c r="AF1214" s="93"/>
      <c r="AG1214" s="93"/>
      <c r="AH1214" s="93"/>
    </row>
    <row r="1215" ht="117.0" customHeight="1">
      <c r="A1215" s="446"/>
      <c r="B1215" s="899"/>
      <c r="C1215" s="445"/>
      <c r="D1215" s="580"/>
      <c r="E1215" s="445"/>
      <c r="F1215" s="579"/>
      <c r="G1215" s="580"/>
      <c r="H1215" s="580"/>
      <c r="I1215" s="580"/>
      <c r="J1215" s="93"/>
      <c r="K1215" s="206"/>
      <c r="L1215" s="93"/>
      <c r="M1215" s="93"/>
      <c r="N1215" s="93"/>
      <c r="O1215" s="93"/>
      <c r="P1215" s="93"/>
      <c r="Q1215" s="93"/>
      <c r="R1215" s="93"/>
      <c r="S1215" s="93"/>
      <c r="T1215" s="93"/>
      <c r="U1215" s="93"/>
      <c r="V1215" s="93"/>
      <c r="W1215" s="93"/>
      <c r="X1215" s="93"/>
      <c r="Y1215" s="93"/>
      <c r="Z1215" s="93"/>
      <c r="AA1215" s="93"/>
      <c r="AB1215" s="93"/>
      <c r="AC1215" s="93"/>
      <c r="AD1215" s="93"/>
      <c r="AE1215" s="93"/>
      <c r="AF1215" s="93"/>
      <c r="AG1215" s="93"/>
      <c r="AH1215" s="93"/>
    </row>
    <row r="1216" ht="117.0" customHeight="1">
      <c r="A1216" s="446"/>
      <c r="B1216" s="899"/>
      <c r="C1216" s="445"/>
      <c r="D1216" s="580"/>
      <c r="E1216" s="445"/>
      <c r="F1216" s="579"/>
      <c r="G1216" s="580"/>
      <c r="H1216" s="580"/>
      <c r="I1216" s="580"/>
      <c r="J1216" s="93"/>
      <c r="K1216" s="206"/>
      <c r="L1216" s="93"/>
      <c r="M1216" s="93"/>
      <c r="N1216" s="93"/>
      <c r="O1216" s="93"/>
      <c r="P1216" s="93"/>
      <c r="Q1216" s="93"/>
      <c r="R1216" s="93"/>
      <c r="S1216" s="93"/>
      <c r="T1216" s="93"/>
      <c r="U1216" s="93"/>
      <c r="V1216" s="93"/>
      <c r="W1216" s="93"/>
      <c r="X1216" s="93"/>
      <c r="Y1216" s="93"/>
      <c r="Z1216" s="93"/>
      <c r="AA1216" s="93"/>
      <c r="AB1216" s="93"/>
      <c r="AC1216" s="93"/>
      <c r="AD1216" s="93"/>
      <c r="AE1216" s="93"/>
      <c r="AF1216" s="93"/>
      <c r="AG1216" s="93"/>
      <c r="AH1216" s="93"/>
    </row>
    <row r="1217" ht="117.0" customHeight="1">
      <c r="A1217" s="446"/>
      <c r="B1217" s="899"/>
      <c r="C1217" s="445"/>
      <c r="D1217" s="580"/>
      <c r="E1217" s="445"/>
      <c r="F1217" s="579"/>
      <c r="G1217" s="580"/>
      <c r="H1217" s="580"/>
      <c r="I1217" s="580"/>
      <c r="J1217" s="93"/>
      <c r="K1217" s="206"/>
      <c r="L1217" s="93"/>
      <c r="M1217" s="93"/>
      <c r="N1217" s="93"/>
      <c r="O1217" s="93"/>
      <c r="P1217" s="93"/>
      <c r="Q1217" s="93"/>
      <c r="R1217" s="93"/>
      <c r="S1217" s="93"/>
      <c r="T1217" s="93"/>
      <c r="U1217" s="93"/>
      <c r="V1217" s="93"/>
      <c r="W1217" s="93"/>
      <c r="X1217" s="93"/>
      <c r="Y1217" s="93"/>
      <c r="Z1217" s="93"/>
      <c r="AA1217" s="93"/>
      <c r="AB1217" s="93"/>
      <c r="AC1217" s="93"/>
      <c r="AD1217" s="93"/>
      <c r="AE1217" s="93"/>
      <c r="AF1217" s="93"/>
      <c r="AG1217" s="93"/>
      <c r="AH1217" s="93"/>
    </row>
    <row r="1218" ht="117.0" customHeight="1">
      <c r="A1218" s="446"/>
      <c r="B1218" s="899"/>
      <c r="C1218" s="445"/>
      <c r="D1218" s="580"/>
      <c r="E1218" s="445"/>
      <c r="F1218" s="579"/>
      <c r="G1218" s="580"/>
      <c r="H1218" s="580"/>
      <c r="I1218" s="580"/>
      <c r="J1218" s="93"/>
      <c r="K1218" s="206"/>
      <c r="L1218" s="93"/>
      <c r="M1218" s="93"/>
      <c r="N1218" s="93"/>
      <c r="O1218" s="93"/>
      <c r="P1218" s="93"/>
      <c r="Q1218" s="93"/>
      <c r="R1218" s="93"/>
      <c r="S1218" s="93"/>
      <c r="T1218" s="93"/>
      <c r="U1218" s="93"/>
      <c r="V1218" s="93"/>
      <c r="W1218" s="93"/>
      <c r="X1218" s="93"/>
      <c r="Y1218" s="93"/>
      <c r="Z1218" s="93"/>
      <c r="AA1218" s="93"/>
      <c r="AB1218" s="93"/>
      <c r="AC1218" s="93"/>
      <c r="AD1218" s="93"/>
      <c r="AE1218" s="93"/>
      <c r="AF1218" s="93"/>
      <c r="AG1218" s="93"/>
      <c r="AH1218" s="93"/>
    </row>
    <row r="1219" ht="117.0" customHeight="1">
      <c r="A1219" s="446"/>
      <c r="B1219" s="899"/>
      <c r="C1219" s="445"/>
      <c r="D1219" s="580"/>
      <c r="E1219" s="445"/>
      <c r="F1219" s="579"/>
      <c r="G1219" s="580"/>
      <c r="H1219" s="580"/>
      <c r="I1219" s="580"/>
      <c r="J1219" s="93"/>
      <c r="K1219" s="206"/>
      <c r="L1219" s="93"/>
      <c r="M1219" s="93"/>
      <c r="N1219" s="93"/>
      <c r="O1219" s="93"/>
      <c r="P1219" s="93"/>
      <c r="Q1219" s="93"/>
      <c r="R1219" s="93"/>
      <c r="S1219" s="93"/>
      <c r="T1219" s="93"/>
      <c r="U1219" s="93"/>
      <c r="V1219" s="93"/>
      <c r="W1219" s="93"/>
      <c r="X1219" s="93"/>
      <c r="Y1219" s="93"/>
      <c r="Z1219" s="93"/>
      <c r="AA1219" s="93"/>
      <c r="AB1219" s="93"/>
      <c r="AC1219" s="93"/>
      <c r="AD1219" s="93"/>
      <c r="AE1219" s="93"/>
      <c r="AF1219" s="93"/>
      <c r="AG1219" s="93"/>
      <c r="AH1219" s="93"/>
    </row>
    <row r="1220" ht="117.0" customHeight="1">
      <c r="A1220" s="446"/>
      <c r="B1220" s="899"/>
      <c r="C1220" s="445"/>
      <c r="D1220" s="580"/>
      <c r="E1220" s="445"/>
      <c r="F1220" s="579"/>
      <c r="G1220" s="580"/>
      <c r="H1220" s="580"/>
      <c r="I1220" s="580"/>
      <c r="J1220" s="93"/>
      <c r="K1220" s="206"/>
      <c r="L1220" s="93"/>
      <c r="M1220" s="93"/>
      <c r="N1220" s="93"/>
      <c r="O1220" s="93"/>
      <c r="P1220" s="93"/>
      <c r="Q1220" s="93"/>
      <c r="R1220" s="93"/>
      <c r="S1220" s="93"/>
      <c r="T1220" s="93"/>
      <c r="U1220" s="93"/>
      <c r="V1220" s="93"/>
      <c r="W1220" s="93"/>
      <c r="X1220" s="93"/>
      <c r="Y1220" s="93"/>
      <c r="Z1220" s="93"/>
      <c r="AA1220" s="93"/>
      <c r="AB1220" s="93"/>
      <c r="AC1220" s="93"/>
      <c r="AD1220" s="93"/>
      <c r="AE1220" s="93"/>
      <c r="AF1220" s="93"/>
      <c r="AG1220" s="93"/>
      <c r="AH1220" s="93"/>
    </row>
    <row r="1221" ht="117.0" customHeight="1">
      <c r="A1221" s="446"/>
      <c r="B1221" s="899"/>
      <c r="C1221" s="445"/>
      <c r="D1221" s="580"/>
      <c r="E1221" s="445"/>
      <c r="F1221" s="579"/>
      <c r="G1221" s="580"/>
      <c r="H1221" s="580"/>
      <c r="I1221" s="580"/>
      <c r="J1221" s="93"/>
      <c r="K1221" s="206"/>
      <c r="L1221" s="93"/>
      <c r="M1221" s="93"/>
      <c r="N1221" s="93"/>
      <c r="O1221" s="93"/>
      <c r="P1221" s="93"/>
      <c r="Q1221" s="93"/>
      <c r="R1221" s="93"/>
      <c r="S1221" s="93"/>
      <c r="T1221" s="93"/>
      <c r="U1221" s="93"/>
      <c r="V1221" s="93"/>
      <c r="W1221" s="93"/>
      <c r="X1221" s="93"/>
      <c r="Y1221" s="93"/>
      <c r="Z1221" s="93"/>
      <c r="AA1221" s="93"/>
      <c r="AB1221" s="93"/>
      <c r="AC1221" s="93"/>
      <c r="AD1221" s="93"/>
      <c r="AE1221" s="93"/>
      <c r="AF1221" s="93"/>
      <c r="AG1221" s="93"/>
      <c r="AH1221" s="93"/>
    </row>
    <row r="1222" ht="117.0" customHeight="1">
      <c r="A1222" s="446"/>
      <c r="B1222" s="899"/>
      <c r="C1222" s="445"/>
      <c r="D1222" s="580"/>
      <c r="E1222" s="445"/>
      <c r="F1222" s="579"/>
      <c r="G1222" s="580"/>
      <c r="H1222" s="580"/>
      <c r="I1222" s="580"/>
      <c r="J1222" s="93"/>
      <c r="K1222" s="206"/>
      <c r="L1222" s="93"/>
      <c r="M1222" s="93"/>
      <c r="N1222" s="93"/>
      <c r="O1222" s="93"/>
      <c r="P1222" s="93"/>
      <c r="Q1222" s="93"/>
      <c r="R1222" s="93"/>
      <c r="S1222" s="93"/>
      <c r="T1222" s="93"/>
      <c r="U1222" s="93"/>
      <c r="V1222" s="93"/>
      <c r="W1222" s="93"/>
      <c r="X1222" s="93"/>
      <c r="Y1222" s="93"/>
      <c r="Z1222" s="93"/>
      <c r="AA1222" s="93"/>
      <c r="AB1222" s="93"/>
      <c r="AC1222" s="93"/>
      <c r="AD1222" s="93"/>
      <c r="AE1222" s="93"/>
      <c r="AF1222" s="93"/>
      <c r="AG1222" s="93"/>
      <c r="AH1222" s="93"/>
    </row>
    <row r="1223" ht="117.0" customHeight="1">
      <c r="A1223" s="446"/>
      <c r="B1223" s="899"/>
      <c r="C1223" s="445"/>
      <c r="D1223" s="580"/>
      <c r="E1223" s="445"/>
      <c r="F1223" s="579"/>
      <c r="G1223" s="580"/>
      <c r="H1223" s="580"/>
      <c r="I1223" s="580"/>
      <c r="J1223" s="93"/>
      <c r="K1223" s="206"/>
      <c r="L1223" s="93"/>
      <c r="M1223" s="93"/>
      <c r="N1223" s="93"/>
      <c r="O1223" s="93"/>
      <c r="P1223" s="93"/>
      <c r="Q1223" s="93"/>
      <c r="R1223" s="93"/>
      <c r="S1223" s="93"/>
      <c r="T1223" s="93"/>
      <c r="U1223" s="93"/>
      <c r="V1223" s="93"/>
      <c r="W1223" s="93"/>
      <c r="X1223" s="93"/>
      <c r="Y1223" s="93"/>
      <c r="Z1223" s="93"/>
      <c r="AA1223" s="93"/>
      <c r="AB1223" s="93"/>
      <c r="AC1223" s="93"/>
      <c r="AD1223" s="93"/>
      <c r="AE1223" s="93"/>
      <c r="AF1223" s="93"/>
      <c r="AG1223" s="93"/>
      <c r="AH1223" s="93"/>
    </row>
    <row r="1224" ht="117.0" customHeight="1">
      <c r="A1224" s="446"/>
      <c r="B1224" s="899"/>
      <c r="C1224" s="445"/>
      <c r="D1224" s="580"/>
      <c r="E1224" s="445"/>
      <c r="F1224" s="579"/>
      <c r="G1224" s="580"/>
      <c r="H1224" s="580"/>
      <c r="I1224" s="580"/>
      <c r="J1224" s="93"/>
      <c r="K1224" s="206"/>
      <c r="L1224" s="93"/>
      <c r="M1224" s="93"/>
      <c r="N1224" s="93"/>
      <c r="O1224" s="93"/>
      <c r="P1224" s="93"/>
      <c r="Q1224" s="93"/>
      <c r="R1224" s="93"/>
      <c r="S1224" s="93"/>
      <c r="T1224" s="93"/>
      <c r="U1224" s="93"/>
      <c r="V1224" s="93"/>
      <c r="W1224" s="93"/>
      <c r="X1224" s="93"/>
      <c r="Y1224" s="93"/>
      <c r="Z1224" s="93"/>
      <c r="AA1224" s="93"/>
      <c r="AB1224" s="93"/>
      <c r="AC1224" s="93"/>
      <c r="AD1224" s="93"/>
      <c r="AE1224" s="93"/>
      <c r="AF1224" s="93"/>
      <c r="AG1224" s="93"/>
      <c r="AH1224" s="93"/>
    </row>
    <row r="1225" ht="117.0" customHeight="1">
      <c r="A1225" s="446"/>
      <c r="B1225" s="899"/>
      <c r="C1225" s="445"/>
      <c r="D1225" s="580"/>
      <c r="E1225" s="445"/>
      <c r="F1225" s="579"/>
      <c r="G1225" s="580"/>
      <c r="H1225" s="580"/>
      <c r="I1225" s="580"/>
      <c r="J1225" s="93"/>
      <c r="K1225" s="206"/>
      <c r="L1225" s="93"/>
      <c r="M1225" s="93"/>
      <c r="N1225" s="93"/>
      <c r="O1225" s="93"/>
      <c r="P1225" s="93"/>
      <c r="Q1225" s="93"/>
      <c r="R1225" s="93"/>
      <c r="S1225" s="93"/>
      <c r="T1225" s="93"/>
      <c r="U1225" s="93"/>
      <c r="V1225" s="93"/>
      <c r="W1225" s="93"/>
      <c r="X1225" s="93"/>
      <c r="Y1225" s="93"/>
      <c r="Z1225" s="93"/>
      <c r="AA1225" s="93"/>
      <c r="AB1225" s="93"/>
      <c r="AC1225" s="93"/>
      <c r="AD1225" s="93"/>
      <c r="AE1225" s="93"/>
      <c r="AF1225" s="93"/>
      <c r="AG1225" s="93"/>
      <c r="AH1225" s="93"/>
    </row>
    <row r="1226" ht="117.0" customHeight="1">
      <c r="A1226" s="446"/>
      <c r="B1226" s="899"/>
      <c r="C1226" s="445"/>
      <c r="D1226" s="580"/>
      <c r="E1226" s="445"/>
      <c r="F1226" s="579"/>
      <c r="G1226" s="580"/>
      <c r="H1226" s="580"/>
      <c r="I1226" s="580"/>
      <c r="J1226" s="93"/>
      <c r="K1226" s="206"/>
      <c r="L1226" s="93"/>
      <c r="M1226" s="93"/>
      <c r="N1226" s="93"/>
      <c r="O1226" s="93"/>
      <c r="P1226" s="93"/>
      <c r="Q1226" s="93"/>
      <c r="R1226" s="93"/>
      <c r="S1226" s="93"/>
      <c r="T1226" s="93"/>
      <c r="U1226" s="93"/>
      <c r="V1226" s="93"/>
      <c r="W1226" s="93"/>
      <c r="X1226" s="93"/>
      <c r="Y1226" s="93"/>
      <c r="Z1226" s="93"/>
      <c r="AA1226" s="93"/>
      <c r="AB1226" s="93"/>
      <c r="AC1226" s="93"/>
      <c r="AD1226" s="93"/>
      <c r="AE1226" s="93"/>
      <c r="AF1226" s="93"/>
      <c r="AG1226" s="93"/>
      <c r="AH1226" s="93"/>
    </row>
    <row r="1227" ht="117.0" customHeight="1">
      <c r="A1227" s="446"/>
      <c r="B1227" s="899"/>
      <c r="C1227" s="445"/>
      <c r="D1227" s="580"/>
      <c r="E1227" s="445"/>
      <c r="F1227" s="579"/>
      <c r="G1227" s="580"/>
      <c r="H1227" s="580"/>
      <c r="I1227" s="580"/>
      <c r="J1227" s="93"/>
      <c r="K1227" s="206"/>
      <c r="L1227" s="93"/>
      <c r="M1227" s="93"/>
      <c r="N1227" s="93"/>
      <c r="O1227" s="93"/>
      <c r="P1227" s="93"/>
      <c r="Q1227" s="93"/>
      <c r="R1227" s="93"/>
      <c r="S1227" s="93"/>
      <c r="T1227" s="93"/>
      <c r="U1227" s="93"/>
      <c r="V1227" s="93"/>
      <c r="W1227" s="93"/>
      <c r="X1227" s="93"/>
      <c r="Y1227" s="93"/>
      <c r="Z1227" s="93"/>
      <c r="AA1227" s="93"/>
      <c r="AB1227" s="93"/>
      <c r="AC1227" s="93"/>
      <c r="AD1227" s="93"/>
      <c r="AE1227" s="93"/>
      <c r="AF1227" s="93"/>
      <c r="AG1227" s="93"/>
      <c r="AH1227" s="93"/>
    </row>
    <row r="1228" ht="117.0" customHeight="1">
      <c r="A1228" s="446"/>
      <c r="B1228" s="899"/>
      <c r="C1228" s="445"/>
      <c r="D1228" s="580"/>
      <c r="E1228" s="445"/>
      <c r="F1228" s="579"/>
      <c r="G1228" s="580"/>
      <c r="H1228" s="580"/>
      <c r="I1228" s="580"/>
      <c r="J1228" s="93"/>
      <c r="K1228" s="206"/>
      <c r="L1228" s="93"/>
      <c r="M1228" s="93"/>
      <c r="N1228" s="93"/>
      <c r="O1228" s="93"/>
      <c r="P1228" s="93"/>
      <c r="Q1228" s="93"/>
      <c r="R1228" s="93"/>
      <c r="S1228" s="93"/>
      <c r="T1228" s="93"/>
      <c r="U1228" s="93"/>
      <c r="V1228" s="93"/>
      <c r="W1228" s="93"/>
      <c r="X1228" s="93"/>
      <c r="Y1228" s="93"/>
      <c r="Z1228" s="93"/>
      <c r="AA1228" s="93"/>
      <c r="AB1228" s="93"/>
      <c r="AC1228" s="93"/>
      <c r="AD1228" s="93"/>
      <c r="AE1228" s="93"/>
      <c r="AF1228" s="93"/>
      <c r="AG1228" s="93"/>
      <c r="AH1228" s="93"/>
    </row>
    <row r="1229" ht="117.0" customHeight="1">
      <c r="A1229" s="446"/>
      <c r="B1229" s="899"/>
      <c r="C1229" s="445"/>
      <c r="D1229" s="580"/>
      <c r="E1229" s="445"/>
      <c r="F1229" s="579"/>
      <c r="G1229" s="580"/>
      <c r="H1229" s="580"/>
      <c r="I1229" s="580"/>
      <c r="J1229" s="93"/>
      <c r="K1229" s="206"/>
      <c r="L1229" s="93"/>
      <c r="M1229" s="93"/>
      <c r="N1229" s="93"/>
      <c r="O1229" s="93"/>
      <c r="P1229" s="93"/>
      <c r="Q1229" s="93"/>
      <c r="R1229" s="93"/>
      <c r="S1229" s="93"/>
      <c r="T1229" s="93"/>
      <c r="U1229" s="93"/>
      <c r="V1229" s="93"/>
      <c r="W1229" s="93"/>
      <c r="X1229" s="93"/>
      <c r="Y1229" s="93"/>
      <c r="Z1229" s="93"/>
      <c r="AA1229" s="93"/>
      <c r="AB1229" s="93"/>
      <c r="AC1229" s="93"/>
      <c r="AD1229" s="93"/>
      <c r="AE1229" s="93"/>
      <c r="AF1229" s="93"/>
      <c r="AG1229" s="93"/>
      <c r="AH1229" s="93"/>
    </row>
    <row r="1230" ht="117.0" customHeight="1">
      <c r="A1230" s="446"/>
      <c r="B1230" s="899"/>
      <c r="C1230" s="445"/>
      <c r="D1230" s="580"/>
      <c r="E1230" s="445"/>
      <c r="F1230" s="579"/>
      <c r="G1230" s="580"/>
      <c r="H1230" s="580"/>
      <c r="I1230" s="580"/>
      <c r="J1230" s="93"/>
      <c r="K1230" s="206"/>
      <c r="L1230" s="93"/>
      <c r="M1230" s="93"/>
      <c r="N1230" s="93"/>
      <c r="O1230" s="93"/>
      <c r="P1230" s="93"/>
      <c r="Q1230" s="93"/>
      <c r="R1230" s="93"/>
      <c r="S1230" s="93"/>
      <c r="T1230" s="93"/>
      <c r="U1230" s="93"/>
      <c r="V1230" s="93"/>
      <c r="W1230" s="93"/>
      <c r="X1230" s="93"/>
      <c r="Y1230" s="93"/>
      <c r="Z1230" s="93"/>
      <c r="AA1230" s="93"/>
      <c r="AB1230" s="93"/>
      <c r="AC1230" s="93"/>
      <c r="AD1230" s="93"/>
      <c r="AE1230" s="93"/>
      <c r="AF1230" s="93"/>
      <c r="AG1230" s="93"/>
      <c r="AH1230" s="93"/>
    </row>
    <row r="1231" ht="117.0" customHeight="1">
      <c r="A1231" s="446"/>
      <c r="B1231" s="899"/>
      <c r="C1231" s="445"/>
      <c r="D1231" s="580"/>
      <c r="E1231" s="445"/>
      <c r="F1231" s="579"/>
      <c r="G1231" s="580"/>
      <c r="H1231" s="580"/>
      <c r="I1231" s="580"/>
      <c r="J1231" s="93"/>
      <c r="K1231" s="206"/>
      <c r="L1231" s="93"/>
      <c r="M1231" s="93"/>
      <c r="N1231" s="93"/>
      <c r="O1231" s="93"/>
      <c r="P1231" s="93"/>
      <c r="Q1231" s="93"/>
      <c r="R1231" s="93"/>
      <c r="S1231" s="93"/>
      <c r="T1231" s="93"/>
      <c r="U1231" s="93"/>
      <c r="V1231" s="93"/>
      <c r="W1231" s="93"/>
      <c r="X1231" s="93"/>
      <c r="Y1231" s="93"/>
      <c r="Z1231" s="93"/>
      <c r="AA1231" s="93"/>
      <c r="AB1231" s="93"/>
      <c r="AC1231" s="93"/>
      <c r="AD1231" s="93"/>
      <c r="AE1231" s="93"/>
      <c r="AF1231" s="93"/>
      <c r="AG1231" s="93"/>
      <c r="AH1231" s="93"/>
    </row>
    <row r="1232" ht="117.0" customHeight="1">
      <c r="A1232" s="446"/>
      <c r="B1232" s="899"/>
      <c r="C1232" s="445"/>
      <c r="D1232" s="580"/>
      <c r="E1232" s="445"/>
      <c r="F1232" s="579"/>
      <c r="G1232" s="580"/>
      <c r="H1232" s="580"/>
      <c r="I1232" s="580"/>
      <c r="J1232" s="93"/>
      <c r="K1232" s="206"/>
      <c r="L1232" s="93"/>
      <c r="M1232" s="93"/>
      <c r="N1232" s="93"/>
      <c r="O1232" s="93"/>
      <c r="P1232" s="93"/>
      <c r="Q1232" s="93"/>
      <c r="R1232" s="93"/>
      <c r="S1232" s="93"/>
      <c r="T1232" s="93"/>
      <c r="U1232" s="93"/>
      <c r="V1232" s="93"/>
      <c r="W1232" s="93"/>
      <c r="X1232" s="93"/>
      <c r="Y1232" s="93"/>
      <c r="Z1232" s="93"/>
      <c r="AA1232" s="93"/>
      <c r="AB1232" s="93"/>
      <c r="AC1232" s="93"/>
      <c r="AD1232" s="93"/>
      <c r="AE1232" s="93"/>
      <c r="AF1232" s="93"/>
      <c r="AG1232" s="93"/>
      <c r="AH1232" s="93"/>
    </row>
    <row r="1233" ht="117.0" customHeight="1">
      <c r="A1233" s="446"/>
      <c r="B1233" s="899"/>
      <c r="C1233" s="445"/>
      <c r="D1233" s="580"/>
      <c r="E1233" s="445"/>
      <c r="F1233" s="579"/>
      <c r="G1233" s="580"/>
      <c r="H1233" s="580"/>
      <c r="I1233" s="580"/>
      <c r="J1233" s="93"/>
      <c r="K1233" s="206"/>
      <c r="L1233" s="93"/>
      <c r="M1233" s="93"/>
      <c r="N1233" s="93"/>
      <c r="O1233" s="93"/>
      <c r="P1233" s="93"/>
      <c r="Q1233" s="93"/>
      <c r="R1233" s="93"/>
      <c r="S1233" s="93"/>
      <c r="T1233" s="93"/>
      <c r="U1233" s="93"/>
      <c r="V1233" s="93"/>
      <c r="W1233" s="93"/>
      <c r="X1233" s="93"/>
      <c r="Y1233" s="93"/>
      <c r="Z1233" s="93"/>
      <c r="AA1233" s="93"/>
      <c r="AB1233" s="93"/>
      <c r="AC1233" s="93"/>
      <c r="AD1233" s="93"/>
      <c r="AE1233" s="93"/>
      <c r="AF1233" s="93"/>
      <c r="AG1233" s="93"/>
      <c r="AH1233" s="93"/>
    </row>
    <row r="1234" ht="117.0" customHeight="1">
      <c r="A1234" s="446"/>
      <c r="B1234" s="899"/>
      <c r="C1234" s="445"/>
      <c r="D1234" s="580"/>
      <c r="E1234" s="445"/>
      <c r="F1234" s="579"/>
      <c r="G1234" s="580"/>
      <c r="H1234" s="580"/>
      <c r="I1234" s="580"/>
      <c r="J1234" s="93"/>
      <c r="K1234" s="206"/>
      <c r="L1234" s="93"/>
      <c r="M1234" s="93"/>
      <c r="N1234" s="93"/>
      <c r="O1234" s="93"/>
      <c r="P1234" s="93"/>
      <c r="Q1234" s="93"/>
      <c r="R1234" s="93"/>
      <c r="S1234" s="93"/>
      <c r="T1234" s="93"/>
      <c r="U1234" s="93"/>
      <c r="V1234" s="93"/>
      <c r="W1234" s="93"/>
      <c r="X1234" s="93"/>
      <c r="Y1234" s="93"/>
      <c r="Z1234" s="93"/>
      <c r="AA1234" s="93"/>
      <c r="AB1234" s="93"/>
      <c r="AC1234" s="93"/>
      <c r="AD1234" s="93"/>
      <c r="AE1234" s="93"/>
      <c r="AF1234" s="93"/>
      <c r="AG1234" s="93"/>
      <c r="AH1234" s="93"/>
    </row>
    <row r="1235" ht="117.0" customHeight="1">
      <c r="A1235" s="446"/>
      <c r="B1235" s="899"/>
      <c r="C1235" s="445"/>
      <c r="D1235" s="580"/>
      <c r="E1235" s="445"/>
      <c r="F1235" s="579"/>
      <c r="G1235" s="580"/>
      <c r="H1235" s="580"/>
      <c r="I1235" s="580"/>
      <c r="J1235" s="93"/>
      <c r="K1235" s="206"/>
      <c r="L1235" s="93"/>
      <c r="M1235" s="93"/>
      <c r="N1235" s="93"/>
      <c r="O1235" s="93"/>
      <c r="P1235" s="93"/>
      <c r="Q1235" s="93"/>
      <c r="R1235" s="93"/>
      <c r="S1235" s="93"/>
      <c r="T1235" s="93"/>
      <c r="U1235" s="93"/>
      <c r="V1235" s="93"/>
      <c r="W1235" s="93"/>
      <c r="X1235" s="93"/>
      <c r="Y1235" s="93"/>
      <c r="Z1235" s="93"/>
      <c r="AA1235" s="93"/>
      <c r="AB1235" s="93"/>
      <c r="AC1235" s="93"/>
      <c r="AD1235" s="93"/>
      <c r="AE1235" s="93"/>
      <c r="AF1235" s="93"/>
      <c r="AG1235" s="93"/>
      <c r="AH1235" s="93"/>
    </row>
    <row r="1236" ht="117.0" customHeight="1">
      <c r="A1236" s="446"/>
      <c r="B1236" s="899"/>
      <c r="C1236" s="445"/>
      <c r="D1236" s="580"/>
      <c r="E1236" s="445"/>
      <c r="F1236" s="579"/>
      <c r="G1236" s="580"/>
      <c r="H1236" s="580"/>
      <c r="I1236" s="580"/>
      <c r="J1236" s="93"/>
      <c r="K1236" s="206"/>
      <c r="L1236" s="93"/>
      <c r="M1236" s="93"/>
      <c r="N1236" s="93"/>
      <c r="O1236" s="93"/>
      <c r="P1236" s="93"/>
      <c r="Q1236" s="93"/>
      <c r="R1236" s="93"/>
      <c r="S1236" s="93"/>
      <c r="T1236" s="93"/>
      <c r="U1236" s="93"/>
      <c r="V1236" s="93"/>
      <c r="W1236" s="93"/>
      <c r="X1236" s="93"/>
      <c r="Y1236" s="93"/>
      <c r="Z1236" s="93"/>
      <c r="AA1236" s="93"/>
      <c r="AB1236" s="93"/>
      <c r="AC1236" s="93"/>
      <c r="AD1236" s="93"/>
      <c r="AE1236" s="93"/>
      <c r="AF1236" s="93"/>
      <c r="AG1236" s="93"/>
      <c r="AH1236" s="93"/>
    </row>
    <row r="1237" ht="117.0" customHeight="1">
      <c r="A1237" s="446"/>
      <c r="B1237" s="899"/>
      <c r="C1237" s="445"/>
      <c r="D1237" s="580"/>
      <c r="E1237" s="445"/>
      <c r="F1237" s="579"/>
      <c r="G1237" s="580"/>
      <c r="H1237" s="580"/>
      <c r="I1237" s="580"/>
      <c r="J1237" s="93"/>
      <c r="K1237" s="206"/>
      <c r="L1237" s="93"/>
      <c r="M1237" s="93"/>
      <c r="N1237" s="93"/>
      <c r="O1237" s="93"/>
      <c r="P1237" s="93"/>
      <c r="Q1237" s="93"/>
      <c r="R1237" s="93"/>
      <c r="S1237" s="93"/>
      <c r="T1237" s="93"/>
      <c r="U1237" s="93"/>
      <c r="V1237" s="93"/>
      <c r="W1237" s="93"/>
      <c r="X1237" s="93"/>
      <c r="Y1237" s="93"/>
      <c r="Z1237" s="93"/>
      <c r="AA1237" s="93"/>
      <c r="AB1237" s="93"/>
      <c r="AC1237" s="93"/>
      <c r="AD1237" s="93"/>
      <c r="AE1237" s="93"/>
      <c r="AF1237" s="93"/>
      <c r="AG1237" s="93"/>
      <c r="AH1237" s="93"/>
    </row>
    <row r="1238" ht="117.0" customHeight="1">
      <c r="A1238" s="446"/>
      <c r="B1238" s="899"/>
      <c r="C1238" s="445"/>
      <c r="D1238" s="580"/>
      <c r="E1238" s="445"/>
      <c r="F1238" s="579"/>
      <c r="G1238" s="580"/>
      <c r="H1238" s="580"/>
      <c r="I1238" s="580"/>
      <c r="J1238" s="93"/>
      <c r="K1238" s="206"/>
      <c r="L1238" s="93"/>
      <c r="M1238" s="93"/>
      <c r="N1238" s="93"/>
      <c r="O1238" s="93"/>
      <c r="P1238" s="93"/>
      <c r="Q1238" s="93"/>
      <c r="R1238" s="93"/>
      <c r="S1238" s="93"/>
      <c r="T1238" s="93"/>
      <c r="U1238" s="93"/>
      <c r="V1238" s="93"/>
      <c r="W1238" s="93"/>
      <c r="X1238" s="93"/>
      <c r="Y1238" s="93"/>
      <c r="Z1238" s="93"/>
      <c r="AA1238" s="93"/>
      <c r="AB1238" s="93"/>
      <c r="AC1238" s="93"/>
      <c r="AD1238" s="93"/>
      <c r="AE1238" s="93"/>
      <c r="AF1238" s="93"/>
      <c r="AG1238" s="93"/>
      <c r="AH1238" s="93"/>
    </row>
    <row r="1239" ht="117.0" customHeight="1">
      <c r="A1239" s="446"/>
      <c r="B1239" s="899"/>
      <c r="C1239" s="445"/>
      <c r="D1239" s="580"/>
      <c r="E1239" s="445"/>
      <c r="F1239" s="579"/>
      <c r="G1239" s="580"/>
      <c r="H1239" s="580"/>
      <c r="I1239" s="580"/>
      <c r="J1239" s="93"/>
      <c r="K1239" s="206"/>
      <c r="L1239" s="93"/>
      <c r="M1239" s="93"/>
      <c r="N1239" s="93"/>
      <c r="O1239" s="93"/>
      <c r="P1239" s="93"/>
      <c r="Q1239" s="93"/>
      <c r="R1239" s="93"/>
      <c r="S1239" s="93"/>
      <c r="T1239" s="93"/>
      <c r="U1239" s="93"/>
      <c r="V1239" s="93"/>
      <c r="W1239" s="93"/>
      <c r="X1239" s="93"/>
      <c r="Y1239" s="93"/>
      <c r="Z1239" s="93"/>
      <c r="AA1239" s="93"/>
      <c r="AB1239" s="93"/>
      <c r="AC1239" s="93"/>
      <c r="AD1239" s="93"/>
      <c r="AE1239" s="93"/>
      <c r="AF1239" s="93"/>
      <c r="AG1239" s="93"/>
      <c r="AH1239" s="93"/>
    </row>
    <row r="1240" ht="117.0" customHeight="1">
      <c r="A1240" s="446"/>
      <c r="B1240" s="899"/>
      <c r="C1240" s="445"/>
      <c r="D1240" s="580"/>
      <c r="E1240" s="445"/>
      <c r="F1240" s="579"/>
      <c r="G1240" s="580"/>
      <c r="H1240" s="580"/>
      <c r="I1240" s="580"/>
      <c r="J1240" s="93"/>
      <c r="K1240" s="206"/>
      <c r="L1240" s="93"/>
      <c r="M1240" s="93"/>
      <c r="N1240" s="93"/>
      <c r="O1240" s="93"/>
      <c r="P1240" s="93"/>
      <c r="Q1240" s="93"/>
      <c r="R1240" s="93"/>
      <c r="S1240" s="93"/>
      <c r="T1240" s="93"/>
      <c r="U1240" s="93"/>
      <c r="V1240" s="93"/>
      <c r="W1240" s="93"/>
      <c r="X1240" s="93"/>
      <c r="Y1240" s="93"/>
      <c r="Z1240" s="93"/>
      <c r="AA1240" s="93"/>
      <c r="AB1240" s="93"/>
      <c r="AC1240" s="93"/>
      <c r="AD1240" s="93"/>
      <c r="AE1240" s="93"/>
      <c r="AF1240" s="93"/>
      <c r="AG1240" s="93"/>
      <c r="AH1240" s="93"/>
    </row>
    <row r="1241" ht="117.0" customHeight="1">
      <c r="A1241" s="446"/>
      <c r="B1241" s="899"/>
      <c r="C1241" s="445"/>
      <c r="D1241" s="580"/>
      <c r="E1241" s="445"/>
      <c r="F1241" s="579"/>
      <c r="G1241" s="580"/>
      <c r="H1241" s="580"/>
      <c r="I1241" s="580"/>
      <c r="J1241" s="93"/>
      <c r="K1241" s="206"/>
      <c r="L1241" s="93"/>
      <c r="M1241" s="93"/>
      <c r="N1241" s="93"/>
      <c r="O1241" s="93"/>
      <c r="P1241" s="93"/>
      <c r="Q1241" s="93"/>
      <c r="R1241" s="93"/>
      <c r="S1241" s="93"/>
      <c r="T1241" s="93"/>
      <c r="U1241" s="93"/>
      <c r="V1241" s="93"/>
      <c r="W1241" s="93"/>
      <c r="X1241" s="93"/>
      <c r="Y1241" s="93"/>
      <c r="Z1241" s="93"/>
      <c r="AA1241" s="93"/>
      <c r="AB1241" s="93"/>
      <c r="AC1241" s="93"/>
      <c r="AD1241" s="93"/>
      <c r="AE1241" s="93"/>
      <c r="AF1241" s="93"/>
      <c r="AG1241" s="93"/>
      <c r="AH1241" s="93"/>
    </row>
    <row r="1242" ht="117.0" customHeight="1">
      <c r="A1242" s="446"/>
      <c r="B1242" s="899"/>
      <c r="C1242" s="445"/>
      <c r="D1242" s="580"/>
      <c r="E1242" s="445"/>
      <c r="F1242" s="579"/>
      <c r="G1242" s="580"/>
      <c r="H1242" s="580"/>
      <c r="I1242" s="580"/>
      <c r="J1242" s="93"/>
      <c r="K1242" s="206"/>
      <c r="L1242" s="93"/>
      <c r="M1242" s="93"/>
      <c r="N1242" s="93"/>
      <c r="O1242" s="93"/>
      <c r="P1242" s="93"/>
      <c r="Q1242" s="93"/>
      <c r="R1242" s="93"/>
      <c r="S1242" s="93"/>
      <c r="T1242" s="93"/>
      <c r="U1242" s="93"/>
      <c r="V1242" s="93"/>
      <c r="W1242" s="93"/>
      <c r="X1242" s="93"/>
      <c r="Y1242" s="93"/>
      <c r="Z1242" s="93"/>
      <c r="AA1242" s="93"/>
      <c r="AB1242" s="93"/>
      <c r="AC1242" s="93"/>
      <c r="AD1242" s="93"/>
      <c r="AE1242" s="93"/>
      <c r="AF1242" s="93"/>
      <c r="AG1242" s="93"/>
      <c r="AH1242" s="93"/>
    </row>
    <row r="1243" ht="117.0" customHeight="1">
      <c r="A1243" s="446"/>
      <c r="B1243" s="899"/>
      <c r="C1243" s="445"/>
      <c r="D1243" s="580"/>
      <c r="E1243" s="445"/>
      <c r="F1243" s="579"/>
      <c r="G1243" s="580"/>
      <c r="H1243" s="580"/>
      <c r="I1243" s="580"/>
      <c r="J1243" s="93"/>
      <c r="K1243" s="206"/>
      <c r="L1243" s="93"/>
      <c r="M1243" s="93"/>
      <c r="N1243" s="93"/>
      <c r="O1243" s="93"/>
      <c r="P1243" s="93"/>
      <c r="Q1243" s="93"/>
      <c r="R1243" s="93"/>
      <c r="S1243" s="93"/>
      <c r="T1243" s="93"/>
      <c r="U1243" s="93"/>
      <c r="V1243" s="93"/>
      <c r="W1243" s="93"/>
      <c r="X1243" s="93"/>
      <c r="Y1243" s="93"/>
      <c r="Z1243" s="93"/>
      <c r="AA1243" s="93"/>
      <c r="AB1243" s="93"/>
      <c r="AC1243" s="93"/>
      <c r="AD1243" s="93"/>
      <c r="AE1243" s="93"/>
      <c r="AF1243" s="93"/>
      <c r="AG1243" s="93"/>
      <c r="AH1243" s="93"/>
    </row>
    <row r="1244" ht="117.0" customHeight="1">
      <c r="A1244" s="446"/>
      <c r="B1244" s="899"/>
      <c r="C1244" s="445"/>
      <c r="D1244" s="580"/>
      <c r="E1244" s="445"/>
      <c r="F1244" s="579"/>
      <c r="G1244" s="580"/>
      <c r="H1244" s="580"/>
      <c r="I1244" s="580"/>
      <c r="J1244" s="93"/>
      <c r="K1244" s="206"/>
      <c r="L1244" s="93"/>
      <c r="M1244" s="93"/>
      <c r="N1244" s="93"/>
      <c r="O1244" s="93"/>
      <c r="P1244" s="93"/>
      <c r="Q1244" s="93"/>
      <c r="R1244" s="93"/>
      <c r="S1244" s="93"/>
      <c r="T1244" s="93"/>
      <c r="U1244" s="93"/>
      <c r="V1244" s="93"/>
      <c r="W1244" s="93"/>
      <c r="X1244" s="93"/>
      <c r="Y1244" s="93"/>
      <c r="Z1244" s="93"/>
      <c r="AA1244" s="93"/>
      <c r="AB1244" s="93"/>
      <c r="AC1244" s="93"/>
      <c r="AD1244" s="93"/>
      <c r="AE1244" s="93"/>
      <c r="AF1244" s="93"/>
      <c r="AG1244" s="93"/>
      <c r="AH1244" s="93"/>
    </row>
    <row r="1245" ht="117.0" customHeight="1">
      <c r="A1245" s="446"/>
      <c r="B1245" s="899"/>
      <c r="C1245" s="445"/>
      <c r="D1245" s="580"/>
      <c r="E1245" s="445"/>
      <c r="F1245" s="579"/>
      <c r="G1245" s="580"/>
      <c r="H1245" s="580"/>
      <c r="I1245" s="580"/>
      <c r="J1245" s="93"/>
      <c r="K1245" s="206"/>
      <c r="L1245" s="93"/>
      <c r="M1245" s="93"/>
      <c r="N1245" s="93"/>
      <c r="O1245" s="93"/>
      <c r="P1245" s="93"/>
      <c r="Q1245" s="93"/>
      <c r="R1245" s="93"/>
      <c r="S1245" s="93"/>
      <c r="T1245" s="93"/>
      <c r="U1245" s="93"/>
      <c r="V1245" s="93"/>
      <c r="W1245" s="93"/>
      <c r="X1245" s="93"/>
      <c r="Y1245" s="93"/>
      <c r="Z1245" s="93"/>
      <c r="AA1245" s="93"/>
      <c r="AB1245" s="93"/>
      <c r="AC1245" s="93"/>
      <c r="AD1245" s="93"/>
      <c r="AE1245" s="93"/>
      <c r="AF1245" s="93"/>
      <c r="AG1245" s="93"/>
      <c r="AH1245" s="93"/>
    </row>
    <row r="1246" ht="117.0" customHeight="1">
      <c r="A1246" s="446"/>
      <c r="B1246" s="899"/>
      <c r="C1246" s="445"/>
      <c r="D1246" s="580"/>
      <c r="E1246" s="445"/>
      <c r="F1246" s="579"/>
      <c r="G1246" s="580"/>
      <c r="H1246" s="580"/>
      <c r="I1246" s="580"/>
      <c r="J1246" s="93"/>
      <c r="K1246" s="206"/>
      <c r="L1246" s="93"/>
      <c r="M1246" s="93"/>
      <c r="N1246" s="93"/>
      <c r="O1246" s="93"/>
      <c r="P1246" s="93"/>
      <c r="Q1246" s="93"/>
      <c r="R1246" s="93"/>
      <c r="S1246" s="93"/>
      <c r="T1246" s="93"/>
      <c r="U1246" s="93"/>
      <c r="V1246" s="93"/>
      <c r="W1246" s="93"/>
      <c r="X1246" s="93"/>
      <c r="Y1246" s="93"/>
      <c r="Z1246" s="93"/>
      <c r="AA1246" s="93"/>
      <c r="AB1246" s="93"/>
      <c r="AC1246" s="93"/>
      <c r="AD1246" s="93"/>
      <c r="AE1246" s="93"/>
      <c r="AF1246" s="93"/>
      <c r="AG1246" s="93"/>
      <c r="AH1246" s="93"/>
    </row>
    <row r="1247" ht="117.0" customHeight="1">
      <c r="A1247" s="446"/>
      <c r="B1247" s="899"/>
      <c r="C1247" s="445"/>
      <c r="D1247" s="580"/>
      <c r="E1247" s="445"/>
      <c r="F1247" s="579"/>
      <c r="G1247" s="580"/>
      <c r="H1247" s="580"/>
      <c r="I1247" s="580"/>
      <c r="J1247" s="93"/>
      <c r="K1247" s="206"/>
      <c r="L1247" s="93"/>
      <c r="M1247" s="93"/>
      <c r="N1247" s="93"/>
      <c r="O1247" s="93"/>
      <c r="P1247" s="93"/>
      <c r="Q1247" s="93"/>
      <c r="R1247" s="93"/>
      <c r="S1247" s="93"/>
      <c r="T1247" s="93"/>
      <c r="U1247" s="93"/>
      <c r="V1247" s="93"/>
      <c r="W1247" s="93"/>
      <c r="X1247" s="93"/>
      <c r="Y1247" s="93"/>
      <c r="Z1247" s="93"/>
      <c r="AA1247" s="93"/>
      <c r="AB1247" s="93"/>
      <c r="AC1247" s="93"/>
      <c r="AD1247" s="93"/>
      <c r="AE1247" s="93"/>
      <c r="AF1247" s="93"/>
      <c r="AG1247" s="93"/>
      <c r="AH1247" s="93"/>
    </row>
    <row r="1248" ht="117.0" customHeight="1">
      <c r="A1248" s="446"/>
      <c r="B1248" s="899"/>
      <c r="C1248" s="445"/>
      <c r="D1248" s="580"/>
      <c r="E1248" s="445"/>
      <c r="F1248" s="579"/>
      <c r="G1248" s="580"/>
      <c r="H1248" s="580"/>
      <c r="I1248" s="580"/>
      <c r="J1248" s="93"/>
      <c r="K1248" s="206"/>
      <c r="L1248" s="93"/>
      <c r="M1248" s="93"/>
      <c r="N1248" s="93"/>
      <c r="O1248" s="93"/>
      <c r="P1248" s="93"/>
      <c r="Q1248" s="93"/>
      <c r="R1248" s="93"/>
      <c r="S1248" s="93"/>
      <c r="T1248" s="93"/>
      <c r="U1248" s="93"/>
      <c r="V1248" s="93"/>
      <c r="W1248" s="93"/>
      <c r="X1248" s="93"/>
      <c r="Y1248" s="93"/>
      <c r="Z1248" s="93"/>
      <c r="AA1248" s="93"/>
      <c r="AB1248" s="93"/>
      <c r="AC1248" s="93"/>
      <c r="AD1248" s="93"/>
      <c r="AE1248" s="93"/>
      <c r="AF1248" s="93"/>
      <c r="AG1248" s="93"/>
      <c r="AH1248" s="93"/>
    </row>
    <row r="1249" ht="117.0" customHeight="1">
      <c r="A1249" s="446"/>
      <c r="B1249" s="899"/>
      <c r="C1249" s="445"/>
      <c r="D1249" s="580"/>
      <c r="E1249" s="445"/>
      <c r="F1249" s="579"/>
      <c r="G1249" s="580"/>
      <c r="H1249" s="580"/>
      <c r="I1249" s="580"/>
      <c r="J1249" s="93"/>
      <c r="K1249" s="206"/>
      <c r="L1249" s="93"/>
      <c r="M1249" s="93"/>
      <c r="N1249" s="93"/>
      <c r="O1249" s="93"/>
      <c r="P1249" s="93"/>
      <c r="Q1249" s="93"/>
      <c r="R1249" s="93"/>
      <c r="S1249" s="93"/>
      <c r="T1249" s="93"/>
      <c r="U1249" s="93"/>
      <c r="V1249" s="93"/>
      <c r="W1249" s="93"/>
      <c r="X1249" s="93"/>
      <c r="Y1249" s="93"/>
      <c r="Z1249" s="93"/>
      <c r="AA1249" s="93"/>
      <c r="AB1249" s="93"/>
      <c r="AC1249" s="93"/>
      <c r="AD1249" s="93"/>
      <c r="AE1249" s="93"/>
      <c r="AF1249" s="93"/>
      <c r="AG1249" s="93"/>
      <c r="AH1249" s="93"/>
    </row>
    <row r="1250" ht="117.0" customHeight="1">
      <c r="A1250" s="446"/>
      <c r="B1250" s="899"/>
      <c r="C1250" s="445"/>
      <c r="D1250" s="580"/>
      <c r="E1250" s="445"/>
      <c r="F1250" s="579"/>
      <c r="G1250" s="580"/>
      <c r="H1250" s="580"/>
      <c r="I1250" s="580"/>
      <c r="J1250" s="93"/>
      <c r="K1250" s="206"/>
      <c r="L1250" s="93"/>
      <c r="M1250" s="93"/>
      <c r="N1250" s="93"/>
      <c r="O1250" s="93"/>
      <c r="P1250" s="93"/>
      <c r="Q1250" s="93"/>
      <c r="R1250" s="93"/>
      <c r="S1250" s="93"/>
      <c r="T1250" s="93"/>
      <c r="U1250" s="93"/>
      <c r="V1250" s="93"/>
      <c r="W1250" s="93"/>
      <c r="X1250" s="93"/>
      <c r="Y1250" s="93"/>
      <c r="Z1250" s="93"/>
      <c r="AA1250" s="93"/>
      <c r="AB1250" s="93"/>
      <c r="AC1250" s="93"/>
      <c r="AD1250" s="93"/>
      <c r="AE1250" s="93"/>
      <c r="AF1250" s="93"/>
      <c r="AG1250" s="93"/>
      <c r="AH1250" s="93"/>
    </row>
    <row r="1251" ht="117.0" customHeight="1">
      <c r="A1251" s="446"/>
      <c r="B1251" s="899"/>
      <c r="C1251" s="445"/>
      <c r="D1251" s="580"/>
      <c r="E1251" s="445"/>
      <c r="F1251" s="579"/>
      <c r="G1251" s="580"/>
      <c r="H1251" s="580"/>
      <c r="I1251" s="580"/>
      <c r="J1251" s="93"/>
      <c r="K1251" s="206"/>
      <c r="L1251" s="93"/>
      <c r="M1251" s="93"/>
      <c r="N1251" s="93"/>
      <c r="O1251" s="93"/>
      <c r="P1251" s="93"/>
      <c r="Q1251" s="93"/>
      <c r="R1251" s="93"/>
      <c r="S1251" s="93"/>
      <c r="T1251" s="93"/>
      <c r="U1251" s="93"/>
      <c r="V1251" s="93"/>
      <c r="W1251" s="93"/>
      <c r="X1251" s="93"/>
      <c r="Y1251" s="93"/>
      <c r="Z1251" s="93"/>
      <c r="AA1251" s="93"/>
      <c r="AB1251" s="93"/>
      <c r="AC1251" s="93"/>
      <c r="AD1251" s="93"/>
      <c r="AE1251" s="93"/>
      <c r="AF1251" s="93"/>
      <c r="AG1251" s="93"/>
      <c r="AH1251" s="93"/>
    </row>
    <row r="1252" ht="117.0" customHeight="1">
      <c r="A1252" s="446"/>
      <c r="B1252" s="899"/>
      <c r="C1252" s="445"/>
      <c r="D1252" s="580"/>
      <c r="E1252" s="445"/>
      <c r="F1252" s="579"/>
      <c r="G1252" s="580"/>
      <c r="H1252" s="580"/>
      <c r="I1252" s="580"/>
      <c r="J1252" s="93"/>
      <c r="K1252" s="206"/>
      <c r="L1252" s="93"/>
      <c r="M1252" s="93"/>
      <c r="N1252" s="93"/>
      <c r="O1252" s="93"/>
      <c r="P1252" s="93"/>
      <c r="Q1252" s="93"/>
      <c r="R1252" s="93"/>
      <c r="S1252" s="93"/>
      <c r="T1252" s="93"/>
      <c r="U1252" s="93"/>
      <c r="V1252" s="93"/>
      <c r="W1252" s="93"/>
      <c r="X1252" s="93"/>
      <c r="Y1252" s="93"/>
      <c r="Z1252" s="93"/>
      <c r="AA1252" s="93"/>
      <c r="AB1252" s="93"/>
      <c r="AC1252" s="93"/>
      <c r="AD1252" s="93"/>
      <c r="AE1252" s="93"/>
      <c r="AF1252" s="93"/>
      <c r="AG1252" s="93"/>
      <c r="AH1252" s="93"/>
    </row>
    <row r="1253" ht="117.0" customHeight="1">
      <c r="A1253" s="446"/>
      <c r="B1253" s="899"/>
      <c r="C1253" s="445"/>
      <c r="D1253" s="580"/>
      <c r="E1253" s="445"/>
      <c r="F1253" s="579"/>
      <c r="G1253" s="580"/>
      <c r="H1253" s="580"/>
      <c r="I1253" s="580"/>
      <c r="J1253" s="93"/>
      <c r="K1253" s="206"/>
      <c r="L1253" s="93"/>
      <c r="M1253" s="93"/>
      <c r="N1253" s="93"/>
      <c r="O1253" s="93"/>
      <c r="P1253" s="93"/>
      <c r="Q1253" s="93"/>
      <c r="R1253" s="93"/>
      <c r="S1253" s="93"/>
      <c r="T1253" s="93"/>
      <c r="U1253" s="93"/>
      <c r="V1253" s="93"/>
      <c r="W1253" s="93"/>
      <c r="X1253" s="93"/>
      <c r="Y1253" s="93"/>
      <c r="Z1253" s="93"/>
      <c r="AA1253" s="93"/>
      <c r="AB1253" s="93"/>
      <c r="AC1253" s="93"/>
      <c r="AD1253" s="93"/>
      <c r="AE1253" s="93"/>
      <c r="AF1253" s="93"/>
      <c r="AG1253" s="93"/>
      <c r="AH1253" s="93"/>
    </row>
    <row r="1254" ht="117.0" customHeight="1">
      <c r="A1254" s="446"/>
      <c r="B1254" s="899"/>
      <c r="C1254" s="445"/>
      <c r="D1254" s="580"/>
      <c r="E1254" s="445"/>
      <c r="F1254" s="579"/>
      <c r="G1254" s="580"/>
      <c r="H1254" s="580"/>
      <c r="I1254" s="580"/>
      <c r="J1254" s="93"/>
      <c r="K1254" s="206"/>
      <c r="L1254" s="93"/>
      <c r="M1254" s="93"/>
      <c r="N1254" s="93"/>
      <c r="O1254" s="93"/>
      <c r="P1254" s="93"/>
      <c r="Q1254" s="93"/>
      <c r="R1254" s="93"/>
      <c r="S1254" s="93"/>
      <c r="T1254" s="93"/>
      <c r="U1254" s="93"/>
      <c r="V1254" s="93"/>
      <c r="W1254" s="93"/>
      <c r="X1254" s="93"/>
      <c r="Y1254" s="93"/>
      <c r="Z1254" s="93"/>
      <c r="AA1254" s="93"/>
      <c r="AB1254" s="93"/>
      <c r="AC1254" s="93"/>
      <c r="AD1254" s="93"/>
      <c r="AE1254" s="93"/>
      <c r="AF1254" s="93"/>
      <c r="AG1254" s="93"/>
      <c r="AH1254" s="93"/>
    </row>
    <row r="1255" ht="117.0" customHeight="1">
      <c r="A1255" s="446"/>
      <c r="B1255" s="899"/>
      <c r="C1255" s="445"/>
      <c r="D1255" s="580"/>
      <c r="E1255" s="445"/>
      <c r="F1255" s="579"/>
      <c r="G1255" s="580"/>
      <c r="H1255" s="580"/>
      <c r="I1255" s="580"/>
      <c r="J1255" s="93"/>
      <c r="K1255" s="206"/>
      <c r="L1255" s="93"/>
      <c r="M1255" s="93"/>
      <c r="N1255" s="93"/>
      <c r="O1255" s="93"/>
      <c r="P1255" s="93"/>
      <c r="Q1255" s="93"/>
      <c r="R1255" s="93"/>
      <c r="S1255" s="93"/>
      <c r="T1255" s="93"/>
      <c r="U1255" s="93"/>
      <c r="V1255" s="93"/>
      <c r="W1255" s="93"/>
      <c r="X1255" s="93"/>
      <c r="Y1255" s="93"/>
      <c r="Z1255" s="93"/>
      <c r="AA1255" s="93"/>
      <c r="AB1255" s="93"/>
      <c r="AC1255" s="93"/>
      <c r="AD1255" s="93"/>
      <c r="AE1255" s="93"/>
      <c r="AF1255" s="93"/>
      <c r="AG1255" s="93"/>
      <c r="AH1255" s="93"/>
    </row>
    <row r="1256" ht="117.0" customHeight="1">
      <c r="A1256" s="446"/>
      <c r="B1256" s="899"/>
      <c r="C1256" s="445"/>
      <c r="D1256" s="580"/>
      <c r="E1256" s="445"/>
      <c r="F1256" s="579"/>
      <c r="G1256" s="580"/>
      <c r="H1256" s="580"/>
      <c r="I1256" s="580"/>
      <c r="J1256" s="93"/>
      <c r="K1256" s="206"/>
      <c r="L1256" s="93"/>
      <c r="M1256" s="93"/>
      <c r="N1256" s="93"/>
      <c r="O1256" s="93"/>
      <c r="P1256" s="93"/>
      <c r="Q1256" s="93"/>
      <c r="R1256" s="93"/>
      <c r="S1256" s="93"/>
      <c r="T1256" s="93"/>
      <c r="U1256" s="93"/>
      <c r="V1256" s="93"/>
      <c r="W1256" s="93"/>
      <c r="X1256" s="93"/>
      <c r="Y1256" s="93"/>
      <c r="Z1256" s="93"/>
      <c r="AA1256" s="93"/>
      <c r="AB1256" s="93"/>
      <c r="AC1256" s="93"/>
      <c r="AD1256" s="93"/>
      <c r="AE1256" s="93"/>
      <c r="AF1256" s="93"/>
      <c r="AG1256" s="93"/>
      <c r="AH1256" s="93"/>
    </row>
    <row r="1257" ht="117.0" customHeight="1">
      <c r="A1257" s="446"/>
      <c r="B1257" s="899"/>
      <c r="C1257" s="445"/>
      <c r="D1257" s="580"/>
      <c r="E1257" s="445"/>
      <c r="F1257" s="579"/>
      <c r="G1257" s="580"/>
      <c r="H1257" s="580"/>
      <c r="I1257" s="580"/>
      <c r="J1257" s="93"/>
      <c r="K1257" s="206"/>
      <c r="L1257" s="93"/>
      <c r="M1257" s="93"/>
      <c r="N1257" s="93"/>
      <c r="O1257" s="93"/>
      <c r="P1257" s="93"/>
      <c r="Q1257" s="93"/>
      <c r="R1257" s="93"/>
      <c r="S1257" s="93"/>
      <c r="T1257" s="93"/>
      <c r="U1257" s="93"/>
      <c r="V1257" s="93"/>
      <c r="W1257" s="93"/>
      <c r="X1257" s="93"/>
      <c r="Y1257" s="93"/>
      <c r="Z1257" s="93"/>
      <c r="AA1257" s="93"/>
      <c r="AB1257" s="93"/>
      <c r="AC1257" s="93"/>
      <c r="AD1257" s="93"/>
      <c r="AE1257" s="93"/>
      <c r="AF1257" s="93"/>
      <c r="AG1257" s="93"/>
      <c r="AH1257" s="93"/>
    </row>
    <row r="1258" ht="117.0" customHeight="1">
      <c r="A1258" s="446"/>
      <c r="B1258" s="899"/>
      <c r="C1258" s="445"/>
      <c r="D1258" s="580"/>
      <c r="E1258" s="445"/>
      <c r="F1258" s="579"/>
      <c r="G1258" s="580"/>
      <c r="H1258" s="580"/>
      <c r="I1258" s="580"/>
      <c r="J1258" s="93"/>
      <c r="K1258" s="206"/>
      <c r="L1258" s="93"/>
      <c r="M1258" s="93"/>
      <c r="N1258" s="93"/>
      <c r="O1258" s="93"/>
      <c r="P1258" s="93"/>
      <c r="Q1258" s="93"/>
      <c r="R1258" s="93"/>
      <c r="S1258" s="93"/>
      <c r="T1258" s="93"/>
      <c r="U1258" s="93"/>
      <c r="V1258" s="93"/>
      <c r="W1258" s="93"/>
      <c r="X1258" s="93"/>
      <c r="Y1258" s="93"/>
      <c r="Z1258" s="93"/>
      <c r="AA1258" s="93"/>
      <c r="AB1258" s="93"/>
      <c r="AC1258" s="93"/>
      <c r="AD1258" s="93"/>
      <c r="AE1258" s="93"/>
      <c r="AF1258" s="93"/>
      <c r="AG1258" s="93"/>
      <c r="AH1258" s="93"/>
    </row>
    <row r="1259" ht="117.0" customHeight="1">
      <c r="A1259" s="446"/>
      <c r="B1259" s="899"/>
      <c r="C1259" s="445"/>
      <c r="D1259" s="580"/>
      <c r="E1259" s="445"/>
      <c r="F1259" s="579"/>
      <c r="G1259" s="580"/>
      <c r="H1259" s="580"/>
      <c r="I1259" s="580"/>
      <c r="J1259" s="93"/>
      <c r="K1259" s="206"/>
      <c r="L1259" s="93"/>
      <c r="M1259" s="93"/>
      <c r="N1259" s="93"/>
      <c r="O1259" s="93"/>
      <c r="P1259" s="93"/>
      <c r="Q1259" s="93"/>
      <c r="R1259" s="93"/>
      <c r="S1259" s="93"/>
      <c r="T1259" s="93"/>
      <c r="U1259" s="93"/>
      <c r="V1259" s="93"/>
      <c r="W1259" s="93"/>
      <c r="X1259" s="93"/>
      <c r="Y1259" s="93"/>
      <c r="Z1259" s="93"/>
      <c r="AA1259" s="93"/>
      <c r="AB1259" s="93"/>
      <c r="AC1259" s="93"/>
      <c r="AD1259" s="93"/>
      <c r="AE1259" s="93"/>
      <c r="AF1259" s="93"/>
      <c r="AG1259" s="93"/>
      <c r="AH1259" s="93"/>
    </row>
    <row r="1260" ht="117.0" customHeight="1">
      <c r="A1260" s="446"/>
      <c r="B1260" s="899"/>
      <c r="C1260" s="445"/>
      <c r="D1260" s="580"/>
      <c r="E1260" s="445"/>
      <c r="F1260" s="579"/>
      <c r="G1260" s="580"/>
      <c r="H1260" s="580"/>
      <c r="I1260" s="580"/>
      <c r="J1260" s="93"/>
      <c r="K1260" s="206"/>
      <c r="L1260" s="93"/>
      <c r="M1260" s="93"/>
      <c r="N1260" s="93"/>
      <c r="O1260" s="93"/>
      <c r="P1260" s="93"/>
      <c r="Q1260" s="93"/>
      <c r="R1260" s="93"/>
      <c r="S1260" s="93"/>
      <c r="T1260" s="93"/>
      <c r="U1260" s="93"/>
      <c r="V1260" s="93"/>
      <c r="W1260" s="93"/>
      <c r="X1260" s="93"/>
      <c r="Y1260" s="93"/>
      <c r="Z1260" s="93"/>
      <c r="AA1260" s="93"/>
      <c r="AB1260" s="93"/>
      <c r="AC1260" s="93"/>
      <c r="AD1260" s="93"/>
      <c r="AE1260" s="93"/>
      <c r="AF1260" s="93"/>
      <c r="AG1260" s="93"/>
      <c r="AH1260" s="93"/>
    </row>
    <row r="1261" ht="117.0" customHeight="1">
      <c r="A1261" s="446"/>
      <c r="B1261" s="899"/>
      <c r="C1261" s="445"/>
      <c r="D1261" s="580"/>
      <c r="E1261" s="445"/>
      <c r="F1261" s="579"/>
      <c r="G1261" s="580"/>
      <c r="H1261" s="580"/>
      <c r="I1261" s="580"/>
      <c r="J1261" s="93"/>
      <c r="K1261" s="206"/>
      <c r="L1261" s="93"/>
      <c r="M1261" s="93"/>
      <c r="N1261" s="93"/>
      <c r="O1261" s="93"/>
      <c r="P1261" s="93"/>
      <c r="Q1261" s="93"/>
      <c r="R1261" s="93"/>
      <c r="S1261" s="93"/>
      <c r="T1261" s="93"/>
      <c r="U1261" s="93"/>
      <c r="V1261" s="93"/>
      <c r="W1261" s="93"/>
      <c r="X1261" s="93"/>
      <c r="Y1261" s="93"/>
      <c r="Z1261" s="93"/>
      <c r="AA1261" s="93"/>
      <c r="AB1261" s="93"/>
      <c r="AC1261" s="93"/>
      <c r="AD1261" s="93"/>
      <c r="AE1261" s="93"/>
      <c r="AF1261" s="93"/>
      <c r="AG1261" s="93"/>
      <c r="AH1261" s="93"/>
    </row>
    <row r="1262" ht="117.0" customHeight="1">
      <c r="A1262" s="446"/>
      <c r="B1262" s="899"/>
      <c r="C1262" s="445"/>
      <c r="D1262" s="580"/>
      <c r="E1262" s="445"/>
      <c r="F1262" s="579"/>
      <c r="G1262" s="580"/>
      <c r="H1262" s="580"/>
      <c r="I1262" s="580"/>
      <c r="J1262" s="93"/>
      <c r="K1262" s="206"/>
      <c r="L1262" s="93"/>
      <c r="M1262" s="93"/>
      <c r="N1262" s="93"/>
      <c r="O1262" s="93"/>
      <c r="P1262" s="93"/>
      <c r="Q1262" s="93"/>
      <c r="R1262" s="93"/>
      <c r="S1262" s="93"/>
      <c r="T1262" s="93"/>
      <c r="U1262" s="93"/>
      <c r="V1262" s="93"/>
      <c r="W1262" s="93"/>
      <c r="X1262" s="93"/>
      <c r="Y1262" s="93"/>
      <c r="Z1262" s="93"/>
      <c r="AA1262" s="93"/>
      <c r="AB1262" s="93"/>
      <c r="AC1262" s="93"/>
      <c r="AD1262" s="93"/>
      <c r="AE1262" s="93"/>
      <c r="AF1262" s="93"/>
      <c r="AG1262" s="93"/>
      <c r="AH1262" s="93"/>
    </row>
    <row r="1263" ht="117.0" customHeight="1">
      <c r="A1263" s="446"/>
      <c r="B1263" s="899"/>
      <c r="C1263" s="445"/>
      <c r="D1263" s="580"/>
      <c r="E1263" s="445"/>
      <c r="F1263" s="579"/>
      <c r="G1263" s="580"/>
      <c r="H1263" s="580"/>
      <c r="I1263" s="580"/>
      <c r="J1263" s="93"/>
      <c r="K1263" s="206"/>
      <c r="L1263" s="93"/>
      <c r="M1263" s="93"/>
      <c r="N1263" s="93"/>
      <c r="O1263" s="93"/>
      <c r="P1263" s="93"/>
      <c r="Q1263" s="93"/>
      <c r="R1263" s="93"/>
      <c r="S1263" s="93"/>
      <c r="T1263" s="93"/>
      <c r="U1263" s="93"/>
      <c r="V1263" s="93"/>
      <c r="W1263" s="93"/>
      <c r="X1263" s="93"/>
      <c r="Y1263" s="93"/>
      <c r="Z1263" s="93"/>
      <c r="AA1263" s="93"/>
      <c r="AB1263" s="93"/>
      <c r="AC1263" s="93"/>
      <c r="AD1263" s="93"/>
      <c r="AE1263" s="93"/>
      <c r="AF1263" s="93"/>
      <c r="AG1263" s="93"/>
      <c r="AH1263" s="93"/>
    </row>
    <row r="1264" ht="117.0" customHeight="1">
      <c r="A1264" s="446"/>
      <c r="B1264" s="899"/>
      <c r="C1264" s="445"/>
      <c r="D1264" s="580"/>
      <c r="E1264" s="445"/>
      <c r="F1264" s="579"/>
      <c r="G1264" s="580"/>
      <c r="H1264" s="580"/>
      <c r="I1264" s="580"/>
      <c r="J1264" s="93"/>
      <c r="K1264" s="206"/>
      <c r="L1264" s="93"/>
      <c r="M1264" s="93"/>
      <c r="N1264" s="93"/>
      <c r="O1264" s="93"/>
      <c r="P1264" s="93"/>
      <c r="Q1264" s="93"/>
      <c r="R1264" s="93"/>
      <c r="S1264" s="93"/>
      <c r="T1264" s="93"/>
      <c r="U1264" s="93"/>
      <c r="V1264" s="93"/>
      <c r="W1264" s="93"/>
      <c r="X1264" s="93"/>
      <c r="Y1264" s="93"/>
      <c r="Z1264" s="93"/>
      <c r="AA1264" s="93"/>
      <c r="AB1264" s="93"/>
      <c r="AC1264" s="93"/>
      <c r="AD1264" s="93"/>
      <c r="AE1264" s="93"/>
      <c r="AF1264" s="93"/>
      <c r="AG1264" s="93"/>
      <c r="AH1264" s="93"/>
    </row>
    <row r="1265" ht="117.0" customHeight="1">
      <c r="A1265" s="446"/>
      <c r="B1265" s="899"/>
      <c r="C1265" s="445"/>
      <c r="D1265" s="580"/>
      <c r="E1265" s="445"/>
      <c r="F1265" s="579"/>
      <c r="G1265" s="580"/>
      <c r="H1265" s="580"/>
      <c r="I1265" s="580"/>
      <c r="J1265" s="93"/>
      <c r="K1265" s="206"/>
      <c r="L1265" s="93"/>
      <c r="M1265" s="93"/>
      <c r="N1265" s="93"/>
      <c r="O1265" s="93"/>
      <c r="P1265" s="93"/>
      <c r="Q1265" s="93"/>
      <c r="R1265" s="93"/>
      <c r="S1265" s="93"/>
      <c r="T1265" s="93"/>
      <c r="U1265" s="93"/>
      <c r="V1265" s="93"/>
      <c r="W1265" s="93"/>
      <c r="X1265" s="93"/>
      <c r="Y1265" s="93"/>
      <c r="Z1265" s="93"/>
      <c r="AA1265" s="93"/>
      <c r="AB1265" s="93"/>
      <c r="AC1265" s="93"/>
      <c r="AD1265" s="93"/>
      <c r="AE1265" s="93"/>
      <c r="AF1265" s="93"/>
      <c r="AG1265" s="93"/>
      <c r="AH1265" s="93"/>
    </row>
    <row r="1266" ht="117.0" customHeight="1">
      <c r="A1266" s="446"/>
      <c r="B1266" s="899"/>
      <c r="C1266" s="445"/>
      <c r="D1266" s="580"/>
      <c r="E1266" s="445"/>
      <c r="F1266" s="579"/>
      <c r="G1266" s="580"/>
      <c r="H1266" s="580"/>
      <c r="I1266" s="580"/>
      <c r="J1266" s="93"/>
      <c r="K1266" s="206"/>
      <c r="L1266" s="93"/>
      <c r="M1266" s="93"/>
      <c r="N1266" s="93"/>
      <c r="O1266" s="93"/>
      <c r="P1266" s="93"/>
      <c r="Q1266" s="93"/>
      <c r="R1266" s="93"/>
      <c r="S1266" s="93"/>
      <c r="T1266" s="93"/>
      <c r="U1266" s="93"/>
      <c r="V1266" s="93"/>
      <c r="W1266" s="93"/>
      <c r="X1266" s="93"/>
      <c r="Y1266" s="93"/>
      <c r="Z1266" s="93"/>
      <c r="AA1266" s="93"/>
      <c r="AB1266" s="93"/>
      <c r="AC1266" s="93"/>
      <c r="AD1266" s="93"/>
      <c r="AE1266" s="93"/>
      <c r="AF1266" s="93"/>
      <c r="AG1266" s="93"/>
      <c r="AH1266" s="93"/>
    </row>
    <row r="1267" ht="117.0" customHeight="1">
      <c r="A1267" s="446"/>
      <c r="B1267" s="899"/>
      <c r="C1267" s="445"/>
      <c r="D1267" s="580"/>
      <c r="E1267" s="445"/>
      <c r="F1267" s="579"/>
      <c r="G1267" s="580"/>
      <c r="H1267" s="580"/>
      <c r="I1267" s="580"/>
      <c r="J1267" s="93"/>
      <c r="K1267" s="206"/>
      <c r="L1267" s="93"/>
      <c r="M1267" s="93"/>
      <c r="N1267" s="93"/>
      <c r="O1267" s="93"/>
      <c r="P1267" s="93"/>
      <c r="Q1267" s="93"/>
      <c r="R1267" s="93"/>
      <c r="S1267" s="93"/>
      <c r="T1267" s="93"/>
      <c r="U1267" s="93"/>
      <c r="V1267" s="93"/>
      <c r="W1267" s="93"/>
      <c r="X1267" s="93"/>
      <c r="Y1267" s="93"/>
      <c r="Z1267" s="93"/>
      <c r="AA1267" s="93"/>
      <c r="AB1267" s="93"/>
      <c r="AC1267" s="93"/>
      <c r="AD1267" s="93"/>
      <c r="AE1267" s="93"/>
      <c r="AF1267" s="93"/>
      <c r="AG1267" s="93"/>
      <c r="AH1267" s="93"/>
    </row>
    <row r="1268" ht="117.0" customHeight="1">
      <c r="A1268" s="446"/>
      <c r="B1268" s="899"/>
      <c r="C1268" s="445"/>
      <c r="D1268" s="580"/>
      <c r="E1268" s="445"/>
      <c r="F1268" s="579"/>
      <c r="G1268" s="580"/>
      <c r="H1268" s="580"/>
      <c r="I1268" s="580"/>
      <c r="J1268" s="93"/>
      <c r="K1268" s="206"/>
      <c r="L1268" s="93"/>
      <c r="M1268" s="93"/>
      <c r="N1268" s="93"/>
      <c r="O1268" s="93"/>
      <c r="P1268" s="93"/>
      <c r="Q1268" s="93"/>
      <c r="R1268" s="93"/>
      <c r="S1268" s="93"/>
      <c r="T1268" s="93"/>
      <c r="U1268" s="93"/>
      <c r="V1268" s="93"/>
      <c r="W1268" s="93"/>
      <c r="X1268" s="93"/>
      <c r="Y1268" s="93"/>
      <c r="Z1268" s="93"/>
      <c r="AA1268" s="93"/>
      <c r="AB1268" s="93"/>
      <c r="AC1268" s="93"/>
      <c r="AD1268" s="93"/>
      <c r="AE1268" s="93"/>
      <c r="AF1268" s="93"/>
      <c r="AG1268" s="93"/>
      <c r="AH1268" s="93"/>
    </row>
    <row r="1269" ht="117.0" customHeight="1">
      <c r="A1269" s="446"/>
      <c r="B1269" s="899"/>
      <c r="C1269" s="445"/>
      <c r="D1269" s="580"/>
      <c r="E1269" s="445"/>
      <c r="F1269" s="579"/>
      <c r="G1269" s="580"/>
      <c r="H1269" s="580"/>
      <c r="I1269" s="580"/>
      <c r="J1269" s="93"/>
      <c r="K1269" s="206"/>
      <c r="L1269" s="93"/>
      <c r="M1269" s="93"/>
      <c r="N1269" s="93"/>
      <c r="O1269" s="93"/>
      <c r="P1269" s="93"/>
      <c r="Q1269" s="93"/>
      <c r="R1269" s="93"/>
      <c r="S1269" s="93"/>
      <c r="T1269" s="93"/>
      <c r="U1269" s="93"/>
      <c r="V1269" s="93"/>
      <c r="W1269" s="93"/>
      <c r="X1269" s="93"/>
      <c r="Y1269" s="93"/>
      <c r="Z1269" s="93"/>
      <c r="AA1269" s="93"/>
      <c r="AB1269" s="93"/>
      <c r="AC1269" s="93"/>
      <c r="AD1269" s="93"/>
      <c r="AE1269" s="93"/>
      <c r="AF1269" s="93"/>
      <c r="AG1269" s="93"/>
      <c r="AH1269" s="93"/>
    </row>
    <row r="1270" ht="117.0" customHeight="1">
      <c r="A1270" s="446"/>
      <c r="B1270" s="899"/>
      <c r="C1270" s="445"/>
      <c r="D1270" s="580"/>
      <c r="E1270" s="445"/>
      <c r="F1270" s="579"/>
      <c r="G1270" s="580"/>
      <c r="H1270" s="580"/>
      <c r="I1270" s="580"/>
      <c r="J1270" s="93"/>
      <c r="K1270" s="206"/>
      <c r="L1270" s="93"/>
      <c r="M1270" s="93"/>
      <c r="N1270" s="93"/>
      <c r="O1270" s="93"/>
      <c r="P1270" s="93"/>
      <c r="Q1270" s="93"/>
      <c r="R1270" s="93"/>
      <c r="S1270" s="93"/>
      <c r="T1270" s="93"/>
      <c r="U1270" s="93"/>
      <c r="V1270" s="93"/>
      <c r="W1270" s="93"/>
      <c r="X1270" s="93"/>
      <c r="Y1270" s="93"/>
      <c r="Z1270" s="93"/>
      <c r="AA1270" s="93"/>
      <c r="AB1270" s="93"/>
      <c r="AC1270" s="93"/>
      <c r="AD1270" s="93"/>
      <c r="AE1270" s="93"/>
      <c r="AF1270" s="93"/>
      <c r="AG1270" s="93"/>
      <c r="AH1270" s="93"/>
    </row>
    <row r="1271" ht="117.0" customHeight="1">
      <c r="A1271" s="446"/>
      <c r="B1271" s="899"/>
      <c r="C1271" s="445"/>
      <c r="D1271" s="580"/>
      <c r="E1271" s="445"/>
      <c r="F1271" s="579"/>
      <c r="G1271" s="580"/>
      <c r="H1271" s="580"/>
      <c r="I1271" s="580"/>
      <c r="J1271" s="93"/>
      <c r="K1271" s="206"/>
      <c r="L1271" s="93"/>
      <c r="M1271" s="93"/>
      <c r="N1271" s="93"/>
      <c r="O1271" s="93"/>
      <c r="P1271" s="93"/>
      <c r="Q1271" s="93"/>
      <c r="R1271" s="93"/>
      <c r="S1271" s="93"/>
      <c r="T1271" s="93"/>
      <c r="U1271" s="93"/>
      <c r="V1271" s="93"/>
      <c r="W1271" s="93"/>
      <c r="X1271" s="93"/>
      <c r="Y1271" s="93"/>
      <c r="Z1271" s="93"/>
      <c r="AA1271" s="93"/>
      <c r="AB1271" s="93"/>
      <c r="AC1271" s="93"/>
      <c r="AD1271" s="93"/>
      <c r="AE1271" s="93"/>
      <c r="AF1271" s="93"/>
      <c r="AG1271" s="93"/>
      <c r="AH1271" s="93"/>
    </row>
    <row r="1272" ht="117.0" customHeight="1">
      <c r="A1272" s="446"/>
      <c r="B1272" s="899"/>
      <c r="C1272" s="445"/>
      <c r="D1272" s="580"/>
      <c r="E1272" s="445"/>
      <c r="F1272" s="579"/>
      <c r="G1272" s="580"/>
      <c r="H1272" s="580"/>
      <c r="I1272" s="580"/>
      <c r="J1272" s="93"/>
      <c r="K1272" s="206"/>
      <c r="L1272" s="93"/>
      <c r="M1272" s="93"/>
      <c r="N1272" s="93"/>
      <c r="O1272" s="93"/>
      <c r="P1272" s="93"/>
      <c r="Q1272" s="93"/>
      <c r="R1272" s="93"/>
      <c r="S1272" s="93"/>
      <c r="T1272" s="93"/>
      <c r="U1272" s="93"/>
      <c r="V1272" s="93"/>
      <c r="W1272" s="93"/>
      <c r="X1272" s="93"/>
      <c r="Y1272" s="93"/>
      <c r="Z1272" s="93"/>
      <c r="AA1272" s="93"/>
      <c r="AB1272" s="93"/>
      <c r="AC1272" s="93"/>
      <c r="AD1272" s="93"/>
      <c r="AE1272" s="93"/>
      <c r="AF1272" s="93"/>
      <c r="AG1272" s="93"/>
      <c r="AH1272" s="93"/>
    </row>
    <row r="1273" ht="117.0" customHeight="1">
      <c r="A1273" s="446"/>
      <c r="B1273" s="899"/>
      <c r="C1273" s="445"/>
      <c r="D1273" s="580"/>
      <c r="E1273" s="445"/>
      <c r="F1273" s="579"/>
      <c r="G1273" s="580"/>
      <c r="H1273" s="580"/>
      <c r="I1273" s="580"/>
      <c r="J1273" s="93"/>
      <c r="K1273" s="206"/>
      <c r="L1273" s="93"/>
      <c r="M1273" s="93"/>
      <c r="N1273" s="93"/>
      <c r="O1273" s="93"/>
      <c r="P1273" s="93"/>
      <c r="Q1273" s="93"/>
      <c r="R1273" s="93"/>
      <c r="S1273" s="93"/>
      <c r="T1273" s="93"/>
      <c r="U1273" s="93"/>
      <c r="V1273" s="93"/>
      <c r="W1273" s="93"/>
      <c r="X1273" s="93"/>
      <c r="Y1273" s="93"/>
      <c r="Z1273" s="93"/>
      <c r="AA1273" s="93"/>
      <c r="AB1273" s="93"/>
      <c r="AC1273" s="93"/>
      <c r="AD1273" s="93"/>
      <c r="AE1273" s="93"/>
      <c r="AF1273" s="93"/>
      <c r="AG1273" s="93"/>
      <c r="AH1273" s="93"/>
    </row>
    <row r="1274" ht="117.0" customHeight="1">
      <c r="A1274" s="446"/>
      <c r="B1274" s="899"/>
      <c r="C1274" s="445"/>
      <c r="D1274" s="580"/>
      <c r="E1274" s="445"/>
      <c r="F1274" s="579"/>
      <c r="G1274" s="580"/>
      <c r="H1274" s="580"/>
      <c r="I1274" s="580"/>
      <c r="J1274" s="93"/>
      <c r="K1274" s="206"/>
      <c r="L1274" s="93"/>
      <c r="M1274" s="93"/>
      <c r="N1274" s="93"/>
      <c r="O1274" s="93"/>
      <c r="P1274" s="93"/>
      <c r="Q1274" s="93"/>
      <c r="R1274" s="93"/>
      <c r="S1274" s="93"/>
      <c r="T1274" s="93"/>
      <c r="U1274" s="93"/>
      <c r="V1274" s="93"/>
      <c r="W1274" s="93"/>
      <c r="X1274" s="93"/>
      <c r="Y1274" s="93"/>
      <c r="Z1274" s="93"/>
      <c r="AA1274" s="93"/>
      <c r="AB1274" s="93"/>
      <c r="AC1274" s="93"/>
      <c r="AD1274" s="93"/>
      <c r="AE1274" s="93"/>
      <c r="AF1274" s="93"/>
      <c r="AG1274" s="93"/>
      <c r="AH1274" s="93"/>
    </row>
    <row r="1275" ht="117.0" customHeight="1">
      <c r="A1275" s="446"/>
      <c r="B1275" s="899"/>
      <c r="C1275" s="445"/>
      <c r="D1275" s="580"/>
      <c r="E1275" s="445"/>
      <c r="F1275" s="579"/>
      <c r="G1275" s="580"/>
      <c r="H1275" s="580"/>
      <c r="I1275" s="580"/>
      <c r="J1275" s="93"/>
      <c r="K1275" s="206"/>
      <c r="L1275" s="93"/>
      <c r="M1275" s="93"/>
      <c r="N1275" s="93"/>
      <c r="O1275" s="93"/>
      <c r="P1275" s="93"/>
      <c r="Q1275" s="93"/>
      <c r="R1275" s="93"/>
      <c r="S1275" s="93"/>
      <c r="T1275" s="93"/>
      <c r="U1275" s="93"/>
      <c r="V1275" s="93"/>
      <c r="W1275" s="93"/>
      <c r="X1275" s="93"/>
      <c r="Y1275" s="93"/>
      <c r="Z1275" s="93"/>
      <c r="AA1275" s="93"/>
      <c r="AB1275" s="93"/>
      <c r="AC1275" s="93"/>
      <c r="AD1275" s="93"/>
      <c r="AE1275" s="93"/>
      <c r="AF1275" s="93"/>
      <c r="AG1275" s="93"/>
      <c r="AH1275" s="93"/>
    </row>
    <row r="1276" ht="117.0" customHeight="1">
      <c r="A1276" s="446"/>
      <c r="B1276" s="899"/>
      <c r="C1276" s="445"/>
      <c r="D1276" s="580"/>
      <c r="E1276" s="445"/>
      <c r="F1276" s="579"/>
      <c r="G1276" s="580"/>
      <c r="H1276" s="580"/>
      <c r="I1276" s="580"/>
      <c r="J1276" s="93"/>
      <c r="K1276" s="206"/>
      <c r="L1276" s="93"/>
      <c r="M1276" s="93"/>
      <c r="N1276" s="93"/>
      <c r="O1276" s="93"/>
      <c r="P1276" s="93"/>
      <c r="Q1276" s="93"/>
      <c r="R1276" s="93"/>
      <c r="S1276" s="93"/>
      <c r="T1276" s="93"/>
      <c r="U1276" s="93"/>
      <c r="V1276" s="93"/>
      <c r="W1276" s="93"/>
      <c r="X1276" s="93"/>
      <c r="Y1276" s="93"/>
      <c r="Z1276" s="93"/>
      <c r="AA1276" s="93"/>
      <c r="AB1276" s="93"/>
      <c r="AC1276" s="93"/>
      <c r="AD1276" s="93"/>
      <c r="AE1276" s="93"/>
      <c r="AF1276" s="93"/>
      <c r="AG1276" s="93"/>
      <c r="AH1276" s="93"/>
    </row>
    <row r="1277" ht="117.0" customHeight="1">
      <c r="A1277" s="446"/>
      <c r="B1277" s="899"/>
      <c r="C1277" s="445"/>
      <c r="D1277" s="580"/>
      <c r="E1277" s="445"/>
      <c r="F1277" s="579"/>
      <c r="G1277" s="580"/>
      <c r="H1277" s="580"/>
      <c r="I1277" s="580"/>
      <c r="J1277" s="93"/>
      <c r="K1277" s="206"/>
      <c r="L1277" s="93"/>
      <c r="M1277" s="93"/>
      <c r="N1277" s="93"/>
      <c r="O1277" s="93"/>
      <c r="P1277" s="93"/>
      <c r="Q1277" s="93"/>
      <c r="R1277" s="93"/>
      <c r="S1277" s="93"/>
      <c r="T1277" s="93"/>
      <c r="U1277" s="93"/>
      <c r="V1277" s="93"/>
      <c r="W1277" s="93"/>
      <c r="X1277" s="93"/>
      <c r="Y1277" s="93"/>
      <c r="Z1277" s="93"/>
      <c r="AA1277" s="93"/>
      <c r="AB1277" s="93"/>
      <c r="AC1277" s="93"/>
      <c r="AD1277" s="93"/>
      <c r="AE1277" s="93"/>
      <c r="AF1277" s="93"/>
      <c r="AG1277" s="93"/>
      <c r="AH1277" s="93"/>
    </row>
    <row r="1278" ht="117.0" customHeight="1">
      <c r="A1278" s="446"/>
      <c r="B1278" s="899"/>
      <c r="C1278" s="445"/>
      <c r="D1278" s="580"/>
      <c r="E1278" s="445"/>
      <c r="F1278" s="579"/>
      <c r="G1278" s="580"/>
      <c r="H1278" s="580"/>
      <c r="I1278" s="580"/>
      <c r="J1278" s="93"/>
      <c r="K1278" s="206"/>
      <c r="L1278" s="93"/>
      <c r="M1278" s="93"/>
      <c r="N1278" s="93"/>
      <c r="O1278" s="93"/>
      <c r="P1278" s="93"/>
      <c r="Q1278" s="93"/>
      <c r="R1278" s="93"/>
      <c r="S1278" s="93"/>
      <c r="T1278" s="93"/>
      <c r="U1278" s="93"/>
      <c r="V1278" s="93"/>
      <c r="W1278" s="93"/>
      <c r="X1278" s="93"/>
      <c r="Y1278" s="93"/>
      <c r="Z1278" s="93"/>
      <c r="AA1278" s="93"/>
      <c r="AB1278" s="93"/>
      <c r="AC1278" s="93"/>
      <c r="AD1278" s="93"/>
      <c r="AE1278" s="93"/>
      <c r="AF1278" s="93"/>
      <c r="AG1278" s="93"/>
      <c r="AH1278" s="93"/>
    </row>
    <row r="1279" ht="117.0" customHeight="1">
      <c r="A1279" s="446"/>
      <c r="B1279" s="899"/>
      <c r="C1279" s="445"/>
      <c r="D1279" s="580"/>
      <c r="E1279" s="445"/>
      <c r="F1279" s="579"/>
      <c r="G1279" s="580"/>
      <c r="H1279" s="580"/>
      <c r="I1279" s="580"/>
      <c r="J1279" s="93"/>
      <c r="K1279" s="206"/>
      <c r="L1279" s="93"/>
      <c r="M1279" s="93"/>
      <c r="N1279" s="93"/>
      <c r="O1279" s="93"/>
      <c r="P1279" s="93"/>
      <c r="Q1279" s="93"/>
      <c r="R1279" s="93"/>
      <c r="S1279" s="93"/>
      <c r="T1279" s="93"/>
      <c r="U1279" s="93"/>
      <c r="V1279" s="93"/>
      <c r="W1279" s="93"/>
      <c r="X1279" s="93"/>
      <c r="Y1279" s="93"/>
      <c r="Z1279" s="93"/>
      <c r="AA1279" s="93"/>
      <c r="AB1279" s="93"/>
      <c r="AC1279" s="93"/>
      <c r="AD1279" s="93"/>
      <c r="AE1279" s="93"/>
      <c r="AF1279" s="93"/>
      <c r="AG1279" s="93"/>
      <c r="AH1279" s="93"/>
    </row>
    <row r="1280" ht="117.0" customHeight="1">
      <c r="A1280" s="446"/>
      <c r="B1280" s="899"/>
      <c r="C1280" s="445"/>
      <c r="D1280" s="580"/>
      <c r="E1280" s="445"/>
      <c r="F1280" s="579"/>
      <c r="G1280" s="580"/>
      <c r="H1280" s="580"/>
      <c r="I1280" s="580"/>
      <c r="J1280" s="93"/>
      <c r="K1280" s="206"/>
      <c r="L1280" s="93"/>
      <c r="M1280" s="93"/>
      <c r="N1280" s="93"/>
      <c r="O1280" s="93"/>
      <c r="P1280" s="93"/>
      <c r="Q1280" s="93"/>
      <c r="R1280" s="93"/>
      <c r="S1280" s="93"/>
      <c r="T1280" s="93"/>
      <c r="U1280" s="93"/>
      <c r="V1280" s="93"/>
      <c r="W1280" s="93"/>
      <c r="X1280" s="93"/>
      <c r="Y1280" s="93"/>
      <c r="Z1280" s="93"/>
      <c r="AA1280" s="93"/>
      <c r="AB1280" s="93"/>
      <c r="AC1280" s="93"/>
      <c r="AD1280" s="93"/>
      <c r="AE1280" s="93"/>
      <c r="AF1280" s="93"/>
      <c r="AG1280" s="93"/>
      <c r="AH1280" s="93"/>
    </row>
    <row r="1281" ht="117.0" customHeight="1">
      <c r="A1281" s="446"/>
      <c r="B1281" s="899"/>
      <c r="C1281" s="445"/>
      <c r="D1281" s="580"/>
      <c r="E1281" s="445"/>
      <c r="F1281" s="579"/>
      <c r="G1281" s="580"/>
      <c r="H1281" s="580"/>
      <c r="I1281" s="580"/>
      <c r="J1281" s="93"/>
      <c r="K1281" s="206"/>
      <c r="L1281" s="93"/>
      <c r="M1281" s="93"/>
      <c r="N1281" s="93"/>
      <c r="O1281" s="93"/>
      <c r="P1281" s="93"/>
      <c r="Q1281" s="93"/>
      <c r="R1281" s="93"/>
      <c r="S1281" s="93"/>
      <c r="T1281" s="93"/>
      <c r="U1281" s="93"/>
      <c r="V1281" s="93"/>
      <c r="W1281" s="93"/>
      <c r="X1281" s="93"/>
      <c r="Y1281" s="93"/>
      <c r="Z1281" s="93"/>
      <c r="AA1281" s="93"/>
      <c r="AB1281" s="93"/>
      <c r="AC1281" s="93"/>
      <c r="AD1281" s="93"/>
      <c r="AE1281" s="93"/>
      <c r="AF1281" s="93"/>
      <c r="AG1281" s="93"/>
      <c r="AH1281" s="93"/>
    </row>
    <row r="1282" ht="117.0" customHeight="1">
      <c r="A1282" s="446"/>
      <c r="B1282" s="899"/>
      <c r="C1282" s="445"/>
      <c r="D1282" s="580"/>
      <c r="E1282" s="445"/>
      <c r="F1282" s="579"/>
      <c r="G1282" s="580"/>
      <c r="H1282" s="580"/>
      <c r="I1282" s="580"/>
      <c r="J1282" s="93"/>
      <c r="K1282" s="206"/>
      <c r="L1282" s="93"/>
      <c r="M1282" s="93"/>
      <c r="N1282" s="93"/>
      <c r="O1282" s="93"/>
      <c r="P1282" s="93"/>
      <c r="Q1282" s="93"/>
      <c r="R1282" s="93"/>
      <c r="S1282" s="93"/>
      <c r="T1282" s="93"/>
      <c r="U1282" s="93"/>
      <c r="V1282" s="93"/>
      <c r="W1282" s="93"/>
      <c r="X1282" s="93"/>
      <c r="Y1282" s="93"/>
      <c r="Z1282" s="93"/>
      <c r="AA1282" s="93"/>
      <c r="AB1282" s="93"/>
      <c r="AC1282" s="93"/>
      <c r="AD1282" s="93"/>
      <c r="AE1282" s="93"/>
      <c r="AF1282" s="93"/>
      <c r="AG1282" s="93"/>
      <c r="AH1282" s="93"/>
    </row>
    <row r="1283" ht="117.0" customHeight="1">
      <c r="A1283" s="446"/>
      <c r="B1283" s="899"/>
      <c r="C1283" s="445"/>
      <c r="D1283" s="580"/>
      <c r="E1283" s="445"/>
      <c r="F1283" s="579"/>
      <c r="G1283" s="580"/>
      <c r="H1283" s="580"/>
      <c r="I1283" s="580"/>
      <c r="J1283" s="93"/>
      <c r="K1283" s="206"/>
      <c r="L1283" s="93"/>
      <c r="M1283" s="93"/>
      <c r="N1283" s="93"/>
      <c r="O1283" s="93"/>
      <c r="P1283" s="93"/>
      <c r="Q1283" s="93"/>
      <c r="R1283" s="93"/>
      <c r="S1283" s="93"/>
      <c r="T1283" s="93"/>
      <c r="U1283" s="93"/>
      <c r="V1283" s="93"/>
      <c r="W1283" s="93"/>
      <c r="X1283" s="93"/>
      <c r="Y1283" s="93"/>
      <c r="Z1283" s="93"/>
      <c r="AA1283" s="93"/>
      <c r="AB1283" s="93"/>
      <c r="AC1283" s="93"/>
      <c r="AD1283" s="93"/>
      <c r="AE1283" s="93"/>
      <c r="AF1283" s="93"/>
      <c r="AG1283" s="93"/>
      <c r="AH1283" s="93"/>
    </row>
    <row r="1284" ht="117.0" customHeight="1">
      <c r="A1284" s="446"/>
      <c r="B1284" s="899"/>
      <c r="C1284" s="445"/>
      <c r="D1284" s="580"/>
      <c r="E1284" s="445"/>
      <c r="F1284" s="579"/>
      <c r="G1284" s="580"/>
      <c r="H1284" s="580"/>
      <c r="I1284" s="580"/>
      <c r="J1284" s="93"/>
      <c r="K1284" s="206"/>
      <c r="L1284" s="93"/>
      <c r="M1284" s="93"/>
      <c r="N1284" s="93"/>
      <c r="O1284" s="93"/>
      <c r="P1284" s="93"/>
      <c r="Q1284" s="93"/>
      <c r="R1284" s="93"/>
      <c r="S1284" s="93"/>
      <c r="T1284" s="93"/>
      <c r="U1284" s="93"/>
      <c r="V1284" s="93"/>
      <c r="W1284" s="93"/>
      <c r="X1284" s="93"/>
      <c r="Y1284" s="93"/>
      <c r="Z1284" s="93"/>
      <c r="AA1284" s="93"/>
      <c r="AB1284" s="93"/>
      <c r="AC1284" s="93"/>
      <c r="AD1284" s="93"/>
      <c r="AE1284" s="93"/>
      <c r="AF1284" s="93"/>
      <c r="AG1284" s="93"/>
      <c r="AH1284" s="93"/>
    </row>
    <row r="1285" ht="117.0" customHeight="1">
      <c r="A1285" s="446"/>
      <c r="B1285" s="899"/>
      <c r="C1285" s="445"/>
      <c r="D1285" s="580"/>
      <c r="E1285" s="445"/>
      <c r="F1285" s="579"/>
      <c r="G1285" s="580"/>
      <c r="H1285" s="580"/>
      <c r="I1285" s="580"/>
      <c r="J1285" s="93"/>
      <c r="K1285" s="206"/>
      <c r="L1285" s="93"/>
      <c r="M1285" s="93"/>
      <c r="N1285" s="93"/>
      <c r="O1285" s="93"/>
      <c r="P1285" s="93"/>
      <c r="Q1285" s="93"/>
      <c r="R1285" s="93"/>
      <c r="S1285" s="93"/>
      <c r="T1285" s="93"/>
      <c r="U1285" s="93"/>
      <c r="V1285" s="93"/>
      <c r="W1285" s="93"/>
      <c r="X1285" s="93"/>
      <c r="Y1285" s="93"/>
      <c r="Z1285" s="93"/>
      <c r="AA1285" s="93"/>
      <c r="AB1285" s="93"/>
      <c r="AC1285" s="93"/>
      <c r="AD1285" s="93"/>
      <c r="AE1285" s="93"/>
      <c r="AF1285" s="93"/>
      <c r="AG1285" s="93"/>
      <c r="AH1285" s="93"/>
    </row>
    <row r="1286" ht="117.0" customHeight="1">
      <c r="A1286" s="446"/>
      <c r="B1286" s="899"/>
      <c r="C1286" s="445"/>
      <c r="D1286" s="580"/>
      <c r="E1286" s="445"/>
      <c r="F1286" s="579"/>
      <c r="G1286" s="580"/>
      <c r="H1286" s="580"/>
      <c r="I1286" s="580"/>
      <c r="J1286" s="93"/>
      <c r="K1286" s="206"/>
      <c r="L1286" s="93"/>
      <c r="M1286" s="93"/>
      <c r="N1286" s="93"/>
      <c r="O1286" s="93"/>
      <c r="P1286" s="93"/>
      <c r="Q1286" s="93"/>
      <c r="R1286" s="93"/>
      <c r="S1286" s="93"/>
      <c r="T1286" s="93"/>
      <c r="U1286" s="93"/>
      <c r="V1286" s="93"/>
      <c r="W1286" s="93"/>
      <c r="X1286" s="93"/>
      <c r="Y1286" s="93"/>
      <c r="Z1286" s="93"/>
      <c r="AA1286" s="93"/>
      <c r="AB1286" s="93"/>
      <c r="AC1286" s="93"/>
      <c r="AD1286" s="93"/>
      <c r="AE1286" s="93"/>
      <c r="AF1286" s="93"/>
      <c r="AG1286" s="93"/>
      <c r="AH1286" s="93"/>
    </row>
    <row r="1287" ht="117.0" customHeight="1">
      <c r="A1287" s="446"/>
      <c r="B1287" s="899"/>
      <c r="C1287" s="445"/>
      <c r="D1287" s="580"/>
      <c r="E1287" s="445"/>
      <c r="F1287" s="579"/>
      <c r="G1287" s="580"/>
      <c r="H1287" s="580"/>
      <c r="I1287" s="580"/>
      <c r="J1287" s="93"/>
      <c r="K1287" s="206"/>
      <c r="L1287" s="93"/>
      <c r="M1287" s="93"/>
      <c r="N1287" s="93"/>
      <c r="O1287" s="93"/>
      <c r="P1287" s="93"/>
      <c r="Q1287" s="93"/>
      <c r="R1287" s="93"/>
      <c r="S1287" s="93"/>
      <c r="T1287" s="93"/>
      <c r="U1287" s="93"/>
      <c r="V1287" s="93"/>
      <c r="W1287" s="93"/>
      <c r="X1287" s="93"/>
      <c r="Y1287" s="93"/>
      <c r="Z1287" s="93"/>
      <c r="AA1287" s="93"/>
      <c r="AB1287" s="93"/>
      <c r="AC1287" s="93"/>
      <c r="AD1287" s="93"/>
      <c r="AE1287" s="93"/>
      <c r="AF1287" s="93"/>
      <c r="AG1287" s="93"/>
      <c r="AH1287" s="93"/>
    </row>
    <row r="1288" ht="117.0" customHeight="1">
      <c r="A1288" s="446"/>
      <c r="B1288" s="899"/>
      <c r="C1288" s="445"/>
      <c r="D1288" s="580"/>
      <c r="E1288" s="445"/>
      <c r="F1288" s="579"/>
      <c r="G1288" s="580"/>
      <c r="H1288" s="580"/>
      <c r="I1288" s="580"/>
      <c r="J1288" s="93"/>
      <c r="K1288" s="206"/>
      <c r="L1288" s="93"/>
      <c r="M1288" s="93"/>
      <c r="N1288" s="93"/>
      <c r="O1288" s="93"/>
      <c r="P1288" s="93"/>
      <c r="Q1288" s="93"/>
      <c r="R1288" s="93"/>
      <c r="S1288" s="93"/>
      <c r="T1288" s="93"/>
      <c r="U1288" s="93"/>
      <c r="V1288" s="93"/>
      <c r="W1288" s="93"/>
      <c r="X1288" s="93"/>
      <c r="Y1288" s="93"/>
      <c r="Z1288" s="93"/>
      <c r="AA1288" s="93"/>
      <c r="AB1288" s="93"/>
      <c r="AC1288" s="93"/>
      <c r="AD1288" s="93"/>
      <c r="AE1288" s="93"/>
      <c r="AF1288" s="93"/>
      <c r="AG1288" s="93"/>
      <c r="AH1288" s="93"/>
    </row>
    <row r="1289" ht="117.0" customHeight="1">
      <c r="A1289" s="446"/>
      <c r="B1289" s="899"/>
      <c r="C1289" s="445"/>
      <c r="D1289" s="580"/>
      <c r="E1289" s="445"/>
      <c r="F1289" s="579"/>
      <c r="G1289" s="580"/>
      <c r="H1289" s="580"/>
      <c r="I1289" s="580"/>
      <c r="J1289" s="93"/>
      <c r="K1289" s="206"/>
      <c r="L1289" s="93"/>
      <c r="M1289" s="93"/>
      <c r="N1289" s="93"/>
      <c r="O1289" s="93"/>
      <c r="P1289" s="93"/>
      <c r="Q1289" s="93"/>
      <c r="R1289" s="93"/>
      <c r="S1289" s="93"/>
      <c r="T1289" s="93"/>
      <c r="U1289" s="93"/>
      <c r="V1289" s="93"/>
      <c r="W1289" s="93"/>
      <c r="X1289" s="93"/>
      <c r="Y1289" s="93"/>
      <c r="Z1289" s="93"/>
      <c r="AA1289" s="93"/>
      <c r="AB1289" s="93"/>
      <c r="AC1289" s="93"/>
      <c r="AD1289" s="93"/>
      <c r="AE1289" s="93"/>
      <c r="AF1289" s="93"/>
      <c r="AG1289" s="93"/>
      <c r="AH1289" s="93"/>
    </row>
    <row r="1290" ht="117.0" customHeight="1">
      <c r="A1290" s="446"/>
      <c r="B1290" s="899"/>
      <c r="C1290" s="445"/>
      <c r="D1290" s="580"/>
      <c r="E1290" s="445"/>
      <c r="F1290" s="579"/>
      <c r="G1290" s="580"/>
      <c r="H1290" s="580"/>
      <c r="I1290" s="580"/>
      <c r="J1290" s="93"/>
      <c r="K1290" s="206"/>
      <c r="L1290" s="93"/>
      <c r="M1290" s="93"/>
      <c r="N1290" s="93"/>
      <c r="O1290" s="93"/>
      <c r="P1290" s="93"/>
      <c r="Q1290" s="93"/>
      <c r="R1290" s="93"/>
      <c r="S1290" s="93"/>
      <c r="T1290" s="93"/>
      <c r="U1290" s="93"/>
      <c r="V1290" s="93"/>
      <c r="W1290" s="93"/>
      <c r="X1290" s="93"/>
      <c r="Y1290" s="93"/>
      <c r="Z1290" s="93"/>
      <c r="AA1290" s="93"/>
      <c r="AB1290" s="93"/>
      <c r="AC1290" s="93"/>
      <c r="AD1290" s="93"/>
      <c r="AE1290" s="93"/>
      <c r="AF1290" s="93"/>
      <c r="AG1290" s="93"/>
      <c r="AH1290" s="93"/>
    </row>
    <row r="1291" ht="117.0" customHeight="1">
      <c r="A1291" s="446"/>
      <c r="B1291" s="899"/>
      <c r="C1291" s="445"/>
      <c r="D1291" s="580"/>
      <c r="E1291" s="445"/>
      <c r="F1291" s="579"/>
      <c r="G1291" s="580"/>
      <c r="H1291" s="580"/>
      <c r="I1291" s="580"/>
      <c r="J1291" s="93"/>
      <c r="K1291" s="206"/>
      <c r="L1291" s="93"/>
      <c r="M1291" s="93"/>
      <c r="N1291" s="93"/>
      <c r="O1291" s="93"/>
      <c r="P1291" s="93"/>
      <c r="Q1291" s="93"/>
      <c r="R1291" s="93"/>
      <c r="S1291" s="93"/>
      <c r="T1291" s="93"/>
      <c r="U1291" s="93"/>
      <c r="V1291" s="93"/>
      <c r="W1291" s="93"/>
      <c r="X1291" s="93"/>
      <c r="Y1291" s="93"/>
      <c r="Z1291" s="93"/>
      <c r="AA1291" s="93"/>
      <c r="AB1291" s="93"/>
      <c r="AC1291" s="93"/>
      <c r="AD1291" s="93"/>
      <c r="AE1291" s="93"/>
      <c r="AF1291" s="93"/>
      <c r="AG1291" s="93"/>
      <c r="AH1291" s="93"/>
    </row>
    <row r="1292" ht="117.0" customHeight="1">
      <c r="A1292" s="446"/>
      <c r="B1292" s="899"/>
      <c r="C1292" s="445"/>
      <c r="D1292" s="580"/>
      <c r="E1292" s="445"/>
      <c r="F1292" s="579"/>
      <c r="G1292" s="580"/>
      <c r="H1292" s="580"/>
      <c r="I1292" s="580"/>
      <c r="J1292" s="93"/>
      <c r="K1292" s="206"/>
      <c r="L1292" s="93"/>
      <c r="M1292" s="93"/>
      <c r="N1292" s="93"/>
      <c r="O1292" s="93"/>
      <c r="P1292" s="93"/>
      <c r="Q1292" s="93"/>
      <c r="R1292" s="93"/>
      <c r="S1292" s="93"/>
      <c r="T1292" s="93"/>
      <c r="U1292" s="93"/>
      <c r="V1292" s="93"/>
      <c r="W1292" s="93"/>
      <c r="X1292" s="93"/>
      <c r="Y1292" s="93"/>
      <c r="Z1292" s="93"/>
      <c r="AA1292" s="93"/>
      <c r="AB1292" s="93"/>
      <c r="AC1292" s="93"/>
      <c r="AD1292" s="93"/>
      <c r="AE1292" s="93"/>
      <c r="AF1292" s="93"/>
      <c r="AG1292" s="93"/>
      <c r="AH1292" s="93"/>
    </row>
    <row r="1293" ht="117.0" customHeight="1">
      <c r="A1293" s="446"/>
      <c r="B1293" s="899"/>
      <c r="C1293" s="445"/>
      <c r="D1293" s="580"/>
      <c r="E1293" s="445"/>
      <c r="F1293" s="579"/>
      <c r="G1293" s="580"/>
      <c r="H1293" s="580"/>
      <c r="I1293" s="580"/>
      <c r="J1293" s="93"/>
      <c r="K1293" s="206"/>
      <c r="L1293" s="93"/>
      <c r="M1293" s="93"/>
      <c r="N1293" s="93"/>
      <c r="O1293" s="93"/>
      <c r="P1293" s="93"/>
      <c r="Q1293" s="93"/>
      <c r="R1293" s="93"/>
      <c r="S1293" s="93"/>
      <c r="T1293" s="93"/>
      <c r="U1293" s="93"/>
      <c r="V1293" s="93"/>
      <c r="W1293" s="93"/>
      <c r="X1293" s="93"/>
      <c r="Y1293" s="93"/>
      <c r="Z1293" s="93"/>
      <c r="AA1293" s="93"/>
      <c r="AB1293" s="93"/>
      <c r="AC1293" s="93"/>
      <c r="AD1293" s="93"/>
      <c r="AE1293" s="93"/>
      <c r="AF1293" s="93"/>
      <c r="AG1293" s="93"/>
      <c r="AH1293" s="93"/>
    </row>
    <row r="1294" ht="117.0" customHeight="1">
      <c r="A1294" s="446"/>
      <c r="B1294" s="899"/>
      <c r="C1294" s="445"/>
      <c r="D1294" s="580"/>
      <c r="E1294" s="445"/>
      <c r="F1294" s="579"/>
      <c r="G1294" s="580"/>
      <c r="H1294" s="580"/>
      <c r="I1294" s="580"/>
      <c r="J1294" s="93"/>
      <c r="K1294" s="206"/>
      <c r="L1294" s="93"/>
      <c r="M1294" s="93"/>
      <c r="N1294" s="93"/>
      <c r="O1294" s="93"/>
      <c r="P1294" s="93"/>
      <c r="Q1294" s="93"/>
      <c r="R1294" s="93"/>
      <c r="S1294" s="93"/>
      <c r="T1294" s="93"/>
      <c r="U1294" s="93"/>
      <c r="V1294" s="93"/>
      <c r="W1294" s="93"/>
      <c r="X1294" s="93"/>
      <c r="Y1294" s="93"/>
      <c r="Z1294" s="93"/>
      <c r="AA1294" s="93"/>
      <c r="AB1294" s="93"/>
      <c r="AC1294" s="93"/>
      <c r="AD1294" s="93"/>
      <c r="AE1294" s="93"/>
      <c r="AF1294" s="93"/>
      <c r="AG1294" s="93"/>
      <c r="AH1294" s="93"/>
    </row>
    <row r="1295" ht="117.0" customHeight="1">
      <c r="A1295" s="446"/>
      <c r="B1295" s="899"/>
      <c r="C1295" s="445"/>
      <c r="D1295" s="580"/>
      <c r="E1295" s="445"/>
      <c r="F1295" s="579"/>
      <c r="G1295" s="580"/>
      <c r="H1295" s="580"/>
      <c r="I1295" s="580"/>
      <c r="J1295" s="93"/>
      <c r="K1295" s="206"/>
      <c r="L1295" s="93"/>
      <c r="M1295" s="93"/>
      <c r="N1295" s="93"/>
      <c r="O1295" s="93"/>
      <c r="P1295" s="93"/>
      <c r="Q1295" s="93"/>
      <c r="R1295" s="93"/>
      <c r="S1295" s="93"/>
      <c r="T1295" s="93"/>
      <c r="U1295" s="93"/>
      <c r="V1295" s="93"/>
      <c r="W1295" s="93"/>
      <c r="X1295" s="93"/>
      <c r="Y1295" s="93"/>
      <c r="Z1295" s="93"/>
      <c r="AA1295" s="93"/>
      <c r="AB1295" s="93"/>
      <c r="AC1295" s="93"/>
      <c r="AD1295" s="93"/>
      <c r="AE1295" s="93"/>
      <c r="AF1295" s="93"/>
      <c r="AG1295" s="93"/>
      <c r="AH1295" s="93"/>
    </row>
    <row r="1296" ht="117.0" customHeight="1">
      <c r="A1296" s="446"/>
      <c r="B1296" s="899"/>
      <c r="C1296" s="445"/>
      <c r="D1296" s="580"/>
      <c r="E1296" s="445"/>
      <c r="F1296" s="579"/>
      <c r="G1296" s="580"/>
      <c r="H1296" s="580"/>
      <c r="I1296" s="580"/>
      <c r="J1296" s="93"/>
      <c r="K1296" s="206"/>
      <c r="L1296" s="93"/>
      <c r="M1296" s="93"/>
      <c r="N1296" s="93"/>
      <c r="O1296" s="93"/>
      <c r="P1296" s="93"/>
      <c r="Q1296" s="93"/>
      <c r="R1296" s="93"/>
      <c r="S1296" s="93"/>
      <c r="T1296" s="93"/>
      <c r="U1296" s="93"/>
      <c r="V1296" s="93"/>
      <c r="W1296" s="93"/>
      <c r="X1296" s="93"/>
      <c r="Y1296" s="93"/>
      <c r="Z1296" s="93"/>
      <c r="AA1296" s="93"/>
      <c r="AB1296" s="93"/>
      <c r="AC1296" s="93"/>
      <c r="AD1296" s="93"/>
      <c r="AE1296" s="93"/>
      <c r="AF1296" s="93"/>
      <c r="AG1296" s="93"/>
      <c r="AH1296" s="93"/>
    </row>
    <row r="1297" ht="117.0" customHeight="1">
      <c r="A1297" s="446"/>
      <c r="B1297" s="899"/>
      <c r="C1297" s="445"/>
      <c r="D1297" s="580"/>
      <c r="E1297" s="445"/>
      <c r="F1297" s="579"/>
      <c r="G1297" s="580"/>
      <c r="H1297" s="580"/>
      <c r="I1297" s="580"/>
      <c r="J1297" s="93"/>
      <c r="K1297" s="206"/>
      <c r="L1297" s="93"/>
      <c r="M1297" s="93"/>
      <c r="N1297" s="93"/>
      <c r="O1297" s="93"/>
      <c r="P1297" s="93"/>
      <c r="Q1297" s="93"/>
      <c r="R1297" s="93"/>
      <c r="S1297" s="93"/>
      <c r="T1297" s="93"/>
      <c r="U1297" s="93"/>
      <c r="V1297" s="93"/>
      <c r="W1297" s="93"/>
      <c r="X1297" s="93"/>
      <c r="Y1297" s="93"/>
      <c r="Z1297" s="93"/>
      <c r="AA1297" s="93"/>
      <c r="AB1297" s="93"/>
      <c r="AC1297" s="93"/>
      <c r="AD1297" s="93"/>
      <c r="AE1297" s="93"/>
      <c r="AF1297" s="93"/>
      <c r="AG1297" s="93"/>
      <c r="AH1297" s="93"/>
    </row>
    <row r="1298" ht="117.0" customHeight="1">
      <c r="A1298" s="446"/>
      <c r="B1298" s="899"/>
      <c r="C1298" s="445"/>
      <c r="D1298" s="580"/>
      <c r="E1298" s="445"/>
      <c r="F1298" s="579"/>
      <c r="G1298" s="580"/>
      <c r="H1298" s="580"/>
      <c r="I1298" s="580"/>
      <c r="J1298" s="93"/>
      <c r="K1298" s="206"/>
      <c r="L1298" s="93"/>
      <c r="M1298" s="93"/>
      <c r="N1298" s="93"/>
      <c r="O1298" s="93"/>
      <c r="P1298" s="93"/>
      <c r="Q1298" s="93"/>
      <c r="R1298" s="93"/>
      <c r="S1298" s="93"/>
      <c r="T1298" s="93"/>
      <c r="U1298" s="93"/>
      <c r="V1298" s="93"/>
      <c r="W1298" s="93"/>
      <c r="X1298" s="93"/>
      <c r="Y1298" s="93"/>
      <c r="Z1298" s="93"/>
      <c r="AA1298" s="93"/>
      <c r="AB1298" s="93"/>
      <c r="AC1298" s="93"/>
      <c r="AD1298" s="93"/>
      <c r="AE1298" s="93"/>
      <c r="AF1298" s="93"/>
      <c r="AG1298" s="93"/>
      <c r="AH1298" s="93"/>
    </row>
    <row r="1299" ht="117.0" customHeight="1">
      <c r="A1299" s="446"/>
      <c r="B1299" s="899"/>
      <c r="C1299" s="445"/>
      <c r="D1299" s="580"/>
      <c r="E1299" s="445"/>
      <c r="F1299" s="579"/>
      <c r="G1299" s="580"/>
      <c r="H1299" s="580"/>
      <c r="I1299" s="580"/>
      <c r="J1299" s="93"/>
      <c r="K1299" s="206"/>
      <c r="L1299" s="93"/>
      <c r="M1299" s="93"/>
      <c r="N1299" s="93"/>
      <c r="O1299" s="93"/>
      <c r="P1299" s="93"/>
      <c r="Q1299" s="93"/>
      <c r="R1299" s="93"/>
      <c r="S1299" s="93"/>
      <c r="T1299" s="93"/>
      <c r="U1299" s="93"/>
      <c r="V1299" s="93"/>
      <c r="W1299" s="93"/>
      <c r="X1299" s="93"/>
      <c r="Y1299" s="93"/>
      <c r="Z1299" s="93"/>
      <c r="AA1299" s="93"/>
      <c r="AB1299" s="93"/>
      <c r="AC1299" s="93"/>
      <c r="AD1299" s="93"/>
      <c r="AE1299" s="93"/>
      <c r="AF1299" s="93"/>
      <c r="AG1299" s="93"/>
      <c r="AH1299" s="93"/>
    </row>
    <row r="1300" ht="117.0" customHeight="1">
      <c r="A1300" s="446"/>
      <c r="B1300" s="899"/>
      <c r="C1300" s="445"/>
      <c r="D1300" s="580"/>
      <c r="E1300" s="445"/>
      <c r="F1300" s="579"/>
      <c r="G1300" s="580"/>
      <c r="H1300" s="580"/>
      <c r="I1300" s="580"/>
      <c r="J1300" s="93"/>
      <c r="K1300" s="206"/>
      <c r="L1300" s="93"/>
      <c r="M1300" s="93"/>
      <c r="N1300" s="93"/>
      <c r="O1300" s="93"/>
      <c r="P1300" s="93"/>
      <c r="Q1300" s="93"/>
      <c r="R1300" s="93"/>
      <c r="S1300" s="93"/>
      <c r="T1300" s="93"/>
      <c r="U1300" s="93"/>
      <c r="V1300" s="93"/>
      <c r="W1300" s="93"/>
      <c r="X1300" s="93"/>
      <c r="Y1300" s="93"/>
      <c r="Z1300" s="93"/>
      <c r="AA1300" s="93"/>
      <c r="AB1300" s="93"/>
      <c r="AC1300" s="93"/>
      <c r="AD1300" s="93"/>
      <c r="AE1300" s="93"/>
      <c r="AF1300" s="93"/>
      <c r="AG1300" s="93"/>
      <c r="AH1300" s="93"/>
    </row>
    <row r="1301" ht="117.0" customHeight="1">
      <c r="A1301" s="446"/>
      <c r="B1301" s="899"/>
      <c r="C1301" s="445"/>
      <c r="D1301" s="580"/>
      <c r="E1301" s="445"/>
      <c r="F1301" s="579"/>
      <c r="G1301" s="580"/>
      <c r="H1301" s="580"/>
      <c r="I1301" s="580"/>
      <c r="J1301" s="93"/>
      <c r="K1301" s="206"/>
      <c r="L1301" s="93"/>
      <c r="M1301" s="93"/>
      <c r="N1301" s="93"/>
      <c r="O1301" s="93"/>
      <c r="P1301" s="93"/>
      <c r="Q1301" s="93"/>
      <c r="R1301" s="93"/>
      <c r="S1301" s="93"/>
      <c r="T1301" s="93"/>
      <c r="U1301" s="93"/>
      <c r="V1301" s="93"/>
      <c r="W1301" s="93"/>
      <c r="X1301" s="93"/>
      <c r="Y1301" s="93"/>
      <c r="Z1301" s="93"/>
      <c r="AA1301" s="93"/>
      <c r="AB1301" s="93"/>
      <c r="AC1301" s="93"/>
      <c r="AD1301" s="93"/>
      <c r="AE1301" s="93"/>
      <c r="AF1301" s="93"/>
      <c r="AG1301" s="93"/>
      <c r="AH1301" s="93"/>
    </row>
    <row r="1302" ht="117.0" customHeight="1">
      <c r="A1302" s="446"/>
      <c r="B1302" s="899"/>
      <c r="C1302" s="445"/>
      <c r="D1302" s="580"/>
      <c r="E1302" s="445"/>
      <c r="F1302" s="579"/>
      <c r="G1302" s="580"/>
      <c r="H1302" s="580"/>
      <c r="I1302" s="580"/>
      <c r="J1302" s="93"/>
      <c r="K1302" s="206"/>
      <c r="L1302" s="93"/>
      <c r="M1302" s="93"/>
      <c r="N1302" s="93"/>
      <c r="O1302" s="93"/>
      <c r="P1302" s="93"/>
      <c r="Q1302" s="93"/>
      <c r="R1302" s="93"/>
      <c r="S1302" s="93"/>
      <c r="T1302" s="93"/>
      <c r="U1302" s="93"/>
      <c r="V1302" s="93"/>
      <c r="W1302" s="93"/>
      <c r="X1302" s="93"/>
      <c r="Y1302" s="93"/>
      <c r="Z1302" s="93"/>
      <c r="AA1302" s="93"/>
      <c r="AB1302" s="93"/>
      <c r="AC1302" s="93"/>
      <c r="AD1302" s="93"/>
      <c r="AE1302" s="93"/>
      <c r="AF1302" s="93"/>
      <c r="AG1302" s="93"/>
      <c r="AH1302" s="93"/>
    </row>
    <row r="1303" ht="117.0" customHeight="1">
      <c r="A1303" s="446"/>
      <c r="B1303" s="899"/>
      <c r="C1303" s="445"/>
      <c r="D1303" s="580"/>
      <c r="E1303" s="445"/>
      <c r="F1303" s="579"/>
      <c r="G1303" s="580"/>
      <c r="H1303" s="580"/>
      <c r="I1303" s="580"/>
      <c r="J1303" s="93"/>
      <c r="K1303" s="206"/>
      <c r="L1303" s="93"/>
      <c r="M1303" s="93"/>
      <c r="N1303" s="93"/>
      <c r="O1303" s="93"/>
      <c r="P1303" s="93"/>
      <c r="Q1303" s="93"/>
      <c r="R1303" s="93"/>
      <c r="S1303" s="93"/>
      <c r="T1303" s="93"/>
      <c r="U1303" s="93"/>
      <c r="V1303" s="93"/>
      <c r="W1303" s="93"/>
      <c r="X1303" s="93"/>
      <c r="Y1303" s="93"/>
      <c r="Z1303" s="93"/>
      <c r="AA1303" s="93"/>
      <c r="AB1303" s="93"/>
      <c r="AC1303" s="93"/>
      <c r="AD1303" s="93"/>
      <c r="AE1303" s="93"/>
      <c r="AF1303" s="93"/>
      <c r="AG1303" s="93"/>
      <c r="AH1303" s="93"/>
    </row>
    <row r="1304" ht="117.0" customHeight="1">
      <c r="A1304" s="446"/>
      <c r="B1304" s="899"/>
      <c r="C1304" s="445"/>
      <c r="D1304" s="580"/>
      <c r="E1304" s="445"/>
      <c r="F1304" s="579"/>
      <c r="G1304" s="580"/>
      <c r="H1304" s="580"/>
      <c r="I1304" s="580"/>
      <c r="J1304" s="93"/>
      <c r="K1304" s="206"/>
      <c r="L1304" s="93"/>
      <c r="M1304" s="93"/>
      <c r="N1304" s="93"/>
      <c r="O1304" s="93"/>
      <c r="P1304" s="93"/>
      <c r="Q1304" s="93"/>
      <c r="R1304" s="93"/>
      <c r="S1304" s="93"/>
      <c r="T1304" s="93"/>
      <c r="U1304" s="93"/>
      <c r="V1304" s="93"/>
      <c r="W1304" s="93"/>
      <c r="X1304" s="93"/>
      <c r="Y1304" s="93"/>
      <c r="Z1304" s="93"/>
      <c r="AA1304" s="93"/>
      <c r="AB1304" s="93"/>
      <c r="AC1304" s="93"/>
      <c r="AD1304" s="93"/>
      <c r="AE1304" s="93"/>
      <c r="AF1304" s="93"/>
      <c r="AG1304" s="93"/>
      <c r="AH1304" s="93"/>
    </row>
    <row r="1305" ht="117.0" customHeight="1">
      <c r="A1305" s="446"/>
      <c r="B1305" s="899"/>
      <c r="C1305" s="445"/>
      <c r="D1305" s="580"/>
      <c r="E1305" s="445"/>
      <c r="F1305" s="579"/>
      <c r="G1305" s="580"/>
      <c r="H1305" s="580"/>
      <c r="I1305" s="580"/>
      <c r="J1305" s="93"/>
      <c r="K1305" s="206"/>
      <c r="L1305" s="93"/>
      <c r="M1305" s="93"/>
      <c r="N1305" s="93"/>
      <c r="O1305" s="93"/>
      <c r="P1305" s="93"/>
      <c r="Q1305" s="93"/>
      <c r="R1305" s="93"/>
      <c r="S1305" s="93"/>
      <c r="T1305" s="93"/>
      <c r="U1305" s="93"/>
      <c r="V1305" s="93"/>
      <c r="W1305" s="93"/>
      <c r="X1305" s="93"/>
      <c r="Y1305" s="93"/>
      <c r="Z1305" s="93"/>
      <c r="AA1305" s="93"/>
      <c r="AB1305" s="93"/>
      <c r="AC1305" s="93"/>
      <c r="AD1305" s="93"/>
      <c r="AE1305" s="93"/>
      <c r="AF1305" s="93"/>
      <c r="AG1305" s="93"/>
      <c r="AH1305" s="93"/>
    </row>
    <row r="1306" ht="117.0" customHeight="1">
      <c r="A1306" s="446"/>
      <c r="B1306" s="899"/>
      <c r="C1306" s="445"/>
      <c r="D1306" s="580"/>
      <c r="E1306" s="445"/>
      <c r="F1306" s="579"/>
      <c r="G1306" s="580"/>
      <c r="H1306" s="580"/>
      <c r="I1306" s="580"/>
      <c r="J1306" s="93"/>
      <c r="K1306" s="206"/>
      <c r="L1306" s="93"/>
      <c r="M1306" s="93"/>
      <c r="N1306" s="93"/>
      <c r="O1306" s="93"/>
      <c r="P1306" s="93"/>
      <c r="Q1306" s="93"/>
      <c r="R1306" s="93"/>
      <c r="S1306" s="93"/>
      <c r="T1306" s="93"/>
      <c r="U1306" s="93"/>
      <c r="V1306" s="93"/>
      <c r="W1306" s="93"/>
      <c r="X1306" s="93"/>
      <c r="Y1306" s="93"/>
      <c r="Z1306" s="93"/>
      <c r="AA1306" s="93"/>
      <c r="AB1306" s="93"/>
      <c r="AC1306" s="93"/>
      <c r="AD1306" s="93"/>
      <c r="AE1306" s="93"/>
      <c r="AF1306" s="93"/>
      <c r="AG1306" s="93"/>
      <c r="AH1306" s="93"/>
    </row>
    <row r="1307" ht="117.0" customHeight="1">
      <c r="A1307" s="446"/>
      <c r="B1307" s="899"/>
      <c r="C1307" s="445"/>
      <c r="D1307" s="580"/>
      <c r="E1307" s="445"/>
      <c r="F1307" s="579"/>
      <c r="G1307" s="580"/>
      <c r="H1307" s="580"/>
      <c r="I1307" s="580"/>
      <c r="J1307" s="93"/>
      <c r="K1307" s="206"/>
      <c r="L1307" s="93"/>
      <c r="M1307" s="93"/>
      <c r="N1307" s="93"/>
      <c r="O1307" s="93"/>
      <c r="P1307" s="93"/>
      <c r="Q1307" s="93"/>
      <c r="R1307" s="93"/>
      <c r="S1307" s="93"/>
      <c r="T1307" s="93"/>
      <c r="U1307" s="93"/>
      <c r="V1307" s="93"/>
      <c r="W1307" s="93"/>
      <c r="X1307" s="93"/>
      <c r="Y1307" s="93"/>
      <c r="Z1307" s="93"/>
      <c r="AA1307" s="93"/>
      <c r="AB1307" s="93"/>
      <c r="AC1307" s="93"/>
      <c r="AD1307" s="93"/>
      <c r="AE1307" s="93"/>
      <c r="AF1307" s="93"/>
      <c r="AG1307" s="93"/>
      <c r="AH1307" s="93"/>
    </row>
    <row r="1308" ht="117.0" customHeight="1">
      <c r="A1308" s="446"/>
      <c r="B1308" s="899"/>
      <c r="C1308" s="445"/>
      <c r="D1308" s="580"/>
      <c r="E1308" s="445"/>
      <c r="F1308" s="579"/>
      <c r="G1308" s="580"/>
      <c r="H1308" s="580"/>
      <c r="I1308" s="580"/>
      <c r="J1308" s="93"/>
      <c r="K1308" s="206"/>
      <c r="L1308" s="93"/>
      <c r="M1308" s="93"/>
      <c r="N1308" s="93"/>
      <c r="O1308" s="93"/>
      <c r="P1308" s="93"/>
      <c r="Q1308" s="93"/>
      <c r="R1308" s="93"/>
      <c r="S1308" s="93"/>
      <c r="T1308" s="93"/>
      <c r="U1308" s="93"/>
      <c r="V1308" s="93"/>
      <c r="W1308" s="93"/>
      <c r="X1308" s="93"/>
      <c r="Y1308" s="93"/>
      <c r="Z1308" s="93"/>
      <c r="AA1308" s="93"/>
      <c r="AB1308" s="93"/>
      <c r="AC1308" s="93"/>
      <c r="AD1308" s="93"/>
      <c r="AE1308" s="93"/>
      <c r="AF1308" s="93"/>
      <c r="AG1308" s="93"/>
      <c r="AH1308" s="93"/>
    </row>
    <row r="1309" ht="117.0" customHeight="1">
      <c r="A1309" s="446"/>
      <c r="B1309" s="899"/>
      <c r="C1309" s="445"/>
      <c r="D1309" s="580"/>
      <c r="E1309" s="445"/>
      <c r="F1309" s="579"/>
      <c r="G1309" s="580"/>
      <c r="H1309" s="580"/>
      <c r="I1309" s="580"/>
      <c r="J1309" s="93"/>
      <c r="K1309" s="206"/>
      <c r="L1309" s="93"/>
      <c r="M1309" s="93"/>
      <c r="N1309" s="93"/>
      <c r="O1309" s="93"/>
      <c r="P1309" s="93"/>
      <c r="Q1309" s="93"/>
      <c r="R1309" s="93"/>
      <c r="S1309" s="93"/>
      <c r="T1309" s="93"/>
      <c r="U1309" s="93"/>
      <c r="V1309" s="93"/>
      <c r="W1309" s="93"/>
      <c r="X1309" s="93"/>
      <c r="Y1309" s="93"/>
      <c r="Z1309" s="93"/>
      <c r="AA1309" s="93"/>
      <c r="AB1309" s="93"/>
      <c r="AC1309" s="93"/>
      <c r="AD1309" s="93"/>
      <c r="AE1309" s="93"/>
      <c r="AF1309" s="93"/>
      <c r="AG1309" s="93"/>
      <c r="AH1309" s="93"/>
    </row>
    <row r="1310" ht="117.0" customHeight="1">
      <c r="A1310" s="446"/>
      <c r="B1310" s="899"/>
      <c r="C1310" s="445"/>
      <c r="D1310" s="580"/>
      <c r="E1310" s="445"/>
      <c r="F1310" s="579"/>
      <c r="G1310" s="580"/>
      <c r="H1310" s="580"/>
      <c r="I1310" s="580"/>
      <c r="J1310" s="93"/>
      <c r="K1310" s="206"/>
      <c r="L1310" s="93"/>
      <c r="M1310" s="93"/>
      <c r="N1310" s="93"/>
      <c r="O1310" s="93"/>
      <c r="P1310" s="93"/>
      <c r="Q1310" s="93"/>
      <c r="R1310" s="93"/>
      <c r="S1310" s="93"/>
      <c r="T1310" s="93"/>
      <c r="U1310" s="93"/>
      <c r="V1310" s="93"/>
      <c r="W1310" s="93"/>
      <c r="X1310" s="93"/>
      <c r="Y1310" s="93"/>
      <c r="Z1310" s="93"/>
      <c r="AA1310" s="93"/>
      <c r="AB1310" s="93"/>
      <c r="AC1310" s="93"/>
      <c r="AD1310" s="93"/>
      <c r="AE1310" s="93"/>
      <c r="AF1310" s="93"/>
      <c r="AG1310" s="93"/>
      <c r="AH1310" s="93"/>
    </row>
    <row r="1311" ht="117.0" customHeight="1">
      <c r="A1311" s="446"/>
      <c r="B1311" s="899"/>
      <c r="C1311" s="445"/>
      <c r="D1311" s="580"/>
      <c r="E1311" s="445"/>
      <c r="F1311" s="579"/>
      <c r="G1311" s="580"/>
      <c r="H1311" s="580"/>
      <c r="I1311" s="580"/>
      <c r="J1311" s="93"/>
      <c r="K1311" s="206"/>
      <c r="L1311" s="93"/>
      <c r="M1311" s="93"/>
      <c r="N1311" s="93"/>
      <c r="O1311" s="93"/>
      <c r="P1311" s="93"/>
      <c r="Q1311" s="93"/>
      <c r="R1311" s="93"/>
      <c r="S1311" s="93"/>
      <c r="T1311" s="93"/>
      <c r="U1311" s="93"/>
      <c r="V1311" s="93"/>
      <c r="W1311" s="93"/>
      <c r="X1311" s="93"/>
      <c r="Y1311" s="93"/>
      <c r="Z1311" s="93"/>
      <c r="AA1311" s="93"/>
      <c r="AB1311" s="93"/>
      <c r="AC1311" s="93"/>
      <c r="AD1311" s="93"/>
      <c r="AE1311" s="93"/>
      <c r="AF1311" s="93"/>
      <c r="AG1311" s="93"/>
      <c r="AH1311" s="93"/>
    </row>
    <row r="1312" ht="117.0" customHeight="1">
      <c r="A1312" s="446"/>
      <c r="B1312" s="899"/>
      <c r="C1312" s="445"/>
      <c r="D1312" s="580"/>
      <c r="E1312" s="445"/>
      <c r="F1312" s="579"/>
      <c r="G1312" s="580"/>
      <c r="H1312" s="580"/>
      <c r="I1312" s="580"/>
      <c r="J1312" s="93"/>
      <c r="K1312" s="206"/>
      <c r="L1312" s="93"/>
      <c r="M1312" s="93"/>
      <c r="N1312" s="93"/>
      <c r="O1312" s="93"/>
      <c r="P1312" s="93"/>
      <c r="Q1312" s="93"/>
      <c r="R1312" s="93"/>
      <c r="S1312" s="93"/>
      <c r="T1312" s="93"/>
      <c r="U1312" s="93"/>
      <c r="V1312" s="93"/>
      <c r="W1312" s="93"/>
      <c r="X1312" s="93"/>
      <c r="Y1312" s="93"/>
      <c r="Z1312" s="93"/>
      <c r="AA1312" s="93"/>
      <c r="AB1312" s="93"/>
      <c r="AC1312" s="93"/>
      <c r="AD1312" s="93"/>
      <c r="AE1312" s="93"/>
      <c r="AF1312" s="93"/>
      <c r="AG1312" s="93"/>
      <c r="AH1312" s="93"/>
    </row>
    <row r="1313" ht="117.0" customHeight="1">
      <c r="A1313" s="446"/>
      <c r="B1313" s="899"/>
      <c r="C1313" s="445"/>
      <c r="D1313" s="580"/>
      <c r="E1313" s="445"/>
      <c r="F1313" s="579"/>
      <c r="G1313" s="580"/>
      <c r="H1313" s="580"/>
      <c r="I1313" s="580"/>
      <c r="J1313" s="93"/>
      <c r="K1313" s="206"/>
      <c r="L1313" s="93"/>
      <c r="M1313" s="93"/>
      <c r="N1313" s="93"/>
      <c r="O1313" s="93"/>
      <c r="P1313" s="93"/>
      <c r="Q1313" s="93"/>
      <c r="R1313" s="93"/>
      <c r="S1313" s="93"/>
      <c r="T1313" s="93"/>
      <c r="U1313" s="93"/>
      <c r="V1313" s="93"/>
      <c r="W1313" s="93"/>
      <c r="X1313" s="93"/>
      <c r="Y1313" s="93"/>
      <c r="Z1313" s="93"/>
      <c r="AA1313" s="93"/>
      <c r="AB1313" s="93"/>
      <c r="AC1313" s="93"/>
      <c r="AD1313" s="93"/>
      <c r="AE1313" s="93"/>
      <c r="AF1313" s="93"/>
      <c r="AG1313" s="93"/>
      <c r="AH1313" s="93"/>
    </row>
    <row r="1314" ht="117.0" customHeight="1">
      <c r="A1314" s="446"/>
      <c r="B1314" s="899"/>
      <c r="C1314" s="445"/>
      <c r="D1314" s="580"/>
      <c r="E1314" s="445"/>
      <c r="F1314" s="579"/>
      <c r="G1314" s="580"/>
      <c r="H1314" s="580"/>
      <c r="I1314" s="580"/>
      <c r="J1314" s="93"/>
      <c r="K1314" s="206"/>
      <c r="L1314" s="93"/>
      <c r="M1314" s="93"/>
      <c r="N1314" s="93"/>
      <c r="O1314" s="93"/>
      <c r="P1314" s="93"/>
      <c r="Q1314" s="93"/>
      <c r="R1314" s="93"/>
      <c r="S1314" s="93"/>
      <c r="T1314" s="93"/>
      <c r="U1314" s="93"/>
      <c r="V1314" s="93"/>
      <c r="W1314" s="93"/>
      <c r="X1314" s="93"/>
      <c r="Y1314" s="93"/>
      <c r="Z1314" s="93"/>
      <c r="AA1314" s="93"/>
      <c r="AB1314" s="93"/>
      <c r="AC1314" s="93"/>
      <c r="AD1314" s="93"/>
      <c r="AE1314" s="93"/>
      <c r="AF1314" s="93"/>
      <c r="AG1314" s="93"/>
      <c r="AH1314" s="93"/>
    </row>
    <row r="1315" ht="117.0" customHeight="1">
      <c r="A1315" s="446"/>
      <c r="B1315" s="899"/>
      <c r="C1315" s="445"/>
      <c r="D1315" s="580"/>
      <c r="E1315" s="445"/>
      <c r="F1315" s="579"/>
      <c r="G1315" s="580"/>
      <c r="H1315" s="580"/>
      <c r="I1315" s="580"/>
      <c r="J1315" s="93"/>
      <c r="K1315" s="206"/>
      <c r="L1315" s="93"/>
      <c r="M1315" s="93"/>
      <c r="N1315" s="93"/>
      <c r="O1315" s="93"/>
      <c r="P1315" s="93"/>
      <c r="Q1315" s="93"/>
      <c r="R1315" s="93"/>
      <c r="S1315" s="93"/>
      <c r="T1315" s="93"/>
      <c r="U1315" s="93"/>
      <c r="V1315" s="93"/>
      <c r="W1315" s="93"/>
      <c r="X1315" s="93"/>
      <c r="Y1315" s="93"/>
      <c r="Z1315" s="93"/>
      <c r="AA1315" s="93"/>
      <c r="AB1315" s="93"/>
      <c r="AC1315" s="93"/>
      <c r="AD1315" s="93"/>
      <c r="AE1315" s="93"/>
      <c r="AF1315" s="93"/>
      <c r="AG1315" s="93"/>
      <c r="AH1315" s="93"/>
    </row>
    <row r="1316" ht="117.0" customHeight="1">
      <c r="A1316" s="446"/>
      <c r="B1316" s="899"/>
      <c r="C1316" s="445"/>
      <c r="D1316" s="580"/>
      <c r="E1316" s="445"/>
      <c r="F1316" s="579"/>
      <c r="G1316" s="580"/>
      <c r="H1316" s="580"/>
      <c r="I1316" s="580"/>
      <c r="J1316" s="93"/>
      <c r="K1316" s="206"/>
      <c r="L1316" s="93"/>
      <c r="M1316" s="93"/>
      <c r="N1316" s="93"/>
      <c r="O1316" s="93"/>
      <c r="P1316" s="93"/>
      <c r="Q1316" s="93"/>
      <c r="R1316" s="93"/>
      <c r="S1316" s="93"/>
      <c r="T1316" s="93"/>
      <c r="U1316" s="93"/>
      <c r="V1316" s="93"/>
      <c r="W1316" s="93"/>
      <c r="X1316" s="93"/>
      <c r="Y1316" s="93"/>
      <c r="Z1316" s="93"/>
      <c r="AA1316" s="93"/>
      <c r="AB1316" s="93"/>
      <c r="AC1316" s="93"/>
      <c r="AD1316" s="93"/>
      <c r="AE1316" s="93"/>
      <c r="AF1316" s="93"/>
      <c r="AG1316" s="93"/>
      <c r="AH1316" s="93"/>
    </row>
    <row r="1317" ht="117.0" customHeight="1">
      <c r="A1317" s="446"/>
      <c r="B1317" s="899"/>
      <c r="C1317" s="445"/>
      <c r="D1317" s="580"/>
      <c r="E1317" s="445"/>
      <c r="F1317" s="579"/>
      <c r="G1317" s="580"/>
      <c r="H1317" s="580"/>
      <c r="I1317" s="580"/>
      <c r="J1317" s="93"/>
      <c r="K1317" s="206"/>
      <c r="L1317" s="93"/>
      <c r="M1317" s="93"/>
      <c r="N1317" s="93"/>
      <c r="O1317" s="93"/>
      <c r="P1317" s="93"/>
      <c r="Q1317" s="93"/>
      <c r="R1317" s="93"/>
      <c r="S1317" s="93"/>
      <c r="T1317" s="93"/>
      <c r="U1317" s="93"/>
      <c r="V1317" s="93"/>
      <c r="W1317" s="93"/>
      <c r="X1317" s="93"/>
      <c r="Y1317" s="93"/>
      <c r="Z1317" s="93"/>
      <c r="AA1317" s="93"/>
      <c r="AB1317" s="93"/>
      <c r="AC1317" s="93"/>
      <c r="AD1317" s="93"/>
      <c r="AE1317" s="93"/>
      <c r="AF1317" s="93"/>
      <c r="AG1317" s="93"/>
      <c r="AH1317" s="93"/>
    </row>
    <row r="1318" ht="117.0" customHeight="1">
      <c r="A1318" s="446"/>
      <c r="B1318" s="899"/>
      <c r="C1318" s="445"/>
      <c r="D1318" s="580"/>
      <c r="E1318" s="445"/>
      <c r="F1318" s="579"/>
      <c r="G1318" s="580"/>
      <c r="H1318" s="580"/>
      <c r="I1318" s="580"/>
      <c r="J1318" s="93"/>
      <c r="K1318" s="206"/>
      <c r="L1318" s="93"/>
      <c r="M1318" s="93"/>
      <c r="N1318" s="93"/>
      <c r="O1318" s="93"/>
      <c r="P1318" s="93"/>
      <c r="Q1318" s="93"/>
      <c r="R1318" s="93"/>
      <c r="S1318" s="93"/>
      <c r="T1318" s="93"/>
      <c r="U1318" s="93"/>
      <c r="V1318" s="93"/>
      <c r="W1318" s="93"/>
      <c r="X1318" s="93"/>
      <c r="Y1318" s="93"/>
      <c r="Z1318" s="93"/>
      <c r="AA1318" s="93"/>
      <c r="AB1318" s="93"/>
      <c r="AC1318" s="93"/>
      <c r="AD1318" s="93"/>
      <c r="AE1318" s="93"/>
      <c r="AF1318" s="93"/>
      <c r="AG1318" s="93"/>
      <c r="AH1318" s="93"/>
    </row>
    <row r="1319" ht="117.0" customHeight="1">
      <c r="A1319" s="446"/>
      <c r="B1319" s="899"/>
      <c r="C1319" s="445"/>
      <c r="D1319" s="580"/>
      <c r="E1319" s="445"/>
      <c r="F1319" s="579"/>
      <c r="G1319" s="580"/>
      <c r="H1319" s="580"/>
      <c r="I1319" s="580"/>
      <c r="J1319" s="93"/>
      <c r="K1319" s="206"/>
      <c r="L1319" s="93"/>
      <c r="M1319" s="93"/>
      <c r="N1319" s="93"/>
      <c r="O1319" s="93"/>
      <c r="P1319" s="93"/>
      <c r="Q1319" s="93"/>
      <c r="R1319" s="93"/>
      <c r="S1319" s="93"/>
      <c r="T1319" s="93"/>
      <c r="U1319" s="93"/>
      <c r="V1319" s="93"/>
      <c r="W1319" s="93"/>
      <c r="X1319" s="93"/>
      <c r="Y1319" s="93"/>
      <c r="Z1319" s="93"/>
      <c r="AA1319" s="93"/>
      <c r="AB1319" s="93"/>
      <c r="AC1319" s="93"/>
      <c r="AD1319" s="93"/>
      <c r="AE1319" s="93"/>
      <c r="AF1319" s="93"/>
      <c r="AG1319" s="93"/>
      <c r="AH1319" s="93"/>
    </row>
    <row r="1320" ht="117.0" customHeight="1">
      <c r="A1320" s="446"/>
      <c r="B1320" s="899"/>
      <c r="C1320" s="445"/>
      <c r="D1320" s="580"/>
      <c r="E1320" s="445"/>
      <c r="F1320" s="579"/>
      <c r="G1320" s="580"/>
      <c r="H1320" s="580"/>
      <c r="I1320" s="580"/>
      <c r="J1320" s="93"/>
      <c r="K1320" s="206"/>
      <c r="L1320" s="93"/>
      <c r="M1320" s="93"/>
      <c r="N1320" s="93"/>
      <c r="O1320" s="93"/>
      <c r="P1320" s="93"/>
      <c r="Q1320" s="93"/>
      <c r="R1320" s="93"/>
      <c r="S1320" s="93"/>
      <c r="T1320" s="93"/>
      <c r="U1320" s="93"/>
      <c r="V1320" s="93"/>
      <c r="W1320" s="93"/>
      <c r="X1320" s="93"/>
      <c r="Y1320" s="93"/>
      <c r="Z1320" s="93"/>
      <c r="AA1320" s="93"/>
      <c r="AB1320" s="93"/>
      <c r="AC1320" s="93"/>
      <c r="AD1320" s="93"/>
      <c r="AE1320" s="93"/>
      <c r="AF1320" s="93"/>
      <c r="AG1320" s="93"/>
      <c r="AH1320" s="93"/>
    </row>
    <row r="1321" ht="117.0" customHeight="1">
      <c r="A1321" s="446"/>
      <c r="B1321" s="899"/>
      <c r="C1321" s="445"/>
      <c r="D1321" s="580"/>
      <c r="E1321" s="445"/>
      <c r="F1321" s="579"/>
      <c r="G1321" s="580"/>
      <c r="H1321" s="580"/>
      <c r="I1321" s="580"/>
      <c r="J1321" s="93"/>
      <c r="K1321" s="206"/>
      <c r="L1321" s="93"/>
      <c r="M1321" s="93"/>
      <c r="N1321" s="93"/>
      <c r="O1321" s="93"/>
      <c r="P1321" s="93"/>
      <c r="Q1321" s="93"/>
      <c r="R1321" s="93"/>
      <c r="S1321" s="93"/>
      <c r="T1321" s="93"/>
      <c r="U1321" s="93"/>
      <c r="V1321" s="93"/>
      <c r="W1321" s="93"/>
      <c r="X1321" s="93"/>
      <c r="Y1321" s="93"/>
      <c r="Z1321" s="93"/>
      <c r="AA1321" s="93"/>
      <c r="AB1321" s="93"/>
      <c r="AC1321" s="93"/>
      <c r="AD1321" s="93"/>
      <c r="AE1321" s="93"/>
      <c r="AF1321" s="93"/>
      <c r="AG1321" s="93"/>
      <c r="AH1321" s="93"/>
    </row>
    <row r="1322" ht="117.0" customHeight="1">
      <c r="A1322" s="446"/>
      <c r="B1322" s="899"/>
      <c r="C1322" s="445"/>
      <c r="D1322" s="580"/>
      <c r="E1322" s="445"/>
      <c r="F1322" s="579"/>
      <c r="G1322" s="580"/>
      <c r="H1322" s="580"/>
      <c r="I1322" s="580"/>
      <c r="J1322" s="93"/>
      <c r="K1322" s="206"/>
      <c r="L1322" s="93"/>
      <c r="M1322" s="93"/>
      <c r="N1322" s="93"/>
      <c r="O1322" s="93"/>
      <c r="P1322" s="93"/>
      <c r="Q1322" s="93"/>
      <c r="R1322" s="93"/>
      <c r="S1322" s="93"/>
      <c r="T1322" s="93"/>
      <c r="U1322" s="93"/>
      <c r="V1322" s="93"/>
      <c r="W1322" s="93"/>
      <c r="X1322" s="93"/>
      <c r="Y1322" s="93"/>
      <c r="Z1322" s="93"/>
      <c r="AA1322" s="93"/>
      <c r="AB1322" s="93"/>
      <c r="AC1322" s="93"/>
      <c r="AD1322" s="93"/>
      <c r="AE1322" s="93"/>
      <c r="AF1322" s="93"/>
      <c r="AG1322" s="93"/>
      <c r="AH1322" s="93"/>
    </row>
    <row r="1323" ht="117.0" customHeight="1">
      <c r="A1323" s="446"/>
      <c r="B1323" s="899"/>
      <c r="C1323" s="445"/>
      <c r="D1323" s="580"/>
      <c r="E1323" s="445"/>
      <c r="F1323" s="579"/>
      <c r="G1323" s="580"/>
      <c r="H1323" s="580"/>
      <c r="I1323" s="580"/>
      <c r="J1323" s="93"/>
      <c r="K1323" s="206"/>
      <c r="L1323" s="93"/>
      <c r="M1323" s="93"/>
      <c r="N1323" s="93"/>
      <c r="O1323" s="93"/>
      <c r="P1323" s="93"/>
      <c r="Q1323" s="93"/>
      <c r="R1323" s="93"/>
      <c r="S1323" s="93"/>
      <c r="T1323" s="93"/>
      <c r="U1323" s="93"/>
      <c r="V1323" s="93"/>
      <c r="W1323" s="93"/>
      <c r="X1323" s="93"/>
      <c r="Y1323" s="93"/>
      <c r="Z1323" s="93"/>
      <c r="AA1323" s="93"/>
      <c r="AB1323" s="93"/>
      <c r="AC1323" s="93"/>
      <c r="AD1323" s="93"/>
      <c r="AE1323" s="93"/>
      <c r="AF1323" s="93"/>
      <c r="AG1323" s="93"/>
      <c r="AH1323" s="93"/>
    </row>
    <row r="1324" ht="117.0" customHeight="1">
      <c r="A1324" s="446"/>
      <c r="B1324" s="899"/>
      <c r="C1324" s="445"/>
      <c r="D1324" s="580"/>
      <c r="E1324" s="445"/>
      <c r="F1324" s="579"/>
      <c r="G1324" s="580"/>
      <c r="H1324" s="580"/>
      <c r="I1324" s="580"/>
      <c r="J1324" s="93"/>
      <c r="K1324" s="206"/>
      <c r="L1324" s="93"/>
      <c r="M1324" s="93"/>
      <c r="N1324" s="93"/>
      <c r="O1324" s="93"/>
      <c r="P1324" s="93"/>
      <c r="Q1324" s="93"/>
      <c r="R1324" s="93"/>
      <c r="S1324" s="93"/>
      <c r="T1324" s="93"/>
      <c r="U1324" s="93"/>
      <c r="V1324" s="93"/>
      <c r="W1324" s="93"/>
      <c r="X1324" s="93"/>
      <c r="Y1324" s="93"/>
      <c r="Z1324" s="93"/>
      <c r="AA1324" s="93"/>
      <c r="AB1324" s="93"/>
      <c r="AC1324" s="93"/>
      <c r="AD1324" s="93"/>
      <c r="AE1324" s="93"/>
      <c r="AF1324" s="93"/>
      <c r="AG1324" s="93"/>
      <c r="AH1324" s="93"/>
    </row>
    <row r="1325" ht="117.0" customHeight="1">
      <c r="A1325" s="446"/>
      <c r="B1325" s="899"/>
      <c r="C1325" s="445"/>
      <c r="D1325" s="580"/>
      <c r="E1325" s="445"/>
      <c r="F1325" s="579"/>
      <c r="G1325" s="580"/>
      <c r="H1325" s="580"/>
      <c r="I1325" s="580"/>
      <c r="J1325" s="93"/>
      <c r="K1325" s="206"/>
      <c r="L1325" s="93"/>
      <c r="M1325" s="93"/>
      <c r="N1325" s="93"/>
      <c r="O1325" s="93"/>
      <c r="P1325" s="93"/>
      <c r="Q1325" s="93"/>
      <c r="R1325" s="93"/>
      <c r="S1325" s="93"/>
      <c r="T1325" s="93"/>
      <c r="U1325" s="93"/>
      <c r="V1325" s="93"/>
      <c r="W1325" s="93"/>
      <c r="X1325" s="93"/>
      <c r="Y1325" s="93"/>
      <c r="Z1325" s="93"/>
      <c r="AA1325" s="93"/>
      <c r="AB1325" s="93"/>
      <c r="AC1325" s="93"/>
      <c r="AD1325" s="93"/>
      <c r="AE1325" s="93"/>
      <c r="AF1325" s="93"/>
      <c r="AG1325" s="93"/>
      <c r="AH1325" s="93"/>
    </row>
    <row r="1326" ht="117.0" customHeight="1">
      <c r="A1326" s="446"/>
      <c r="B1326" s="899"/>
      <c r="C1326" s="445"/>
      <c r="D1326" s="580"/>
      <c r="E1326" s="445"/>
      <c r="F1326" s="579"/>
      <c r="G1326" s="580"/>
      <c r="H1326" s="580"/>
      <c r="I1326" s="580"/>
      <c r="J1326" s="93"/>
      <c r="K1326" s="206"/>
      <c r="L1326" s="93"/>
      <c r="M1326" s="93"/>
      <c r="N1326" s="93"/>
      <c r="O1326" s="93"/>
      <c r="P1326" s="93"/>
      <c r="Q1326" s="93"/>
      <c r="R1326" s="93"/>
      <c r="S1326" s="93"/>
      <c r="T1326" s="93"/>
      <c r="U1326" s="93"/>
      <c r="V1326" s="93"/>
      <c r="W1326" s="93"/>
      <c r="X1326" s="93"/>
      <c r="Y1326" s="93"/>
      <c r="Z1326" s="93"/>
      <c r="AA1326" s="93"/>
      <c r="AB1326" s="93"/>
      <c r="AC1326" s="93"/>
      <c r="AD1326" s="93"/>
      <c r="AE1326" s="93"/>
      <c r="AF1326" s="93"/>
      <c r="AG1326" s="93"/>
      <c r="AH1326" s="93"/>
    </row>
    <row r="1327" ht="117.0" customHeight="1">
      <c r="A1327" s="446"/>
      <c r="B1327" s="899"/>
      <c r="C1327" s="445"/>
      <c r="D1327" s="580"/>
      <c r="E1327" s="445"/>
      <c r="F1327" s="579"/>
      <c r="G1327" s="580"/>
      <c r="H1327" s="580"/>
      <c r="I1327" s="580"/>
      <c r="J1327" s="93"/>
      <c r="K1327" s="206"/>
      <c r="L1327" s="93"/>
      <c r="M1327" s="93"/>
      <c r="N1327" s="93"/>
      <c r="O1327" s="93"/>
      <c r="P1327" s="93"/>
      <c r="Q1327" s="93"/>
      <c r="R1327" s="93"/>
      <c r="S1327" s="93"/>
      <c r="T1327" s="93"/>
      <c r="U1327" s="93"/>
      <c r="V1327" s="93"/>
      <c r="W1327" s="93"/>
      <c r="X1327" s="93"/>
      <c r="Y1327" s="93"/>
      <c r="Z1327" s="93"/>
      <c r="AA1327" s="93"/>
      <c r="AB1327" s="93"/>
      <c r="AC1327" s="93"/>
      <c r="AD1327" s="93"/>
      <c r="AE1327" s="93"/>
      <c r="AF1327" s="93"/>
      <c r="AG1327" s="93"/>
      <c r="AH1327" s="93"/>
    </row>
    <row r="1328" ht="117.0" customHeight="1">
      <c r="A1328" s="446"/>
      <c r="B1328" s="899"/>
      <c r="C1328" s="445"/>
      <c r="D1328" s="580"/>
      <c r="E1328" s="445"/>
      <c r="F1328" s="579"/>
      <c r="G1328" s="580"/>
      <c r="H1328" s="580"/>
      <c r="I1328" s="580"/>
      <c r="J1328" s="93"/>
      <c r="K1328" s="206"/>
      <c r="L1328" s="93"/>
      <c r="M1328" s="93"/>
      <c r="N1328" s="93"/>
      <c r="O1328" s="93"/>
      <c r="P1328" s="93"/>
      <c r="Q1328" s="93"/>
      <c r="R1328" s="93"/>
      <c r="S1328" s="93"/>
      <c r="T1328" s="93"/>
      <c r="U1328" s="93"/>
      <c r="V1328" s="93"/>
      <c r="W1328" s="93"/>
      <c r="X1328" s="93"/>
      <c r="Y1328" s="93"/>
      <c r="Z1328" s="93"/>
      <c r="AA1328" s="93"/>
      <c r="AB1328" s="93"/>
      <c r="AC1328" s="93"/>
      <c r="AD1328" s="93"/>
      <c r="AE1328" s="93"/>
      <c r="AF1328" s="93"/>
      <c r="AG1328" s="93"/>
      <c r="AH1328" s="93"/>
    </row>
    <row r="1329" ht="117.0" customHeight="1">
      <c r="A1329" s="446"/>
      <c r="B1329" s="899"/>
      <c r="C1329" s="445"/>
      <c r="D1329" s="580"/>
      <c r="E1329" s="445"/>
      <c r="F1329" s="579"/>
      <c r="G1329" s="580"/>
      <c r="H1329" s="580"/>
      <c r="I1329" s="580"/>
      <c r="J1329" s="93"/>
      <c r="K1329" s="206"/>
      <c r="L1329" s="93"/>
      <c r="M1329" s="93"/>
      <c r="N1329" s="93"/>
      <c r="O1329" s="93"/>
      <c r="P1329" s="93"/>
      <c r="Q1329" s="93"/>
      <c r="R1329" s="93"/>
      <c r="S1329" s="93"/>
      <c r="T1329" s="93"/>
      <c r="U1329" s="93"/>
      <c r="V1329" s="93"/>
      <c r="W1329" s="93"/>
      <c r="X1329" s="93"/>
      <c r="Y1329" s="93"/>
      <c r="Z1329" s="93"/>
      <c r="AA1329" s="93"/>
      <c r="AB1329" s="93"/>
      <c r="AC1329" s="93"/>
      <c r="AD1329" s="93"/>
      <c r="AE1329" s="93"/>
      <c r="AF1329" s="93"/>
      <c r="AG1329" s="93"/>
      <c r="AH1329" s="93"/>
    </row>
    <row r="1330" ht="117.0" customHeight="1">
      <c r="A1330" s="446"/>
      <c r="B1330" s="899"/>
      <c r="C1330" s="445"/>
      <c r="D1330" s="580"/>
      <c r="E1330" s="445"/>
      <c r="F1330" s="579"/>
      <c r="G1330" s="580"/>
      <c r="H1330" s="580"/>
      <c r="I1330" s="580"/>
      <c r="J1330" s="93"/>
      <c r="K1330" s="206"/>
      <c r="L1330" s="93"/>
      <c r="M1330" s="93"/>
      <c r="N1330" s="93"/>
      <c r="O1330" s="93"/>
      <c r="P1330" s="93"/>
      <c r="Q1330" s="93"/>
      <c r="R1330" s="93"/>
      <c r="S1330" s="93"/>
      <c r="T1330" s="93"/>
      <c r="U1330" s="93"/>
      <c r="V1330" s="93"/>
      <c r="W1330" s="93"/>
      <c r="X1330" s="93"/>
      <c r="Y1330" s="93"/>
      <c r="Z1330" s="93"/>
      <c r="AA1330" s="93"/>
      <c r="AB1330" s="93"/>
      <c r="AC1330" s="93"/>
      <c r="AD1330" s="93"/>
      <c r="AE1330" s="93"/>
      <c r="AF1330" s="93"/>
      <c r="AG1330" s="93"/>
      <c r="AH1330" s="93"/>
    </row>
    <row r="1331" ht="117.0" customHeight="1">
      <c r="A1331" s="446"/>
      <c r="B1331" s="899"/>
      <c r="C1331" s="445"/>
      <c r="D1331" s="580"/>
      <c r="E1331" s="445"/>
      <c r="F1331" s="579"/>
      <c r="G1331" s="580"/>
      <c r="H1331" s="580"/>
      <c r="I1331" s="580"/>
      <c r="J1331" s="93"/>
      <c r="K1331" s="206"/>
      <c r="L1331" s="93"/>
      <c r="M1331" s="93"/>
      <c r="N1331" s="93"/>
      <c r="O1331" s="93"/>
      <c r="P1331" s="93"/>
      <c r="Q1331" s="93"/>
      <c r="R1331" s="93"/>
      <c r="S1331" s="93"/>
      <c r="T1331" s="93"/>
      <c r="U1331" s="93"/>
      <c r="V1331" s="93"/>
      <c r="W1331" s="93"/>
      <c r="X1331" s="93"/>
      <c r="Y1331" s="93"/>
      <c r="Z1331" s="93"/>
      <c r="AA1331" s="93"/>
      <c r="AB1331" s="93"/>
      <c r="AC1331" s="93"/>
      <c r="AD1331" s="93"/>
      <c r="AE1331" s="93"/>
      <c r="AF1331" s="93"/>
      <c r="AG1331" s="93"/>
      <c r="AH1331" s="93"/>
    </row>
    <row r="1332" ht="117.0" customHeight="1">
      <c r="A1332" s="446"/>
      <c r="B1332" s="899"/>
      <c r="C1332" s="445"/>
      <c r="D1332" s="580"/>
      <c r="E1332" s="445"/>
      <c r="F1332" s="579"/>
      <c r="G1332" s="580"/>
      <c r="H1332" s="580"/>
      <c r="I1332" s="580"/>
      <c r="J1332" s="93"/>
      <c r="K1332" s="206"/>
      <c r="L1332" s="93"/>
      <c r="M1332" s="93"/>
      <c r="N1332" s="93"/>
      <c r="O1332" s="93"/>
      <c r="P1332" s="93"/>
      <c r="Q1332" s="93"/>
      <c r="R1332" s="93"/>
      <c r="S1332" s="93"/>
      <c r="T1332" s="93"/>
      <c r="U1332" s="93"/>
      <c r="V1332" s="93"/>
      <c r="W1332" s="93"/>
      <c r="X1332" s="93"/>
      <c r="Y1332" s="93"/>
      <c r="Z1332" s="93"/>
      <c r="AA1332" s="93"/>
      <c r="AB1332" s="93"/>
      <c r="AC1332" s="93"/>
      <c r="AD1332" s="93"/>
      <c r="AE1332" s="93"/>
      <c r="AF1332" s="93"/>
      <c r="AG1332" s="93"/>
      <c r="AH1332" s="93"/>
    </row>
    <row r="1333" ht="117.0" customHeight="1">
      <c r="A1333" s="446"/>
      <c r="B1333" s="899"/>
      <c r="C1333" s="445"/>
      <c r="D1333" s="580"/>
      <c r="E1333" s="445"/>
      <c r="F1333" s="579"/>
      <c r="G1333" s="580"/>
      <c r="H1333" s="580"/>
      <c r="I1333" s="580"/>
      <c r="J1333" s="93"/>
      <c r="K1333" s="206"/>
      <c r="L1333" s="93"/>
      <c r="M1333" s="93"/>
      <c r="N1333" s="93"/>
      <c r="O1333" s="93"/>
      <c r="P1333" s="93"/>
      <c r="Q1333" s="93"/>
      <c r="R1333" s="93"/>
      <c r="S1333" s="93"/>
      <c r="T1333" s="93"/>
      <c r="U1333" s="93"/>
      <c r="V1333" s="93"/>
      <c r="W1333" s="93"/>
      <c r="X1333" s="93"/>
      <c r="Y1333" s="93"/>
      <c r="Z1333" s="93"/>
      <c r="AA1333" s="93"/>
      <c r="AB1333" s="93"/>
      <c r="AC1333" s="93"/>
      <c r="AD1333" s="93"/>
      <c r="AE1333" s="93"/>
      <c r="AF1333" s="93"/>
      <c r="AG1333" s="93"/>
      <c r="AH1333" s="93"/>
    </row>
    <row r="1334" ht="117.0" customHeight="1">
      <c r="A1334" s="446"/>
      <c r="B1334" s="899"/>
      <c r="C1334" s="445"/>
      <c r="D1334" s="580"/>
      <c r="E1334" s="445"/>
      <c r="F1334" s="579"/>
      <c r="G1334" s="580"/>
      <c r="H1334" s="580"/>
      <c r="I1334" s="580"/>
      <c r="J1334" s="93"/>
      <c r="K1334" s="206"/>
      <c r="L1334" s="93"/>
      <c r="M1334" s="93"/>
      <c r="N1334" s="93"/>
      <c r="O1334" s="93"/>
      <c r="P1334" s="93"/>
      <c r="Q1334" s="93"/>
      <c r="R1334" s="93"/>
      <c r="S1334" s="93"/>
      <c r="T1334" s="93"/>
      <c r="U1334" s="93"/>
      <c r="V1334" s="93"/>
      <c r="W1334" s="93"/>
      <c r="X1334" s="93"/>
      <c r="Y1334" s="93"/>
      <c r="Z1334" s="93"/>
      <c r="AA1334" s="93"/>
      <c r="AB1334" s="93"/>
      <c r="AC1334" s="93"/>
      <c r="AD1334" s="93"/>
      <c r="AE1334" s="93"/>
      <c r="AF1334" s="93"/>
      <c r="AG1334" s="93"/>
      <c r="AH1334" s="93"/>
    </row>
    <row r="1335" ht="117.0" customHeight="1">
      <c r="A1335" s="446"/>
      <c r="B1335" s="899"/>
      <c r="C1335" s="445"/>
      <c r="D1335" s="580"/>
      <c r="E1335" s="445"/>
      <c r="F1335" s="579"/>
      <c r="G1335" s="580"/>
      <c r="H1335" s="580"/>
      <c r="I1335" s="580"/>
      <c r="J1335" s="93"/>
      <c r="K1335" s="206"/>
      <c r="L1335" s="93"/>
      <c r="M1335" s="93"/>
      <c r="N1335" s="93"/>
      <c r="O1335" s="93"/>
      <c r="P1335" s="93"/>
      <c r="Q1335" s="93"/>
      <c r="R1335" s="93"/>
      <c r="S1335" s="93"/>
      <c r="T1335" s="93"/>
      <c r="U1335" s="93"/>
      <c r="V1335" s="93"/>
      <c r="W1335" s="93"/>
      <c r="X1335" s="93"/>
      <c r="Y1335" s="93"/>
      <c r="Z1335" s="93"/>
      <c r="AA1335" s="93"/>
      <c r="AB1335" s="93"/>
      <c r="AC1335" s="93"/>
      <c r="AD1335" s="93"/>
      <c r="AE1335" s="93"/>
      <c r="AF1335" s="93"/>
      <c r="AG1335" s="93"/>
      <c r="AH1335" s="93"/>
    </row>
    <row r="1336" ht="117.0" customHeight="1">
      <c r="A1336" s="446"/>
      <c r="B1336" s="899"/>
      <c r="C1336" s="445"/>
      <c r="D1336" s="580"/>
      <c r="E1336" s="445"/>
      <c r="F1336" s="579"/>
      <c r="G1336" s="580"/>
      <c r="H1336" s="580"/>
      <c r="I1336" s="580"/>
      <c r="J1336" s="93"/>
      <c r="K1336" s="206"/>
      <c r="L1336" s="93"/>
      <c r="M1336" s="93"/>
      <c r="N1336" s="93"/>
      <c r="O1336" s="93"/>
      <c r="P1336" s="93"/>
      <c r="Q1336" s="93"/>
      <c r="R1336" s="93"/>
      <c r="S1336" s="93"/>
      <c r="T1336" s="93"/>
      <c r="U1336" s="93"/>
      <c r="V1336" s="93"/>
      <c r="W1336" s="93"/>
      <c r="X1336" s="93"/>
      <c r="Y1336" s="93"/>
      <c r="Z1336" s="93"/>
      <c r="AA1336" s="93"/>
      <c r="AB1336" s="93"/>
      <c r="AC1336" s="93"/>
      <c r="AD1336" s="93"/>
      <c r="AE1336" s="93"/>
      <c r="AF1336" s="93"/>
      <c r="AG1336" s="93"/>
      <c r="AH1336" s="93"/>
    </row>
    <row r="1337" ht="117.0" customHeight="1">
      <c r="A1337" s="446"/>
      <c r="B1337" s="899"/>
      <c r="C1337" s="445"/>
      <c r="D1337" s="580"/>
      <c r="E1337" s="445"/>
      <c r="F1337" s="579"/>
      <c r="G1337" s="580"/>
      <c r="H1337" s="580"/>
      <c r="I1337" s="580"/>
      <c r="J1337" s="93"/>
      <c r="K1337" s="206"/>
      <c r="L1337" s="93"/>
      <c r="M1337" s="93"/>
      <c r="N1337" s="93"/>
      <c r="O1337" s="93"/>
      <c r="P1337" s="93"/>
      <c r="Q1337" s="93"/>
      <c r="R1337" s="93"/>
      <c r="S1337" s="93"/>
      <c r="T1337" s="93"/>
      <c r="U1337" s="93"/>
      <c r="V1337" s="93"/>
      <c r="W1337" s="93"/>
      <c r="X1337" s="93"/>
      <c r="Y1337" s="93"/>
      <c r="Z1337" s="93"/>
      <c r="AA1337" s="93"/>
      <c r="AB1337" s="93"/>
      <c r="AC1337" s="93"/>
      <c r="AD1337" s="93"/>
      <c r="AE1337" s="93"/>
      <c r="AF1337" s="93"/>
      <c r="AG1337" s="93"/>
      <c r="AH1337" s="93"/>
    </row>
    <row r="1338" ht="117.0" customHeight="1">
      <c r="A1338" s="446"/>
      <c r="B1338" s="899"/>
      <c r="C1338" s="445"/>
      <c r="D1338" s="580"/>
      <c r="E1338" s="445"/>
      <c r="F1338" s="579"/>
      <c r="G1338" s="580"/>
      <c r="H1338" s="580"/>
      <c r="I1338" s="580"/>
      <c r="J1338" s="93"/>
      <c r="K1338" s="206"/>
      <c r="L1338" s="93"/>
      <c r="M1338" s="93"/>
      <c r="N1338" s="93"/>
      <c r="O1338" s="93"/>
      <c r="P1338" s="93"/>
      <c r="Q1338" s="93"/>
      <c r="R1338" s="93"/>
      <c r="S1338" s="93"/>
      <c r="T1338" s="93"/>
      <c r="U1338" s="93"/>
      <c r="V1338" s="93"/>
      <c r="W1338" s="93"/>
      <c r="X1338" s="93"/>
      <c r="Y1338" s="93"/>
      <c r="Z1338" s="93"/>
      <c r="AA1338" s="93"/>
      <c r="AB1338" s="93"/>
      <c r="AC1338" s="93"/>
      <c r="AD1338" s="93"/>
      <c r="AE1338" s="93"/>
      <c r="AF1338" s="93"/>
      <c r="AG1338" s="93"/>
      <c r="AH1338" s="93"/>
    </row>
    <row r="1339" ht="117.0" customHeight="1">
      <c r="A1339" s="446"/>
      <c r="B1339" s="899"/>
      <c r="C1339" s="445"/>
      <c r="D1339" s="580"/>
      <c r="E1339" s="445"/>
      <c r="F1339" s="579"/>
      <c r="G1339" s="580"/>
      <c r="H1339" s="580"/>
      <c r="I1339" s="580"/>
      <c r="J1339" s="93"/>
      <c r="K1339" s="206"/>
      <c r="L1339" s="93"/>
      <c r="M1339" s="93"/>
      <c r="N1339" s="93"/>
      <c r="O1339" s="93"/>
      <c r="P1339" s="93"/>
      <c r="Q1339" s="93"/>
      <c r="R1339" s="93"/>
      <c r="S1339" s="93"/>
      <c r="T1339" s="93"/>
      <c r="U1339" s="93"/>
      <c r="V1339" s="93"/>
      <c r="W1339" s="93"/>
      <c r="X1339" s="93"/>
      <c r="Y1339" s="93"/>
      <c r="Z1339" s="93"/>
      <c r="AA1339" s="93"/>
      <c r="AB1339" s="93"/>
      <c r="AC1339" s="93"/>
      <c r="AD1339" s="93"/>
      <c r="AE1339" s="93"/>
      <c r="AF1339" s="93"/>
      <c r="AG1339" s="93"/>
      <c r="AH1339" s="93"/>
    </row>
    <row r="1340" ht="117.0" customHeight="1">
      <c r="A1340" s="446"/>
      <c r="B1340" s="899"/>
      <c r="C1340" s="445"/>
      <c r="D1340" s="580"/>
      <c r="E1340" s="445"/>
      <c r="F1340" s="579"/>
      <c r="G1340" s="580"/>
      <c r="H1340" s="580"/>
      <c r="I1340" s="580"/>
      <c r="J1340" s="93"/>
      <c r="K1340" s="206"/>
      <c r="L1340" s="93"/>
      <c r="M1340" s="93"/>
      <c r="N1340" s="93"/>
      <c r="O1340" s="93"/>
      <c r="P1340" s="93"/>
      <c r="Q1340" s="93"/>
      <c r="R1340" s="93"/>
      <c r="S1340" s="93"/>
      <c r="T1340" s="93"/>
      <c r="U1340" s="93"/>
      <c r="V1340" s="93"/>
      <c r="W1340" s="93"/>
      <c r="X1340" s="93"/>
      <c r="Y1340" s="93"/>
      <c r="Z1340" s="93"/>
      <c r="AA1340" s="93"/>
      <c r="AB1340" s="93"/>
      <c r="AC1340" s="93"/>
      <c r="AD1340" s="93"/>
      <c r="AE1340" s="93"/>
      <c r="AF1340" s="93"/>
      <c r="AG1340" s="93"/>
      <c r="AH1340" s="93"/>
    </row>
    <row r="1341" ht="117.0" customHeight="1">
      <c r="A1341" s="446"/>
      <c r="B1341" s="899"/>
      <c r="C1341" s="445"/>
      <c r="D1341" s="580"/>
      <c r="E1341" s="445"/>
      <c r="F1341" s="579"/>
      <c r="G1341" s="580"/>
      <c r="H1341" s="580"/>
      <c r="I1341" s="580"/>
      <c r="J1341" s="93"/>
      <c r="K1341" s="206"/>
      <c r="L1341" s="93"/>
      <c r="M1341" s="93"/>
      <c r="N1341" s="93"/>
      <c r="O1341" s="93"/>
      <c r="P1341" s="93"/>
      <c r="Q1341" s="93"/>
      <c r="R1341" s="93"/>
      <c r="S1341" s="93"/>
      <c r="T1341" s="93"/>
      <c r="U1341" s="93"/>
      <c r="V1341" s="93"/>
      <c r="W1341" s="93"/>
      <c r="X1341" s="93"/>
      <c r="Y1341" s="93"/>
      <c r="Z1341" s="93"/>
      <c r="AA1341" s="93"/>
      <c r="AB1341" s="93"/>
      <c r="AC1341" s="93"/>
      <c r="AD1341" s="93"/>
      <c r="AE1341" s="93"/>
      <c r="AF1341" s="93"/>
      <c r="AG1341" s="93"/>
      <c r="AH1341" s="93"/>
    </row>
    <row r="1342" ht="117.0" customHeight="1">
      <c r="A1342" s="446"/>
      <c r="B1342" s="899"/>
      <c r="C1342" s="445"/>
      <c r="D1342" s="580"/>
      <c r="E1342" s="445"/>
      <c r="F1342" s="579"/>
      <c r="G1342" s="580"/>
      <c r="H1342" s="580"/>
      <c r="I1342" s="580"/>
      <c r="J1342" s="93"/>
      <c r="K1342" s="206"/>
      <c r="L1342" s="93"/>
      <c r="M1342" s="93"/>
      <c r="N1342" s="93"/>
      <c r="O1342" s="93"/>
      <c r="P1342" s="93"/>
      <c r="Q1342" s="93"/>
      <c r="R1342" s="93"/>
      <c r="S1342" s="93"/>
      <c r="T1342" s="93"/>
      <c r="U1342" s="93"/>
      <c r="V1342" s="93"/>
      <c r="W1342" s="93"/>
      <c r="X1342" s="93"/>
      <c r="Y1342" s="93"/>
      <c r="Z1342" s="93"/>
      <c r="AA1342" s="93"/>
      <c r="AB1342" s="93"/>
      <c r="AC1342" s="93"/>
      <c r="AD1342" s="93"/>
      <c r="AE1342" s="93"/>
      <c r="AF1342" s="93"/>
      <c r="AG1342" s="93"/>
      <c r="AH1342" s="93"/>
    </row>
    <row r="1343" ht="117.0" customHeight="1">
      <c r="A1343" s="446"/>
      <c r="B1343" s="899"/>
      <c r="C1343" s="445"/>
      <c r="D1343" s="580"/>
      <c r="E1343" s="445"/>
      <c r="F1343" s="579"/>
      <c r="G1343" s="580"/>
      <c r="H1343" s="580"/>
      <c r="I1343" s="580"/>
      <c r="J1343" s="93"/>
      <c r="K1343" s="206"/>
      <c r="L1343" s="93"/>
      <c r="M1343" s="93"/>
      <c r="N1343" s="93"/>
      <c r="O1343" s="93"/>
      <c r="P1343" s="93"/>
      <c r="Q1343" s="93"/>
      <c r="R1343" s="93"/>
      <c r="S1343" s="93"/>
      <c r="T1343" s="93"/>
      <c r="U1343" s="93"/>
      <c r="V1343" s="93"/>
      <c r="W1343" s="93"/>
      <c r="X1343" s="93"/>
      <c r="Y1343" s="93"/>
      <c r="Z1343" s="93"/>
      <c r="AA1343" s="93"/>
      <c r="AB1343" s="93"/>
      <c r="AC1343" s="93"/>
      <c r="AD1343" s="93"/>
      <c r="AE1343" s="93"/>
      <c r="AF1343" s="93"/>
      <c r="AG1343" s="93"/>
      <c r="AH1343" s="93"/>
    </row>
    <row r="1344" ht="117.0" customHeight="1">
      <c r="A1344" s="446"/>
      <c r="B1344" s="899"/>
      <c r="C1344" s="445"/>
      <c r="D1344" s="580"/>
      <c r="E1344" s="445"/>
      <c r="F1344" s="579"/>
      <c r="G1344" s="580"/>
      <c r="H1344" s="580"/>
      <c r="I1344" s="580"/>
      <c r="J1344" s="93"/>
      <c r="K1344" s="206"/>
      <c r="L1344" s="93"/>
      <c r="M1344" s="93"/>
      <c r="N1344" s="93"/>
      <c r="O1344" s="93"/>
      <c r="P1344" s="93"/>
      <c r="Q1344" s="93"/>
      <c r="R1344" s="93"/>
      <c r="S1344" s="93"/>
      <c r="T1344" s="93"/>
      <c r="U1344" s="93"/>
      <c r="V1344" s="93"/>
      <c r="W1344" s="93"/>
      <c r="X1344" s="93"/>
      <c r="Y1344" s="93"/>
      <c r="Z1344" s="93"/>
      <c r="AA1344" s="93"/>
      <c r="AB1344" s="93"/>
      <c r="AC1344" s="93"/>
      <c r="AD1344" s="93"/>
      <c r="AE1344" s="93"/>
      <c r="AF1344" s="93"/>
      <c r="AG1344" s="93"/>
      <c r="AH1344" s="93"/>
    </row>
    <row r="1345" ht="117.0" customHeight="1">
      <c r="A1345" s="446"/>
      <c r="B1345" s="899"/>
      <c r="C1345" s="445"/>
      <c r="D1345" s="580"/>
      <c r="E1345" s="445"/>
      <c r="F1345" s="579"/>
      <c r="G1345" s="580"/>
      <c r="H1345" s="580"/>
      <c r="I1345" s="580"/>
      <c r="J1345" s="93"/>
      <c r="K1345" s="206"/>
      <c r="L1345" s="93"/>
      <c r="M1345" s="93"/>
      <c r="N1345" s="93"/>
      <c r="O1345" s="93"/>
      <c r="P1345" s="93"/>
      <c r="Q1345" s="93"/>
      <c r="R1345" s="93"/>
      <c r="S1345" s="93"/>
      <c r="T1345" s="93"/>
      <c r="U1345" s="93"/>
      <c r="V1345" s="93"/>
      <c r="W1345" s="93"/>
      <c r="X1345" s="93"/>
      <c r="Y1345" s="93"/>
      <c r="Z1345" s="93"/>
      <c r="AA1345" s="93"/>
      <c r="AB1345" s="93"/>
      <c r="AC1345" s="93"/>
      <c r="AD1345" s="93"/>
      <c r="AE1345" s="93"/>
      <c r="AF1345" s="93"/>
      <c r="AG1345" s="93"/>
      <c r="AH1345" s="93"/>
    </row>
    <row r="1346" ht="117.0" customHeight="1">
      <c r="A1346" s="446"/>
      <c r="B1346" s="899"/>
      <c r="C1346" s="445"/>
      <c r="D1346" s="580"/>
      <c r="E1346" s="445"/>
      <c r="F1346" s="579"/>
      <c r="G1346" s="580"/>
      <c r="H1346" s="580"/>
      <c r="I1346" s="580"/>
      <c r="J1346" s="93"/>
      <c r="K1346" s="206"/>
      <c r="L1346" s="93"/>
      <c r="M1346" s="93"/>
      <c r="N1346" s="93"/>
      <c r="O1346" s="93"/>
      <c r="P1346" s="93"/>
      <c r="Q1346" s="93"/>
      <c r="R1346" s="93"/>
      <c r="S1346" s="93"/>
      <c r="T1346" s="93"/>
      <c r="U1346" s="93"/>
      <c r="V1346" s="93"/>
      <c r="W1346" s="93"/>
      <c r="X1346" s="93"/>
      <c r="Y1346" s="93"/>
      <c r="Z1346" s="93"/>
      <c r="AA1346" s="93"/>
      <c r="AB1346" s="93"/>
      <c r="AC1346" s="93"/>
      <c r="AD1346" s="93"/>
      <c r="AE1346" s="93"/>
      <c r="AF1346" s="93"/>
      <c r="AG1346" s="93"/>
      <c r="AH1346" s="93"/>
    </row>
    <row r="1347" ht="117.0" customHeight="1">
      <c r="A1347" s="446"/>
      <c r="B1347" s="899"/>
      <c r="C1347" s="445"/>
      <c r="D1347" s="580"/>
      <c r="E1347" s="445"/>
      <c r="F1347" s="579"/>
      <c r="G1347" s="580"/>
      <c r="H1347" s="580"/>
      <c r="I1347" s="580"/>
      <c r="J1347" s="93"/>
      <c r="K1347" s="206"/>
      <c r="L1347" s="93"/>
      <c r="M1347" s="93"/>
      <c r="N1347" s="93"/>
      <c r="O1347" s="93"/>
      <c r="P1347" s="93"/>
      <c r="Q1347" s="93"/>
      <c r="R1347" s="93"/>
      <c r="S1347" s="93"/>
      <c r="T1347" s="93"/>
      <c r="U1347" s="93"/>
      <c r="V1347" s="93"/>
      <c r="W1347" s="93"/>
      <c r="X1347" s="93"/>
      <c r="Y1347" s="93"/>
      <c r="Z1347" s="93"/>
      <c r="AA1347" s="93"/>
      <c r="AB1347" s="93"/>
      <c r="AC1347" s="93"/>
      <c r="AD1347" s="93"/>
      <c r="AE1347" s="93"/>
      <c r="AF1347" s="93"/>
      <c r="AG1347" s="93"/>
      <c r="AH1347" s="93"/>
    </row>
    <row r="1348" ht="117.0" customHeight="1">
      <c r="A1348" s="446"/>
      <c r="B1348" s="899"/>
      <c r="C1348" s="445"/>
      <c r="D1348" s="580"/>
      <c r="E1348" s="445"/>
      <c r="F1348" s="579"/>
      <c r="G1348" s="580"/>
      <c r="H1348" s="580"/>
      <c r="I1348" s="580"/>
      <c r="J1348" s="93"/>
      <c r="K1348" s="206"/>
      <c r="L1348" s="93"/>
      <c r="M1348" s="93"/>
      <c r="N1348" s="93"/>
      <c r="O1348" s="93"/>
      <c r="P1348" s="93"/>
      <c r="Q1348" s="93"/>
      <c r="R1348" s="93"/>
      <c r="S1348" s="93"/>
      <c r="T1348" s="93"/>
      <c r="U1348" s="93"/>
      <c r="V1348" s="93"/>
      <c r="W1348" s="93"/>
      <c r="X1348" s="93"/>
      <c r="Y1348" s="93"/>
      <c r="Z1348" s="93"/>
      <c r="AA1348" s="93"/>
      <c r="AB1348" s="93"/>
      <c r="AC1348" s="93"/>
      <c r="AD1348" s="93"/>
      <c r="AE1348" s="93"/>
      <c r="AF1348" s="93"/>
      <c r="AG1348" s="93"/>
      <c r="AH1348" s="93"/>
    </row>
    <row r="1349" ht="117.0" customHeight="1">
      <c r="A1349" s="446"/>
      <c r="B1349" s="899"/>
      <c r="C1349" s="445"/>
      <c r="D1349" s="580"/>
      <c r="E1349" s="445"/>
      <c r="F1349" s="579"/>
      <c r="G1349" s="580"/>
      <c r="H1349" s="580"/>
      <c r="I1349" s="580"/>
      <c r="J1349" s="93"/>
      <c r="K1349" s="206"/>
      <c r="L1349" s="93"/>
      <c r="M1349" s="93"/>
      <c r="N1349" s="93"/>
      <c r="O1349" s="93"/>
      <c r="P1349" s="93"/>
      <c r="Q1349" s="93"/>
      <c r="R1349" s="93"/>
      <c r="S1349" s="93"/>
      <c r="T1349" s="93"/>
      <c r="U1349" s="93"/>
      <c r="V1349" s="93"/>
      <c r="W1349" s="93"/>
      <c r="X1349" s="93"/>
      <c r="Y1349" s="93"/>
      <c r="Z1349" s="93"/>
      <c r="AA1349" s="93"/>
      <c r="AB1349" s="93"/>
      <c r="AC1349" s="93"/>
      <c r="AD1349" s="93"/>
      <c r="AE1349" s="93"/>
      <c r="AF1349" s="93"/>
      <c r="AG1349" s="93"/>
      <c r="AH1349" s="93"/>
    </row>
    <row r="1350" ht="117.0" customHeight="1">
      <c r="A1350" s="446"/>
      <c r="B1350" s="899"/>
      <c r="C1350" s="445"/>
      <c r="D1350" s="580"/>
      <c r="E1350" s="445"/>
      <c r="F1350" s="579"/>
      <c r="G1350" s="580"/>
      <c r="H1350" s="580"/>
      <c r="I1350" s="580"/>
      <c r="J1350" s="93"/>
      <c r="K1350" s="206"/>
      <c r="L1350" s="93"/>
      <c r="M1350" s="93"/>
      <c r="N1350" s="93"/>
      <c r="O1350" s="93"/>
      <c r="P1350" s="93"/>
      <c r="Q1350" s="93"/>
      <c r="R1350" s="93"/>
      <c r="S1350" s="93"/>
      <c r="T1350" s="93"/>
      <c r="U1350" s="93"/>
      <c r="V1350" s="93"/>
      <c r="W1350" s="93"/>
      <c r="X1350" s="93"/>
      <c r="Y1350" s="93"/>
      <c r="Z1350" s="93"/>
      <c r="AA1350" s="93"/>
      <c r="AB1350" s="93"/>
      <c r="AC1350" s="93"/>
      <c r="AD1350" s="93"/>
      <c r="AE1350" s="93"/>
      <c r="AF1350" s="93"/>
      <c r="AG1350" s="93"/>
      <c r="AH1350" s="93"/>
    </row>
    <row r="1351" ht="117.0" customHeight="1">
      <c r="A1351" s="446"/>
      <c r="B1351" s="899"/>
      <c r="C1351" s="445"/>
      <c r="D1351" s="580"/>
      <c r="E1351" s="445"/>
      <c r="F1351" s="579"/>
      <c r="G1351" s="580"/>
      <c r="H1351" s="580"/>
      <c r="I1351" s="580"/>
      <c r="J1351" s="93"/>
      <c r="K1351" s="206"/>
      <c r="L1351" s="93"/>
      <c r="M1351" s="93"/>
      <c r="N1351" s="93"/>
      <c r="O1351" s="93"/>
      <c r="P1351" s="93"/>
      <c r="Q1351" s="93"/>
      <c r="R1351" s="93"/>
      <c r="S1351" s="93"/>
      <c r="T1351" s="93"/>
      <c r="U1351" s="93"/>
      <c r="V1351" s="93"/>
      <c r="W1351" s="93"/>
      <c r="X1351" s="93"/>
      <c r="Y1351" s="93"/>
      <c r="Z1351" s="93"/>
      <c r="AA1351" s="93"/>
      <c r="AB1351" s="93"/>
      <c r="AC1351" s="93"/>
      <c r="AD1351" s="93"/>
      <c r="AE1351" s="93"/>
      <c r="AF1351" s="93"/>
      <c r="AG1351" s="93"/>
      <c r="AH1351" s="93"/>
    </row>
    <row r="1352" ht="117.0" customHeight="1">
      <c r="A1352" s="446"/>
      <c r="B1352" s="899"/>
      <c r="C1352" s="445"/>
      <c r="D1352" s="580"/>
      <c r="E1352" s="445"/>
      <c r="F1352" s="579"/>
      <c r="G1352" s="580"/>
      <c r="H1352" s="580"/>
      <c r="I1352" s="580"/>
      <c r="J1352" s="93"/>
      <c r="K1352" s="206"/>
      <c r="L1352" s="93"/>
      <c r="M1352" s="93"/>
      <c r="N1352" s="93"/>
      <c r="O1352" s="93"/>
      <c r="P1352" s="93"/>
      <c r="Q1352" s="93"/>
      <c r="R1352" s="93"/>
      <c r="S1352" s="93"/>
      <c r="T1352" s="93"/>
      <c r="U1352" s="93"/>
      <c r="V1352" s="93"/>
      <c r="W1352" s="93"/>
      <c r="X1352" s="93"/>
      <c r="Y1352" s="93"/>
      <c r="Z1352" s="93"/>
      <c r="AA1352" s="93"/>
      <c r="AB1352" s="93"/>
      <c r="AC1352" s="93"/>
      <c r="AD1352" s="93"/>
      <c r="AE1352" s="93"/>
      <c r="AF1352" s="93"/>
      <c r="AG1352" s="93"/>
      <c r="AH1352" s="93"/>
    </row>
    <row r="1353" ht="117.0" customHeight="1">
      <c r="A1353" s="446"/>
      <c r="B1353" s="899"/>
      <c r="C1353" s="445"/>
      <c r="D1353" s="580"/>
      <c r="E1353" s="445"/>
      <c r="F1353" s="579"/>
      <c r="G1353" s="580"/>
      <c r="H1353" s="580"/>
      <c r="I1353" s="580"/>
      <c r="J1353" s="93"/>
      <c r="K1353" s="206"/>
      <c r="L1353" s="93"/>
      <c r="M1353" s="93"/>
      <c r="N1353" s="93"/>
      <c r="O1353" s="93"/>
      <c r="P1353" s="93"/>
      <c r="Q1353" s="93"/>
      <c r="R1353" s="93"/>
      <c r="S1353" s="93"/>
      <c r="T1353" s="93"/>
      <c r="U1353" s="93"/>
      <c r="V1353" s="93"/>
      <c r="W1353" s="93"/>
      <c r="X1353" s="93"/>
      <c r="Y1353" s="93"/>
      <c r="Z1353" s="93"/>
      <c r="AA1353" s="93"/>
      <c r="AB1353" s="93"/>
      <c r="AC1353" s="93"/>
      <c r="AD1353" s="93"/>
      <c r="AE1353" s="93"/>
      <c r="AF1353" s="93"/>
      <c r="AG1353" s="93"/>
      <c r="AH1353" s="93"/>
    </row>
    <row r="1354" ht="117.0" customHeight="1">
      <c r="A1354" s="446"/>
      <c r="B1354" s="899"/>
      <c r="C1354" s="445"/>
      <c r="D1354" s="580"/>
      <c r="E1354" s="445"/>
      <c r="F1354" s="579"/>
      <c r="G1354" s="580"/>
      <c r="H1354" s="580"/>
      <c r="I1354" s="580"/>
      <c r="J1354" s="93"/>
      <c r="K1354" s="206"/>
      <c r="L1354" s="93"/>
      <c r="M1354" s="93"/>
      <c r="N1354" s="93"/>
      <c r="O1354" s="93"/>
      <c r="P1354" s="93"/>
      <c r="Q1354" s="93"/>
      <c r="R1354" s="93"/>
      <c r="S1354" s="93"/>
      <c r="T1354" s="93"/>
      <c r="U1354" s="93"/>
      <c r="V1354" s="93"/>
      <c r="W1354" s="93"/>
      <c r="X1354" s="93"/>
      <c r="Y1354" s="93"/>
      <c r="Z1354" s="93"/>
      <c r="AA1354" s="93"/>
      <c r="AB1354" s="93"/>
      <c r="AC1354" s="93"/>
      <c r="AD1354" s="93"/>
      <c r="AE1354" s="93"/>
      <c r="AF1354" s="93"/>
      <c r="AG1354" s="93"/>
      <c r="AH1354" s="93"/>
    </row>
    <row r="1355" ht="117.0" customHeight="1">
      <c r="A1355" s="446"/>
      <c r="B1355" s="899"/>
      <c r="C1355" s="445"/>
      <c r="D1355" s="580"/>
      <c r="E1355" s="445"/>
      <c r="F1355" s="579"/>
      <c r="G1355" s="580"/>
      <c r="H1355" s="580"/>
      <c r="I1355" s="580"/>
      <c r="J1355" s="93"/>
      <c r="K1355" s="206"/>
      <c r="L1355" s="93"/>
      <c r="M1355" s="93"/>
      <c r="N1355" s="93"/>
      <c r="O1355" s="93"/>
      <c r="P1355" s="93"/>
      <c r="Q1355" s="93"/>
      <c r="R1355" s="93"/>
      <c r="S1355" s="93"/>
      <c r="T1355" s="93"/>
      <c r="U1355" s="93"/>
      <c r="V1355" s="93"/>
      <c r="W1355" s="93"/>
      <c r="X1355" s="93"/>
      <c r="Y1355" s="93"/>
      <c r="Z1355" s="93"/>
      <c r="AA1355" s="93"/>
      <c r="AB1355" s="93"/>
      <c r="AC1355" s="93"/>
      <c r="AD1355" s="93"/>
      <c r="AE1355" s="93"/>
      <c r="AF1355" s="93"/>
      <c r="AG1355" s="93"/>
      <c r="AH1355" s="93"/>
    </row>
    <row r="1356" ht="117.0" customHeight="1">
      <c r="A1356" s="446"/>
      <c r="B1356" s="899"/>
      <c r="C1356" s="445"/>
      <c r="D1356" s="580"/>
      <c r="E1356" s="445"/>
      <c r="F1356" s="579"/>
      <c r="G1356" s="580"/>
      <c r="H1356" s="580"/>
      <c r="I1356" s="580"/>
      <c r="J1356" s="93"/>
      <c r="K1356" s="206"/>
      <c r="L1356" s="93"/>
      <c r="M1356" s="93"/>
      <c r="N1356" s="93"/>
      <c r="O1356" s="93"/>
      <c r="P1356" s="93"/>
      <c r="Q1356" s="93"/>
      <c r="R1356" s="93"/>
      <c r="S1356" s="93"/>
      <c r="T1356" s="93"/>
      <c r="U1356" s="93"/>
      <c r="V1356" s="93"/>
      <c r="W1356" s="93"/>
      <c r="X1356" s="93"/>
      <c r="Y1356" s="93"/>
      <c r="Z1356" s="93"/>
      <c r="AA1356" s="93"/>
      <c r="AB1356" s="93"/>
      <c r="AC1356" s="93"/>
      <c r="AD1356" s="93"/>
      <c r="AE1356" s="93"/>
      <c r="AF1356" s="93"/>
      <c r="AG1356" s="93"/>
      <c r="AH1356" s="93"/>
    </row>
    <row r="1357" ht="117.0" customHeight="1">
      <c r="A1357" s="446"/>
      <c r="B1357" s="899"/>
      <c r="C1357" s="445"/>
      <c r="D1357" s="580"/>
      <c r="E1357" s="445"/>
      <c r="F1357" s="579"/>
      <c r="G1357" s="580"/>
      <c r="H1357" s="580"/>
      <c r="I1357" s="580"/>
      <c r="J1357" s="93"/>
      <c r="K1357" s="206"/>
      <c r="L1357" s="93"/>
      <c r="M1357" s="93"/>
      <c r="N1357" s="93"/>
      <c r="O1357" s="93"/>
      <c r="P1357" s="93"/>
      <c r="Q1357" s="93"/>
      <c r="R1357" s="93"/>
      <c r="S1357" s="93"/>
      <c r="T1357" s="93"/>
      <c r="U1357" s="93"/>
      <c r="V1357" s="93"/>
      <c r="W1357" s="93"/>
      <c r="X1357" s="93"/>
      <c r="Y1357" s="93"/>
      <c r="Z1357" s="93"/>
      <c r="AA1357" s="93"/>
      <c r="AB1357" s="93"/>
      <c r="AC1357" s="93"/>
      <c r="AD1357" s="93"/>
      <c r="AE1357" s="93"/>
      <c r="AF1357" s="93"/>
      <c r="AG1357" s="93"/>
      <c r="AH1357" s="93"/>
    </row>
    <row r="1358" ht="117.0" customHeight="1">
      <c r="A1358" s="446"/>
      <c r="B1358" s="899"/>
      <c r="C1358" s="445"/>
      <c r="D1358" s="580"/>
      <c r="E1358" s="445"/>
      <c r="F1358" s="579"/>
      <c r="G1358" s="580"/>
      <c r="H1358" s="580"/>
      <c r="I1358" s="580"/>
      <c r="J1358" s="93"/>
      <c r="K1358" s="206"/>
      <c r="L1358" s="93"/>
      <c r="M1358" s="93"/>
      <c r="N1358" s="93"/>
      <c r="O1358" s="93"/>
      <c r="P1358" s="93"/>
      <c r="Q1358" s="93"/>
      <c r="R1358" s="93"/>
      <c r="S1358" s="93"/>
      <c r="T1358" s="93"/>
      <c r="U1358" s="93"/>
      <c r="V1358" s="93"/>
      <c r="W1358" s="93"/>
      <c r="X1358" s="93"/>
      <c r="Y1358" s="93"/>
      <c r="Z1358" s="93"/>
      <c r="AA1358" s="93"/>
      <c r="AB1358" s="93"/>
      <c r="AC1358" s="93"/>
      <c r="AD1358" s="93"/>
      <c r="AE1358" s="93"/>
      <c r="AF1358" s="93"/>
      <c r="AG1358" s="93"/>
      <c r="AH1358" s="93"/>
    </row>
    <row r="1359" ht="117.0" customHeight="1">
      <c r="A1359" s="446"/>
      <c r="B1359" s="899"/>
      <c r="C1359" s="445"/>
      <c r="D1359" s="580"/>
      <c r="E1359" s="445"/>
      <c r="F1359" s="579"/>
      <c r="G1359" s="580"/>
      <c r="H1359" s="580"/>
      <c r="I1359" s="580"/>
      <c r="J1359" s="93"/>
      <c r="K1359" s="206"/>
      <c r="L1359" s="93"/>
      <c r="M1359" s="93"/>
      <c r="N1359" s="93"/>
      <c r="O1359" s="93"/>
      <c r="P1359" s="93"/>
      <c r="Q1359" s="93"/>
      <c r="R1359" s="93"/>
      <c r="S1359" s="93"/>
      <c r="T1359" s="93"/>
      <c r="U1359" s="93"/>
      <c r="V1359" s="93"/>
      <c r="W1359" s="93"/>
      <c r="X1359" s="93"/>
      <c r="Y1359" s="93"/>
      <c r="Z1359" s="93"/>
      <c r="AA1359" s="93"/>
      <c r="AB1359" s="93"/>
      <c r="AC1359" s="93"/>
      <c r="AD1359" s="93"/>
      <c r="AE1359" s="93"/>
      <c r="AF1359" s="93"/>
      <c r="AG1359" s="93"/>
      <c r="AH1359" s="93"/>
    </row>
    <row r="1360" ht="117.0" customHeight="1">
      <c r="A1360" s="446"/>
      <c r="B1360" s="899"/>
      <c r="C1360" s="445"/>
      <c r="D1360" s="580"/>
      <c r="E1360" s="445"/>
      <c r="F1360" s="579"/>
      <c r="G1360" s="580"/>
      <c r="H1360" s="580"/>
      <c r="I1360" s="580"/>
      <c r="J1360" s="93"/>
      <c r="K1360" s="206"/>
      <c r="L1360" s="93"/>
      <c r="M1360" s="93"/>
      <c r="N1360" s="93"/>
      <c r="O1360" s="93"/>
      <c r="P1360" s="93"/>
      <c r="Q1360" s="93"/>
      <c r="R1360" s="93"/>
      <c r="S1360" s="93"/>
      <c r="T1360" s="93"/>
      <c r="U1360" s="93"/>
      <c r="V1360" s="93"/>
      <c r="W1360" s="93"/>
      <c r="X1360" s="93"/>
      <c r="Y1360" s="93"/>
      <c r="Z1360" s="93"/>
      <c r="AA1360" s="93"/>
      <c r="AB1360" s="93"/>
      <c r="AC1360" s="93"/>
      <c r="AD1360" s="93"/>
      <c r="AE1360" s="93"/>
      <c r="AF1360" s="93"/>
      <c r="AG1360" s="93"/>
      <c r="AH1360" s="93"/>
    </row>
    <row r="1361" ht="117.0" customHeight="1">
      <c r="A1361" s="446"/>
      <c r="B1361" s="899"/>
      <c r="C1361" s="445"/>
      <c r="D1361" s="580"/>
      <c r="E1361" s="445"/>
      <c r="F1361" s="579"/>
      <c r="G1361" s="580"/>
      <c r="H1361" s="580"/>
      <c r="I1361" s="580"/>
      <c r="J1361" s="93"/>
      <c r="K1361" s="206"/>
      <c r="L1361" s="93"/>
      <c r="M1361" s="93"/>
      <c r="N1361" s="93"/>
      <c r="O1361" s="93"/>
      <c r="P1361" s="93"/>
      <c r="Q1361" s="93"/>
      <c r="R1361" s="93"/>
      <c r="S1361" s="93"/>
      <c r="T1361" s="93"/>
      <c r="U1361" s="93"/>
      <c r="V1361" s="93"/>
      <c r="W1361" s="93"/>
      <c r="X1361" s="93"/>
      <c r="Y1361" s="93"/>
      <c r="Z1361" s="93"/>
      <c r="AA1361" s="93"/>
      <c r="AB1361" s="93"/>
      <c r="AC1361" s="93"/>
      <c r="AD1361" s="93"/>
      <c r="AE1361" s="93"/>
      <c r="AF1361" s="93"/>
      <c r="AG1361" s="93"/>
      <c r="AH1361" s="93"/>
    </row>
    <row r="1362" ht="117.0" customHeight="1">
      <c r="A1362" s="446"/>
      <c r="B1362" s="899"/>
      <c r="C1362" s="445"/>
      <c r="D1362" s="580"/>
      <c r="E1362" s="445"/>
      <c r="F1362" s="579"/>
      <c r="G1362" s="580"/>
      <c r="H1362" s="580"/>
      <c r="I1362" s="580"/>
      <c r="J1362" s="93"/>
      <c r="K1362" s="206"/>
      <c r="L1362" s="93"/>
      <c r="M1362" s="93"/>
      <c r="N1362" s="93"/>
      <c r="O1362" s="93"/>
      <c r="P1362" s="93"/>
      <c r="Q1362" s="93"/>
      <c r="R1362" s="93"/>
      <c r="S1362" s="93"/>
      <c r="T1362" s="93"/>
      <c r="U1362" s="93"/>
      <c r="V1362" s="93"/>
      <c r="W1362" s="93"/>
      <c r="X1362" s="93"/>
      <c r="Y1362" s="93"/>
      <c r="Z1362" s="93"/>
      <c r="AA1362" s="93"/>
      <c r="AB1362" s="93"/>
      <c r="AC1362" s="93"/>
      <c r="AD1362" s="93"/>
      <c r="AE1362" s="93"/>
      <c r="AF1362" s="93"/>
      <c r="AG1362" s="93"/>
      <c r="AH1362" s="93"/>
    </row>
    <row r="1363" ht="117.0" customHeight="1">
      <c r="A1363" s="446"/>
      <c r="B1363" s="899"/>
      <c r="C1363" s="445"/>
      <c r="D1363" s="580"/>
      <c r="E1363" s="445"/>
      <c r="F1363" s="579"/>
      <c r="G1363" s="580"/>
      <c r="H1363" s="580"/>
      <c r="I1363" s="580"/>
      <c r="J1363" s="93"/>
      <c r="K1363" s="206"/>
      <c r="L1363" s="93"/>
      <c r="M1363" s="93"/>
      <c r="N1363" s="93"/>
      <c r="O1363" s="93"/>
      <c r="P1363" s="93"/>
      <c r="Q1363" s="93"/>
      <c r="R1363" s="93"/>
      <c r="S1363" s="93"/>
      <c r="T1363" s="93"/>
      <c r="U1363" s="93"/>
      <c r="V1363" s="93"/>
      <c r="W1363" s="93"/>
      <c r="X1363" s="93"/>
      <c r="Y1363" s="93"/>
      <c r="Z1363" s="93"/>
      <c r="AA1363" s="93"/>
      <c r="AB1363" s="93"/>
      <c r="AC1363" s="93"/>
      <c r="AD1363" s="93"/>
      <c r="AE1363" s="93"/>
      <c r="AF1363" s="93"/>
      <c r="AG1363" s="93"/>
      <c r="AH1363" s="93"/>
    </row>
    <row r="1364" ht="117.0" customHeight="1">
      <c r="A1364" s="446"/>
      <c r="B1364" s="899"/>
      <c r="C1364" s="445"/>
      <c r="D1364" s="580"/>
      <c r="E1364" s="445"/>
      <c r="F1364" s="579"/>
      <c r="G1364" s="580"/>
      <c r="H1364" s="580"/>
      <c r="I1364" s="580"/>
      <c r="J1364" s="93"/>
      <c r="K1364" s="206"/>
      <c r="L1364" s="93"/>
      <c r="M1364" s="93"/>
      <c r="N1364" s="93"/>
      <c r="O1364" s="93"/>
      <c r="P1364" s="93"/>
      <c r="Q1364" s="93"/>
      <c r="R1364" s="93"/>
      <c r="S1364" s="93"/>
      <c r="T1364" s="93"/>
      <c r="U1364" s="93"/>
      <c r="V1364" s="93"/>
      <c r="W1364" s="93"/>
      <c r="X1364" s="93"/>
      <c r="Y1364" s="93"/>
      <c r="Z1364" s="93"/>
      <c r="AA1364" s="93"/>
      <c r="AB1364" s="93"/>
      <c r="AC1364" s="93"/>
      <c r="AD1364" s="93"/>
      <c r="AE1364" s="93"/>
      <c r="AF1364" s="93"/>
      <c r="AG1364" s="93"/>
      <c r="AH1364" s="93"/>
    </row>
    <row r="1365" ht="117.0" customHeight="1">
      <c r="A1365" s="446"/>
      <c r="B1365" s="899"/>
      <c r="C1365" s="445"/>
      <c r="D1365" s="580"/>
      <c r="E1365" s="445"/>
      <c r="F1365" s="579"/>
      <c r="G1365" s="580"/>
      <c r="H1365" s="580"/>
      <c r="I1365" s="580"/>
      <c r="J1365" s="93"/>
      <c r="K1365" s="206"/>
      <c r="L1365" s="93"/>
      <c r="M1365" s="93"/>
      <c r="N1365" s="93"/>
      <c r="O1365" s="93"/>
      <c r="P1365" s="93"/>
      <c r="Q1365" s="93"/>
      <c r="R1365" s="93"/>
      <c r="S1365" s="93"/>
      <c r="T1365" s="93"/>
      <c r="U1365" s="93"/>
      <c r="V1365" s="93"/>
      <c r="W1365" s="93"/>
      <c r="X1365" s="93"/>
      <c r="Y1365" s="93"/>
      <c r="Z1365" s="93"/>
      <c r="AA1365" s="93"/>
      <c r="AB1365" s="93"/>
      <c r="AC1365" s="93"/>
      <c r="AD1365" s="93"/>
      <c r="AE1365" s="93"/>
      <c r="AF1365" s="93"/>
      <c r="AG1365" s="93"/>
      <c r="AH1365" s="93"/>
    </row>
    <row r="1366" ht="117.0" customHeight="1">
      <c r="A1366" s="446"/>
      <c r="B1366" s="899"/>
      <c r="C1366" s="445"/>
      <c r="D1366" s="580"/>
      <c r="E1366" s="445"/>
      <c r="F1366" s="579"/>
      <c r="G1366" s="580"/>
      <c r="H1366" s="580"/>
      <c r="I1366" s="580"/>
      <c r="J1366" s="93"/>
      <c r="K1366" s="206"/>
      <c r="L1366" s="93"/>
      <c r="M1366" s="93"/>
      <c r="N1366" s="93"/>
      <c r="O1366" s="93"/>
      <c r="P1366" s="93"/>
      <c r="Q1366" s="93"/>
      <c r="R1366" s="93"/>
      <c r="S1366" s="93"/>
      <c r="T1366" s="93"/>
      <c r="U1366" s="93"/>
      <c r="V1366" s="93"/>
      <c r="W1366" s="93"/>
      <c r="X1366" s="93"/>
      <c r="Y1366" s="93"/>
      <c r="Z1366" s="93"/>
      <c r="AA1366" s="93"/>
      <c r="AB1366" s="93"/>
      <c r="AC1366" s="93"/>
      <c r="AD1366" s="93"/>
      <c r="AE1366" s="93"/>
      <c r="AF1366" s="93"/>
      <c r="AG1366" s="93"/>
      <c r="AH1366" s="93"/>
    </row>
    <row r="1367" ht="117.0" customHeight="1">
      <c r="A1367" s="446"/>
      <c r="B1367" s="899"/>
      <c r="C1367" s="445"/>
      <c r="D1367" s="580"/>
      <c r="E1367" s="445"/>
      <c r="F1367" s="579"/>
      <c r="G1367" s="580"/>
      <c r="H1367" s="580"/>
      <c r="I1367" s="580"/>
      <c r="J1367" s="93"/>
      <c r="K1367" s="206"/>
      <c r="L1367" s="93"/>
      <c r="M1367" s="93"/>
      <c r="N1367" s="93"/>
      <c r="O1367" s="93"/>
      <c r="P1367" s="93"/>
      <c r="Q1367" s="93"/>
      <c r="R1367" s="93"/>
      <c r="S1367" s="93"/>
      <c r="T1367" s="93"/>
      <c r="U1367" s="93"/>
      <c r="V1367" s="93"/>
      <c r="W1367" s="93"/>
      <c r="X1367" s="93"/>
      <c r="Y1367" s="93"/>
      <c r="Z1367" s="93"/>
      <c r="AA1367" s="93"/>
      <c r="AB1367" s="93"/>
      <c r="AC1367" s="93"/>
      <c r="AD1367" s="93"/>
      <c r="AE1367" s="93"/>
      <c r="AF1367" s="93"/>
      <c r="AG1367" s="93"/>
      <c r="AH1367" s="93"/>
    </row>
    <row r="1368" ht="117.0" customHeight="1">
      <c r="A1368" s="446"/>
      <c r="B1368" s="899"/>
      <c r="C1368" s="445"/>
      <c r="D1368" s="580"/>
      <c r="E1368" s="445"/>
      <c r="F1368" s="579"/>
      <c r="G1368" s="580"/>
      <c r="H1368" s="580"/>
      <c r="I1368" s="580"/>
      <c r="J1368" s="93"/>
      <c r="K1368" s="206"/>
      <c r="L1368" s="93"/>
      <c r="M1368" s="93"/>
      <c r="N1368" s="93"/>
      <c r="O1368" s="93"/>
      <c r="P1368" s="93"/>
      <c r="Q1368" s="93"/>
      <c r="R1368" s="93"/>
      <c r="S1368" s="93"/>
      <c r="T1368" s="93"/>
      <c r="U1368" s="93"/>
      <c r="V1368" s="93"/>
      <c r="W1368" s="93"/>
      <c r="X1368" s="93"/>
      <c r="Y1368" s="93"/>
      <c r="Z1368" s="93"/>
      <c r="AA1368" s="93"/>
      <c r="AB1368" s="93"/>
      <c r="AC1368" s="93"/>
      <c r="AD1368" s="93"/>
      <c r="AE1368" s="93"/>
      <c r="AF1368" s="93"/>
      <c r="AG1368" s="93"/>
      <c r="AH1368" s="93"/>
    </row>
    <row r="1369" ht="117.0" customHeight="1">
      <c r="A1369" s="446"/>
      <c r="B1369" s="899"/>
      <c r="C1369" s="445"/>
      <c r="D1369" s="580"/>
      <c r="E1369" s="445"/>
      <c r="F1369" s="579"/>
      <c r="G1369" s="580"/>
      <c r="H1369" s="580"/>
      <c r="I1369" s="580"/>
      <c r="J1369" s="93"/>
      <c r="K1369" s="206"/>
      <c r="L1369" s="93"/>
      <c r="M1369" s="93"/>
      <c r="N1369" s="93"/>
      <c r="O1369" s="93"/>
      <c r="P1369" s="93"/>
      <c r="Q1369" s="93"/>
      <c r="R1369" s="93"/>
      <c r="S1369" s="93"/>
      <c r="T1369" s="93"/>
      <c r="U1369" s="93"/>
      <c r="V1369" s="93"/>
      <c r="W1369" s="93"/>
      <c r="X1369" s="93"/>
      <c r="Y1369" s="93"/>
      <c r="Z1369" s="93"/>
      <c r="AA1369" s="93"/>
      <c r="AB1369" s="93"/>
      <c r="AC1369" s="93"/>
      <c r="AD1369" s="93"/>
      <c r="AE1369" s="93"/>
      <c r="AF1369" s="93"/>
      <c r="AG1369" s="93"/>
      <c r="AH1369" s="93"/>
    </row>
    <row r="1370" ht="117.0" customHeight="1">
      <c r="A1370" s="446"/>
      <c r="B1370" s="899"/>
      <c r="C1370" s="445"/>
      <c r="D1370" s="580"/>
      <c r="E1370" s="445"/>
      <c r="F1370" s="579"/>
      <c r="G1370" s="580"/>
      <c r="H1370" s="580"/>
      <c r="I1370" s="580"/>
      <c r="J1370" s="93"/>
      <c r="K1370" s="206"/>
      <c r="L1370" s="93"/>
      <c r="M1370" s="93"/>
      <c r="N1370" s="93"/>
      <c r="O1370" s="93"/>
      <c r="P1370" s="93"/>
      <c r="Q1370" s="93"/>
      <c r="R1370" s="93"/>
      <c r="S1370" s="93"/>
      <c r="T1370" s="93"/>
      <c r="U1370" s="93"/>
      <c r="V1370" s="93"/>
      <c r="W1370" s="93"/>
      <c r="X1370" s="93"/>
      <c r="Y1370" s="93"/>
      <c r="Z1370" s="93"/>
      <c r="AA1370" s="93"/>
      <c r="AB1370" s="93"/>
      <c r="AC1370" s="93"/>
      <c r="AD1370" s="93"/>
      <c r="AE1370" s="93"/>
      <c r="AF1370" s="93"/>
      <c r="AG1370" s="93"/>
      <c r="AH1370" s="93"/>
    </row>
    <row r="1371" ht="117.0" customHeight="1">
      <c r="A1371" s="446"/>
      <c r="B1371" s="899"/>
      <c r="C1371" s="445"/>
      <c r="D1371" s="580"/>
      <c r="E1371" s="445"/>
      <c r="F1371" s="579"/>
      <c r="G1371" s="580"/>
      <c r="H1371" s="580"/>
      <c r="I1371" s="580"/>
      <c r="J1371" s="93"/>
      <c r="K1371" s="206"/>
      <c r="L1371" s="93"/>
      <c r="M1371" s="93"/>
      <c r="N1371" s="93"/>
      <c r="O1371" s="93"/>
      <c r="P1371" s="93"/>
      <c r="Q1371" s="93"/>
      <c r="R1371" s="93"/>
      <c r="S1371" s="93"/>
      <c r="T1371" s="93"/>
      <c r="U1371" s="93"/>
      <c r="V1371" s="93"/>
      <c r="W1371" s="93"/>
      <c r="X1371" s="93"/>
      <c r="Y1371" s="93"/>
      <c r="Z1371" s="93"/>
      <c r="AA1371" s="93"/>
      <c r="AB1371" s="93"/>
      <c r="AC1371" s="93"/>
      <c r="AD1371" s="93"/>
      <c r="AE1371" s="93"/>
      <c r="AF1371" s="93"/>
      <c r="AG1371" s="93"/>
      <c r="AH1371" s="93"/>
    </row>
    <row r="1372" ht="117.0" customHeight="1">
      <c r="A1372" s="446"/>
      <c r="B1372" s="899"/>
      <c r="C1372" s="445"/>
      <c r="D1372" s="580"/>
      <c r="E1372" s="445"/>
      <c r="F1372" s="579"/>
      <c r="G1372" s="580"/>
      <c r="H1372" s="580"/>
      <c r="I1372" s="580"/>
      <c r="J1372" s="93"/>
      <c r="K1372" s="206"/>
      <c r="L1372" s="93"/>
      <c r="M1372" s="93"/>
      <c r="N1372" s="93"/>
      <c r="O1372" s="93"/>
      <c r="P1372" s="93"/>
      <c r="Q1372" s="93"/>
      <c r="R1372" s="93"/>
      <c r="S1372" s="93"/>
      <c r="T1372" s="93"/>
      <c r="U1372" s="93"/>
      <c r="V1372" s="93"/>
      <c r="W1372" s="93"/>
      <c r="X1372" s="93"/>
      <c r="Y1372" s="93"/>
      <c r="Z1372" s="93"/>
      <c r="AA1372" s="93"/>
      <c r="AB1372" s="93"/>
      <c r="AC1372" s="93"/>
      <c r="AD1372" s="93"/>
      <c r="AE1372" s="93"/>
      <c r="AF1372" s="93"/>
      <c r="AG1372" s="93"/>
      <c r="AH1372" s="93"/>
    </row>
    <row r="1373" ht="117.0" customHeight="1">
      <c r="A1373" s="446"/>
      <c r="B1373" s="899"/>
      <c r="C1373" s="445"/>
      <c r="D1373" s="580"/>
      <c r="E1373" s="445"/>
      <c r="F1373" s="579"/>
      <c r="G1373" s="580"/>
      <c r="H1373" s="580"/>
      <c r="I1373" s="580"/>
      <c r="J1373" s="93"/>
      <c r="K1373" s="206"/>
      <c r="L1373" s="93"/>
      <c r="M1373" s="93"/>
      <c r="N1373" s="93"/>
      <c r="O1373" s="93"/>
      <c r="P1373" s="93"/>
      <c r="Q1373" s="93"/>
      <c r="R1373" s="93"/>
      <c r="S1373" s="93"/>
      <c r="T1373" s="93"/>
      <c r="U1373" s="93"/>
      <c r="V1373" s="93"/>
      <c r="W1373" s="93"/>
      <c r="X1373" s="93"/>
      <c r="Y1373" s="93"/>
      <c r="Z1373" s="93"/>
      <c r="AA1373" s="93"/>
      <c r="AB1373" s="93"/>
      <c r="AC1373" s="93"/>
      <c r="AD1373" s="93"/>
      <c r="AE1373" s="93"/>
      <c r="AF1373" s="93"/>
      <c r="AG1373" s="93"/>
      <c r="AH1373" s="93"/>
    </row>
    <row r="1374" ht="117.0" customHeight="1">
      <c r="A1374" s="446"/>
      <c r="B1374" s="899"/>
      <c r="C1374" s="445"/>
      <c r="D1374" s="580"/>
      <c r="E1374" s="445"/>
      <c r="F1374" s="579"/>
      <c r="G1374" s="580"/>
      <c r="H1374" s="580"/>
      <c r="I1374" s="580"/>
      <c r="J1374" s="93"/>
      <c r="K1374" s="206"/>
      <c r="L1374" s="93"/>
      <c r="M1374" s="93"/>
      <c r="N1374" s="93"/>
      <c r="O1374" s="93"/>
      <c r="P1374" s="93"/>
      <c r="Q1374" s="93"/>
      <c r="R1374" s="93"/>
      <c r="S1374" s="93"/>
      <c r="T1374" s="93"/>
      <c r="U1374" s="93"/>
      <c r="V1374" s="93"/>
      <c r="W1374" s="93"/>
      <c r="X1374" s="93"/>
      <c r="Y1374" s="93"/>
      <c r="Z1374" s="93"/>
      <c r="AA1374" s="93"/>
      <c r="AB1374" s="93"/>
      <c r="AC1374" s="93"/>
      <c r="AD1374" s="93"/>
      <c r="AE1374" s="93"/>
      <c r="AF1374" s="93"/>
      <c r="AG1374" s="93"/>
      <c r="AH1374" s="93"/>
    </row>
    <row r="1375" ht="117.0" customHeight="1">
      <c r="A1375" s="446"/>
      <c r="B1375" s="899"/>
      <c r="C1375" s="445"/>
      <c r="D1375" s="580"/>
      <c r="E1375" s="445"/>
      <c r="F1375" s="579"/>
      <c r="G1375" s="580"/>
      <c r="H1375" s="580"/>
      <c r="I1375" s="580"/>
      <c r="J1375" s="93"/>
      <c r="K1375" s="206"/>
      <c r="L1375" s="93"/>
      <c r="M1375" s="93"/>
      <c r="N1375" s="93"/>
      <c r="O1375" s="93"/>
      <c r="P1375" s="93"/>
      <c r="Q1375" s="93"/>
      <c r="R1375" s="93"/>
      <c r="S1375" s="93"/>
      <c r="T1375" s="93"/>
      <c r="U1375" s="93"/>
      <c r="V1375" s="93"/>
      <c r="W1375" s="93"/>
      <c r="X1375" s="93"/>
      <c r="Y1375" s="93"/>
      <c r="Z1375" s="93"/>
      <c r="AA1375" s="93"/>
      <c r="AB1375" s="93"/>
      <c r="AC1375" s="93"/>
      <c r="AD1375" s="93"/>
      <c r="AE1375" s="93"/>
      <c r="AF1375" s="93"/>
      <c r="AG1375" s="93"/>
      <c r="AH1375" s="93"/>
    </row>
    <row r="1376" ht="117.0" customHeight="1">
      <c r="A1376" s="446"/>
      <c r="B1376" s="899"/>
      <c r="C1376" s="445"/>
      <c r="D1376" s="580"/>
      <c r="E1376" s="445"/>
      <c r="F1376" s="579"/>
      <c r="G1376" s="580"/>
      <c r="H1376" s="580"/>
      <c r="I1376" s="580"/>
      <c r="J1376" s="93"/>
      <c r="K1376" s="206"/>
      <c r="L1376" s="93"/>
      <c r="M1376" s="93"/>
      <c r="N1376" s="93"/>
      <c r="O1376" s="93"/>
      <c r="P1376" s="93"/>
      <c r="Q1376" s="93"/>
      <c r="R1376" s="93"/>
      <c r="S1376" s="93"/>
      <c r="T1376" s="93"/>
      <c r="U1376" s="93"/>
      <c r="V1376" s="93"/>
      <c r="W1376" s="93"/>
      <c r="X1376" s="93"/>
      <c r="Y1376" s="93"/>
      <c r="Z1376" s="93"/>
      <c r="AA1376" s="93"/>
      <c r="AB1376" s="93"/>
      <c r="AC1376" s="93"/>
      <c r="AD1376" s="93"/>
      <c r="AE1376" s="93"/>
      <c r="AF1376" s="93"/>
      <c r="AG1376" s="93"/>
      <c r="AH1376" s="93"/>
    </row>
    <row r="1377" ht="117.0" customHeight="1">
      <c r="A1377" s="446"/>
      <c r="B1377" s="899"/>
      <c r="C1377" s="445"/>
      <c r="D1377" s="580"/>
      <c r="E1377" s="445"/>
      <c r="F1377" s="579"/>
      <c r="G1377" s="580"/>
      <c r="H1377" s="580"/>
      <c r="I1377" s="580"/>
      <c r="J1377" s="93"/>
      <c r="K1377" s="206"/>
      <c r="L1377" s="93"/>
      <c r="M1377" s="93"/>
      <c r="N1377" s="93"/>
      <c r="O1377" s="93"/>
      <c r="P1377" s="93"/>
      <c r="Q1377" s="93"/>
      <c r="R1377" s="93"/>
      <c r="S1377" s="93"/>
      <c r="T1377" s="93"/>
      <c r="U1377" s="93"/>
      <c r="V1377" s="93"/>
      <c r="W1377" s="93"/>
      <c r="X1377" s="93"/>
      <c r="Y1377" s="93"/>
      <c r="Z1377" s="93"/>
      <c r="AA1377" s="93"/>
      <c r="AB1377" s="93"/>
      <c r="AC1377" s="93"/>
      <c r="AD1377" s="93"/>
      <c r="AE1377" s="93"/>
      <c r="AF1377" s="93"/>
      <c r="AG1377" s="93"/>
      <c r="AH1377" s="93"/>
    </row>
    <row r="1378" ht="117.0" customHeight="1">
      <c r="A1378" s="446"/>
      <c r="B1378" s="899"/>
      <c r="C1378" s="445"/>
      <c r="D1378" s="580"/>
      <c r="E1378" s="445"/>
      <c r="F1378" s="579"/>
      <c r="G1378" s="580"/>
      <c r="H1378" s="580"/>
      <c r="I1378" s="580"/>
      <c r="J1378" s="93"/>
      <c r="K1378" s="206"/>
      <c r="L1378" s="93"/>
      <c r="M1378" s="93"/>
      <c r="N1378" s="93"/>
      <c r="O1378" s="93"/>
      <c r="P1378" s="93"/>
      <c r="Q1378" s="93"/>
      <c r="R1378" s="93"/>
      <c r="S1378" s="93"/>
      <c r="T1378" s="93"/>
      <c r="U1378" s="93"/>
      <c r="V1378" s="93"/>
      <c r="W1378" s="93"/>
      <c r="X1378" s="93"/>
      <c r="Y1378" s="93"/>
      <c r="Z1378" s="93"/>
      <c r="AA1378" s="93"/>
      <c r="AB1378" s="93"/>
      <c r="AC1378" s="93"/>
      <c r="AD1378" s="93"/>
      <c r="AE1378" s="93"/>
      <c r="AF1378" s="93"/>
      <c r="AG1378" s="93"/>
      <c r="AH1378" s="93"/>
    </row>
    <row r="1379" ht="117.0" customHeight="1">
      <c r="A1379" s="446"/>
      <c r="B1379" s="899"/>
      <c r="C1379" s="445"/>
      <c r="D1379" s="580"/>
      <c r="E1379" s="445"/>
      <c r="F1379" s="579"/>
      <c r="G1379" s="580"/>
      <c r="H1379" s="580"/>
      <c r="I1379" s="580"/>
      <c r="J1379" s="93"/>
      <c r="K1379" s="206"/>
      <c r="L1379" s="93"/>
      <c r="M1379" s="93"/>
      <c r="N1379" s="93"/>
      <c r="O1379" s="93"/>
      <c r="P1379" s="93"/>
      <c r="Q1379" s="93"/>
      <c r="R1379" s="93"/>
      <c r="S1379" s="93"/>
      <c r="T1379" s="93"/>
      <c r="U1379" s="93"/>
      <c r="V1379" s="93"/>
      <c r="W1379" s="93"/>
      <c r="X1379" s="93"/>
      <c r="Y1379" s="93"/>
      <c r="Z1379" s="93"/>
      <c r="AA1379" s="93"/>
      <c r="AB1379" s="93"/>
      <c r="AC1379" s="93"/>
      <c r="AD1379" s="93"/>
      <c r="AE1379" s="93"/>
      <c r="AF1379" s="93"/>
      <c r="AG1379" s="93"/>
      <c r="AH1379" s="93"/>
    </row>
    <row r="1380" ht="117.0" customHeight="1">
      <c r="A1380" s="446"/>
      <c r="B1380" s="899"/>
      <c r="C1380" s="445"/>
      <c r="D1380" s="580"/>
      <c r="E1380" s="445"/>
      <c r="F1380" s="579"/>
      <c r="G1380" s="580"/>
      <c r="H1380" s="580"/>
      <c r="I1380" s="580"/>
      <c r="J1380" s="93"/>
      <c r="K1380" s="206"/>
      <c r="L1380" s="93"/>
      <c r="M1380" s="93"/>
      <c r="N1380" s="93"/>
      <c r="O1380" s="93"/>
      <c r="P1380" s="93"/>
      <c r="Q1380" s="93"/>
      <c r="R1380" s="93"/>
      <c r="S1380" s="93"/>
      <c r="T1380" s="93"/>
      <c r="U1380" s="93"/>
      <c r="V1380" s="93"/>
      <c r="W1380" s="93"/>
      <c r="X1380" s="93"/>
      <c r="Y1380" s="93"/>
      <c r="Z1380" s="93"/>
      <c r="AA1380" s="93"/>
      <c r="AB1380" s="93"/>
      <c r="AC1380" s="93"/>
      <c r="AD1380" s="93"/>
      <c r="AE1380" s="93"/>
      <c r="AF1380" s="93"/>
      <c r="AG1380" s="93"/>
      <c r="AH1380" s="93"/>
    </row>
    <row r="1381" ht="117.0" customHeight="1">
      <c r="A1381" s="446"/>
      <c r="B1381" s="899"/>
      <c r="C1381" s="445"/>
      <c r="D1381" s="580"/>
      <c r="E1381" s="445"/>
      <c r="F1381" s="579"/>
      <c r="G1381" s="580"/>
      <c r="H1381" s="580"/>
      <c r="I1381" s="580"/>
      <c r="J1381" s="93"/>
      <c r="K1381" s="206"/>
      <c r="L1381" s="93"/>
      <c r="M1381" s="93"/>
      <c r="N1381" s="93"/>
      <c r="O1381" s="93"/>
      <c r="P1381" s="93"/>
      <c r="Q1381" s="93"/>
      <c r="R1381" s="93"/>
      <c r="S1381" s="93"/>
      <c r="T1381" s="93"/>
      <c r="U1381" s="93"/>
      <c r="V1381" s="93"/>
      <c r="W1381" s="93"/>
      <c r="X1381" s="93"/>
      <c r="Y1381" s="93"/>
      <c r="Z1381" s="93"/>
      <c r="AA1381" s="93"/>
      <c r="AB1381" s="93"/>
      <c r="AC1381" s="93"/>
      <c r="AD1381" s="93"/>
      <c r="AE1381" s="93"/>
      <c r="AF1381" s="93"/>
      <c r="AG1381" s="93"/>
      <c r="AH1381" s="93"/>
    </row>
    <row r="1382" ht="117.0" customHeight="1">
      <c r="A1382" s="446"/>
      <c r="B1382" s="899"/>
      <c r="C1382" s="445"/>
      <c r="D1382" s="580"/>
      <c r="E1382" s="445"/>
      <c r="F1382" s="579"/>
      <c r="G1382" s="580"/>
      <c r="H1382" s="580"/>
      <c r="I1382" s="580"/>
      <c r="J1382" s="93"/>
      <c r="K1382" s="206"/>
      <c r="L1382" s="93"/>
      <c r="M1382" s="93"/>
      <c r="N1382" s="93"/>
      <c r="O1382" s="93"/>
      <c r="P1382" s="93"/>
      <c r="Q1382" s="93"/>
      <c r="R1382" s="93"/>
      <c r="S1382" s="93"/>
      <c r="T1382" s="93"/>
      <c r="U1382" s="93"/>
      <c r="V1382" s="93"/>
      <c r="W1382" s="93"/>
      <c r="X1382" s="93"/>
      <c r="Y1382" s="93"/>
      <c r="Z1382" s="93"/>
      <c r="AA1382" s="93"/>
      <c r="AB1382" s="93"/>
      <c r="AC1382" s="93"/>
      <c r="AD1382" s="93"/>
      <c r="AE1382" s="93"/>
      <c r="AF1382" s="93"/>
      <c r="AG1382" s="93"/>
      <c r="AH1382" s="93"/>
    </row>
    <row r="1383" ht="117.0" customHeight="1">
      <c r="A1383" s="446"/>
      <c r="B1383" s="899"/>
      <c r="C1383" s="445"/>
      <c r="D1383" s="580"/>
      <c r="E1383" s="445"/>
      <c r="F1383" s="579"/>
      <c r="G1383" s="580"/>
      <c r="H1383" s="580"/>
      <c r="I1383" s="580"/>
      <c r="J1383" s="93"/>
      <c r="K1383" s="206"/>
      <c r="L1383" s="93"/>
      <c r="M1383" s="93"/>
      <c r="N1383" s="93"/>
      <c r="O1383" s="93"/>
      <c r="P1383" s="93"/>
      <c r="Q1383" s="93"/>
      <c r="R1383" s="93"/>
      <c r="S1383" s="93"/>
      <c r="T1383" s="93"/>
      <c r="U1383" s="93"/>
      <c r="V1383" s="93"/>
      <c r="W1383" s="93"/>
      <c r="X1383" s="93"/>
      <c r="Y1383" s="93"/>
      <c r="Z1383" s="93"/>
      <c r="AA1383" s="93"/>
      <c r="AB1383" s="93"/>
      <c r="AC1383" s="93"/>
      <c r="AD1383" s="93"/>
      <c r="AE1383" s="93"/>
      <c r="AF1383" s="93"/>
      <c r="AG1383" s="93"/>
      <c r="AH1383" s="93"/>
    </row>
    <row r="1384" ht="117.0" customHeight="1">
      <c r="A1384" s="446"/>
      <c r="B1384" s="899"/>
      <c r="C1384" s="445"/>
      <c r="D1384" s="580"/>
      <c r="E1384" s="445"/>
      <c r="F1384" s="579"/>
      <c r="G1384" s="580"/>
      <c r="H1384" s="580"/>
      <c r="I1384" s="580"/>
      <c r="J1384" s="93"/>
      <c r="K1384" s="206"/>
      <c r="L1384" s="93"/>
      <c r="M1384" s="93"/>
      <c r="N1384" s="93"/>
      <c r="O1384" s="93"/>
      <c r="P1384" s="93"/>
      <c r="Q1384" s="93"/>
      <c r="R1384" s="93"/>
      <c r="S1384" s="93"/>
      <c r="T1384" s="93"/>
      <c r="U1384" s="93"/>
      <c r="V1384" s="93"/>
      <c r="W1384" s="93"/>
      <c r="X1384" s="93"/>
      <c r="Y1384" s="93"/>
      <c r="Z1384" s="93"/>
      <c r="AA1384" s="93"/>
      <c r="AB1384" s="93"/>
      <c r="AC1384" s="93"/>
      <c r="AD1384" s="93"/>
      <c r="AE1384" s="93"/>
      <c r="AF1384" s="93"/>
      <c r="AG1384" s="93"/>
      <c r="AH1384" s="93"/>
    </row>
    <row r="1385" ht="117.0" customHeight="1">
      <c r="A1385" s="446"/>
      <c r="B1385" s="899"/>
      <c r="C1385" s="445"/>
      <c r="D1385" s="580"/>
      <c r="E1385" s="445"/>
      <c r="F1385" s="579"/>
      <c r="G1385" s="580"/>
      <c r="H1385" s="580"/>
      <c r="I1385" s="580"/>
      <c r="J1385" s="93"/>
      <c r="K1385" s="206"/>
      <c r="L1385" s="93"/>
      <c r="M1385" s="93"/>
      <c r="N1385" s="93"/>
      <c r="O1385" s="93"/>
      <c r="P1385" s="93"/>
      <c r="Q1385" s="93"/>
      <c r="R1385" s="93"/>
      <c r="S1385" s="93"/>
      <c r="T1385" s="93"/>
      <c r="U1385" s="93"/>
      <c r="V1385" s="93"/>
      <c r="W1385" s="93"/>
      <c r="X1385" s="93"/>
      <c r="Y1385" s="93"/>
      <c r="Z1385" s="93"/>
      <c r="AA1385" s="93"/>
      <c r="AB1385" s="93"/>
      <c r="AC1385" s="93"/>
      <c r="AD1385" s="93"/>
      <c r="AE1385" s="93"/>
      <c r="AF1385" s="93"/>
      <c r="AG1385" s="93"/>
      <c r="AH1385" s="93"/>
    </row>
    <row r="1386" ht="117.0" customHeight="1">
      <c r="A1386" s="446"/>
      <c r="B1386" s="899"/>
      <c r="C1386" s="445"/>
      <c r="D1386" s="580"/>
      <c r="E1386" s="445"/>
      <c r="F1386" s="579"/>
      <c r="G1386" s="580"/>
      <c r="H1386" s="580"/>
      <c r="I1386" s="580"/>
      <c r="J1386" s="93"/>
      <c r="K1386" s="206"/>
      <c r="L1386" s="93"/>
      <c r="M1386" s="93"/>
      <c r="N1386" s="93"/>
      <c r="O1386" s="93"/>
      <c r="P1386" s="93"/>
      <c r="Q1386" s="93"/>
      <c r="R1386" s="93"/>
      <c r="S1386" s="93"/>
      <c r="T1386" s="93"/>
      <c r="U1386" s="93"/>
      <c r="V1386" s="93"/>
      <c r="W1386" s="93"/>
      <c r="X1386" s="93"/>
      <c r="Y1386" s="93"/>
      <c r="Z1386" s="93"/>
      <c r="AA1386" s="93"/>
      <c r="AB1386" s="93"/>
      <c r="AC1386" s="93"/>
      <c r="AD1386" s="93"/>
      <c r="AE1386" s="93"/>
      <c r="AF1386" s="93"/>
      <c r="AG1386" s="93"/>
      <c r="AH1386" s="93"/>
    </row>
    <row r="1387" ht="117.0" customHeight="1">
      <c r="A1387" s="446"/>
      <c r="B1387" s="899"/>
      <c r="C1387" s="445"/>
      <c r="D1387" s="580"/>
      <c r="E1387" s="445"/>
      <c r="F1387" s="579"/>
      <c r="G1387" s="580"/>
      <c r="H1387" s="580"/>
      <c r="I1387" s="580"/>
      <c r="J1387" s="93"/>
      <c r="K1387" s="206"/>
      <c r="L1387" s="93"/>
      <c r="M1387" s="93"/>
      <c r="N1387" s="93"/>
      <c r="O1387" s="93"/>
      <c r="P1387" s="93"/>
      <c r="Q1387" s="93"/>
      <c r="R1387" s="93"/>
      <c r="S1387" s="93"/>
      <c r="T1387" s="93"/>
      <c r="U1387" s="93"/>
      <c r="V1387" s="93"/>
      <c r="W1387" s="93"/>
      <c r="X1387" s="93"/>
      <c r="Y1387" s="93"/>
      <c r="Z1387" s="93"/>
      <c r="AA1387" s="93"/>
      <c r="AB1387" s="93"/>
      <c r="AC1387" s="93"/>
      <c r="AD1387" s="93"/>
      <c r="AE1387" s="93"/>
      <c r="AF1387" s="93"/>
      <c r="AG1387" s="93"/>
      <c r="AH1387" s="93"/>
    </row>
    <row r="1388" ht="117.0" customHeight="1">
      <c r="A1388" s="446"/>
      <c r="B1388" s="899"/>
      <c r="C1388" s="445"/>
      <c r="D1388" s="580"/>
      <c r="E1388" s="445"/>
      <c r="F1388" s="579"/>
      <c r="G1388" s="580"/>
      <c r="H1388" s="580"/>
      <c r="I1388" s="580"/>
      <c r="J1388" s="93"/>
      <c r="K1388" s="206"/>
      <c r="L1388" s="93"/>
      <c r="M1388" s="93"/>
      <c r="N1388" s="93"/>
      <c r="O1388" s="93"/>
      <c r="P1388" s="93"/>
      <c r="Q1388" s="93"/>
      <c r="R1388" s="93"/>
      <c r="S1388" s="93"/>
      <c r="T1388" s="93"/>
      <c r="U1388" s="93"/>
      <c r="V1388" s="93"/>
      <c r="W1388" s="93"/>
      <c r="X1388" s="93"/>
      <c r="Y1388" s="93"/>
      <c r="Z1388" s="93"/>
      <c r="AA1388" s="93"/>
      <c r="AB1388" s="93"/>
      <c r="AC1388" s="93"/>
      <c r="AD1388" s="93"/>
      <c r="AE1388" s="93"/>
      <c r="AF1388" s="93"/>
      <c r="AG1388" s="93"/>
      <c r="AH1388" s="93"/>
    </row>
    <row r="1389" ht="117.0" customHeight="1">
      <c r="A1389" s="446"/>
      <c r="B1389" s="899"/>
      <c r="C1389" s="445"/>
      <c r="D1389" s="580"/>
      <c r="E1389" s="445"/>
      <c r="F1389" s="579"/>
      <c r="G1389" s="580"/>
      <c r="H1389" s="580"/>
      <c r="I1389" s="580"/>
      <c r="J1389" s="93"/>
      <c r="K1389" s="206"/>
      <c r="L1389" s="93"/>
      <c r="M1389" s="93"/>
      <c r="N1389" s="93"/>
      <c r="O1389" s="93"/>
      <c r="P1389" s="93"/>
      <c r="Q1389" s="93"/>
      <c r="R1389" s="93"/>
      <c r="S1389" s="93"/>
      <c r="T1389" s="93"/>
      <c r="U1389" s="93"/>
      <c r="V1389" s="93"/>
      <c r="W1389" s="93"/>
      <c r="X1389" s="93"/>
      <c r="Y1389" s="93"/>
      <c r="Z1389" s="93"/>
      <c r="AA1389" s="93"/>
      <c r="AB1389" s="93"/>
      <c r="AC1389" s="93"/>
      <c r="AD1389" s="93"/>
      <c r="AE1389" s="93"/>
      <c r="AF1389" s="93"/>
      <c r="AG1389" s="93"/>
      <c r="AH1389" s="93"/>
    </row>
    <row r="1390" ht="117.0" customHeight="1">
      <c r="A1390" s="446"/>
      <c r="B1390" s="899"/>
      <c r="C1390" s="445"/>
      <c r="D1390" s="580"/>
      <c r="E1390" s="445"/>
      <c r="F1390" s="579"/>
      <c r="G1390" s="580"/>
      <c r="H1390" s="580"/>
      <c r="I1390" s="580"/>
      <c r="J1390" s="93"/>
      <c r="K1390" s="206"/>
      <c r="L1390" s="93"/>
      <c r="M1390" s="93"/>
      <c r="N1390" s="93"/>
      <c r="O1390" s="93"/>
      <c r="P1390" s="93"/>
      <c r="Q1390" s="93"/>
      <c r="R1390" s="93"/>
      <c r="S1390" s="93"/>
      <c r="T1390" s="93"/>
      <c r="U1390" s="93"/>
      <c r="V1390" s="93"/>
      <c r="W1390" s="93"/>
      <c r="X1390" s="93"/>
      <c r="Y1390" s="93"/>
      <c r="Z1390" s="93"/>
      <c r="AA1390" s="93"/>
      <c r="AB1390" s="93"/>
      <c r="AC1390" s="93"/>
      <c r="AD1390" s="93"/>
      <c r="AE1390" s="93"/>
      <c r="AF1390" s="93"/>
      <c r="AG1390" s="93"/>
      <c r="AH1390" s="93"/>
    </row>
    <row r="1391" ht="117.0" customHeight="1">
      <c r="A1391" s="446"/>
      <c r="B1391" s="899"/>
      <c r="C1391" s="445"/>
      <c r="D1391" s="580"/>
      <c r="E1391" s="445"/>
      <c r="F1391" s="579"/>
      <c r="G1391" s="580"/>
      <c r="H1391" s="580"/>
      <c r="I1391" s="580"/>
      <c r="J1391" s="93"/>
      <c r="K1391" s="206"/>
      <c r="L1391" s="93"/>
      <c r="M1391" s="93"/>
      <c r="N1391" s="93"/>
      <c r="O1391" s="93"/>
      <c r="P1391" s="93"/>
      <c r="Q1391" s="93"/>
      <c r="R1391" s="93"/>
      <c r="S1391" s="93"/>
      <c r="T1391" s="93"/>
      <c r="U1391" s="93"/>
      <c r="V1391" s="93"/>
      <c r="W1391" s="93"/>
      <c r="X1391" s="93"/>
      <c r="Y1391" s="93"/>
      <c r="Z1391" s="93"/>
      <c r="AA1391" s="93"/>
      <c r="AB1391" s="93"/>
      <c r="AC1391" s="93"/>
      <c r="AD1391" s="93"/>
      <c r="AE1391" s="93"/>
      <c r="AF1391" s="93"/>
      <c r="AG1391" s="93"/>
      <c r="AH1391" s="93"/>
    </row>
    <row r="1392" ht="117.0" customHeight="1">
      <c r="A1392" s="446"/>
      <c r="B1392" s="899"/>
      <c r="C1392" s="445"/>
      <c r="D1392" s="580"/>
      <c r="E1392" s="445"/>
      <c r="F1392" s="579"/>
      <c r="G1392" s="580"/>
      <c r="H1392" s="580"/>
      <c r="I1392" s="580"/>
      <c r="J1392" s="93"/>
      <c r="K1392" s="206"/>
      <c r="L1392" s="93"/>
      <c r="M1392" s="93"/>
      <c r="N1392" s="93"/>
      <c r="O1392" s="93"/>
      <c r="P1392" s="93"/>
      <c r="Q1392" s="93"/>
      <c r="R1392" s="93"/>
      <c r="S1392" s="93"/>
      <c r="T1392" s="93"/>
      <c r="U1392" s="93"/>
      <c r="V1392" s="93"/>
      <c r="W1392" s="93"/>
      <c r="X1392" s="93"/>
      <c r="Y1392" s="93"/>
      <c r="Z1392" s="93"/>
      <c r="AA1392" s="93"/>
      <c r="AB1392" s="93"/>
      <c r="AC1392" s="93"/>
      <c r="AD1392" s="93"/>
      <c r="AE1392" s="93"/>
      <c r="AF1392" s="93"/>
      <c r="AG1392" s="93"/>
      <c r="AH1392" s="93"/>
    </row>
    <row r="1393" ht="117.0" customHeight="1">
      <c r="A1393" s="446"/>
      <c r="B1393" s="899"/>
      <c r="C1393" s="445"/>
      <c r="D1393" s="580"/>
      <c r="E1393" s="445"/>
      <c r="F1393" s="579"/>
      <c r="G1393" s="580"/>
      <c r="H1393" s="580"/>
      <c r="I1393" s="580"/>
      <c r="J1393" s="93"/>
      <c r="K1393" s="206"/>
      <c r="L1393" s="93"/>
      <c r="M1393" s="93"/>
      <c r="N1393" s="93"/>
      <c r="O1393" s="93"/>
      <c r="P1393" s="93"/>
      <c r="Q1393" s="93"/>
      <c r="R1393" s="93"/>
      <c r="S1393" s="93"/>
      <c r="T1393" s="93"/>
      <c r="U1393" s="93"/>
      <c r="V1393" s="93"/>
      <c r="W1393" s="93"/>
      <c r="X1393" s="93"/>
      <c r="Y1393" s="93"/>
      <c r="Z1393" s="93"/>
      <c r="AA1393" s="93"/>
      <c r="AB1393" s="93"/>
      <c r="AC1393" s="93"/>
      <c r="AD1393" s="93"/>
      <c r="AE1393" s="93"/>
      <c r="AF1393" s="93"/>
      <c r="AG1393" s="93"/>
      <c r="AH1393" s="93"/>
    </row>
    <row r="1394" ht="117.0" customHeight="1">
      <c r="A1394" s="446"/>
      <c r="B1394" s="899"/>
      <c r="C1394" s="445"/>
      <c r="D1394" s="580"/>
      <c r="E1394" s="445"/>
      <c r="F1394" s="579"/>
      <c r="G1394" s="580"/>
      <c r="H1394" s="580"/>
      <c r="I1394" s="580"/>
      <c r="J1394" s="93"/>
      <c r="K1394" s="206"/>
      <c r="L1394" s="93"/>
      <c r="M1394" s="93"/>
      <c r="N1394" s="93"/>
      <c r="O1394" s="93"/>
      <c r="P1394" s="93"/>
      <c r="Q1394" s="93"/>
      <c r="R1394" s="93"/>
      <c r="S1394" s="93"/>
      <c r="T1394" s="93"/>
      <c r="U1394" s="93"/>
      <c r="V1394" s="93"/>
      <c r="W1394" s="93"/>
      <c r="X1394" s="93"/>
      <c r="Y1394" s="93"/>
      <c r="Z1394" s="93"/>
      <c r="AA1394" s="93"/>
      <c r="AB1394" s="93"/>
      <c r="AC1394" s="93"/>
      <c r="AD1394" s="93"/>
      <c r="AE1394" s="93"/>
      <c r="AF1394" s="93"/>
      <c r="AG1394" s="93"/>
      <c r="AH1394" s="93"/>
    </row>
    <row r="1395" ht="117.0" customHeight="1">
      <c r="A1395" s="446"/>
      <c r="B1395" s="899"/>
      <c r="C1395" s="445"/>
      <c r="D1395" s="580"/>
      <c r="E1395" s="445"/>
      <c r="F1395" s="579"/>
      <c r="G1395" s="580"/>
      <c r="H1395" s="580"/>
      <c r="I1395" s="580"/>
      <c r="J1395" s="93"/>
      <c r="K1395" s="206"/>
      <c r="L1395" s="93"/>
      <c r="M1395" s="93"/>
      <c r="N1395" s="93"/>
      <c r="O1395" s="93"/>
      <c r="P1395" s="93"/>
      <c r="Q1395" s="93"/>
      <c r="R1395" s="93"/>
      <c r="S1395" s="93"/>
      <c r="T1395" s="93"/>
      <c r="U1395" s="93"/>
      <c r="V1395" s="93"/>
      <c r="W1395" s="93"/>
      <c r="X1395" s="93"/>
      <c r="Y1395" s="93"/>
      <c r="Z1395" s="93"/>
      <c r="AA1395" s="93"/>
      <c r="AB1395" s="93"/>
      <c r="AC1395" s="93"/>
      <c r="AD1395" s="93"/>
      <c r="AE1395" s="93"/>
      <c r="AF1395" s="93"/>
      <c r="AG1395" s="93"/>
      <c r="AH1395" s="93"/>
    </row>
    <row r="1396" ht="117.0" customHeight="1">
      <c r="A1396" s="446"/>
      <c r="B1396" s="899"/>
      <c r="C1396" s="445"/>
      <c r="D1396" s="580"/>
      <c r="E1396" s="445"/>
      <c r="F1396" s="579"/>
      <c r="G1396" s="580"/>
      <c r="H1396" s="580"/>
      <c r="I1396" s="580"/>
      <c r="J1396" s="93"/>
      <c r="K1396" s="206"/>
      <c r="L1396" s="93"/>
      <c r="M1396" s="93"/>
      <c r="N1396" s="93"/>
      <c r="O1396" s="93"/>
      <c r="P1396" s="93"/>
      <c r="Q1396" s="93"/>
      <c r="R1396" s="93"/>
      <c r="S1396" s="93"/>
      <c r="T1396" s="93"/>
      <c r="U1396" s="93"/>
      <c r="V1396" s="93"/>
      <c r="W1396" s="93"/>
      <c r="X1396" s="93"/>
      <c r="Y1396" s="93"/>
      <c r="Z1396" s="93"/>
      <c r="AA1396" s="93"/>
      <c r="AB1396" s="93"/>
      <c r="AC1396" s="93"/>
      <c r="AD1396" s="93"/>
      <c r="AE1396" s="93"/>
      <c r="AF1396" s="93"/>
      <c r="AG1396" s="93"/>
      <c r="AH1396" s="93"/>
    </row>
    <row r="1397" ht="117.0" customHeight="1">
      <c r="A1397" s="446"/>
      <c r="B1397" s="899"/>
      <c r="C1397" s="445"/>
      <c r="D1397" s="580"/>
      <c r="E1397" s="445"/>
      <c r="F1397" s="579"/>
      <c r="G1397" s="580"/>
      <c r="H1397" s="580"/>
      <c r="I1397" s="580"/>
      <c r="J1397" s="93"/>
      <c r="K1397" s="206"/>
      <c r="L1397" s="93"/>
      <c r="M1397" s="93"/>
      <c r="N1397" s="93"/>
      <c r="O1397" s="93"/>
      <c r="P1397" s="93"/>
      <c r="Q1397" s="93"/>
      <c r="R1397" s="93"/>
      <c r="S1397" s="93"/>
      <c r="T1397" s="93"/>
      <c r="U1397" s="93"/>
      <c r="V1397" s="93"/>
      <c r="W1397" s="93"/>
      <c r="X1397" s="93"/>
      <c r="Y1397" s="93"/>
      <c r="Z1397" s="93"/>
      <c r="AA1397" s="93"/>
      <c r="AB1397" s="93"/>
      <c r="AC1397" s="93"/>
      <c r="AD1397" s="93"/>
      <c r="AE1397" s="93"/>
      <c r="AF1397" s="93"/>
      <c r="AG1397" s="93"/>
      <c r="AH1397" s="93"/>
    </row>
    <row r="1398" ht="117.0" customHeight="1">
      <c r="A1398" s="446"/>
      <c r="B1398" s="899"/>
      <c r="C1398" s="445"/>
      <c r="D1398" s="580"/>
      <c r="E1398" s="445"/>
      <c r="F1398" s="579"/>
      <c r="G1398" s="580"/>
      <c r="H1398" s="580"/>
      <c r="I1398" s="580"/>
      <c r="J1398" s="93"/>
      <c r="K1398" s="206"/>
      <c r="L1398" s="93"/>
      <c r="M1398" s="93"/>
      <c r="N1398" s="93"/>
      <c r="O1398" s="93"/>
      <c r="P1398" s="93"/>
      <c r="Q1398" s="93"/>
      <c r="R1398" s="93"/>
      <c r="S1398" s="93"/>
      <c r="T1398" s="93"/>
      <c r="U1398" s="93"/>
      <c r="V1398" s="93"/>
      <c r="W1398" s="93"/>
      <c r="X1398" s="93"/>
      <c r="Y1398" s="93"/>
      <c r="Z1398" s="93"/>
      <c r="AA1398" s="93"/>
      <c r="AB1398" s="93"/>
      <c r="AC1398" s="93"/>
      <c r="AD1398" s="93"/>
      <c r="AE1398" s="93"/>
      <c r="AF1398" s="93"/>
      <c r="AG1398" s="93"/>
      <c r="AH1398" s="93"/>
    </row>
    <row r="1399" ht="117.0" customHeight="1">
      <c r="A1399" s="446"/>
      <c r="B1399" s="899"/>
      <c r="C1399" s="445"/>
      <c r="D1399" s="580"/>
      <c r="E1399" s="445"/>
      <c r="F1399" s="579"/>
      <c r="G1399" s="580"/>
      <c r="H1399" s="580"/>
      <c r="I1399" s="580"/>
      <c r="J1399" s="93"/>
      <c r="K1399" s="206"/>
      <c r="L1399" s="93"/>
      <c r="M1399" s="93"/>
      <c r="N1399" s="93"/>
      <c r="O1399" s="93"/>
      <c r="P1399" s="93"/>
      <c r="Q1399" s="93"/>
      <c r="R1399" s="93"/>
      <c r="S1399" s="93"/>
      <c r="T1399" s="93"/>
      <c r="U1399" s="93"/>
      <c r="V1399" s="93"/>
      <c r="W1399" s="93"/>
      <c r="X1399" s="93"/>
      <c r="Y1399" s="93"/>
      <c r="Z1399" s="93"/>
      <c r="AA1399" s="93"/>
      <c r="AB1399" s="93"/>
      <c r="AC1399" s="93"/>
      <c r="AD1399" s="93"/>
      <c r="AE1399" s="93"/>
      <c r="AF1399" s="93"/>
      <c r="AG1399" s="93"/>
      <c r="AH1399" s="93"/>
    </row>
    <row r="1400" ht="117.0" customHeight="1">
      <c r="A1400" s="446"/>
      <c r="B1400" s="899"/>
      <c r="C1400" s="445"/>
      <c r="D1400" s="580"/>
      <c r="E1400" s="445"/>
      <c r="F1400" s="579"/>
      <c r="G1400" s="580"/>
      <c r="H1400" s="580"/>
      <c r="I1400" s="580"/>
      <c r="J1400" s="93"/>
      <c r="K1400" s="206"/>
      <c r="L1400" s="93"/>
      <c r="M1400" s="93"/>
      <c r="N1400" s="93"/>
      <c r="O1400" s="93"/>
      <c r="P1400" s="93"/>
      <c r="Q1400" s="93"/>
      <c r="R1400" s="93"/>
      <c r="S1400" s="93"/>
      <c r="T1400" s="93"/>
      <c r="U1400" s="93"/>
      <c r="V1400" s="93"/>
      <c r="W1400" s="93"/>
      <c r="X1400" s="93"/>
      <c r="Y1400" s="93"/>
      <c r="Z1400" s="93"/>
      <c r="AA1400" s="93"/>
      <c r="AB1400" s="93"/>
      <c r="AC1400" s="93"/>
      <c r="AD1400" s="93"/>
      <c r="AE1400" s="93"/>
      <c r="AF1400" s="93"/>
      <c r="AG1400" s="93"/>
      <c r="AH1400" s="93"/>
    </row>
    <row r="1401" ht="117.0" customHeight="1">
      <c r="A1401" s="446"/>
      <c r="B1401" s="899"/>
      <c r="C1401" s="445"/>
      <c r="D1401" s="580"/>
      <c r="E1401" s="445"/>
      <c r="F1401" s="579"/>
      <c r="G1401" s="580"/>
      <c r="H1401" s="580"/>
      <c r="I1401" s="580"/>
      <c r="J1401" s="93"/>
      <c r="K1401" s="206"/>
      <c r="L1401" s="93"/>
      <c r="M1401" s="93"/>
      <c r="N1401" s="93"/>
      <c r="O1401" s="93"/>
      <c r="P1401" s="93"/>
      <c r="Q1401" s="93"/>
      <c r="R1401" s="93"/>
      <c r="S1401" s="93"/>
      <c r="T1401" s="93"/>
      <c r="U1401" s="93"/>
      <c r="V1401" s="93"/>
      <c r="W1401" s="93"/>
      <c r="X1401" s="93"/>
      <c r="Y1401" s="93"/>
      <c r="Z1401" s="93"/>
      <c r="AA1401" s="93"/>
      <c r="AB1401" s="93"/>
      <c r="AC1401" s="93"/>
      <c r="AD1401" s="93"/>
      <c r="AE1401" s="93"/>
      <c r="AF1401" s="93"/>
      <c r="AG1401" s="93"/>
      <c r="AH1401" s="93"/>
    </row>
    <row r="1402" ht="117.0" customHeight="1">
      <c r="A1402" s="446"/>
      <c r="B1402" s="899"/>
      <c r="C1402" s="445"/>
      <c r="D1402" s="580"/>
      <c r="E1402" s="445"/>
      <c r="F1402" s="579"/>
      <c r="G1402" s="580"/>
      <c r="H1402" s="580"/>
      <c r="I1402" s="580"/>
      <c r="J1402" s="93"/>
      <c r="K1402" s="206"/>
      <c r="L1402" s="93"/>
      <c r="M1402" s="93"/>
      <c r="N1402" s="93"/>
      <c r="O1402" s="93"/>
      <c r="P1402" s="93"/>
      <c r="Q1402" s="93"/>
      <c r="R1402" s="93"/>
      <c r="S1402" s="93"/>
      <c r="T1402" s="93"/>
      <c r="U1402" s="93"/>
      <c r="V1402" s="93"/>
      <c r="W1402" s="93"/>
      <c r="X1402" s="93"/>
      <c r="Y1402" s="93"/>
      <c r="Z1402" s="93"/>
      <c r="AA1402" s="93"/>
      <c r="AB1402" s="93"/>
      <c r="AC1402" s="93"/>
      <c r="AD1402" s="93"/>
      <c r="AE1402" s="93"/>
      <c r="AF1402" s="93"/>
      <c r="AG1402" s="93"/>
      <c r="AH1402" s="93"/>
    </row>
    <row r="1403" ht="117.0" customHeight="1">
      <c r="A1403" s="446"/>
      <c r="B1403" s="899"/>
      <c r="C1403" s="445"/>
      <c r="D1403" s="580"/>
      <c r="E1403" s="445"/>
      <c r="F1403" s="579"/>
      <c r="G1403" s="580"/>
      <c r="H1403" s="580"/>
      <c r="I1403" s="580"/>
      <c r="J1403" s="93"/>
      <c r="K1403" s="206"/>
      <c r="L1403" s="93"/>
      <c r="M1403" s="93"/>
      <c r="N1403" s="93"/>
      <c r="O1403" s="93"/>
      <c r="P1403" s="93"/>
      <c r="Q1403" s="93"/>
      <c r="R1403" s="93"/>
      <c r="S1403" s="93"/>
      <c r="T1403" s="93"/>
      <c r="U1403" s="93"/>
      <c r="V1403" s="93"/>
      <c r="W1403" s="93"/>
      <c r="X1403" s="93"/>
      <c r="Y1403" s="93"/>
      <c r="Z1403" s="93"/>
      <c r="AA1403" s="93"/>
      <c r="AB1403" s="93"/>
      <c r="AC1403" s="93"/>
      <c r="AD1403" s="93"/>
      <c r="AE1403" s="93"/>
      <c r="AF1403" s="93"/>
      <c r="AG1403" s="93"/>
      <c r="AH1403" s="93"/>
    </row>
    <row r="1404" ht="117.0" customHeight="1">
      <c r="A1404" s="446"/>
      <c r="B1404" s="899"/>
      <c r="C1404" s="445"/>
      <c r="D1404" s="580"/>
      <c r="E1404" s="445"/>
      <c r="F1404" s="579"/>
      <c r="G1404" s="580"/>
      <c r="H1404" s="580"/>
      <c r="I1404" s="580"/>
      <c r="J1404" s="93"/>
      <c r="K1404" s="206"/>
      <c r="L1404" s="93"/>
      <c r="M1404" s="93"/>
      <c r="N1404" s="93"/>
      <c r="O1404" s="93"/>
      <c r="P1404" s="93"/>
      <c r="Q1404" s="93"/>
      <c r="R1404" s="93"/>
      <c r="S1404" s="93"/>
      <c r="T1404" s="93"/>
      <c r="U1404" s="93"/>
      <c r="V1404" s="93"/>
      <c r="W1404" s="93"/>
      <c r="X1404" s="93"/>
      <c r="Y1404" s="93"/>
      <c r="Z1404" s="93"/>
      <c r="AA1404" s="93"/>
      <c r="AB1404" s="93"/>
      <c r="AC1404" s="93"/>
      <c r="AD1404" s="93"/>
      <c r="AE1404" s="93"/>
      <c r="AF1404" s="93"/>
      <c r="AG1404" s="93"/>
      <c r="AH1404" s="93"/>
    </row>
    <row r="1405" ht="117.0" customHeight="1">
      <c r="A1405" s="446"/>
      <c r="B1405" s="899"/>
      <c r="C1405" s="445"/>
      <c r="D1405" s="580"/>
      <c r="E1405" s="445"/>
      <c r="F1405" s="579"/>
      <c r="G1405" s="580"/>
      <c r="H1405" s="580"/>
      <c r="I1405" s="580"/>
      <c r="J1405" s="93"/>
      <c r="K1405" s="206"/>
      <c r="L1405" s="93"/>
      <c r="M1405" s="93"/>
      <c r="N1405" s="93"/>
      <c r="O1405" s="93"/>
      <c r="P1405" s="93"/>
      <c r="Q1405" s="93"/>
      <c r="R1405" s="93"/>
      <c r="S1405" s="93"/>
      <c r="T1405" s="93"/>
      <c r="U1405" s="93"/>
      <c r="V1405" s="93"/>
      <c r="W1405" s="93"/>
      <c r="X1405" s="93"/>
      <c r="Y1405" s="93"/>
      <c r="Z1405" s="93"/>
      <c r="AA1405" s="93"/>
      <c r="AB1405" s="93"/>
      <c r="AC1405" s="93"/>
      <c r="AD1405" s="93"/>
      <c r="AE1405" s="93"/>
      <c r="AF1405" s="93"/>
      <c r="AG1405" s="93"/>
      <c r="AH1405" s="93"/>
    </row>
    <row r="1406" ht="117.0" customHeight="1">
      <c r="A1406" s="446"/>
      <c r="B1406" s="899"/>
      <c r="C1406" s="445"/>
      <c r="D1406" s="580"/>
      <c r="E1406" s="445"/>
      <c r="F1406" s="579"/>
      <c r="G1406" s="580"/>
      <c r="H1406" s="580"/>
      <c r="I1406" s="580"/>
      <c r="J1406" s="93"/>
      <c r="K1406" s="206"/>
      <c r="L1406" s="93"/>
      <c r="M1406" s="93"/>
      <c r="N1406" s="93"/>
      <c r="O1406" s="93"/>
      <c r="P1406" s="93"/>
      <c r="Q1406" s="93"/>
      <c r="R1406" s="93"/>
      <c r="S1406" s="93"/>
      <c r="T1406" s="93"/>
      <c r="U1406" s="93"/>
      <c r="V1406" s="93"/>
      <c r="W1406" s="93"/>
      <c r="X1406" s="93"/>
      <c r="Y1406" s="93"/>
      <c r="Z1406" s="93"/>
      <c r="AA1406" s="93"/>
      <c r="AB1406" s="93"/>
      <c r="AC1406" s="93"/>
      <c r="AD1406" s="93"/>
      <c r="AE1406" s="93"/>
      <c r="AF1406" s="93"/>
      <c r="AG1406" s="93"/>
      <c r="AH1406" s="93"/>
    </row>
    <row r="1407" ht="117.0" customHeight="1">
      <c r="A1407" s="446"/>
      <c r="B1407" s="899"/>
      <c r="C1407" s="445"/>
      <c r="D1407" s="580"/>
      <c r="E1407" s="445"/>
      <c r="F1407" s="579"/>
      <c r="G1407" s="580"/>
      <c r="H1407" s="580"/>
      <c r="I1407" s="580"/>
      <c r="J1407" s="93"/>
      <c r="K1407" s="206"/>
      <c r="L1407" s="93"/>
      <c r="M1407" s="93"/>
      <c r="N1407" s="93"/>
      <c r="O1407" s="93"/>
      <c r="P1407" s="93"/>
      <c r="Q1407" s="93"/>
      <c r="R1407" s="93"/>
      <c r="S1407" s="93"/>
      <c r="T1407" s="93"/>
      <c r="U1407" s="93"/>
      <c r="V1407" s="93"/>
      <c r="W1407" s="93"/>
      <c r="X1407" s="93"/>
      <c r="Y1407" s="93"/>
      <c r="Z1407" s="93"/>
      <c r="AA1407" s="93"/>
      <c r="AB1407" s="93"/>
      <c r="AC1407" s="93"/>
      <c r="AD1407" s="93"/>
      <c r="AE1407" s="93"/>
      <c r="AF1407" s="93"/>
      <c r="AG1407" s="93"/>
      <c r="AH1407" s="93"/>
    </row>
    <row r="1408" ht="117.0" customHeight="1">
      <c r="A1408" s="446"/>
      <c r="B1408" s="899"/>
      <c r="C1408" s="445"/>
      <c r="D1408" s="580"/>
      <c r="E1408" s="445"/>
      <c r="F1408" s="579"/>
      <c r="G1408" s="580"/>
      <c r="H1408" s="580"/>
      <c r="I1408" s="580"/>
      <c r="J1408" s="93"/>
      <c r="K1408" s="206"/>
      <c r="L1408" s="93"/>
      <c r="M1408" s="93"/>
      <c r="N1408" s="93"/>
      <c r="O1408" s="93"/>
      <c r="P1408" s="93"/>
      <c r="Q1408" s="93"/>
      <c r="R1408" s="93"/>
      <c r="S1408" s="93"/>
      <c r="T1408" s="93"/>
      <c r="U1408" s="93"/>
      <c r="V1408" s="93"/>
      <c r="W1408" s="93"/>
      <c r="X1408" s="93"/>
      <c r="Y1408" s="93"/>
      <c r="Z1408" s="93"/>
      <c r="AA1408" s="93"/>
      <c r="AB1408" s="93"/>
      <c r="AC1408" s="93"/>
      <c r="AD1408" s="93"/>
      <c r="AE1408" s="93"/>
      <c r="AF1408" s="93"/>
      <c r="AG1408" s="93"/>
      <c r="AH1408" s="93"/>
    </row>
    <row r="1409" ht="117.0" customHeight="1">
      <c r="A1409" s="446"/>
      <c r="B1409" s="899"/>
      <c r="C1409" s="445"/>
      <c r="D1409" s="580"/>
      <c r="E1409" s="445"/>
      <c r="F1409" s="579"/>
      <c r="G1409" s="580"/>
      <c r="H1409" s="580"/>
      <c r="I1409" s="580"/>
      <c r="J1409" s="93"/>
      <c r="K1409" s="206"/>
      <c r="L1409" s="93"/>
      <c r="M1409" s="93"/>
      <c r="N1409" s="93"/>
      <c r="O1409" s="93"/>
      <c r="P1409" s="93"/>
      <c r="Q1409" s="93"/>
      <c r="R1409" s="93"/>
      <c r="S1409" s="93"/>
      <c r="T1409" s="93"/>
      <c r="U1409" s="93"/>
      <c r="V1409" s="93"/>
      <c r="W1409" s="93"/>
      <c r="X1409" s="93"/>
      <c r="Y1409" s="93"/>
      <c r="Z1409" s="93"/>
      <c r="AA1409" s="93"/>
      <c r="AB1409" s="93"/>
      <c r="AC1409" s="93"/>
      <c r="AD1409" s="93"/>
      <c r="AE1409" s="93"/>
      <c r="AF1409" s="93"/>
      <c r="AG1409" s="93"/>
      <c r="AH1409" s="93"/>
    </row>
    <row r="1410" ht="117.0" customHeight="1">
      <c r="A1410" s="446"/>
      <c r="B1410" s="899"/>
      <c r="C1410" s="445"/>
      <c r="D1410" s="580"/>
      <c r="E1410" s="445"/>
      <c r="F1410" s="579"/>
      <c r="G1410" s="580"/>
      <c r="H1410" s="580"/>
      <c r="I1410" s="580"/>
      <c r="J1410" s="93"/>
      <c r="K1410" s="206"/>
      <c r="L1410" s="93"/>
      <c r="M1410" s="93"/>
      <c r="N1410" s="93"/>
      <c r="O1410" s="93"/>
      <c r="P1410" s="93"/>
      <c r="Q1410" s="93"/>
      <c r="R1410" s="93"/>
      <c r="S1410" s="93"/>
      <c r="T1410" s="93"/>
      <c r="U1410" s="93"/>
      <c r="V1410" s="93"/>
      <c r="W1410" s="93"/>
      <c r="X1410" s="93"/>
      <c r="Y1410" s="93"/>
      <c r="Z1410" s="93"/>
      <c r="AA1410" s="93"/>
      <c r="AB1410" s="93"/>
      <c r="AC1410" s="93"/>
      <c r="AD1410" s="93"/>
      <c r="AE1410" s="93"/>
      <c r="AF1410" s="93"/>
      <c r="AG1410" s="93"/>
      <c r="AH1410" s="93"/>
    </row>
  </sheetData>
  <autoFilter ref="$A$1:$P$105">
    <filterColumn colId="4">
      <colorFilter dxfId="2"/>
    </filterColumn>
  </autoFilter>
  <customSheetViews>
    <customSheetView guid="{6B816DE6-27F7-4E75-925A-AEB66A5F44DD}" filter="1" showAutoFilter="1">
      <autoFilter ref="$A$1:$P$105"/>
    </customSheetView>
  </customSheetViews>
  <dataValidations>
    <dataValidation type="custom" allowBlank="1" showDropDown="1" showErrorMessage="1" sqref="B1">
      <formula1>NOT(ISERROR(SEARCH(("Tgl"),(B1))))</formula1>
    </dataValidation>
    <dataValidation type="list" allowBlank="1" showErrorMessage="1" sqref="D140">
      <formula1>#REF!</formula1>
    </dataValidation>
    <dataValidation type="list" allowBlank="1" showErrorMessage="1" sqref="D2:D119 D121:D139 D141:D195 D197:D233 D235 D237:D257 D259:D327 D329:D390 D392:D404 D406:D424 D426:D441 D443:D1410">
      <formula1>#REF!</formula1>
    </dataValidation>
    <dataValidation type="custom" allowBlank="1" showDropDown="1" showErrorMessage="1" sqref="D1">
      <formula1>NOT(ISERROR(SEARCH(("Kategori"),(D1))))</formula1>
    </dataValidation>
    <dataValidation type="custom" allowBlank="1" showDropDown="1" showErrorMessage="1" sqref="B2:B119 B121:B195 B197:B233 B235 B237:B390 B392:B404 B406:B424 B426:B441 B443:B1410">
      <formula1>OR(NOT(ISERROR(DATEVALUE(B2))), AND(ISNUMBER(B2), LEFT(CELL("format", B2))="D"))</formula1>
    </dataValidation>
  </dataValidations>
  <hyperlinks>
    <hyperlink r:id="rId2" ref="E104"/>
    <hyperlink r:id="rId3" ref="E105"/>
    <hyperlink r:id="rId4" ref="E315"/>
  </hyperlinks>
  <drawing r:id="rId5"/>
  <legacyDrawing r:id="rId6"/>
  <tableParts count="1">
    <tablePart r:id="rId8"/>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2.0"/>
    <col customWidth="1" min="5" max="5" width="43.0"/>
    <col customWidth="1" min="6" max="6" width="27.13"/>
    <col customWidth="1" min="7" max="7" width="17.5"/>
  </cols>
  <sheetData>
    <row r="1">
      <c r="A1" s="28">
        <v>8018.0</v>
      </c>
      <c r="B1" s="28" t="s">
        <v>255</v>
      </c>
      <c r="C1" s="28" t="s">
        <v>3</v>
      </c>
      <c r="D1" s="28" t="s">
        <v>256</v>
      </c>
      <c r="E1" s="28" t="s">
        <v>257</v>
      </c>
      <c r="F1" s="29" t="s">
        <v>5235</v>
      </c>
      <c r="G1" s="30" t="s">
        <v>5236</v>
      </c>
      <c r="H1" s="28" t="s">
        <v>8</v>
      </c>
      <c r="I1" s="28" t="s">
        <v>1513</v>
      </c>
      <c r="J1" s="28" t="s">
        <v>261</v>
      </c>
      <c r="K1" s="28" t="s">
        <v>262</v>
      </c>
      <c r="L1" s="28" t="s">
        <v>263</v>
      </c>
      <c r="M1" s="28" t="s">
        <v>264</v>
      </c>
      <c r="N1" s="28" t="s">
        <v>265</v>
      </c>
      <c r="O1" s="31" t="s">
        <v>266</v>
      </c>
      <c r="P1" s="28" t="s">
        <v>267</v>
      </c>
    </row>
    <row r="2">
      <c r="A2" s="187">
        <f t="shared" ref="A2:A77" si="1">row(A1)</f>
        <v>1</v>
      </c>
      <c r="B2" s="900">
        <v>44943.0</v>
      </c>
      <c r="C2" s="125" t="s">
        <v>3729</v>
      </c>
      <c r="D2" s="27"/>
      <c r="E2" s="125" t="s">
        <v>5237</v>
      </c>
      <c r="F2" s="901" t="s">
        <v>5238</v>
      </c>
      <c r="G2" s="40" t="s">
        <v>95</v>
      </c>
      <c r="H2" s="40" t="s">
        <v>878</v>
      </c>
      <c r="I2" s="40" t="s">
        <v>3742</v>
      </c>
      <c r="J2" s="34"/>
      <c r="K2" s="34"/>
      <c r="L2" s="34"/>
      <c r="M2" s="34"/>
      <c r="N2" s="34"/>
      <c r="O2" s="34"/>
      <c r="P2" s="34"/>
    </row>
    <row r="3">
      <c r="A3" s="187">
        <f t="shared" si="1"/>
        <v>2</v>
      </c>
      <c r="B3" s="902">
        <v>44971.0</v>
      </c>
      <c r="C3" s="694" t="s">
        <v>5170</v>
      </c>
      <c r="D3" s="452"/>
      <c r="E3" s="694" t="s">
        <v>5239</v>
      </c>
      <c r="F3" s="879" t="s">
        <v>196</v>
      </c>
      <c r="G3" s="847" t="s">
        <v>5240</v>
      </c>
      <c r="H3" s="847" t="s">
        <v>878</v>
      </c>
      <c r="I3" s="847" t="s">
        <v>3742</v>
      </c>
      <c r="J3" s="34"/>
      <c r="K3" s="34"/>
      <c r="L3" s="34"/>
      <c r="M3" s="34"/>
      <c r="N3" s="34"/>
      <c r="O3" s="34"/>
      <c r="P3" s="34"/>
    </row>
    <row r="4" ht="48.0" customHeight="1">
      <c r="A4" s="187">
        <f t="shared" si="1"/>
        <v>3</v>
      </c>
      <c r="B4" s="514">
        <v>44972.0</v>
      </c>
      <c r="C4" s="395" t="s">
        <v>51</v>
      </c>
      <c r="D4" s="515"/>
      <c r="E4" s="392" t="s">
        <v>5241</v>
      </c>
      <c r="F4" s="395" t="s">
        <v>5242</v>
      </c>
      <c r="G4" s="395" t="s">
        <v>95</v>
      </c>
      <c r="H4" s="395" t="s">
        <v>16</v>
      </c>
      <c r="I4" s="395" t="s">
        <v>3427</v>
      </c>
      <c r="J4" s="34"/>
      <c r="K4" s="34"/>
      <c r="L4" s="34"/>
      <c r="M4" s="34"/>
      <c r="N4" s="34"/>
      <c r="O4" s="34"/>
      <c r="P4" s="34"/>
    </row>
    <row r="5" ht="48.75" customHeight="1">
      <c r="A5" s="187">
        <f t="shared" si="1"/>
        <v>4</v>
      </c>
      <c r="B5" s="514">
        <v>44972.0</v>
      </c>
      <c r="C5" s="395" t="s">
        <v>51</v>
      </c>
      <c r="D5" s="515"/>
      <c r="E5" s="392" t="s">
        <v>5243</v>
      </c>
      <c r="F5" s="395" t="s">
        <v>5242</v>
      </c>
      <c r="G5" s="395" t="s">
        <v>95</v>
      </c>
      <c r="H5" s="395" t="s">
        <v>16</v>
      </c>
      <c r="I5" s="395" t="s">
        <v>3427</v>
      </c>
      <c r="J5" s="34"/>
      <c r="K5" s="34"/>
      <c r="L5" s="34"/>
      <c r="M5" s="34"/>
      <c r="N5" s="34"/>
      <c r="O5" s="34"/>
      <c r="P5" s="34"/>
    </row>
    <row r="6">
      <c r="A6" s="187">
        <f t="shared" si="1"/>
        <v>5</v>
      </c>
      <c r="B6" s="514">
        <v>44972.0</v>
      </c>
      <c r="C6" s="903" t="s">
        <v>11</v>
      </c>
      <c r="D6" s="515"/>
      <c r="E6" s="392" t="s">
        <v>5244</v>
      </c>
      <c r="F6" s="903" t="s">
        <v>278</v>
      </c>
      <c r="G6" s="903" t="s">
        <v>95</v>
      </c>
      <c r="H6" s="903" t="s">
        <v>756</v>
      </c>
      <c r="I6" s="903" t="s">
        <v>108</v>
      </c>
      <c r="J6" s="34"/>
      <c r="K6" s="34"/>
      <c r="L6" s="34"/>
      <c r="M6" s="34"/>
      <c r="N6" s="34"/>
      <c r="O6" s="34"/>
      <c r="P6" s="34"/>
    </row>
    <row r="7">
      <c r="A7" s="187">
        <f t="shared" si="1"/>
        <v>6</v>
      </c>
      <c r="B7" s="514">
        <v>44978.0</v>
      </c>
      <c r="C7" s="903" t="s">
        <v>11</v>
      </c>
      <c r="D7" s="515"/>
      <c r="E7" s="392" t="s">
        <v>5245</v>
      </c>
      <c r="F7" s="903" t="s">
        <v>4663</v>
      </c>
      <c r="G7" s="903" t="s">
        <v>4908</v>
      </c>
      <c r="H7" s="903" t="s">
        <v>756</v>
      </c>
      <c r="I7" s="903" t="s">
        <v>108</v>
      </c>
      <c r="J7" s="34"/>
      <c r="K7" s="34"/>
      <c r="L7" s="34"/>
      <c r="M7" s="34"/>
      <c r="N7" s="34"/>
      <c r="O7" s="34"/>
      <c r="P7" s="34"/>
    </row>
    <row r="8">
      <c r="A8" s="187">
        <f t="shared" si="1"/>
        <v>7</v>
      </c>
      <c r="B8" s="514">
        <v>44979.0</v>
      </c>
      <c r="C8" s="395" t="s">
        <v>4286</v>
      </c>
      <c r="D8" s="515"/>
      <c r="E8" s="489" t="s">
        <v>5246</v>
      </c>
      <c r="F8" s="395" t="s">
        <v>4414</v>
      </c>
      <c r="G8" s="395" t="s">
        <v>5247</v>
      </c>
      <c r="H8" s="395" t="s">
        <v>4904</v>
      </c>
      <c r="I8" s="395" t="s">
        <v>108</v>
      </c>
      <c r="J8" s="34"/>
      <c r="K8" s="34"/>
      <c r="L8" s="34"/>
      <c r="M8" s="34"/>
      <c r="N8" s="34"/>
      <c r="O8" s="34"/>
      <c r="P8" s="34"/>
    </row>
    <row r="9">
      <c r="A9" s="187">
        <f t="shared" si="1"/>
        <v>8</v>
      </c>
      <c r="B9" s="514">
        <v>44979.0</v>
      </c>
      <c r="C9" s="392" t="s">
        <v>842</v>
      </c>
      <c r="D9" s="515"/>
      <c r="E9" s="392" t="s">
        <v>5248</v>
      </c>
      <c r="F9" s="395" t="s">
        <v>278</v>
      </c>
      <c r="G9" s="392" t="s">
        <v>5210</v>
      </c>
      <c r="H9" s="903" t="s">
        <v>756</v>
      </c>
      <c r="I9" s="903" t="s">
        <v>108</v>
      </c>
      <c r="J9" s="34"/>
      <c r="K9" s="34"/>
      <c r="L9" s="34"/>
      <c r="M9" s="34"/>
      <c r="N9" s="34"/>
      <c r="O9" s="34"/>
      <c r="P9" s="34"/>
    </row>
    <row r="10">
      <c r="A10" s="187">
        <f t="shared" si="1"/>
        <v>9</v>
      </c>
      <c r="B10" s="514">
        <v>44985.0</v>
      </c>
      <c r="C10" s="395" t="s">
        <v>378</v>
      </c>
      <c r="D10" s="515"/>
      <c r="E10" s="489" t="s">
        <v>5249</v>
      </c>
      <c r="F10" s="395" t="s">
        <v>5250</v>
      </c>
      <c r="G10" s="395" t="s">
        <v>5247</v>
      </c>
      <c r="H10" s="395" t="s">
        <v>5126</v>
      </c>
      <c r="I10" s="395" t="s">
        <v>305</v>
      </c>
      <c r="J10" s="34"/>
      <c r="K10" s="34"/>
      <c r="L10" s="34"/>
      <c r="M10" s="34"/>
      <c r="N10" s="34"/>
      <c r="O10" s="34"/>
      <c r="P10" s="34"/>
    </row>
    <row r="11">
      <c r="A11" s="187">
        <f t="shared" si="1"/>
        <v>10</v>
      </c>
      <c r="B11" s="514">
        <v>44985.0</v>
      </c>
      <c r="C11" s="903" t="s">
        <v>11</v>
      </c>
      <c r="D11" s="515"/>
      <c r="E11" s="392" t="s">
        <v>5251</v>
      </c>
      <c r="F11" s="903" t="s">
        <v>4414</v>
      </c>
      <c r="G11" s="451" t="s">
        <v>5252</v>
      </c>
      <c r="H11" s="903" t="s">
        <v>756</v>
      </c>
      <c r="I11" s="903" t="s">
        <v>108</v>
      </c>
      <c r="J11" s="34"/>
      <c r="K11" s="34"/>
      <c r="L11" s="34"/>
      <c r="M11" s="34"/>
      <c r="N11" s="34"/>
      <c r="O11" s="34"/>
      <c r="P11" s="34"/>
    </row>
    <row r="12">
      <c r="A12" s="187">
        <f t="shared" si="1"/>
        <v>11</v>
      </c>
      <c r="B12" s="904">
        <v>44987.0</v>
      </c>
      <c r="C12" s="395" t="s">
        <v>167</v>
      </c>
      <c r="D12" s="515"/>
      <c r="E12" s="392" t="s">
        <v>5253</v>
      </c>
      <c r="F12" s="395" t="s">
        <v>278</v>
      </c>
      <c r="G12" s="392"/>
      <c r="H12" s="395" t="s">
        <v>5126</v>
      </c>
      <c r="I12" s="395" t="s">
        <v>108</v>
      </c>
      <c r="J12" s="34"/>
      <c r="K12" s="34"/>
      <c r="L12" s="34"/>
      <c r="M12" s="34"/>
      <c r="N12" s="34"/>
      <c r="O12" s="34"/>
      <c r="P12" s="34"/>
    </row>
    <row r="13">
      <c r="A13" s="187">
        <f t="shared" si="1"/>
        <v>12</v>
      </c>
      <c r="B13" s="904">
        <v>44991.0</v>
      </c>
      <c r="C13" s="395" t="s">
        <v>51</v>
      </c>
      <c r="D13" s="515"/>
      <c r="E13" s="392" t="s">
        <v>5254</v>
      </c>
      <c r="F13" s="395" t="s">
        <v>5255</v>
      </c>
      <c r="G13" s="515"/>
      <c r="H13" s="395" t="s">
        <v>45</v>
      </c>
      <c r="I13" s="395" t="s">
        <v>3427</v>
      </c>
      <c r="J13" s="34"/>
      <c r="K13" s="34"/>
      <c r="L13" s="34"/>
      <c r="M13" s="34"/>
      <c r="N13" s="34"/>
      <c r="O13" s="34"/>
      <c r="P13" s="34"/>
    </row>
    <row r="14">
      <c r="A14" s="187">
        <f t="shared" si="1"/>
        <v>13</v>
      </c>
      <c r="B14" s="904">
        <v>44991.0</v>
      </c>
      <c r="C14" s="395" t="s">
        <v>51</v>
      </c>
      <c r="D14" s="515"/>
      <c r="E14" s="392" t="s">
        <v>5256</v>
      </c>
      <c r="F14" s="395" t="s">
        <v>5257</v>
      </c>
      <c r="G14" s="515"/>
      <c r="H14" s="395" t="s">
        <v>45</v>
      </c>
      <c r="I14" s="395" t="s">
        <v>3427</v>
      </c>
      <c r="J14" s="34"/>
      <c r="K14" s="34"/>
      <c r="L14" s="34"/>
      <c r="M14" s="34"/>
      <c r="N14" s="34"/>
      <c r="O14" s="34"/>
      <c r="P14" s="34"/>
    </row>
    <row r="15">
      <c r="A15" s="187">
        <f t="shared" si="1"/>
        <v>14</v>
      </c>
      <c r="B15" s="905">
        <v>44992.0</v>
      </c>
      <c r="C15" s="395" t="s">
        <v>11</v>
      </c>
      <c r="D15" s="395">
        <v>1.0</v>
      </c>
      <c r="E15" s="392" t="s">
        <v>5258</v>
      </c>
      <c r="F15" s="906" t="s">
        <v>4663</v>
      </c>
      <c r="G15" s="395" t="s">
        <v>5259</v>
      </c>
      <c r="H15" s="395" t="s">
        <v>756</v>
      </c>
      <c r="I15" s="395" t="s">
        <v>108</v>
      </c>
      <c r="J15" s="34"/>
      <c r="K15" s="34"/>
      <c r="L15" s="34"/>
      <c r="M15" s="34"/>
      <c r="N15" s="34"/>
      <c r="O15" s="34"/>
      <c r="P15" s="34"/>
    </row>
    <row r="16">
      <c r="A16" s="187">
        <f t="shared" si="1"/>
        <v>15</v>
      </c>
      <c r="B16" s="905">
        <v>44993.0</v>
      </c>
      <c r="C16" s="395" t="s">
        <v>4836</v>
      </c>
      <c r="D16" s="515"/>
      <c r="E16" s="392" t="s">
        <v>5260</v>
      </c>
      <c r="F16" s="395" t="s">
        <v>271</v>
      </c>
      <c r="G16" s="395" t="s">
        <v>271</v>
      </c>
      <c r="H16" s="395" t="s">
        <v>756</v>
      </c>
      <c r="I16" s="395" t="s">
        <v>108</v>
      </c>
      <c r="J16" s="34"/>
      <c r="K16" s="34"/>
      <c r="L16" s="34"/>
      <c r="M16" s="34"/>
      <c r="N16" s="34"/>
      <c r="O16" s="34"/>
      <c r="P16" s="34"/>
    </row>
    <row r="17">
      <c r="A17" s="187">
        <f t="shared" si="1"/>
        <v>16</v>
      </c>
      <c r="B17" s="905">
        <v>44994.0</v>
      </c>
      <c r="C17" s="395" t="s">
        <v>11</v>
      </c>
      <c r="D17" s="395">
        <v>1.0</v>
      </c>
      <c r="E17" s="392" t="s">
        <v>5261</v>
      </c>
      <c r="F17" s="906" t="s">
        <v>4663</v>
      </c>
      <c r="G17" s="395" t="s">
        <v>5259</v>
      </c>
      <c r="H17" s="395" t="s">
        <v>756</v>
      </c>
      <c r="I17" s="395" t="s">
        <v>108</v>
      </c>
      <c r="J17" s="34"/>
      <c r="K17" s="34"/>
      <c r="L17" s="34"/>
      <c r="M17" s="34"/>
      <c r="N17" s="34"/>
      <c r="O17" s="34"/>
      <c r="P17" s="34"/>
    </row>
    <row r="18">
      <c r="A18" s="187">
        <f t="shared" si="1"/>
        <v>17</v>
      </c>
      <c r="B18" s="905">
        <v>44994.0</v>
      </c>
      <c r="C18" s="395" t="s">
        <v>11</v>
      </c>
      <c r="D18" s="515"/>
      <c r="E18" s="392" t="s">
        <v>5262</v>
      </c>
      <c r="F18" s="395" t="s">
        <v>5263</v>
      </c>
      <c r="G18" s="515"/>
      <c r="H18" s="395" t="s">
        <v>756</v>
      </c>
      <c r="I18" s="395" t="s">
        <v>108</v>
      </c>
      <c r="J18" s="34"/>
      <c r="K18" s="34"/>
      <c r="L18" s="34"/>
      <c r="M18" s="34"/>
      <c r="N18" s="34"/>
      <c r="O18" s="34"/>
      <c r="P18" s="34"/>
    </row>
    <row r="19">
      <c r="A19" s="187">
        <f t="shared" si="1"/>
        <v>18</v>
      </c>
      <c r="B19" s="905">
        <v>44994.0</v>
      </c>
      <c r="C19" s="395" t="s">
        <v>11</v>
      </c>
      <c r="D19" s="515"/>
      <c r="E19" s="392" t="s">
        <v>5264</v>
      </c>
      <c r="F19" s="906" t="s">
        <v>4663</v>
      </c>
      <c r="G19" s="395" t="s">
        <v>5259</v>
      </c>
      <c r="H19" s="395" t="s">
        <v>756</v>
      </c>
      <c r="I19" s="395" t="s">
        <v>108</v>
      </c>
      <c r="J19" s="34"/>
      <c r="K19" s="34"/>
      <c r="L19" s="34"/>
      <c r="M19" s="34"/>
      <c r="N19" s="34"/>
      <c r="O19" s="34"/>
      <c r="P19" s="34"/>
    </row>
    <row r="20">
      <c r="A20" s="187">
        <f t="shared" si="1"/>
        <v>19</v>
      </c>
      <c r="B20" s="905">
        <v>44995.0</v>
      </c>
      <c r="C20" s="395" t="s">
        <v>11</v>
      </c>
      <c r="D20" s="515"/>
      <c r="E20" s="392" t="s">
        <v>5265</v>
      </c>
      <c r="F20" s="395" t="s">
        <v>5238</v>
      </c>
      <c r="G20" s="515"/>
      <c r="H20" s="395" t="s">
        <v>756</v>
      </c>
      <c r="I20" s="395" t="s">
        <v>108</v>
      </c>
      <c r="J20" s="34"/>
      <c r="K20" s="34"/>
      <c r="L20" s="34"/>
      <c r="M20" s="34"/>
      <c r="N20" s="34"/>
      <c r="O20" s="34"/>
      <c r="P20" s="34"/>
    </row>
    <row r="21">
      <c r="A21" s="187">
        <f t="shared" si="1"/>
        <v>20</v>
      </c>
      <c r="B21" s="907">
        <v>45000.0</v>
      </c>
      <c r="C21" s="187" t="s">
        <v>5266</v>
      </c>
      <c r="D21" s="34"/>
      <c r="E21" s="191" t="s">
        <v>5267</v>
      </c>
      <c r="F21" s="191" t="s">
        <v>5268</v>
      </c>
      <c r="G21" s="187" t="s">
        <v>278</v>
      </c>
      <c r="H21" s="187" t="s">
        <v>1543</v>
      </c>
      <c r="I21" s="187" t="s">
        <v>108</v>
      </c>
      <c r="J21" s="34"/>
      <c r="K21" s="34"/>
      <c r="L21" s="34"/>
      <c r="M21" s="34"/>
      <c r="N21" s="34"/>
      <c r="O21" s="34"/>
      <c r="P21" s="34"/>
    </row>
    <row r="22">
      <c r="A22" s="187">
        <f t="shared" si="1"/>
        <v>21</v>
      </c>
      <c r="B22" s="908">
        <v>45001.0</v>
      </c>
      <c r="C22" s="395" t="s">
        <v>11</v>
      </c>
      <c r="D22" s="515"/>
      <c r="E22" s="392" t="s">
        <v>5269</v>
      </c>
      <c r="F22" s="906" t="s">
        <v>4663</v>
      </c>
      <c r="G22" s="395" t="s">
        <v>5259</v>
      </c>
      <c r="H22" s="395" t="s">
        <v>756</v>
      </c>
      <c r="I22" s="395" t="s">
        <v>108</v>
      </c>
      <c r="J22" s="34"/>
      <c r="K22" s="34"/>
      <c r="L22" s="34"/>
      <c r="M22" s="34"/>
      <c r="N22" s="34"/>
      <c r="O22" s="34"/>
      <c r="P22" s="34"/>
    </row>
    <row r="23">
      <c r="A23" s="187">
        <f t="shared" si="1"/>
        <v>22</v>
      </c>
      <c r="B23" s="908">
        <v>45001.0</v>
      </c>
      <c r="C23" s="395" t="s">
        <v>11</v>
      </c>
      <c r="D23" s="515"/>
      <c r="E23" s="392" t="s">
        <v>5270</v>
      </c>
      <c r="F23" s="906" t="s">
        <v>4663</v>
      </c>
      <c r="G23" s="395" t="s">
        <v>5259</v>
      </c>
      <c r="H23" s="395" t="s">
        <v>756</v>
      </c>
      <c r="I23" s="395" t="s">
        <v>108</v>
      </c>
      <c r="J23" s="34"/>
      <c r="K23" s="34"/>
      <c r="L23" s="34"/>
      <c r="M23" s="34"/>
      <c r="N23" s="34"/>
      <c r="O23" s="34"/>
      <c r="P23" s="34"/>
    </row>
    <row r="24">
      <c r="A24" s="187">
        <f t="shared" si="1"/>
        <v>23</v>
      </c>
      <c r="B24" s="905">
        <v>45006.0</v>
      </c>
      <c r="C24" s="395" t="s">
        <v>4836</v>
      </c>
      <c r="D24" s="515"/>
      <c r="E24" s="392" t="s">
        <v>5271</v>
      </c>
      <c r="F24" s="395" t="s">
        <v>278</v>
      </c>
      <c r="G24" s="515"/>
      <c r="H24" s="395" t="s">
        <v>756</v>
      </c>
      <c r="I24" s="395" t="s">
        <v>108</v>
      </c>
      <c r="J24" s="34"/>
      <c r="K24" s="34"/>
      <c r="L24" s="34"/>
      <c r="M24" s="34"/>
      <c r="N24" s="34"/>
      <c r="O24" s="34"/>
      <c r="P24" s="34"/>
    </row>
    <row r="25">
      <c r="A25" s="187">
        <f t="shared" si="1"/>
        <v>24</v>
      </c>
      <c r="B25" s="905">
        <v>45009.0</v>
      </c>
      <c r="C25" s="395" t="s">
        <v>11</v>
      </c>
      <c r="D25" s="515"/>
      <c r="E25" s="392" t="s">
        <v>5272</v>
      </c>
      <c r="F25" s="906" t="s">
        <v>4663</v>
      </c>
      <c r="G25" s="395" t="s">
        <v>5259</v>
      </c>
      <c r="H25" s="395" t="s">
        <v>756</v>
      </c>
      <c r="I25" s="395" t="s">
        <v>108</v>
      </c>
      <c r="J25" s="34"/>
      <c r="K25" s="34"/>
      <c r="L25" s="34"/>
      <c r="M25" s="34"/>
      <c r="N25" s="34"/>
      <c r="O25" s="34"/>
      <c r="P25" s="34"/>
    </row>
    <row r="26">
      <c r="A26" s="187">
        <f t="shared" si="1"/>
        <v>25</v>
      </c>
      <c r="B26" s="905">
        <v>45009.0</v>
      </c>
      <c r="C26" s="395" t="s">
        <v>11</v>
      </c>
      <c r="D26" s="515"/>
      <c r="E26" s="392" t="s">
        <v>5273</v>
      </c>
      <c r="F26" s="906" t="s">
        <v>4663</v>
      </c>
      <c r="G26" s="395" t="s">
        <v>5259</v>
      </c>
      <c r="H26" s="395" t="s">
        <v>756</v>
      </c>
      <c r="I26" s="395" t="s">
        <v>108</v>
      </c>
      <c r="J26" s="34"/>
      <c r="K26" s="34"/>
      <c r="L26" s="34"/>
      <c r="M26" s="34"/>
      <c r="N26" s="34"/>
      <c r="O26" s="34"/>
      <c r="P26" s="34"/>
    </row>
    <row r="27">
      <c r="A27" s="187">
        <f t="shared" si="1"/>
        <v>26</v>
      </c>
      <c r="B27" s="905">
        <v>45009.0</v>
      </c>
      <c r="C27" s="395" t="s">
        <v>4836</v>
      </c>
      <c r="D27" s="515"/>
      <c r="E27" s="392" t="s">
        <v>5274</v>
      </c>
      <c r="F27" s="395" t="s">
        <v>278</v>
      </c>
      <c r="G27" s="515"/>
      <c r="H27" s="395" t="s">
        <v>756</v>
      </c>
      <c r="I27" s="395" t="s">
        <v>108</v>
      </c>
      <c r="J27" s="34"/>
      <c r="K27" s="34"/>
      <c r="L27" s="34"/>
      <c r="M27" s="34"/>
      <c r="N27" s="34"/>
      <c r="O27" s="34"/>
      <c r="P27" s="34"/>
    </row>
    <row r="28">
      <c r="A28" s="187">
        <f t="shared" si="1"/>
        <v>27</v>
      </c>
      <c r="B28" s="909">
        <v>45015.0</v>
      </c>
      <c r="C28" s="187" t="s">
        <v>3729</v>
      </c>
      <c r="D28" s="34"/>
      <c r="E28" s="191" t="s">
        <v>5275</v>
      </c>
      <c r="F28" s="187" t="s">
        <v>5276</v>
      </c>
      <c r="G28" s="34"/>
      <c r="H28" s="187" t="s">
        <v>16</v>
      </c>
      <c r="I28" s="187" t="s">
        <v>17</v>
      </c>
      <c r="J28" s="34"/>
      <c r="K28" s="34"/>
      <c r="L28" s="34"/>
      <c r="M28" s="34"/>
      <c r="N28" s="34"/>
      <c r="O28" s="34"/>
      <c r="P28" s="34"/>
    </row>
    <row r="29" ht="63.75" customHeight="1">
      <c r="A29" s="187">
        <f t="shared" si="1"/>
        <v>28</v>
      </c>
      <c r="B29" s="905">
        <v>45015.0</v>
      </c>
      <c r="C29" s="395" t="s">
        <v>11</v>
      </c>
      <c r="D29" s="515"/>
      <c r="E29" s="492" t="s">
        <v>5277</v>
      </c>
      <c r="F29" s="395" t="s">
        <v>4663</v>
      </c>
      <c r="G29" s="515"/>
      <c r="H29" s="395" t="s">
        <v>4904</v>
      </c>
      <c r="I29" s="395" t="s">
        <v>5278</v>
      </c>
      <c r="J29" s="34"/>
      <c r="K29" s="34"/>
      <c r="L29" s="34"/>
      <c r="M29" s="34"/>
      <c r="N29" s="34"/>
      <c r="O29" s="34"/>
      <c r="P29" s="34"/>
    </row>
    <row r="30">
      <c r="A30" s="187">
        <f t="shared" si="1"/>
        <v>29</v>
      </c>
      <c r="B30" s="905">
        <v>45016.0</v>
      </c>
      <c r="C30" s="395" t="s">
        <v>51</v>
      </c>
      <c r="D30" s="515"/>
      <c r="E30" s="392" t="s">
        <v>5279</v>
      </c>
      <c r="F30" s="910" t="s">
        <v>5242</v>
      </c>
      <c r="G30" s="903" t="s">
        <v>95</v>
      </c>
      <c r="H30" s="395" t="s">
        <v>45</v>
      </c>
      <c r="I30" s="395" t="s">
        <v>3427</v>
      </c>
      <c r="J30" s="34"/>
      <c r="K30" s="34"/>
      <c r="L30" s="34"/>
      <c r="M30" s="34"/>
      <c r="N30" s="34"/>
      <c r="O30" s="34"/>
      <c r="P30" s="34"/>
    </row>
    <row r="31">
      <c r="A31" s="187">
        <f t="shared" si="1"/>
        <v>30</v>
      </c>
      <c r="B31" s="905">
        <v>45016.0</v>
      </c>
      <c r="C31" s="395" t="s">
        <v>51</v>
      </c>
      <c r="D31" s="515"/>
      <c r="E31" s="392" t="s">
        <v>5280</v>
      </c>
      <c r="F31" s="395" t="s">
        <v>5281</v>
      </c>
      <c r="G31" s="515"/>
      <c r="H31" s="395" t="s">
        <v>45</v>
      </c>
      <c r="I31" s="395" t="s">
        <v>3427</v>
      </c>
      <c r="J31" s="34"/>
      <c r="K31" s="34"/>
      <c r="L31" s="34"/>
      <c r="M31" s="34"/>
      <c r="N31" s="34"/>
      <c r="O31" s="34"/>
      <c r="P31" s="34"/>
    </row>
    <row r="32">
      <c r="A32" s="187">
        <f t="shared" si="1"/>
        <v>31</v>
      </c>
      <c r="B32" s="905">
        <v>45020.0</v>
      </c>
      <c r="C32" s="395" t="s">
        <v>11</v>
      </c>
      <c r="D32" s="515"/>
      <c r="E32" s="392" t="s">
        <v>5282</v>
      </c>
      <c r="F32" s="395" t="s">
        <v>5182</v>
      </c>
      <c r="G32" s="515"/>
      <c r="H32" s="395" t="s">
        <v>756</v>
      </c>
      <c r="I32" s="395" t="s">
        <v>108</v>
      </c>
      <c r="J32" s="34"/>
      <c r="K32" s="34"/>
      <c r="L32" s="34"/>
      <c r="M32" s="34"/>
      <c r="N32" s="34"/>
      <c r="O32" s="34"/>
      <c r="P32" s="34"/>
    </row>
    <row r="33">
      <c r="A33" s="187">
        <f t="shared" si="1"/>
        <v>32</v>
      </c>
      <c r="B33" s="905">
        <v>45021.0</v>
      </c>
      <c r="C33" s="392" t="s">
        <v>5283</v>
      </c>
      <c r="D33" s="515"/>
      <c r="E33" s="392" t="s">
        <v>5284</v>
      </c>
      <c r="F33" s="392" t="s">
        <v>5285</v>
      </c>
      <c r="G33" s="515"/>
      <c r="H33" s="395" t="s">
        <v>1543</v>
      </c>
      <c r="I33" s="395" t="s">
        <v>108</v>
      </c>
      <c r="J33" s="34"/>
      <c r="K33" s="34"/>
      <c r="L33" s="34"/>
      <c r="M33" s="34"/>
      <c r="N33" s="34"/>
      <c r="O33" s="34"/>
      <c r="P33" s="34"/>
    </row>
    <row r="34">
      <c r="A34" s="187">
        <f t="shared" si="1"/>
        <v>33</v>
      </c>
      <c r="B34" s="905">
        <v>45021.0</v>
      </c>
      <c r="C34" s="395" t="s">
        <v>11</v>
      </c>
      <c r="D34" s="515"/>
      <c r="E34" s="392" t="s">
        <v>5286</v>
      </c>
      <c r="F34" s="395" t="s">
        <v>278</v>
      </c>
      <c r="G34" s="515"/>
      <c r="H34" s="395" t="s">
        <v>756</v>
      </c>
      <c r="I34" s="395" t="s">
        <v>108</v>
      </c>
      <c r="J34" s="34"/>
      <c r="K34" s="34"/>
      <c r="L34" s="34"/>
      <c r="M34" s="34"/>
      <c r="N34" s="34"/>
      <c r="O34" s="34"/>
      <c r="P34" s="34"/>
    </row>
    <row r="35">
      <c r="A35" s="187">
        <f t="shared" si="1"/>
        <v>34</v>
      </c>
      <c r="B35" s="911">
        <v>45021.0</v>
      </c>
      <c r="C35" s="191" t="s">
        <v>5287</v>
      </c>
      <c r="D35" s="34"/>
      <c r="E35" s="191" t="s">
        <v>5288</v>
      </c>
      <c r="F35" s="187" t="s">
        <v>278</v>
      </c>
      <c r="G35" s="34"/>
      <c r="H35" s="187" t="s">
        <v>756</v>
      </c>
      <c r="I35" s="187" t="s">
        <v>108</v>
      </c>
      <c r="J35" s="34"/>
      <c r="K35" s="34"/>
      <c r="L35" s="34"/>
      <c r="M35" s="34"/>
      <c r="N35" s="34"/>
      <c r="O35" s="34"/>
      <c r="P35" s="34"/>
    </row>
    <row r="36">
      <c r="A36" s="187">
        <f t="shared" si="1"/>
        <v>35</v>
      </c>
      <c r="B36" s="905">
        <v>45021.0</v>
      </c>
      <c r="C36" s="395" t="s">
        <v>11</v>
      </c>
      <c r="D36" s="515"/>
      <c r="E36" s="392" t="s">
        <v>5289</v>
      </c>
      <c r="F36" s="395" t="s">
        <v>5290</v>
      </c>
      <c r="G36" s="515"/>
      <c r="H36" s="395" t="s">
        <v>2534</v>
      </c>
      <c r="I36" s="395" t="s">
        <v>17</v>
      </c>
      <c r="J36" s="34"/>
      <c r="K36" s="34"/>
      <c r="L36" s="34"/>
      <c r="M36" s="34"/>
      <c r="N36" s="34"/>
      <c r="O36" s="34"/>
      <c r="P36" s="34"/>
    </row>
    <row r="37">
      <c r="A37" s="187">
        <f t="shared" si="1"/>
        <v>36</v>
      </c>
      <c r="B37" s="912">
        <v>45023.0</v>
      </c>
      <c r="C37" s="395" t="s">
        <v>585</v>
      </c>
      <c r="D37" s="515"/>
      <c r="E37" s="913" t="s">
        <v>5291</v>
      </c>
      <c r="F37" s="395" t="s">
        <v>4663</v>
      </c>
      <c r="G37" s="515"/>
      <c r="H37" s="395" t="s">
        <v>598</v>
      </c>
      <c r="I37" s="395" t="s">
        <v>40</v>
      </c>
      <c r="J37" s="34"/>
      <c r="K37" s="34"/>
      <c r="L37" s="34"/>
      <c r="M37" s="34"/>
      <c r="N37" s="34"/>
      <c r="O37" s="34"/>
      <c r="P37" s="34"/>
    </row>
    <row r="38">
      <c r="A38" s="187">
        <f t="shared" si="1"/>
        <v>37</v>
      </c>
      <c r="B38" s="905">
        <v>45029.0</v>
      </c>
      <c r="C38" s="395" t="s">
        <v>11</v>
      </c>
      <c r="D38" s="515"/>
      <c r="E38" s="392" t="s">
        <v>5292</v>
      </c>
      <c r="F38" s="515"/>
      <c r="G38" s="515"/>
      <c r="H38" s="395" t="s">
        <v>756</v>
      </c>
      <c r="I38" s="395" t="s">
        <v>108</v>
      </c>
      <c r="J38" s="34"/>
      <c r="K38" s="34"/>
      <c r="L38" s="34"/>
      <c r="M38" s="34"/>
      <c r="N38" s="34"/>
      <c r="O38" s="34"/>
      <c r="P38" s="34"/>
    </row>
    <row r="39">
      <c r="A39" s="187">
        <f t="shared" si="1"/>
        <v>38</v>
      </c>
      <c r="B39" s="905">
        <v>45029.0</v>
      </c>
      <c r="C39" s="395" t="s">
        <v>5293</v>
      </c>
      <c r="D39" s="914"/>
      <c r="E39" s="392" t="s">
        <v>5294</v>
      </c>
      <c r="F39" s="395"/>
      <c r="G39" s="515"/>
      <c r="H39" s="395" t="s">
        <v>4904</v>
      </c>
      <c r="I39" s="395" t="s">
        <v>305</v>
      </c>
      <c r="J39" s="34"/>
      <c r="K39" s="34"/>
      <c r="L39" s="34"/>
      <c r="M39" s="34"/>
      <c r="N39" s="34"/>
      <c r="O39" s="34"/>
      <c r="P39" s="34"/>
    </row>
    <row r="40">
      <c r="A40" s="187">
        <f t="shared" si="1"/>
        <v>39</v>
      </c>
      <c r="B40" s="905">
        <v>45034.0</v>
      </c>
      <c r="C40" s="395" t="s">
        <v>46</v>
      </c>
      <c r="D40" s="515"/>
      <c r="E40" s="915" t="s">
        <v>5295</v>
      </c>
      <c r="F40" s="916" t="s">
        <v>278</v>
      </c>
      <c r="G40" s="917"/>
      <c r="H40" s="916" t="s">
        <v>1543</v>
      </c>
      <c r="I40" s="916" t="s">
        <v>305</v>
      </c>
      <c r="J40" s="34"/>
      <c r="K40" s="34"/>
      <c r="L40" s="34"/>
      <c r="M40" s="34"/>
      <c r="N40" s="34"/>
      <c r="O40" s="34"/>
      <c r="P40" s="34"/>
    </row>
    <row r="41">
      <c r="A41" s="187">
        <f t="shared" si="1"/>
        <v>40</v>
      </c>
      <c r="B41" s="905">
        <v>45034.0</v>
      </c>
      <c r="C41" s="392" t="s">
        <v>5296</v>
      </c>
      <c r="D41" s="515"/>
      <c r="E41" s="392" t="s">
        <v>5297</v>
      </c>
      <c r="F41" s="916" t="s">
        <v>278</v>
      </c>
      <c r="G41" s="917"/>
      <c r="H41" s="916" t="s">
        <v>1543</v>
      </c>
      <c r="I41" s="916" t="s">
        <v>305</v>
      </c>
      <c r="J41" s="34"/>
      <c r="K41" s="34"/>
      <c r="L41" s="34"/>
      <c r="M41" s="34"/>
      <c r="N41" s="34"/>
      <c r="O41" s="34"/>
      <c r="P41" s="34"/>
    </row>
    <row r="42">
      <c r="A42" s="187">
        <f t="shared" si="1"/>
        <v>41</v>
      </c>
      <c r="B42" s="905">
        <v>45034.0</v>
      </c>
      <c r="C42" s="392" t="s">
        <v>5296</v>
      </c>
      <c r="D42" s="515"/>
      <c r="E42" s="392" t="s">
        <v>5298</v>
      </c>
      <c r="F42" s="916" t="s">
        <v>278</v>
      </c>
      <c r="G42" s="917"/>
      <c r="H42" s="916" t="s">
        <v>1543</v>
      </c>
      <c r="I42" s="916" t="s">
        <v>305</v>
      </c>
      <c r="J42" s="34"/>
      <c r="K42" s="34"/>
      <c r="L42" s="34"/>
      <c r="M42" s="34"/>
      <c r="N42" s="34"/>
      <c r="O42" s="34"/>
      <c r="P42" s="34"/>
    </row>
    <row r="43">
      <c r="A43" s="187">
        <f t="shared" si="1"/>
        <v>42</v>
      </c>
      <c r="B43" s="905">
        <v>45034.0</v>
      </c>
      <c r="C43" s="392" t="s">
        <v>5296</v>
      </c>
      <c r="D43" s="515"/>
      <c r="E43" s="392" t="s">
        <v>5299</v>
      </c>
      <c r="F43" s="916" t="s">
        <v>278</v>
      </c>
      <c r="G43" s="917"/>
      <c r="H43" s="916" t="s">
        <v>1543</v>
      </c>
      <c r="I43" s="916" t="s">
        <v>305</v>
      </c>
      <c r="J43" s="34"/>
      <c r="K43" s="34"/>
      <c r="L43" s="34"/>
      <c r="M43" s="34"/>
      <c r="N43" s="34"/>
      <c r="O43" s="34"/>
      <c r="P43" s="34"/>
    </row>
    <row r="44">
      <c r="A44" s="187">
        <f t="shared" si="1"/>
        <v>43</v>
      </c>
      <c r="B44" s="905">
        <v>45034.0</v>
      </c>
      <c r="C44" s="392" t="s">
        <v>5296</v>
      </c>
      <c r="D44" s="515"/>
      <c r="E44" s="392" t="s">
        <v>5300</v>
      </c>
      <c r="F44" s="916" t="s">
        <v>278</v>
      </c>
      <c r="G44" s="917"/>
      <c r="H44" s="916" t="s">
        <v>1543</v>
      </c>
      <c r="I44" s="916" t="s">
        <v>305</v>
      </c>
      <c r="J44" s="34"/>
      <c r="K44" s="34"/>
      <c r="L44" s="34"/>
      <c r="M44" s="34"/>
      <c r="N44" s="34"/>
      <c r="O44" s="34"/>
      <c r="P44" s="34"/>
    </row>
    <row r="45">
      <c r="A45" s="187">
        <f t="shared" si="1"/>
        <v>44</v>
      </c>
      <c r="B45" s="905">
        <v>45042.0</v>
      </c>
      <c r="C45" s="392" t="s">
        <v>5301</v>
      </c>
      <c r="D45" s="515"/>
      <c r="E45" s="392" t="s">
        <v>5302</v>
      </c>
      <c r="F45" s="395"/>
      <c r="G45" s="515"/>
      <c r="H45" s="395" t="s">
        <v>756</v>
      </c>
      <c r="I45" s="395" t="s">
        <v>108</v>
      </c>
      <c r="J45" s="34"/>
      <c r="K45" s="34"/>
      <c r="L45" s="34"/>
      <c r="M45" s="34"/>
      <c r="N45" s="34"/>
      <c r="O45" s="34"/>
      <c r="P45" s="34"/>
    </row>
    <row r="46">
      <c r="A46" s="187">
        <f t="shared" si="1"/>
        <v>45</v>
      </c>
      <c r="B46" s="905">
        <v>45044.0</v>
      </c>
      <c r="C46" s="395" t="s">
        <v>46</v>
      </c>
      <c r="D46" s="515"/>
      <c r="E46" s="451" t="s">
        <v>5303</v>
      </c>
      <c r="F46" s="515"/>
      <c r="G46" s="515"/>
      <c r="H46" s="395" t="s">
        <v>5126</v>
      </c>
      <c r="I46" s="395" t="s">
        <v>5172</v>
      </c>
      <c r="J46" s="34"/>
      <c r="K46" s="34"/>
      <c r="L46" s="34"/>
      <c r="M46" s="34"/>
      <c r="N46" s="34"/>
      <c r="O46" s="34"/>
      <c r="P46" s="34"/>
    </row>
    <row r="47">
      <c r="A47" s="187">
        <f t="shared" si="1"/>
        <v>46</v>
      </c>
      <c r="B47" s="905">
        <v>45050.0</v>
      </c>
      <c r="C47" s="395" t="s">
        <v>11</v>
      </c>
      <c r="D47" s="515"/>
      <c r="E47" s="392" t="s">
        <v>5304</v>
      </c>
      <c r="F47" s="395" t="s">
        <v>4414</v>
      </c>
      <c r="G47" s="515"/>
      <c r="H47" s="395" t="s">
        <v>756</v>
      </c>
      <c r="I47" s="395" t="s">
        <v>305</v>
      </c>
      <c r="J47" s="34"/>
      <c r="K47" s="34"/>
      <c r="L47" s="34"/>
      <c r="M47" s="34"/>
      <c r="N47" s="34"/>
      <c r="O47" s="34"/>
      <c r="P47" s="34"/>
    </row>
    <row r="48">
      <c r="A48" s="187">
        <f t="shared" si="1"/>
        <v>47</v>
      </c>
      <c r="B48" s="905">
        <v>45050.0</v>
      </c>
      <c r="C48" s="395" t="s">
        <v>11</v>
      </c>
      <c r="D48" s="515"/>
      <c r="E48" s="392" t="s">
        <v>5305</v>
      </c>
      <c r="F48" s="395" t="s">
        <v>4414</v>
      </c>
      <c r="G48" s="515"/>
      <c r="H48" s="395" t="s">
        <v>756</v>
      </c>
      <c r="I48" s="395" t="s">
        <v>305</v>
      </c>
      <c r="J48" s="34"/>
      <c r="K48" s="34"/>
      <c r="L48" s="34"/>
      <c r="M48" s="34"/>
      <c r="N48" s="34"/>
      <c r="O48" s="34"/>
      <c r="P48" s="34"/>
    </row>
    <row r="49">
      <c r="A49" s="187">
        <f t="shared" si="1"/>
        <v>48</v>
      </c>
      <c r="B49" s="918">
        <v>45051.0</v>
      </c>
      <c r="C49" s="395" t="s">
        <v>5306</v>
      </c>
      <c r="D49" s="515"/>
      <c r="E49" s="422" t="s">
        <v>5307</v>
      </c>
      <c r="F49" s="395" t="s">
        <v>5308</v>
      </c>
      <c r="G49" s="395" t="s">
        <v>5308</v>
      </c>
      <c r="H49" s="395" t="s">
        <v>4904</v>
      </c>
      <c r="I49" s="395" t="s">
        <v>305</v>
      </c>
      <c r="J49" s="34"/>
      <c r="K49" s="34"/>
      <c r="L49" s="34"/>
      <c r="M49" s="34"/>
      <c r="N49" s="34"/>
      <c r="O49" s="34"/>
      <c r="P49" s="34"/>
    </row>
    <row r="50">
      <c r="A50" s="187">
        <f t="shared" si="1"/>
        <v>49</v>
      </c>
      <c r="B50" s="905">
        <v>45054.0</v>
      </c>
      <c r="C50" s="395" t="s">
        <v>11</v>
      </c>
      <c r="D50" s="515"/>
      <c r="E50" s="392" t="s">
        <v>5309</v>
      </c>
      <c r="F50" s="395" t="s">
        <v>5310</v>
      </c>
      <c r="G50" s="515"/>
      <c r="H50" s="395" t="s">
        <v>756</v>
      </c>
      <c r="I50" s="395" t="s">
        <v>305</v>
      </c>
      <c r="J50" s="34"/>
      <c r="K50" s="34"/>
      <c r="L50" s="34"/>
      <c r="M50" s="34"/>
      <c r="N50" s="34"/>
      <c r="O50" s="34"/>
      <c r="P50" s="34"/>
    </row>
    <row r="51">
      <c r="A51" s="187">
        <f t="shared" si="1"/>
        <v>50</v>
      </c>
      <c r="B51" s="919">
        <v>45055.0</v>
      </c>
      <c r="C51" s="392" t="s">
        <v>5311</v>
      </c>
      <c r="D51" s="515"/>
      <c r="E51" s="392" t="s">
        <v>5312</v>
      </c>
      <c r="F51" s="395" t="s">
        <v>278</v>
      </c>
      <c r="G51" s="515"/>
      <c r="H51" s="395" t="s">
        <v>1543</v>
      </c>
      <c r="I51" s="395" t="s">
        <v>108</v>
      </c>
    </row>
    <row r="52">
      <c r="A52" s="187">
        <f t="shared" si="1"/>
        <v>51</v>
      </c>
      <c r="B52" s="920">
        <v>45058.0</v>
      </c>
      <c r="C52" s="395" t="s">
        <v>11</v>
      </c>
      <c r="D52" s="515"/>
      <c r="E52" s="392" t="s">
        <v>5313</v>
      </c>
      <c r="F52" s="395" t="s">
        <v>278</v>
      </c>
      <c r="G52" s="515"/>
      <c r="H52" s="395" t="s">
        <v>756</v>
      </c>
      <c r="I52" s="395" t="s">
        <v>108</v>
      </c>
    </row>
    <row r="53">
      <c r="A53" s="187">
        <f t="shared" si="1"/>
        <v>52</v>
      </c>
      <c r="B53" s="918">
        <v>45061.0</v>
      </c>
      <c r="C53" s="392" t="s">
        <v>5314</v>
      </c>
      <c r="D53" s="515"/>
      <c r="E53" s="392" t="s">
        <v>5315</v>
      </c>
      <c r="F53" s="395" t="s">
        <v>278</v>
      </c>
      <c r="G53" s="515"/>
      <c r="H53" s="395" t="s">
        <v>4904</v>
      </c>
      <c r="I53" s="395" t="s">
        <v>5172</v>
      </c>
    </row>
    <row r="54">
      <c r="A54" s="187">
        <f t="shared" si="1"/>
        <v>53</v>
      </c>
      <c r="B54" s="918">
        <v>45063.0</v>
      </c>
      <c r="C54" s="395" t="s">
        <v>3871</v>
      </c>
      <c r="D54" s="515"/>
      <c r="E54" s="392" t="s">
        <v>5316</v>
      </c>
      <c r="F54" s="395" t="s">
        <v>278</v>
      </c>
      <c r="G54" s="515"/>
      <c r="H54" s="395" t="s">
        <v>4904</v>
      </c>
      <c r="I54" s="395" t="s">
        <v>305</v>
      </c>
    </row>
    <row r="55">
      <c r="A55" s="187">
        <f t="shared" si="1"/>
        <v>54</v>
      </c>
      <c r="B55" s="918">
        <v>45071.0</v>
      </c>
      <c r="C55" s="395" t="s">
        <v>11</v>
      </c>
      <c r="D55" s="515"/>
      <c r="E55" s="392" t="s">
        <v>5317</v>
      </c>
      <c r="F55" s="392" t="s">
        <v>278</v>
      </c>
      <c r="G55" s="515"/>
      <c r="H55" s="395" t="s">
        <v>756</v>
      </c>
      <c r="I55" s="395" t="s">
        <v>108</v>
      </c>
    </row>
    <row r="56">
      <c r="A56" s="187">
        <f t="shared" si="1"/>
        <v>55</v>
      </c>
      <c r="B56" s="918">
        <v>45072.0</v>
      </c>
      <c r="C56" s="395" t="s">
        <v>46</v>
      </c>
      <c r="D56" s="515"/>
      <c r="E56" s="849" t="s">
        <v>5318</v>
      </c>
      <c r="F56" s="395" t="s">
        <v>4414</v>
      </c>
      <c r="G56" s="515"/>
      <c r="H56" s="395" t="s">
        <v>5126</v>
      </c>
      <c r="I56" s="395" t="s">
        <v>108</v>
      </c>
    </row>
    <row r="57">
      <c r="A57" s="187">
        <f t="shared" si="1"/>
        <v>56</v>
      </c>
      <c r="B57" s="918">
        <v>45083.0</v>
      </c>
      <c r="C57" s="392" t="s">
        <v>5319</v>
      </c>
      <c r="D57" s="515"/>
      <c r="E57" s="489" t="s">
        <v>5320</v>
      </c>
      <c r="F57" s="395" t="s">
        <v>278</v>
      </c>
      <c r="G57" s="515"/>
      <c r="H57" s="395" t="s">
        <v>4904</v>
      </c>
      <c r="I57" s="395" t="s">
        <v>108</v>
      </c>
    </row>
    <row r="58">
      <c r="A58" s="187">
        <f t="shared" si="1"/>
        <v>57</v>
      </c>
      <c r="B58" s="918">
        <v>45083.0</v>
      </c>
      <c r="C58" s="451" t="s">
        <v>5321</v>
      </c>
      <c r="D58" s="515"/>
      <c r="E58" s="392" t="s">
        <v>5322</v>
      </c>
      <c r="F58" s="395" t="s">
        <v>278</v>
      </c>
      <c r="G58" s="395"/>
      <c r="H58" s="395" t="s">
        <v>1046</v>
      </c>
      <c r="I58" s="395" t="s">
        <v>305</v>
      </c>
    </row>
    <row r="59">
      <c r="A59" s="187">
        <f t="shared" si="1"/>
        <v>58</v>
      </c>
      <c r="B59" s="918">
        <v>45144.0</v>
      </c>
      <c r="C59" s="392" t="s">
        <v>5323</v>
      </c>
      <c r="D59" s="515"/>
      <c r="E59" s="894" t="s">
        <v>5324</v>
      </c>
      <c r="F59" s="395" t="s">
        <v>278</v>
      </c>
      <c r="G59" s="515"/>
      <c r="H59" s="395" t="s">
        <v>1046</v>
      </c>
      <c r="I59" s="395" t="s">
        <v>305</v>
      </c>
    </row>
    <row r="60">
      <c r="A60" s="187">
        <f t="shared" si="1"/>
        <v>59</v>
      </c>
      <c r="B60" s="918">
        <v>45144.0</v>
      </c>
      <c r="C60" s="395" t="s">
        <v>4836</v>
      </c>
      <c r="D60" s="515"/>
      <c r="E60" s="392" t="s">
        <v>5325</v>
      </c>
      <c r="F60" s="395" t="s">
        <v>278</v>
      </c>
      <c r="G60" s="515"/>
      <c r="H60" s="395" t="s">
        <v>1046</v>
      </c>
      <c r="I60" s="395" t="s">
        <v>305</v>
      </c>
    </row>
    <row r="61">
      <c r="A61" s="187">
        <f t="shared" si="1"/>
        <v>60</v>
      </c>
      <c r="B61" s="918">
        <v>45144.0</v>
      </c>
      <c r="C61" s="395" t="s">
        <v>4836</v>
      </c>
      <c r="D61" s="515"/>
      <c r="E61" s="392" t="s">
        <v>5326</v>
      </c>
      <c r="F61" s="395" t="s">
        <v>278</v>
      </c>
      <c r="G61" s="515"/>
      <c r="H61" s="395" t="s">
        <v>1046</v>
      </c>
      <c r="I61" s="395" t="s">
        <v>305</v>
      </c>
    </row>
    <row r="62">
      <c r="A62" s="187">
        <f t="shared" si="1"/>
        <v>61</v>
      </c>
      <c r="B62" s="395" t="s">
        <v>5327</v>
      </c>
      <c r="C62" s="392" t="s">
        <v>5328</v>
      </c>
      <c r="D62" s="515"/>
      <c r="E62" s="392" t="s">
        <v>5329</v>
      </c>
      <c r="F62" s="395" t="s">
        <v>278</v>
      </c>
      <c r="G62" s="515"/>
      <c r="H62" s="395" t="s">
        <v>1543</v>
      </c>
      <c r="I62" s="395" t="s">
        <v>108</v>
      </c>
    </row>
    <row r="63">
      <c r="A63" s="187">
        <f t="shared" si="1"/>
        <v>62</v>
      </c>
      <c r="B63" s="395" t="s">
        <v>5327</v>
      </c>
      <c r="C63" s="392" t="s">
        <v>5328</v>
      </c>
      <c r="D63" s="515"/>
      <c r="E63" s="392" t="s">
        <v>5330</v>
      </c>
      <c r="F63" s="395" t="s">
        <v>278</v>
      </c>
      <c r="G63" s="515"/>
      <c r="H63" s="395" t="s">
        <v>1543</v>
      </c>
      <c r="I63" s="395" t="s">
        <v>108</v>
      </c>
    </row>
    <row r="64">
      <c r="A64" s="187">
        <f t="shared" si="1"/>
        <v>63</v>
      </c>
      <c r="B64" s="395" t="s">
        <v>5327</v>
      </c>
      <c r="C64" s="392" t="s">
        <v>5328</v>
      </c>
      <c r="D64" s="515"/>
      <c r="E64" s="392" t="s">
        <v>5331</v>
      </c>
      <c r="F64" s="395" t="s">
        <v>278</v>
      </c>
      <c r="G64" s="515"/>
      <c r="H64" s="395" t="s">
        <v>1543</v>
      </c>
      <c r="I64" s="395" t="s">
        <v>108</v>
      </c>
    </row>
    <row r="65">
      <c r="A65" s="187">
        <f t="shared" si="1"/>
        <v>64</v>
      </c>
      <c r="B65" s="395" t="s">
        <v>5327</v>
      </c>
      <c r="C65" s="392" t="s">
        <v>5328</v>
      </c>
      <c r="D65" s="515"/>
      <c r="E65" s="392" t="s">
        <v>5332</v>
      </c>
      <c r="F65" s="395" t="s">
        <v>278</v>
      </c>
      <c r="G65" s="515"/>
      <c r="H65" s="395" t="s">
        <v>1543</v>
      </c>
      <c r="I65" s="395" t="s">
        <v>108</v>
      </c>
      <c r="J65" s="306"/>
      <c r="K65" s="306"/>
      <c r="L65" s="306"/>
      <c r="M65" s="306"/>
      <c r="N65" s="306"/>
      <c r="O65" s="306"/>
      <c r="P65" s="306"/>
      <c r="Q65" s="306"/>
      <c r="R65" s="306"/>
      <c r="S65" s="306"/>
      <c r="T65" s="306"/>
      <c r="U65" s="306"/>
      <c r="V65" s="306"/>
      <c r="W65" s="306"/>
      <c r="X65" s="306"/>
      <c r="Y65" s="306"/>
      <c r="Z65" s="306"/>
      <c r="AA65" s="306"/>
      <c r="AB65" s="306"/>
      <c r="AC65" s="306"/>
      <c r="AD65" s="306"/>
      <c r="AE65" s="306"/>
      <c r="AF65" s="306"/>
      <c r="AG65" s="306"/>
      <c r="AH65" s="306"/>
    </row>
    <row r="66">
      <c r="A66" s="187">
        <f t="shared" si="1"/>
        <v>65</v>
      </c>
      <c r="B66" s="395" t="s">
        <v>5327</v>
      </c>
      <c r="C66" s="392" t="s">
        <v>5328</v>
      </c>
      <c r="D66" s="515"/>
      <c r="E66" s="392" t="s">
        <v>5333</v>
      </c>
      <c r="F66" s="395" t="s">
        <v>278</v>
      </c>
      <c r="G66" s="515"/>
      <c r="H66" s="395" t="s">
        <v>1543</v>
      </c>
      <c r="I66" s="395" t="s">
        <v>108</v>
      </c>
    </row>
    <row r="67">
      <c r="A67" s="187">
        <f t="shared" si="1"/>
        <v>66</v>
      </c>
      <c r="B67" s="395" t="s">
        <v>5327</v>
      </c>
      <c r="C67" s="392" t="s">
        <v>5328</v>
      </c>
      <c r="D67" s="515"/>
      <c r="E67" s="392" t="s">
        <v>5334</v>
      </c>
      <c r="F67" s="395" t="s">
        <v>278</v>
      </c>
      <c r="G67" s="515"/>
      <c r="H67" s="395" t="s">
        <v>1543</v>
      </c>
      <c r="I67" s="395" t="s">
        <v>108</v>
      </c>
    </row>
    <row r="68">
      <c r="A68" s="187">
        <f t="shared" si="1"/>
        <v>67</v>
      </c>
      <c r="B68" s="395" t="s">
        <v>5327</v>
      </c>
      <c r="C68" s="392" t="s">
        <v>5328</v>
      </c>
      <c r="D68" s="515"/>
      <c r="E68" s="489" t="s">
        <v>5335</v>
      </c>
      <c r="F68" s="395" t="s">
        <v>278</v>
      </c>
      <c r="G68" s="515"/>
      <c r="H68" s="395" t="s">
        <v>1543</v>
      </c>
      <c r="I68" s="395" t="s">
        <v>108</v>
      </c>
    </row>
    <row r="69">
      <c r="A69" s="187">
        <f t="shared" si="1"/>
        <v>68</v>
      </c>
      <c r="B69" s="395" t="s">
        <v>5327</v>
      </c>
      <c r="C69" s="392" t="s">
        <v>5328</v>
      </c>
      <c r="D69" s="515"/>
      <c r="E69" s="489" t="s">
        <v>5336</v>
      </c>
      <c r="F69" s="395" t="s">
        <v>278</v>
      </c>
      <c r="G69" s="515"/>
      <c r="H69" s="395" t="s">
        <v>1543</v>
      </c>
      <c r="I69" s="395" t="s">
        <v>108</v>
      </c>
    </row>
    <row r="70">
      <c r="A70" s="187">
        <f t="shared" si="1"/>
        <v>69</v>
      </c>
      <c r="B70" s="395" t="s">
        <v>5327</v>
      </c>
      <c r="C70" s="395" t="s">
        <v>1748</v>
      </c>
      <c r="D70" s="515"/>
      <c r="E70" s="392" t="s">
        <v>5337</v>
      </c>
      <c r="F70" s="395" t="s">
        <v>278</v>
      </c>
      <c r="G70" s="515"/>
      <c r="H70" s="395" t="s">
        <v>1543</v>
      </c>
      <c r="I70" s="395" t="s">
        <v>108</v>
      </c>
    </row>
    <row r="71">
      <c r="A71" s="187">
        <f t="shared" si="1"/>
        <v>70</v>
      </c>
      <c r="B71" s="395" t="s">
        <v>5327</v>
      </c>
      <c r="C71" s="395" t="s">
        <v>1748</v>
      </c>
      <c r="D71" s="515"/>
      <c r="E71" s="392" t="s">
        <v>5338</v>
      </c>
      <c r="F71" s="395" t="s">
        <v>278</v>
      </c>
      <c r="G71" s="515"/>
      <c r="H71" s="395" t="s">
        <v>1543</v>
      </c>
      <c r="I71" s="395" t="s">
        <v>108</v>
      </c>
    </row>
    <row r="72">
      <c r="A72" s="187">
        <f t="shared" si="1"/>
        <v>71</v>
      </c>
      <c r="B72" s="395" t="s">
        <v>5327</v>
      </c>
      <c r="C72" s="395" t="s">
        <v>1748</v>
      </c>
      <c r="D72" s="515"/>
      <c r="E72" s="392" t="s">
        <v>5339</v>
      </c>
      <c r="F72" s="395" t="s">
        <v>278</v>
      </c>
      <c r="G72" s="515"/>
      <c r="H72" s="395" t="s">
        <v>1543</v>
      </c>
      <c r="I72" s="395" t="s">
        <v>108</v>
      </c>
    </row>
    <row r="73">
      <c r="A73" s="187">
        <f t="shared" si="1"/>
        <v>72</v>
      </c>
      <c r="B73" s="395" t="s">
        <v>5340</v>
      </c>
      <c r="C73" s="395" t="s">
        <v>1748</v>
      </c>
      <c r="D73" s="515"/>
      <c r="E73" s="392" t="s">
        <v>5341</v>
      </c>
      <c r="F73" s="395" t="s">
        <v>278</v>
      </c>
      <c r="G73" s="515"/>
      <c r="H73" s="395" t="s">
        <v>1543</v>
      </c>
      <c r="I73" s="395" t="s">
        <v>108</v>
      </c>
    </row>
    <row r="74" hidden="1">
      <c r="A74" s="187">
        <f t="shared" si="1"/>
        <v>73</v>
      </c>
      <c r="B74" s="187" t="s">
        <v>5340</v>
      </c>
      <c r="C74" s="187" t="s">
        <v>1748</v>
      </c>
      <c r="D74" s="34"/>
      <c r="E74" s="191" t="s">
        <v>5342</v>
      </c>
      <c r="F74" s="187" t="s">
        <v>278</v>
      </c>
      <c r="G74" s="34"/>
      <c r="H74" s="187" t="s">
        <v>1543</v>
      </c>
      <c r="I74" s="187" t="s">
        <v>108</v>
      </c>
    </row>
    <row r="75" hidden="1">
      <c r="A75" s="187">
        <f t="shared" si="1"/>
        <v>74</v>
      </c>
      <c r="B75" s="583" t="s">
        <v>5340</v>
      </c>
      <c r="C75" s="583" t="s">
        <v>1748</v>
      </c>
      <c r="D75" s="584"/>
      <c r="E75" s="763" t="s">
        <v>5343</v>
      </c>
      <c r="F75" s="583" t="s">
        <v>278</v>
      </c>
      <c r="G75" s="584"/>
      <c r="H75" s="583" t="s">
        <v>1543</v>
      </c>
      <c r="I75" s="583" t="s">
        <v>108</v>
      </c>
    </row>
    <row r="76">
      <c r="A76" s="395">
        <f t="shared" si="1"/>
        <v>75</v>
      </c>
      <c r="B76" s="395" t="s">
        <v>5344</v>
      </c>
      <c r="C76" s="395" t="s">
        <v>1748</v>
      </c>
      <c r="D76" s="515"/>
      <c r="E76" s="392" t="s">
        <v>5345</v>
      </c>
      <c r="F76" s="395" t="s">
        <v>278</v>
      </c>
      <c r="G76" s="515"/>
      <c r="H76" s="395" t="s">
        <v>1543</v>
      </c>
      <c r="I76" s="395" t="s">
        <v>108</v>
      </c>
    </row>
    <row r="77">
      <c r="A77" s="395">
        <f t="shared" si="1"/>
        <v>76</v>
      </c>
      <c r="B77" s="395" t="s">
        <v>5344</v>
      </c>
      <c r="C77" s="395" t="s">
        <v>46</v>
      </c>
      <c r="D77" s="515"/>
      <c r="E77" s="392" t="s">
        <v>5346</v>
      </c>
      <c r="F77" s="395" t="s">
        <v>278</v>
      </c>
      <c r="G77" s="515"/>
      <c r="H77" s="395" t="s">
        <v>1543</v>
      </c>
      <c r="I77" s="395" t="s">
        <v>108</v>
      </c>
    </row>
    <row r="78">
      <c r="A78" s="395">
        <v>77.0</v>
      </c>
      <c r="B78" s="395" t="s">
        <v>5347</v>
      </c>
      <c r="C78" s="395" t="s">
        <v>46</v>
      </c>
      <c r="D78" s="515"/>
      <c r="E78" s="392" t="s">
        <v>5348</v>
      </c>
      <c r="F78" s="395" t="s">
        <v>278</v>
      </c>
      <c r="G78" s="515"/>
      <c r="H78" s="395" t="s">
        <v>1543</v>
      </c>
      <c r="I78" s="395" t="s">
        <v>108</v>
      </c>
    </row>
    <row r="79">
      <c r="A79" s="903">
        <v>78.0</v>
      </c>
      <c r="B79" s="903" t="s">
        <v>5347</v>
      </c>
      <c r="C79" s="903" t="s">
        <v>46</v>
      </c>
      <c r="D79" s="515"/>
      <c r="E79" s="392" t="s">
        <v>5349</v>
      </c>
      <c r="F79" s="903" t="s">
        <v>196</v>
      </c>
      <c r="G79" s="515"/>
      <c r="H79" s="395" t="s">
        <v>1543</v>
      </c>
      <c r="I79" s="395" t="s">
        <v>108</v>
      </c>
    </row>
    <row r="80">
      <c r="A80" s="903">
        <v>79.0</v>
      </c>
      <c r="B80" s="903" t="s">
        <v>5350</v>
      </c>
      <c r="C80" s="451" t="s">
        <v>46</v>
      </c>
      <c r="D80" s="921"/>
      <c r="E80" s="894" t="s">
        <v>5351</v>
      </c>
      <c r="F80" s="395" t="s">
        <v>196</v>
      </c>
      <c r="G80" s="515"/>
      <c r="H80" s="395" t="s">
        <v>1543</v>
      </c>
      <c r="I80" s="395" t="s">
        <v>108</v>
      </c>
    </row>
    <row r="81">
      <c r="A81" s="903">
        <v>80.0</v>
      </c>
      <c r="B81" s="903" t="s">
        <v>5350</v>
      </c>
      <c r="C81" s="451" t="s">
        <v>46</v>
      </c>
      <c r="D81" s="515"/>
      <c r="E81" s="392" t="s">
        <v>5352</v>
      </c>
      <c r="F81" s="395" t="s">
        <v>196</v>
      </c>
      <c r="G81" s="515"/>
      <c r="H81" s="395" t="s">
        <v>1543</v>
      </c>
      <c r="I81" s="395" t="s">
        <v>108</v>
      </c>
    </row>
    <row r="82">
      <c r="A82" s="395">
        <v>81.0</v>
      </c>
      <c r="B82" s="395" t="s">
        <v>5350</v>
      </c>
      <c r="C82" s="395" t="s">
        <v>11</v>
      </c>
      <c r="D82" s="395"/>
      <c r="E82" s="392" t="s">
        <v>5353</v>
      </c>
      <c r="F82" s="395" t="s">
        <v>4663</v>
      </c>
      <c r="G82" s="395" t="s">
        <v>5259</v>
      </c>
      <c r="H82" s="395" t="s">
        <v>297</v>
      </c>
      <c r="I82" s="395" t="s">
        <v>108</v>
      </c>
    </row>
    <row r="83">
      <c r="A83" s="395">
        <v>82.0</v>
      </c>
      <c r="B83" s="922">
        <v>44992.0</v>
      </c>
      <c r="C83" s="392" t="s">
        <v>5354</v>
      </c>
      <c r="D83" s="515"/>
      <c r="E83" s="392" t="s">
        <v>5355</v>
      </c>
      <c r="F83" s="395" t="s">
        <v>278</v>
      </c>
      <c r="G83" s="515"/>
      <c r="H83" s="395" t="s">
        <v>1543</v>
      </c>
      <c r="I83" s="395" t="s">
        <v>108</v>
      </c>
    </row>
    <row r="84">
      <c r="A84" s="395">
        <v>83.0</v>
      </c>
      <c r="B84" s="922">
        <v>45023.0</v>
      </c>
      <c r="C84" s="392" t="s">
        <v>4327</v>
      </c>
      <c r="D84" s="515"/>
      <c r="E84" s="392" t="s">
        <v>5356</v>
      </c>
      <c r="F84" s="395" t="s">
        <v>278</v>
      </c>
      <c r="G84" s="515"/>
      <c r="H84" s="395" t="s">
        <v>1543</v>
      </c>
      <c r="I84" s="395" t="s">
        <v>108</v>
      </c>
    </row>
    <row r="85">
      <c r="A85" s="395">
        <v>84.0</v>
      </c>
      <c r="B85" s="922">
        <v>45023.0</v>
      </c>
      <c r="C85" s="395" t="s">
        <v>3679</v>
      </c>
      <c r="D85" s="515"/>
      <c r="E85" s="392" t="s">
        <v>5357</v>
      </c>
      <c r="F85" s="395" t="s">
        <v>278</v>
      </c>
      <c r="G85" s="515"/>
      <c r="H85" s="395" t="s">
        <v>1543</v>
      </c>
      <c r="I85" s="395" t="s">
        <v>108</v>
      </c>
    </row>
    <row r="86">
      <c r="A86" s="395">
        <v>85.0</v>
      </c>
      <c r="B86" s="922">
        <v>45023.0</v>
      </c>
      <c r="C86" s="395" t="s">
        <v>5266</v>
      </c>
      <c r="D86" s="515"/>
      <c r="E86" s="392" t="s">
        <v>5358</v>
      </c>
      <c r="F86" s="395" t="s">
        <v>278</v>
      </c>
      <c r="G86" s="515"/>
      <c r="H86" s="395" t="s">
        <v>1543</v>
      </c>
      <c r="I86" s="395" t="s">
        <v>108</v>
      </c>
    </row>
    <row r="87">
      <c r="A87" s="395">
        <v>86.0</v>
      </c>
      <c r="B87" s="922">
        <v>45023.0</v>
      </c>
      <c r="C87" s="395" t="s">
        <v>11</v>
      </c>
      <c r="D87" s="515"/>
      <c r="E87" s="392" t="s">
        <v>5359</v>
      </c>
      <c r="F87" s="395" t="s">
        <v>196</v>
      </c>
      <c r="G87" s="515"/>
      <c r="H87" s="395" t="s">
        <v>1543</v>
      </c>
      <c r="I87" s="395" t="s">
        <v>108</v>
      </c>
    </row>
    <row r="88">
      <c r="A88" s="187">
        <v>87.0</v>
      </c>
      <c r="B88" s="187" t="s">
        <v>5360</v>
      </c>
      <c r="C88" s="187" t="s">
        <v>11</v>
      </c>
      <c r="D88" s="34"/>
      <c r="E88" s="191" t="s">
        <v>5361</v>
      </c>
      <c r="F88" s="187" t="s">
        <v>271</v>
      </c>
      <c r="G88" s="34"/>
      <c r="H88" s="187" t="s">
        <v>39</v>
      </c>
      <c r="I88" s="187" t="s">
        <v>108</v>
      </c>
    </row>
    <row r="89">
      <c r="A89" s="395">
        <v>88.0</v>
      </c>
      <c r="B89" s="395" t="s">
        <v>5362</v>
      </c>
      <c r="C89" s="395" t="s">
        <v>298</v>
      </c>
      <c r="D89" s="515"/>
      <c r="E89" s="392" t="s">
        <v>5363</v>
      </c>
      <c r="F89" s="395" t="s">
        <v>271</v>
      </c>
      <c r="G89" s="515"/>
      <c r="H89" s="395" t="s">
        <v>39</v>
      </c>
      <c r="I89" s="395" t="s">
        <v>298</v>
      </c>
    </row>
    <row r="90">
      <c r="A90" s="395">
        <v>89.0</v>
      </c>
      <c r="B90" s="922">
        <v>44934.0</v>
      </c>
      <c r="C90" s="395" t="s">
        <v>298</v>
      </c>
      <c r="D90" s="515"/>
      <c r="E90" s="392" t="s">
        <v>5364</v>
      </c>
      <c r="F90" s="395" t="s">
        <v>271</v>
      </c>
      <c r="G90" s="515"/>
      <c r="H90" s="395" t="s">
        <v>297</v>
      </c>
      <c r="I90" s="395" t="s">
        <v>108</v>
      </c>
    </row>
    <row r="91">
      <c r="A91" s="395">
        <v>90.0</v>
      </c>
      <c r="B91" s="922">
        <v>44965.0</v>
      </c>
      <c r="C91" s="392" t="s">
        <v>5365</v>
      </c>
      <c r="D91" s="515"/>
      <c r="E91" s="392" t="s">
        <v>5366</v>
      </c>
      <c r="F91" s="395" t="s">
        <v>271</v>
      </c>
      <c r="G91" s="515"/>
      <c r="H91" s="395" t="s">
        <v>459</v>
      </c>
      <c r="I91" s="395" t="s">
        <v>108</v>
      </c>
    </row>
    <row r="92">
      <c r="A92" s="395">
        <v>91.0</v>
      </c>
      <c r="B92" s="923">
        <v>45024.0</v>
      </c>
      <c r="C92" s="395" t="s">
        <v>11</v>
      </c>
      <c r="D92" s="515"/>
      <c r="E92" s="392" t="s">
        <v>5367</v>
      </c>
      <c r="F92" s="395" t="s">
        <v>196</v>
      </c>
      <c r="G92" s="515"/>
      <c r="H92" s="395" t="s">
        <v>39</v>
      </c>
      <c r="I92" s="395" t="s">
        <v>108</v>
      </c>
    </row>
    <row r="93">
      <c r="A93" s="395">
        <v>92.0</v>
      </c>
      <c r="B93" s="923">
        <v>45177.0</v>
      </c>
      <c r="C93" s="395" t="s">
        <v>11</v>
      </c>
      <c r="D93" s="515"/>
      <c r="E93" s="837" t="s">
        <v>5368</v>
      </c>
      <c r="F93" s="395" t="s">
        <v>196</v>
      </c>
      <c r="G93" s="515"/>
      <c r="H93" s="395" t="s">
        <v>39</v>
      </c>
      <c r="I93" s="395" t="s">
        <v>108</v>
      </c>
    </row>
    <row r="94">
      <c r="A94" s="395">
        <v>93.0</v>
      </c>
      <c r="B94" s="923">
        <v>45177.0</v>
      </c>
      <c r="C94" s="395" t="s">
        <v>462</v>
      </c>
      <c r="D94" s="515"/>
      <c r="E94" s="392" t="s">
        <v>5369</v>
      </c>
      <c r="F94" s="395" t="s">
        <v>278</v>
      </c>
      <c r="G94" s="515"/>
      <c r="H94" s="395" t="s">
        <v>1543</v>
      </c>
      <c r="I94" s="395" t="s">
        <v>108</v>
      </c>
    </row>
    <row r="95">
      <c r="A95" s="395">
        <v>94.0</v>
      </c>
      <c r="B95" s="922">
        <v>45238.0</v>
      </c>
      <c r="C95" s="392" t="s">
        <v>276</v>
      </c>
      <c r="D95" s="515"/>
      <c r="E95" s="392" t="s">
        <v>5370</v>
      </c>
      <c r="F95" s="395" t="s">
        <v>278</v>
      </c>
      <c r="G95" s="515"/>
      <c r="H95" s="395" t="s">
        <v>1543</v>
      </c>
      <c r="I95" s="395" t="s">
        <v>5179</v>
      </c>
    </row>
    <row r="96">
      <c r="A96" s="395">
        <v>95.0</v>
      </c>
      <c r="B96" s="922">
        <v>45238.0</v>
      </c>
      <c r="C96" s="395" t="s">
        <v>3679</v>
      </c>
      <c r="D96" s="515"/>
      <c r="E96" s="392" t="s">
        <v>5371</v>
      </c>
      <c r="F96" s="395" t="s">
        <v>278</v>
      </c>
      <c r="G96" s="515"/>
      <c r="H96" s="395" t="s">
        <v>1543</v>
      </c>
      <c r="I96" s="395" t="s">
        <v>5179</v>
      </c>
    </row>
    <row r="97">
      <c r="A97" s="395">
        <v>96.0</v>
      </c>
      <c r="B97" s="922">
        <v>45238.0</v>
      </c>
      <c r="C97" s="395" t="s">
        <v>3679</v>
      </c>
      <c r="D97" s="515"/>
      <c r="E97" s="392" t="s">
        <v>5372</v>
      </c>
      <c r="F97" s="395" t="s">
        <v>278</v>
      </c>
      <c r="G97" s="515"/>
      <c r="H97" s="395" t="s">
        <v>1543</v>
      </c>
      <c r="I97" s="395" t="s">
        <v>108</v>
      </c>
    </row>
    <row r="98">
      <c r="A98" s="395">
        <v>97.0</v>
      </c>
      <c r="B98" s="922">
        <v>45238.0</v>
      </c>
      <c r="C98" s="395" t="s">
        <v>3679</v>
      </c>
      <c r="D98" s="515"/>
      <c r="E98" s="392" t="s">
        <v>5373</v>
      </c>
      <c r="F98" s="395" t="s">
        <v>278</v>
      </c>
      <c r="G98" s="515"/>
      <c r="H98" s="395" t="s">
        <v>1543</v>
      </c>
      <c r="I98" s="395" t="s">
        <v>108</v>
      </c>
    </row>
    <row r="99">
      <c r="A99" s="395">
        <v>98.0</v>
      </c>
      <c r="B99" s="922">
        <v>45238.0</v>
      </c>
      <c r="C99" s="395" t="s">
        <v>3679</v>
      </c>
      <c r="D99" s="515"/>
      <c r="E99" s="392" t="s">
        <v>5374</v>
      </c>
      <c r="F99" s="395" t="s">
        <v>278</v>
      </c>
      <c r="G99" s="515"/>
      <c r="H99" s="395" t="s">
        <v>1543</v>
      </c>
      <c r="I99" s="395" t="s">
        <v>108</v>
      </c>
    </row>
    <row r="100">
      <c r="A100" s="395">
        <v>99.0</v>
      </c>
      <c r="B100" s="395" t="s">
        <v>5375</v>
      </c>
      <c r="C100" s="395" t="s">
        <v>46</v>
      </c>
      <c r="D100" s="515"/>
      <c r="E100" s="392" t="s">
        <v>5376</v>
      </c>
      <c r="F100" s="903" t="s">
        <v>196</v>
      </c>
      <c r="G100" s="515"/>
      <c r="H100" s="395" t="s">
        <v>1543</v>
      </c>
      <c r="I100" s="395" t="s">
        <v>108</v>
      </c>
    </row>
    <row r="101">
      <c r="A101" s="395">
        <v>100.0</v>
      </c>
      <c r="B101" s="395" t="s">
        <v>5375</v>
      </c>
      <c r="C101" s="395" t="s">
        <v>5377</v>
      </c>
      <c r="D101" s="515"/>
      <c r="E101" s="392" t="s">
        <v>5378</v>
      </c>
      <c r="F101" s="395" t="s">
        <v>278</v>
      </c>
      <c r="G101" s="515"/>
      <c r="H101" s="395" t="s">
        <v>1543</v>
      </c>
      <c r="I101" s="395" t="s">
        <v>108</v>
      </c>
    </row>
    <row r="102">
      <c r="A102" s="395">
        <v>101.0</v>
      </c>
      <c r="B102" s="395" t="s">
        <v>5379</v>
      </c>
      <c r="C102" s="392" t="s">
        <v>5311</v>
      </c>
      <c r="D102" s="515"/>
      <c r="E102" s="392" t="s">
        <v>5380</v>
      </c>
      <c r="F102" s="395" t="s">
        <v>278</v>
      </c>
      <c r="G102" s="515"/>
      <c r="H102" s="395" t="s">
        <v>1543</v>
      </c>
      <c r="I102" s="395" t="s">
        <v>108</v>
      </c>
    </row>
    <row r="103">
      <c r="A103" s="395">
        <v>102.0</v>
      </c>
      <c r="B103" s="395" t="s">
        <v>5379</v>
      </c>
      <c r="C103" s="395" t="s">
        <v>46</v>
      </c>
      <c r="D103" s="515"/>
      <c r="E103" s="392" t="s">
        <v>5381</v>
      </c>
      <c r="F103" s="395" t="s">
        <v>196</v>
      </c>
      <c r="G103" s="515"/>
      <c r="H103" s="395" t="s">
        <v>1543</v>
      </c>
      <c r="I103" s="395" t="s">
        <v>108</v>
      </c>
    </row>
    <row r="104">
      <c r="A104" s="903">
        <v>103.0</v>
      </c>
      <c r="B104" s="903" t="s">
        <v>5382</v>
      </c>
      <c r="C104" s="903" t="s">
        <v>11</v>
      </c>
      <c r="D104" s="515"/>
      <c r="E104" s="392" t="s">
        <v>5383</v>
      </c>
      <c r="F104" s="903" t="s">
        <v>196</v>
      </c>
      <c r="G104" s="921"/>
      <c r="H104" s="903" t="s">
        <v>1543</v>
      </c>
      <c r="I104" s="903" t="s">
        <v>108</v>
      </c>
    </row>
    <row r="105">
      <c r="A105" s="395">
        <v>104.0</v>
      </c>
      <c r="B105" s="395" t="s">
        <v>5384</v>
      </c>
      <c r="C105" s="395" t="s">
        <v>5385</v>
      </c>
      <c r="D105" s="515"/>
      <c r="E105" s="392" t="s">
        <v>5386</v>
      </c>
      <c r="F105" s="395" t="s">
        <v>271</v>
      </c>
      <c r="G105" s="515"/>
      <c r="H105" s="395" t="s">
        <v>1543</v>
      </c>
      <c r="I105" s="395" t="s">
        <v>108</v>
      </c>
    </row>
    <row r="106">
      <c r="A106" s="903">
        <v>105.0</v>
      </c>
      <c r="B106" s="924">
        <v>45086.0</v>
      </c>
      <c r="C106" s="903" t="s">
        <v>3276</v>
      </c>
      <c r="D106" s="921"/>
      <c r="E106" s="451" t="s">
        <v>5387</v>
      </c>
      <c r="F106" s="903" t="s">
        <v>196</v>
      </c>
      <c r="G106" s="921"/>
      <c r="H106" s="903" t="s">
        <v>1543</v>
      </c>
      <c r="I106" s="903" t="s">
        <v>108</v>
      </c>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row>
    <row r="107">
      <c r="A107" s="903">
        <v>106.0</v>
      </c>
      <c r="B107" s="924">
        <v>45116.0</v>
      </c>
      <c r="C107" s="903" t="s">
        <v>3276</v>
      </c>
      <c r="D107" s="515"/>
      <c r="E107" s="392" t="s">
        <v>5388</v>
      </c>
      <c r="F107" s="903" t="s">
        <v>196</v>
      </c>
      <c r="G107" s="921"/>
      <c r="H107" s="903" t="s">
        <v>1543</v>
      </c>
      <c r="I107" s="903" t="s">
        <v>108</v>
      </c>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row>
    <row r="108">
      <c r="A108" s="903">
        <v>107.0</v>
      </c>
      <c r="B108" s="925">
        <v>45239.0</v>
      </c>
      <c r="C108" s="903" t="s">
        <v>46</v>
      </c>
      <c r="D108" s="921"/>
      <c r="E108" s="451" t="s">
        <v>5389</v>
      </c>
      <c r="F108" s="903" t="s">
        <v>278</v>
      </c>
      <c r="G108" s="921"/>
      <c r="H108" s="903" t="s">
        <v>1543</v>
      </c>
      <c r="I108" s="903" t="s">
        <v>108</v>
      </c>
    </row>
    <row r="109">
      <c r="A109" s="903">
        <v>108.0</v>
      </c>
      <c r="B109" s="925">
        <v>45239.0</v>
      </c>
      <c r="C109" s="903" t="s">
        <v>46</v>
      </c>
      <c r="D109" s="921"/>
      <c r="E109" s="451" t="s">
        <v>5390</v>
      </c>
      <c r="F109" s="903" t="s">
        <v>278</v>
      </c>
      <c r="G109" s="921"/>
      <c r="H109" s="903" t="s">
        <v>1543</v>
      </c>
      <c r="I109" s="903" t="s">
        <v>108</v>
      </c>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row>
    <row r="110">
      <c r="A110" s="395">
        <v>109.0</v>
      </c>
      <c r="B110" s="395" t="s">
        <v>5391</v>
      </c>
      <c r="C110" s="395" t="s">
        <v>5392</v>
      </c>
      <c r="D110" s="515"/>
      <c r="E110" s="392" t="s">
        <v>5393</v>
      </c>
      <c r="F110" s="395" t="s">
        <v>5394</v>
      </c>
      <c r="G110" s="515"/>
      <c r="H110" s="395" t="s">
        <v>297</v>
      </c>
      <c r="I110" s="395" t="s">
        <v>298</v>
      </c>
    </row>
    <row r="111">
      <c r="A111" s="395">
        <v>110.0</v>
      </c>
      <c r="B111" s="395" t="s">
        <v>5391</v>
      </c>
      <c r="C111" s="395" t="s">
        <v>5392</v>
      </c>
      <c r="D111" s="515"/>
      <c r="E111" s="451" t="s">
        <v>5395</v>
      </c>
      <c r="F111" s="395" t="s">
        <v>5394</v>
      </c>
      <c r="G111" s="515"/>
      <c r="H111" s="395" t="s">
        <v>297</v>
      </c>
      <c r="I111" s="395" t="s">
        <v>298</v>
      </c>
    </row>
    <row r="112">
      <c r="A112" s="583">
        <v>111.0</v>
      </c>
      <c r="B112" s="583" t="s">
        <v>5391</v>
      </c>
      <c r="C112" s="763" t="s">
        <v>5396</v>
      </c>
      <c r="D112" s="584"/>
      <c r="E112" s="763" t="s">
        <v>5397</v>
      </c>
      <c r="F112" s="583" t="s">
        <v>271</v>
      </c>
      <c r="G112" s="584"/>
      <c r="H112" s="583" t="s">
        <v>297</v>
      </c>
      <c r="I112" s="583" t="s">
        <v>298</v>
      </c>
    </row>
    <row r="113">
      <c r="A113" s="395">
        <v>112.0</v>
      </c>
      <c r="B113" s="395" t="s">
        <v>5391</v>
      </c>
      <c r="C113" s="395" t="s">
        <v>5398</v>
      </c>
      <c r="D113" s="515"/>
      <c r="E113" s="392" t="s">
        <v>5399</v>
      </c>
      <c r="F113" s="395" t="s">
        <v>278</v>
      </c>
      <c r="G113" s="515"/>
      <c r="H113" s="395" t="s">
        <v>39</v>
      </c>
      <c r="I113" s="395" t="s">
        <v>108</v>
      </c>
    </row>
    <row r="114">
      <c r="A114" s="903">
        <v>113.0</v>
      </c>
      <c r="B114" s="903" t="s">
        <v>5400</v>
      </c>
      <c r="C114" s="903" t="s">
        <v>46</v>
      </c>
      <c r="D114" s="921"/>
      <c r="E114" s="451" t="s">
        <v>5401</v>
      </c>
      <c r="F114" s="451" t="s">
        <v>5402</v>
      </c>
      <c r="G114" s="921"/>
      <c r="H114" s="903" t="s">
        <v>1543</v>
      </c>
      <c r="I114" s="903" t="s">
        <v>108</v>
      </c>
    </row>
    <row r="115">
      <c r="A115" s="395">
        <v>114.0</v>
      </c>
      <c r="B115" s="395" t="s">
        <v>5403</v>
      </c>
      <c r="C115" s="395" t="s">
        <v>5404</v>
      </c>
      <c r="D115" s="515"/>
      <c r="E115" s="392" t="s">
        <v>5405</v>
      </c>
      <c r="F115" s="395" t="s">
        <v>271</v>
      </c>
      <c r="G115" s="515"/>
      <c r="H115" s="395" t="s">
        <v>297</v>
      </c>
      <c r="I115" s="395" t="s">
        <v>298</v>
      </c>
    </row>
    <row r="116">
      <c r="A116" s="395">
        <v>115.0</v>
      </c>
      <c r="B116" s="395" t="s">
        <v>5406</v>
      </c>
      <c r="C116" s="451" t="s">
        <v>46</v>
      </c>
      <c r="D116" s="515"/>
      <c r="E116" s="392" t="s">
        <v>5407</v>
      </c>
      <c r="F116" s="395" t="s">
        <v>196</v>
      </c>
      <c r="G116" s="515"/>
      <c r="H116" s="395" t="s">
        <v>39</v>
      </c>
      <c r="I116" s="395" t="s">
        <v>108</v>
      </c>
    </row>
    <row r="117">
      <c r="A117" s="926">
        <v>116.0</v>
      </c>
      <c r="B117" s="926" t="s">
        <v>5406</v>
      </c>
      <c r="C117" s="926" t="s">
        <v>585</v>
      </c>
      <c r="D117" s="927"/>
      <c r="E117" s="928" t="s">
        <v>5408</v>
      </c>
      <c r="F117" s="926" t="s">
        <v>5409</v>
      </c>
      <c r="G117" s="927"/>
      <c r="H117" s="926" t="s">
        <v>297</v>
      </c>
      <c r="I117" s="926" t="s">
        <v>298</v>
      </c>
    </row>
    <row r="118" ht="63.0" customHeight="1">
      <c r="A118" s="395">
        <v>117.0</v>
      </c>
      <c r="B118" s="395" t="s">
        <v>5406</v>
      </c>
      <c r="C118" s="395" t="s">
        <v>11</v>
      </c>
      <c r="D118" s="515"/>
      <c r="E118" s="392" t="s">
        <v>5410</v>
      </c>
      <c r="F118" s="395" t="s">
        <v>5411</v>
      </c>
      <c r="G118" s="515"/>
      <c r="H118" s="395" t="s">
        <v>490</v>
      </c>
      <c r="I118" s="395" t="s">
        <v>40</v>
      </c>
    </row>
    <row r="119">
      <c r="A119" s="926">
        <v>118.0</v>
      </c>
      <c r="B119" s="926" t="s">
        <v>5406</v>
      </c>
      <c r="C119" s="929" t="s">
        <v>5412</v>
      </c>
      <c r="D119" s="927"/>
      <c r="E119" s="929" t="s">
        <v>5413</v>
      </c>
      <c r="F119" s="926" t="s">
        <v>278</v>
      </c>
      <c r="G119" s="927"/>
      <c r="H119" s="926" t="s">
        <v>297</v>
      </c>
      <c r="I119" s="926" t="s">
        <v>298</v>
      </c>
    </row>
    <row r="120">
      <c r="A120" s="395">
        <v>119.0</v>
      </c>
      <c r="B120" s="930">
        <v>44967.0</v>
      </c>
      <c r="C120" s="395" t="s">
        <v>11</v>
      </c>
      <c r="D120" s="515"/>
      <c r="E120" s="392" t="s">
        <v>5414</v>
      </c>
      <c r="F120" s="395" t="s">
        <v>196</v>
      </c>
      <c r="G120" s="515"/>
      <c r="H120" s="395" t="s">
        <v>1543</v>
      </c>
      <c r="I120" s="395" t="s">
        <v>108</v>
      </c>
    </row>
    <row r="121">
      <c r="A121" s="395">
        <v>120.0</v>
      </c>
      <c r="B121" s="930">
        <v>44967.0</v>
      </c>
      <c r="C121" s="395" t="s">
        <v>11</v>
      </c>
      <c r="D121" s="515"/>
      <c r="E121" s="392" t="s">
        <v>5415</v>
      </c>
      <c r="F121" s="395" t="s">
        <v>196</v>
      </c>
      <c r="G121" s="515"/>
      <c r="H121" s="395" t="s">
        <v>1543</v>
      </c>
      <c r="I121" s="395" t="s">
        <v>108</v>
      </c>
    </row>
    <row r="122">
      <c r="A122" s="395">
        <v>121.0</v>
      </c>
      <c r="B122" s="930">
        <v>45056.0</v>
      </c>
      <c r="C122" s="395" t="s">
        <v>11</v>
      </c>
      <c r="D122" s="515"/>
      <c r="E122" s="392" t="s">
        <v>5416</v>
      </c>
      <c r="F122" s="395" t="s">
        <v>196</v>
      </c>
      <c r="G122" s="515"/>
      <c r="H122" s="395" t="s">
        <v>297</v>
      </c>
      <c r="I122" s="395" t="s">
        <v>298</v>
      </c>
    </row>
    <row r="123">
      <c r="A123" s="395">
        <v>122.0</v>
      </c>
      <c r="B123" s="918">
        <v>45209.0</v>
      </c>
      <c r="C123" s="395" t="s">
        <v>11</v>
      </c>
      <c r="D123" s="515"/>
      <c r="E123" s="392" t="s">
        <v>5417</v>
      </c>
      <c r="F123" s="395" t="s">
        <v>196</v>
      </c>
      <c r="G123" s="515"/>
      <c r="H123" s="395" t="s">
        <v>1543</v>
      </c>
      <c r="I123" s="395" t="s">
        <v>108</v>
      </c>
    </row>
    <row r="124">
      <c r="A124" s="926">
        <v>123.0</v>
      </c>
      <c r="B124" s="931">
        <v>45211.0</v>
      </c>
      <c r="C124" s="926" t="s">
        <v>167</v>
      </c>
      <c r="D124" s="927"/>
      <c r="E124" s="929" t="s">
        <v>5418</v>
      </c>
      <c r="F124" s="926" t="s">
        <v>278</v>
      </c>
      <c r="G124" s="927"/>
      <c r="H124" s="926" t="s">
        <v>1543</v>
      </c>
      <c r="I124" s="926" t="s">
        <v>108</v>
      </c>
    </row>
    <row r="125">
      <c r="A125" s="395">
        <v>124.0</v>
      </c>
      <c r="B125" s="918">
        <v>45212.0</v>
      </c>
      <c r="C125" s="395" t="s">
        <v>11</v>
      </c>
      <c r="D125" s="515"/>
      <c r="E125" s="392" t="s">
        <v>5419</v>
      </c>
      <c r="F125" s="395" t="s">
        <v>4444</v>
      </c>
      <c r="G125" s="515"/>
      <c r="H125" s="395" t="s">
        <v>1543</v>
      </c>
      <c r="I125" s="395" t="s">
        <v>108</v>
      </c>
    </row>
    <row r="126">
      <c r="A126" s="395">
        <v>125.0</v>
      </c>
      <c r="B126" s="918">
        <v>45218.0</v>
      </c>
      <c r="C126" s="395" t="s">
        <v>167</v>
      </c>
      <c r="D126" s="515"/>
      <c r="E126" s="392" t="s">
        <v>5420</v>
      </c>
      <c r="F126" s="395" t="s">
        <v>278</v>
      </c>
      <c r="G126" s="515"/>
      <c r="H126" s="395" t="s">
        <v>1543</v>
      </c>
      <c r="I126" s="395" t="s">
        <v>108</v>
      </c>
    </row>
    <row r="127">
      <c r="A127" s="395">
        <v>126.0</v>
      </c>
      <c r="B127" s="918">
        <v>45218.0</v>
      </c>
      <c r="C127" s="395" t="s">
        <v>167</v>
      </c>
      <c r="D127" s="515"/>
      <c r="E127" s="392" t="s">
        <v>5421</v>
      </c>
      <c r="F127" s="395" t="s">
        <v>278</v>
      </c>
      <c r="G127" s="515"/>
      <c r="H127" s="395" t="s">
        <v>1543</v>
      </c>
      <c r="I127" s="395" t="s">
        <v>108</v>
      </c>
    </row>
    <row r="128">
      <c r="A128" s="395">
        <v>127.0</v>
      </c>
      <c r="B128" s="918">
        <v>45224.0</v>
      </c>
      <c r="C128" s="395" t="s">
        <v>167</v>
      </c>
      <c r="D128" s="515"/>
      <c r="E128" s="932" t="s">
        <v>5422</v>
      </c>
      <c r="F128" s="395" t="s">
        <v>278</v>
      </c>
      <c r="G128" s="515"/>
      <c r="H128" s="395" t="s">
        <v>297</v>
      </c>
      <c r="I128" s="395" t="s">
        <v>298</v>
      </c>
    </row>
    <row r="129">
      <c r="A129" s="395">
        <v>128.0</v>
      </c>
      <c r="B129" s="918">
        <v>45224.0</v>
      </c>
      <c r="C129" s="395" t="s">
        <v>11</v>
      </c>
      <c r="D129" s="515"/>
      <c r="E129" s="392" t="s">
        <v>5423</v>
      </c>
      <c r="F129" s="395" t="s">
        <v>196</v>
      </c>
      <c r="G129" s="515"/>
      <c r="H129" s="395" t="s">
        <v>273</v>
      </c>
      <c r="I129" s="395" t="s">
        <v>3800</v>
      </c>
    </row>
    <row r="130">
      <c r="A130" s="395">
        <v>129.0</v>
      </c>
      <c r="B130" s="918">
        <v>45225.0</v>
      </c>
      <c r="C130" s="395" t="s">
        <v>11</v>
      </c>
      <c r="D130" s="515"/>
      <c r="E130" s="933" t="s">
        <v>5424</v>
      </c>
      <c r="F130" s="395" t="s">
        <v>196</v>
      </c>
      <c r="G130" s="515"/>
      <c r="H130" s="395" t="s">
        <v>297</v>
      </c>
      <c r="I130" s="395" t="s">
        <v>298</v>
      </c>
    </row>
    <row r="131">
      <c r="A131" s="395">
        <v>130.0</v>
      </c>
      <c r="B131" s="918">
        <v>45226.0</v>
      </c>
      <c r="C131" s="395" t="s">
        <v>5217</v>
      </c>
      <c r="D131" s="515"/>
      <c r="E131" s="392" t="s">
        <v>5425</v>
      </c>
      <c r="F131" s="395" t="s">
        <v>5426</v>
      </c>
      <c r="G131" s="515"/>
      <c r="H131" s="395" t="s">
        <v>297</v>
      </c>
      <c r="I131" s="395" t="s">
        <v>5427</v>
      </c>
    </row>
    <row r="132">
      <c r="A132" s="903">
        <v>131.0</v>
      </c>
      <c r="B132" s="925">
        <v>44996.0</v>
      </c>
      <c r="C132" s="903" t="s">
        <v>46</v>
      </c>
      <c r="D132" s="921"/>
      <c r="E132" s="451" t="s">
        <v>5428</v>
      </c>
      <c r="F132" s="903" t="s">
        <v>5429</v>
      </c>
      <c r="G132" s="451" t="s">
        <v>5430</v>
      </c>
      <c r="H132" s="903" t="s">
        <v>1543</v>
      </c>
      <c r="I132" s="903" t="s">
        <v>108</v>
      </c>
    </row>
    <row r="133">
      <c r="A133" s="187">
        <v>132.0</v>
      </c>
      <c r="B133" s="187" t="s">
        <v>5431</v>
      </c>
      <c r="C133" s="187" t="s">
        <v>5217</v>
      </c>
      <c r="D133" s="34"/>
      <c r="E133" s="191" t="s">
        <v>5432</v>
      </c>
      <c r="F133" s="187" t="s">
        <v>5433</v>
      </c>
      <c r="G133" s="34"/>
      <c r="H133" s="187" t="s">
        <v>297</v>
      </c>
      <c r="I133" s="187" t="s">
        <v>298</v>
      </c>
    </row>
    <row r="134">
      <c r="A134" s="903">
        <v>133.0</v>
      </c>
      <c r="B134" s="903" t="s">
        <v>5434</v>
      </c>
      <c r="C134" s="903" t="s">
        <v>4237</v>
      </c>
      <c r="D134" s="921"/>
      <c r="E134" s="451" t="s">
        <v>5435</v>
      </c>
      <c r="F134" s="903" t="s">
        <v>278</v>
      </c>
      <c r="G134" s="921"/>
      <c r="H134" s="903" t="s">
        <v>273</v>
      </c>
      <c r="I134" s="903" t="s">
        <v>108</v>
      </c>
    </row>
    <row r="135">
      <c r="A135" s="395">
        <v>134.0</v>
      </c>
      <c r="B135" s="395" t="s">
        <v>5436</v>
      </c>
      <c r="C135" s="395" t="s">
        <v>5217</v>
      </c>
      <c r="D135" s="515"/>
      <c r="E135" s="934" t="s">
        <v>5437</v>
      </c>
      <c r="F135" s="395" t="s">
        <v>5426</v>
      </c>
      <c r="G135" s="515"/>
      <c r="H135" s="395" t="s">
        <v>297</v>
      </c>
      <c r="I135" s="395" t="s">
        <v>298</v>
      </c>
    </row>
    <row r="136">
      <c r="A136" s="395">
        <v>135.0</v>
      </c>
      <c r="B136" s="395" t="s">
        <v>5438</v>
      </c>
      <c r="C136" s="395" t="s">
        <v>1559</v>
      </c>
      <c r="D136" s="515"/>
      <c r="E136" s="512" t="s">
        <v>5439</v>
      </c>
      <c r="F136" s="395" t="s">
        <v>196</v>
      </c>
      <c r="G136" s="515"/>
      <c r="H136" s="395" t="s">
        <v>1543</v>
      </c>
      <c r="I136" s="395" t="s">
        <v>108</v>
      </c>
    </row>
    <row r="137">
      <c r="A137" s="903">
        <v>136.0</v>
      </c>
      <c r="B137" s="935">
        <v>45028.0</v>
      </c>
      <c r="C137" s="451" t="s">
        <v>5311</v>
      </c>
      <c r="D137" s="921"/>
      <c r="E137" s="451" t="s">
        <v>5440</v>
      </c>
      <c r="F137" s="903" t="s">
        <v>278</v>
      </c>
      <c r="G137" s="921"/>
      <c r="H137" s="903" t="s">
        <v>273</v>
      </c>
      <c r="I137" s="903" t="s">
        <v>108</v>
      </c>
    </row>
    <row r="138">
      <c r="A138" s="903">
        <v>137.0</v>
      </c>
      <c r="B138" s="935">
        <v>45028.0</v>
      </c>
      <c r="C138" s="903" t="s">
        <v>46</v>
      </c>
      <c r="D138" s="921"/>
      <c r="E138" s="451" t="s">
        <v>5441</v>
      </c>
      <c r="F138" s="903" t="s">
        <v>196</v>
      </c>
      <c r="G138" s="921"/>
      <c r="H138" s="903" t="s">
        <v>273</v>
      </c>
      <c r="I138" s="903" t="s">
        <v>108</v>
      </c>
    </row>
    <row r="139">
      <c r="A139" s="903">
        <v>138.0</v>
      </c>
      <c r="B139" s="935">
        <v>45058.0</v>
      </c>
      <c r="C139" s="451" t="s">
        <v>5442</v>
      </c>
      <c r="D139" s="921"/>
      <c r="E139" s="451" t="s">
        <v>5443</v>
      </c>
      <c r="F139" s="903" t="s">
        <v>5444</v>
      </c>
      <c r="G139" s="921"/>
      <c r="H139" s="903" t="s">
        <v>273</v>
      </c>
      <c r="I139" s="903" t="s">
        <v>108</v>
      </c>
    </row>
    <row r="140">
      <c r="A140" s="395">
        <v>139.0</v>
      </c>
      <c r="B140" s="395" t="s">
        <v>5445</v>
      </c>
      <c r="C140" s="395" t="s">
        <v>11</v>
      </c>
      <c r="D140" s="515"/>
      <c r="E140" s="392" t="s">
        <v>5446</v>
      </c>
      <c r="F140" s="395" t="s">
        <v>196</v>
      </c>
      <c r="G140" s="515"/>
      <c r="H140" s="395" t="s">
        <v>214</v>
      </c>
      <c r="I140" s="395" t="s">
        <v>305</v>
      </c>
    </row>
    <row r="141">
      <c r="A141" s="7"/>
      <c r="B141" s="936"/>
      <c r="C141" s="9"/>
      <c r="D141" s="21"/>
      <c r="E141" s="9"/>
      <c r="F141" s="7"/>
      <c r="G141" s="21"/>
      <c r="H141" s="7"/>
      <c r="I141" s="7"/>
    </row>
    <row r="142">
      <c r="A142" s="34"/>
      <c r="B142" s="34"/>
      <c r="C142" s="34"/>
      <c r="D142" s="34"/>
      <c r="E142" s="34"/>
      <c r="F142" s="34"/>
      <c r="G142" s="34"/>
      <c r="H142" s="34"/>
      <c r="I142" s="34"/>
    </row>
    <row r="143">
      <c r="A143" s="34"/>
      <c r="B143" s="34"/>
      <c r="C143" s="34"/>
      <c r="D143" s="34"/>
      <c r="E143" s="34"/>
      <c r="F143" s="34"/>
      <c r="G143" s="34"/>
      <c r="H143" s="34"/>
      <c r="I143" s="34"/>
    </row>
    <row r="144">
      <c r="A144" s="34"/>
      <c r="B144" s="34"/>
      <c r="C144" s="34"/>
      <c r="D144" s="34"/>
      <c r="E144" s="34"/>
      <c r="F144" s="34"/>
      <c r="G144" s="34"/>
      <c r="H144" s="34"/>
      <c r="I144" s="34"/>
    </row>
    <row r="145">
      <c r="A145" s="34"/>
      <c r="B145" s="34"/>
      <c r="C145" s="34"/>
      <c r="D145" s="34"/>
      <c r="E145" s="34"/>
      <c r="F145" s="34"/>
      <c r="G145" s="34"/>
      <c r="H145" s="34"/>
      <c r="I145" s="34"/>
    </row>
    <row r="146">
      <c r="A146" s="34"/>
      <c r="B146" s="34"/>
      <c r="C146" s="34"/>
      <c r="D146" s="34"/>
      <c r="E146" s="34"/>
      <c r="F146" s="34"/>
      <c r="G146" s="34"/>
      <c r="H146" s="34"/>
      <c r="I146" s="34"/>
    </row>
    <row r="147">
      <c r="A147" s="34"/>
      <c r="B147" s="34"/>
      <c r="C147" s="34"/>
      <c r="D147" s="34"/>
      <c r="E147" s="34"/>
      <c r="F147" s="34"/>
      <c r="G147" s="34"/>
      <c r="H147" s="34"/>
      <c r="I147" s="34"/>
    </row>
    <row r="148">
      <c r="A148" s="34"/>
      <c r="B148" s="34"/>
      <c r="C148" s="34"/>
      <c r="D148" s="34"/>
      <c r="E148" s="34"/>
      <c r="F148" s="34"/>
      <c r="G148" s="34"/>
      <c r="H148" s="34"/>
      <c r="I148" s="34"/>
    </row>
    <row r="149">
      <c r="A149" s="34"/>
      <c r="B149" s="34"/>
      <c r="C149" s="34"/>
      <c r="D149" s="34"/>
      <c r="E149" s="34"/>
      <c r="F149" s="34"/>
      <c r="G149" s="34"/>
      <c r="H149" s="34"/>
      <c r="I149" s="34"/>
    </row>
    <row r="150">
      <c r="A150" s="34"/>
      <c r="B150" s="34"/>
      <c r="C150" s="34"/>
      <c r="D150" s="34"/>
      <c r="E150" s="34"/>
      <c r="F150" s="34"/>
      <c r="G150" s="34"/>
      <c r="H150" s="34"/>
      <c r="I150" s="34"/>
    </row>
    <row r="151">
      <c r="A151" s="34"/>
      <c r="B151" s="34"/>
      <c r="C151" s="34"/>
      <c r="D151" s="34"/>
      <c r="E151" s="34"/>
      <c r="F151" s="34"/>
      <c r="G151" s="34"/>
      <c r="H151" s="34"/>
      <c r="I151" s="34"/>
    </row>
    <row r="152">
      <c r="A152" s="34"/>
      <c r="B152" s="34"/>
      <c r="C152" s="34"/>
      <c r="D152" s="34"/>
      <c r="E152" s="34"/>
      <c r="F152" s="34"/>
      <c r="G152" s="34"/>
      <c r="H152" s="34"/>
      <c r="I152" s="34"/>
    </row>
    <row r="153">
      <c r="A153" s="34"/>
      <c r="B153" s="34"/>
      <c r="C153" s="34"/>
      <c r="D153" s="34"/>
      <c r="E153" s="34"/>
      <c r="F153" s="34"/>
      <c r="G153" s="34"/>
      <c r="H153" s="34"/>
      <c r="I153" s="34"/>
    </row>
  </sheetData>
  <dataValidations>
    <dataValidation type="custom" allowBlank="1" showDropDown="1" showErrorMessage="1" sqref="B1">
      <formula1>NOT(ISERROR(SEARCH(("Tgl"),(B1))))</formula1>
    </dataValidation>
    <dataValidation type="list" allowBlank="1" showErrorMessage="1" sqref="D2:D3">
      <formula1>#REF!</formula1>
    </dataValidation>
    <dataValidation type="custom" allowBlank="1" showDropDown="1" showErrorMessage="1" sqref="D1">
      <formula1>NOT(ISERROR(SEARCH(("Kategori"),(D1))))</formula1>
    </dataValidation>
    <dataValidation type="custom" allowBlank="1" showDropDown="1" showErrorMessage="1" sqref="B2:B11">
      <formula1>OR(NOT(ISERROR(DATEVALUE(B2))), AND(ISNUMBER(B2), LEFT(CELL("format", B2))="D"))</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8.0"/>
    <col customWidth="1" min="2" max="2" width="14.75"/>
    <col customWidth="1" min="3" max="3" width="19.5"/>
    <col customWidth="1" min="4" max="4" width="50.63"/>
    <col customWidth="1" min="5" max="5" width="48.75"/>
    <col customWidth="1" min="6" max="7" width="41.13"/>
    <col customWidth="1" min="8" max="8" width="10.63"/>
    <col customWidth="1" min="9" max="9" width="14.88"/>
    <col customWidth="1" min="10" max="11" width="15.13"/>
    <col customWidth="1" min="12" max="12" width="14.25"/>
    <col customWidth="1" min="13" max="13" width="41.25"/>
  </cols>
  <sheetData>
    <row r="1" ht="43.5" customHeight="1">
      <c r="A1" s="937" t="s">
        <v>5447</v>
      </c>
      <c r="N1" s="937"/>
      <c r="O1" s="938"/>
      <c r="P1" s="938"/>
      <c r="Q1" s="938"/>
      <c r="R1" s="938"/>
      <c r="S1" s="938"/>
      <c r="T1" s="938"/>
      <c r="U1" s="938"/>
      <c r="V1" s="938"/>
      <c r="W1" s="938"/>
      <c r="X1" s="938"/>
      <c r="Y1" s="938"/>
      <c r="Z1" s="938"/>
      <c r="AA1" s="938"/>
      <c r="AB1" s="938"/>
      <c r="AC1" s="938"/>
      <c r="AD1" s="938"/>
      <c r="AE1" s="938"/>
      <c r="AF1" s="938"/>
      <c r="AG1" s="938"/>
      <c r="AH1" s="938"/>
      <c r="AI1" s="938"/>
      <c r="AJ1" s="938"/>
    </row>
    <row r="2" ht="43.5" customHeight="1">
      <c r="A2" s="939" t="s">
        <v>5448</v>
      </c>
      <c r="B2" s="939" t="s">
        <v>5449</v>
      </c>
      <c r="C2" s="939" t="s">
        <v>5450</v>
      </c>
      <c r="D2" s="939" t="s">
        <v>2700</v>
      </c>
      <c r="E2" s="939" t="s">
        <v>5451</v>
      </c>
      <c r="F2" s="939" t="s">
        <v>5452</v>
      </c>
      <c r="G2" s="939" t="s">
        <v>5453</v>
      </c>
      <c r="H2" s="939" t="s">
        <v>5454</v>
      </c>
      <c r="I2" s="939" t="s">
        <v>5455</v>
      </c>
      <c r="J2" s="939" t="s">
        <v>2372</v>
      </c>
      <c r="K2" s="939" t="s">
        <v>1513</v>
      </c>
      <c r="L2" s="940" t="s">
        <v>5456</v>
      </c>
      <c r="M2" s="940" t="s">
        <v>5457</v>
      </c>
      <c r="N2" s="93"/>
      <c r="O2" s="941"/>
      <c r="P2" s="941"/>
      <c r="Q2" s="941"/>
      <c r="R2" s="941"/>
      <c r="S2" s="941"/>
      <c r="T2" s="941"/>
      <c r="U2" s="941"/>
      <c r="V2" s="941"/>
      <c r="W2" s="941"/>
      <c r="X2" s="941"/>
      <c r="Y2" s="941"/>
      <c r="Z2" s="941"/>
      <c r="AA2" s="941"/>
      <c r="AB2" s="941"/>
      <c r="AC2" s="941"/>
      <c r="AD2" s="941"/>
      <c r="AE2" s="941"/>
      <c r="AF2" s="941"/>
      <c r="AG2" s="941"/>
      <c r="AH2" s="941"/>
      <c r="AI2" s="941"/>
      <c r="AJ2" s="941"/>
    </row>
    <row r="3">
      <c r="A3" s="104">
        <f t="shared" ref="A3:A38" si="1">row(A1)</f>
        <v>1</v>
      </c>
      <c r="B3" s="100"/>
      <c r="C3" s="101" t="s">
        <v>5458</v>
      </c>
      <c r="D3" s="101" t="s">
        <v>5459</v>
      </c>
      <c r="E3" s="101" t="s">
        <v>2576</v>
      </c>
      <c r="F3" s="102"/>
      <c r="G3" s="102"/>
      <c r="H3" s="103"/>
      <c r="I3" s="103">
        <v>45240.0</v>
      </c>
      <c r="J3" s="942" t="s">
        <v>3084</v>
      </c>
      <c r="K3" s="942" t="s">
        <v>1579</v>
      </c>
      <c r="L3" s="942"/>
      <c r="M3" s="331" t="s">
        <v>5460</v>
      </c>
      <c r="O3" s="10"/>
      <c r="P3" s="10"/>
      <c r="Q3" s="10"/>
      <c r="R3" s="10"/>
      <c r="S3" s="10"/>
      <c r="T3" s="10"/>
      <c r="U3" s="10"/>
      <c r="V3" s="10"/>
      <c r="W3" s="10"/>
      <c r="X3" s="10"/>
      <c r="Y3" s="10"/>
      <c r="Z3" s="10"/>
      <c r="AA3" s="10"/>
      <c r="AB3" s="10"/>
      <c r="AC3" s="10"/>
      <c r="AD3" s="10"/>
      <c r="AE3" s="10"/>
      <c r="AF3" s="10"/>
      <c r="AG3" s="10"/>
      <c r="AH3" s="10"/>
      <c r="AI3" s="10"/>
      <c r="AJ3" s="10"/>
    </row>
    <row r="4">
      <c r="A4" s="104">
        <f t="shared" si="1"/>
        <v>2</v>
      </c>
      <c r="B4" s="100"/>
      <c r="C4" s="101" t="s">
        <v>5461</v>
      </c>
      <c r="D4" s="101" t="s">
        <v>1523</v>
      </c>
      <c r="E4" s="101" t="s">
        <v>1524</v>
      </c>
      <c r="F4" s="102"/>
      <c r="G4" s="102"/>
      <c r="H4" s="103"/>
      <c r="I4" s="103">
        <v>45240.0</v>
      </c>
      <c r="J4" s="942" t="s">
        <v>3084</v>
      </c>
      <c r="K4" s="942" t="s">
        <v>1579</v>
      </c>
      <c r="L4" s="942"/>
      <c r="M4" s="331" t="s">
        <v>5462</v>
      </c>
      <c r="O4" s="10"/>
      <c r="P4" s="10"/>
      <c r="Q4" s="10"/>
      <c r="R4" s="10"/>
      <c r="S4" s="10"/>
      <c r="T4" s="10"/>
      <c r="U4" s="10"/>
      <c r="V4" s="10"/>
      <c r="W4" s="10"/>
      <c r="X4" s="10"/>
      <c r="Y4" s="10"/>
      <c r="Z4" s="10"/>
      <c r="AA4" s="10"/>
      <c r="AB4" s="10"/>
      <c r="AC4" s="10"/>
      <c r="AD4" s="10"/>
      <c r="AE4" s="10"/>
      <c r="AF4" s="10"/>
      <c r="AG4" s="10"/>
      <c r="AH4" s="10"/>
      <c r="AI4" s="10"/>
      <c r="AJ4" s="10"/>
    </row>
    <row r="5" ht="35.25" customHeight="1">
      <c r="A5" s="104">
        <f t="shared" si="1"/>
        <v>3</v>
      </c>
      <c r="B5" s="104"/>
      <c r="C5" s="101" t="s">
        <v>5458</v>
      </c>
      <c r="D5" s="101" t="s">
        <v>5463</v>
      </c>
      <c r="E5" s="101" t="s">
        <v>2575</v>
      </c>
      <c r="F5" s="106"/>
      <c r="G5" s="106"/>
      <c r="H5" s="107"/>
      <c r="I5" s="107"/>
      <c r="J5" s="942" t="s">
        <v>3084</v>
      </c>
      <c r="K5" s="942" t="s">
        <v>1579</v>
      </c>
      <c r="L5" s="942"/>
      <c r="M5" s="331" t="s">
        <v>5460</v>
      </c>
      <c r="N5" s="943"/>
      <c r="O5" s="10"/>
      <c r="P5" s="10"/>
      <c r="Q5" s="10"/>
      <c r="R5" s="10"/>
      <c r="S5" s="10"/>
      <c r="T5" s="10"/>
      <c r="U5" s="10"/>
      <c r="V5" s="10"/>
      <c r="W5" s="10"/>
      <c r="X5" s="10"/>
      <c r="Y5" s="10"/>
      <c r="Z5" s="10"/>
      <c r="AA5" s="10"/>
      <c r="AB5" s="10"/>
      <c r="AC5" s="10"/>
      <c r="AD5" s="10"/>
      <c r="AE5" s="10"/>
      <c r="AF5" s="10"/>
      <c r="AG5" s="10"/>
      <c r="AH5" s="10"/>
      <c r="AI5" s="10"/>
      <c r="AJ5" s="10"/>
    </row>
    <row r="6" ht="17.25" customHeight="1">
      <c r="A6" s="104">
        <f t="shared" si="1"/>
        <v>4</v>
      </c>
      <c r="B6" s="104"/>
      <c r="C6" s="101" t="s">
        <v>5458</v>
      </c>
      <c r="D6" s="101" t="s">
        <v>5464</v>
      </c>
      <c r="E6" s="101" t="s">
        <v>2580</v>
      </c>
      <c r="F6" s="944"/>
      <c r="G6" s="945" t="s">
        <v>5465</v>
      </c>
      <c r="H6" s="107"/>
      <c r="I6" s="107"/>
      <c r="J6" s="942" t="s">
        <v>3084</v>
      </c>
      <c r="K6" s="942" t="s">
        <v>1579</v>
      </c>
      <c r="L6" s="942"/>
      <c r="M6" s="331" t="s">
        <v>5466</v>
      </c>
      <c r="N6" s="946" t="s">
        <v>5467</v>
      </c>
      <c r="O6" s="10"/>
      <c r="P6" s="10"/>
      <c r="Q6" s="10"/>
      <c r="R6" s="10"/>
      <c r="S6" s="10"/>
      <c r="T6" s="10"/>
      <c r="U6" s="10"/>
      <c r="V6" s="10"/>
      <c r="W6" s="10"/>
      <c r="X6" s="10"/>
      <c r="Y6" s="10"/>
      <c r="Z6" s="10"/>
      <c r="AA6" s="10"/>
      <c r="AB6" s="10"/>
      <c r="AC6" s="10"/>
      <c r="AD6" s="10"/>
      <c r="AE6" s="10"/>
      <c r="AF6" s="10"/>
      <c r="AG6" s="10"/>
      <c r="AH6" s="10"/>
      <c r="AI6" s="10"/>
      <c r="AJ6" s="10"/>
    </row>
    <row r="7">
      <c r="A7" s="104">
        <f t="shared" si="1"/>
        <v>5</v>
      </c>
      <c r="B7" s="104"/>
      <c r="C7" s="101" t="s">
        <v>5458</v>
      </c>
      <c r="D7" s="101" t="s">
        <v>5468</v>
      </c>
      <c r="E7" s="101" t="s">
        <v>2577</v>
      </c>
      <c r="F7" s="944"/>
      <c r="G7" s="945" t="s">
        <v>5469</v>
      </c>
      <c r="H7" s="107"/>
      <c r="I7" s="107"/>
      <c r="J7" s="942" t="s">
        <v>3084</v>
      </c>
      <c r="K7" s="942" t="s">
        <v>1579</v>
      </c>
      <c r="L7" s="942"/>
      <c r="M7" s="331" t="s">
        <v>5460</v>
      </c>
      <c r="N7" s="943"/>
      <c r="O7" s="10"/>
      <c r="P7" s="10"/>
      <c r="Q7" s="10"/>
      <c r="R7" s="10"/>
      <c r="S7" s="10"/>
      <c r="T7" s="10"/>
      <c r="U7" s="10"/>
      <c r="V7" s="10"/>
      <c r="W7" s="10"/>
      <c r="X7" s="10"/>
      <c r="Y7" s="10"/>
      <c r="Z7" s="10"/>
      <c r="AA7" s="10"/>
      <c r="AB7" s="10"/>
      <c r="AC7" s="10"/>
      <c r="AD7" s="10"/>
      <c r="AE7" s="10"/>
      <c r="AF7" s="10"/>
      <c r="AG7" s="10"/>
      <c r="AH7" s="10"/>
      <c r="AI7" s="10"/>
      <c r="AJ7" s="10"/>
    </row>
    <row r="8">
      <c r="A8" s="104">
        <f t="shared" si="1"/>
        <v>6</v>
      </c>
      <c r="B8" s="104"/>
      <c r="C8" s="101" t="s">
        <v>5458</v>
      </c>
      <c r="D8" s="101" t="s">
        <v>5470</v>
      </c>
      <c r="E8" s="101" t="s">
        <v>2574</v>
      </c>
      <c r="F8" s="101"/>
      <c r="G8" s="108" t="s">
        <v>5471</v>
      </c>
      <c r="H8" s="107"/>
      <c r="I8" s="107"/>
      <c r="J8" s="942" t="s">
        <v>3084</v>
      </c>
      <c r="K8" s="942" t="s">
        <v>1579</v>
      </c>
      <c r="L8" s="942"/>
      <c r="M8" s="331" t="s">
        <v>5472</v>
      </c>
      <c r="N8" s="943"/>
      <c r="O8" s="10"/>
      <c r="P8" s="10"/>
      <c r="Q8" s="10"/>
      <c r="R8" s="10"/>
      <c r="S8" s="10"/>
      <c r="T8" s="10"/>
      <c r="U8" s="10"/>
      <c r="V8" s="10"/>
      <c r="W8" s="10"/>
      <c r="X8" s="10"/>
      <c r="Y8" s="10"/>
      <c r="Z8" s="10"/>
      <c r="AA8" s="10"/>
      <c r="AB8" s="10"/>
      <c r="AC8" s="10"/>
      <c r="AD8" s="10"/>
      <c r="AE8" s="10"/>
      <c r="AF8" s="10"/>
      <c r="AG8" s="10"/>
      <c r="AH8" s="10"/>
      <c r="AI8" s="10"/>
      <c r="AJ8" s="10"/>
    </row>
    <row r="9" ht="76.5" customHeight="1">
      <c r="A9" s="104">
        <f t="shared" si="1"/>
        <v>7</v>
      </c>
      <c r="B9" s="100"/>
      <c r="C9" s="101" t="s">
        <v>5473</v>
      </c>
      <c r="D9" s="101" t="s">
        <v>5474</v>
      </c>
      <c r="E9" s="101" t="s">
        <v>2581</v>
      </c>
      <c r="F9" s="944"/>
      <c r="G9" s="945" t="s">
        <v>5475</v>
      </c>
      <c r="H9" s="103"/>
      <c r="I9" s="103">
        <v>45260.0</v>
      </c>
      <c r="J9" s="942" t="s">
        <v>3084</v>
      </c>
      <c r="K9" s="942" t="s">
        <v>1579</v>
      </c>
      <c r="L9" s="942"/>
      <c r="M9" s="331" t="s">
        <v>5476</v>
      </c>
      <c r="N9" s="943"/>
      <c r="O9" s="10"/>
      <c r="P9" s="10"/>
      <c r="Q9" s="10"/>
      <c r="R9" s="10"/>
      <c r="S9" s="10"/>
      <c r="T9" s="10"/>
      <c r="U9" s="10"/>
      <c r="V9" s="10"/>
      <c r="W9" s="10"/>
      <c r="X9" s="10"/>
      <c r="Y9" s="10"/>
      <c r="Z9" s="10"/>
      <c r="AA9" s="10"/>
      <c r="AB9" s="10"/>
      <c r="AC9" s="10"/>
      <c r="AD9" s="10"/>
      <c r="AE9" s="10"/>
      <c r="AF9" s="10"/>
      <c r="AG9" s="10"/>
      <c r="AH9" s="10"/>
      <c r="AI9" s="10"/>
      <c r="AJ9" s="10"/>
    </row>
    <row r="10">
      <c r="A10" s="104">
        <f t="shared" si="1"/>
        <v>8</v>
      </c>
      <c r="B10" s="104"/>
      <c r="C10" s="101" t="s">
        <v>5473</v>
      </c>
      <c r="D10" s="101" t="s">
        <v>5477</v>
      </c>
      <c r="E10" s="20" t="s">
        <v>2602</v>
      </c>
      <c r="F10" s="947"/>
      <c r="G10" s="108" t="s">
        <v>5478</v>
      </c>
      <c r="H10" s="103"/>
      <c r="I10" s="103">
        <v>45290.0</v>
      </c>
      <c r="J10" s="942" t="s">
        <v>3084</v>
      </c>
      <c r="K10" s="942" t="s">
        <v>1579</v>
      </c>
      <c r="L10" s="948"/>
      <c r="M10" s="949"/>
      <c r="N10" s="943"/>
      <c r="O10" s="10"/>
      <c r="P10" s="10"/>
      <c r="Q10" s="10"/>
      <c r="R10" s="10"/>
      <c r="S10" s="10"/>
      <c r="T10" s="10"/>
      <c r="U10" s="10"/>
      <c r="V10" s="10"/>
      <c r="W10" s="10"/>
      <c r="X10" s="10"/>
      <c r="Y10" s="10"/>
      <c r="Z10" s="10"/>
      <c r="AA10" s="10"/>
      <c r="AB10" s="10"/>
      <c r="AC10" s="10"/>
      <c r="AD10" s="10"/>
      <c r="AE10" s="10"/>
      <c r="AF10" s="10"/>
      <c r="AG10" s="10"/>
      <c r="AH10" s="10"/>
      <c r="AI10" s="10"/>
      <c r="AJ10" s="10"/>
    </row>
    <row r="11">
      <c r="A11" s="104">
        <f t="shared" si="1"/>
        <v>9</v>
      </c>
      <c r="B11" s="104"/>
      <c r="C11" s="101" t="s">
        <v>5473</v>
      </c>
      <c r="D11" s="101" t="s">
        <v>1535</v>
      </c>
      <c r="E11" s="101" t="s">
        <v>2600</v>
      </c>
      <c r="F11" s="101"/>
      <c r="G11" s="108" t="s">
        <v>1364</v>
      </c>
      <c r="H11" s="104" t="s">
        <v>23</v>
      </c>
      <c r="I11" s="103">
        <v>45278.0</v>
      </c>
      <c r="J11" s="942" t="s">
        <v>3084</v>
      </c>
      <c r="K11" s="942" t="s">
        <v>1579</v>
      </c>
      <c r="L11" s="948"/>
      <c r="M11" s="949"/>
      <c r="N11" s="943"/>
      <c r="O11" s="10"/>
      <c r="P11" s="10"/>
      <c r="Q11" s="10"/>
      <c r="R11" s="10"/>
      <c r="S11" s="10"/>
      <c r="T11" s="10"/>
      <c r="U11" s="10"/>
      <c r="V11" s="10"/>
      <c r="W11" s="10"/>
      <c r="X11" s="10"/>
      <c r="Y11" s="10"/>
      <c r="Z11" s="10"/>
      <c r="AA11" s="10"/>
      <c r="AB11" s="10"/>
      <c r="AC11" s="10"/>
      <c r="AD11" s="10"/>
      <c r="AE11" s="10"/>
      <c r="AF11" s="10"/>
      <c r="AG11" s="10"/>
      <c r="AH11" s="10"/>
      <c r="AI11" s="10"/>
      <c r="AJ11" s="10"/>
    </row>
    <row r="12">
      <c r="A12" s="104">
        <f t="shared" si="1"/>
        <v>10</v>
      </c>
      <c r="B12" s="104"/>
      <c r="C12" s="101" t="s">
        <v>5473</v>
      </c>
      <c r="D12" s="101" t="s">
        <v>5479</v>
      </c>
      <c r="E12" s="101" t="s">
        <v>2603</v>
      </c>
      <c r="F12" s="101"/>
      <c r="G12" s="108" t="s">
        <v>5480</v>
      </c>
      <c r="H12" s="103"/>
      <c r="I12" s="103">
        <v>45290.0</v>
      </c>
      <c r="J12" s="942" t="s">
        <v>3084</v>
      </c>
      <c r="K12" s="942" t="s">
        <v>1579</v>
      </c>
      <c r="L12" s="948"/>
      <c r="M12" s="949"/>
      <c r="N12" s="943"/>
      <c r="O12" s="10"/>
      <c r="P12" s="10"/>
      <c r="Q12" s="10"/>
      <c r="R12" s="10"/>
      <c r="S12" s="10"/>
      <c r="T12" s="10"/>
      <c r="U12" s="10"/>
      <c r="V12" s="10"/>
      <c r="W12" s="10"/>
      <c r="X12" s="10"/>
      <c r="Y12" s="10"/>
      <c r="Z12" s="10"/>
      <c r="AA12" s="10"/>
      <c r="AB12" s="10"/>
      <c r="AC12" s="10"/>
      <c r="AD12" s="10"/>
      <c r="AE12" s="10"/>
      <c r="AF12" s="10"/>
      <c r="AG12" s="10"/>
      <c r="AH12" s="10"/>
      <c r="AI12" s="10"/>
      <c r="AJ12" s="10"/>
    </row>
    <row r="13">
      <c r="A13" s="104">
        <f t="shared" si="1"/>
        <v>11</v>
      </c>
      <c r="B13" s="104"/>
      <c r="C13" s="101" t="s">
        <v>5473</v>
      </c>
      <c r="D13" s="101" t="s">
        <v>5481</v>
      </c>
      <c r="E13" s="9" t="s">
        <v>2601</v>
      </c>
      <c r="F13" s="950"/>
      <c r="G13" s="945" t="s">
        <v>5482</v>
      </c>
      <c r="H13" s="104" t="s">
        <v>23</v>
      </c>
      <c r="I13" s="107"/>
      <c r="J13" s="942" t="s">
        <v>3084</v>
      </c>
      <c r="K13" s="942" t="s">
        <v>1579</v>
      </c>
      <c r="L13" s="948"/>
      <c r="M13" s="949"/>
      <c r="N13" s="943"/>
      <c r="O13" s="10"/>
      <c r="P13" s="10"/>
      <c r="Q13" s="10"/>
      <c r="R13" s="10"/>
      <c r="S13" s="10"/>
      <c r="T13" s="10"/>
      <c r="U13" s="10"/>
      <c r="V13" s="10"/>
      <c r="W13" s="10"/>
      <c r="X13" s="10"/>
      <c r="Y13" s="10"/>
      <c r="Z13" s="10"/>
      <c r="AA13" s="10"/>
      <c r="AB13" s="10"/>
      <c r="AC13" s="10"/>
      <c r="AD13" s="10"/>
      <c r="AE13" s="10"/>
      <c r="AF13" s="10"/>
      <c r="AG13" s="10"/>
      <c r="AH13" s="10"/>
      <c r="AI13" s="10"/>
      <c r="AJ13" s="10"/>
    </row>
    <row r="14" ht="53.25" hidden="1" customHeight="1">
      <c r="A14" s="104">
        <f t="shared" si="1"/>
        <v>12</v>
      </c>
      <c r="B14" s="104"/>
      <c r="C14" s="101" t="s">
        <v>5458</v>
      </c>
      <c r="D14" s="101" t="s">
        <v>5483</v>
      </c>
      <c r="E14" s="951" t="s">
        <v>2723</v>
      </c>
      <c r="F14" s="101" t="s">
        <v>5484</v>
      </c>
      <c r="G14" s="106"/>
      <c r="H14" s="107"/>
      <c r="I14" s="104"/>
      <c r="J14" s="942" t="s">
        <v>5485</v>
      </c>
      <c r="K14" s="942" t="s">
        <v>1579</v>
      </c>
      <c r="L14" s="942"/>
      <c r="M14" s="331" t="s">
        <v>5460</v>
      </c>
      <c r="N14" s="943"/>
      <c r="O14" s="10"/>
      <c r="P14" s="10"/>
      <c r="Q14" s="10"/>
      <c r="R14" s="10"/>
      <c r="S14" s="10"/>
      <c r="T14" s="10"/>
      <c r="U14" s="10"/>
      <c r="V14" s="10"/>
      <c r="W14" s="10"/>
      <c r="X14" s="10"/>
      <c r="Y14" s="10"/>
      <c r="Z14" s="10"/>
      <c r="AA14" s="10"/>
      <c r="AB14" s="10"/>
      <c r="AC14" s="10"/>
      <c r="AD14" s="10"/>
      <c r="AE14" s="10"/>
      <c r="AF14" s="10"/>
      <c r="AG14" s="10"/>
      <c r="AH14" s="10"/>
      <c r="AI14" s="10"/>
      <c r="AJ14" s="10"/>
    </row>
    <row r="15" hidden="1">
      <c r="A15" s="104">
        <f t="shared" si="1"/>
        <v>13</v>
      </c>
      <c r="B15" s="104"/>
      <c r="C15" s="101" t="s">
        <v>5458</v>
      </c>
      <c r="D15" s="101" t="s">
        <v>5486</v>
      </c>
      <c r="E15" s="101" t="s">
        <v>2725</v>
      </c>
      <c r="F15" s="101" t="s">
        <v>5487</v>
      </c>
      <c r="G15" s="106"/>
      <c r="H15" s="107"/>
      <c r="I15" s="107"/>
      <c r="J15" s="942" t="s">
        <v>5485</v>
      </c>
      <c r="K15" s="942" t="s">
        <v>1579</v>
      </c>
      <c r="L15" s="942"/>
      <c r="M15" s="331" t="s">
        <v>5488</v>
      </c>
      <c r="N15" s="943"/>
      <c r="O15" s="10"/>
      <c r="P15" s="10"/>
      <c r="Q15" s="10"/>
      <c r="R15" s="10"/>
      <c r="S15" s="10"/>
      <c r="T15" s="10"/>
      <c r="U15" s="10"/>
      <c r="V15" s="10"/>
      <c r="W15" s="10"/>
      <c r="X15" s="10"/>
      <c r="Y15" s="10"/>
      <c r="Z15" s="10"/>
      <c r="AA15" s="10"/>
      <c r="AB15" s="10"/>
      <c r="AC15" s="10"/>
      <c r="AD15" s="10"/>
      <c r="AE15" s="10"/>
      <c r="AF15" s="10"/>
      <c r="AG15" s="10"/>
      <c r="AH15" s="10"/>
      <c r="AI15" s="10"/>
      <c r="AJ15" s="10"/>
    </row>
    <row r="16">
      <c r="A16" s="104">
        <f t="shared" si="1"/>
        <v>14</v>
      </c>
      <c r="B16" s="104"/>
      <c r="C16" s="101" t="s">
        <v>5461</v>
      </c>
      <c r="D16" s="105" t="s">
        <v>1526</v>
      </c>
      <c r="E16" s="101" t="s">
        <v>1527</v>
      </c>
      <c r="F16" s="106"/>
      <c r="G16" s="106"/>
      <c r="H16" s="107"/>
      <c r="I16" s="107"/>
      <c r="J16" s="942" t="s">
        <v>5485</v>
      </c>
      <c r="K16" s="948"/>
      <c r="L16" s="948"/>
      <c r="M16" s="331" t="s">
        <v>5489</v>
      </c>
      <c r="N16" s="943"/>
      <c r="O16" s="10"/>
      <c r="P16" s="10"/>
      <c r="Q16" s="10"/>
      <c r="R16" s="10"/>
      <c r="S16" s="10"/>
      <c r="T16" s="10"/>
      <c r="U16" s="10"/>
      <c r="V16" s="10"/>
      <c r="W16" s="10"/>
      <c r="X16" s="10"/>
      <c r="Y16" s="10"/>
      <c r="Z16" s="10"/>
      <c r="AA16" s="10"/>
      <c r="AB16" s="10"/>
      <c r="AC16" s="10"/>
      <c r="AD16" s="10"/>
      <c r="AE16" s="10"/>
      <c r="AF16" s="10"/>
      <c r="AG16" s="10"/>
      <c r="AH16" s="10"/>
      <c r="AI16" s="10"/>
      <c r="AJ16" s="10"/>
    </row>
    <row r="17">
      <c r="A17" s="104">
        <f t="shared" si="1"/>
        <v>15</v>
      </c>
      <c r="B17" s="4"/>
      <c r="C17" s="101"/>
      <c r="D17" s="9" t="s">
        <v>1529</v>
      </c>
      <c r="E17" s="101" t="s">
        <v>2585</v>
      </c>
      <c r="F17" s="101"/>
      <c r="G17" s="952" t="s">
        <v>5490</v>
      </c>
      <c r="H17" s="107"/>
      <c r="I17" s="107"/>
      <c r="J17" s="942" t="s">
        <v>5485</v>
      </c>
      <c r="K17" s="948"/>
      <c r="L17" s="948"/>
      <c r="M17" s="949"/>
      <c r="N17" s="943"/>
      <c r="O17" s="10"/>
      <c r="P17" s="10"/>
      <c r="Q17" s="10"/>
      <c r="R17" s="10"/>
      <c r="S17" s="10"/>
      <c r="T17" s="10"/>
      <c r="U17" s="10"/>
      <c r="V17" s="10"/>
      <c r="W17" s="10"/>
      <c r="X17" s="10"/>
      <c r="Y17" s="10"/>
      <c r="Z17" s="10"/>
      <c r="AA17" s="10"/>
      <c r="AB17" s="10"/>
      <c r="AC17" s="10"/>
      <c r="AD17" s="10"/>
      <c r="AE17" s="10"/>
      <c r="AF17" s="10"/>
      <c r="AG17" s="10"/>
      <c r="AH17" s="10"/>
      <c r="AI17" s="10"/>
      <c r="AJ17" s="10"/>
    </row>
    <row r="18">
      <c r="A18" s="104">
        <f t="shared" si="1"/>
        <v>16</v>
      </c>
      <c r="B18" s="4"/>
      <c r="C18" s="101" t="s">
        <v>5473</v>
      </c>
      <c r="D18" s="9" t="s">
        <v>1529</v>
      </c>
      <c r="E18" s="101" t="s">
        <v>2622</v>
      </c>
      <c r="F18" s="101"/>
      <c r="G18" s="42"/>
      <c r="H18" s="107"/>
      <c r="I18" s="107"/>
      <c r="J18" s="942" t="s">
        <v>5485</v>
      </c>
      <c r="K18" s="948"/>
      <c r="L18" s="948"/>
      <c r="M18" s="949"/>
      <c r="N18" s="943"/>
      <c r="O18" s="10"/>
      <c r="P18" s="10"/>
      <c r="Q18" s="10"/>
      <c r="R18" s="10"/>
      <c r="S18" s="10"/>
      <c r="T18" s="10"/>
      <c r="U18" s="10"/>
      <c r="V18" s="10"/>
      <c r="W18" s="10"/>
      <c r="X18" s="10"/>
      <c r="Y18" s="10"/>
      <c r="Z18" s="10"/>
      <c r="AA18" s="10"/>
      <c r="AB18" s="10"/>
      <c r="AC18" s="10"/>
      <c r="AD18" s="10"/>
      <c r="AE18" s="10"/>
      <c r="AF18" s="10"/>
      <c r="AG18" s="10"/>
      <c r="AH18" s="10"/>
      <c r="AI18" s="10"/>
      <c r="AJ18" s="10"/>
    </row>
    <row r="19">
      <c r="A19" s="104">
        <f t="shared" si="1"/>
        <v>17</v>
      </c>
      <c r="B19" s="4"/>
      <c r="C19" s="101" t="s">
        <v>5461</v>
      </c>
      <c r="D19" s="9" t="s">
        <v>1529</v>
      </c>
      <c r="E19" s="101" t="s">
        <v>1531</v>
      </c>
      <c r="F19" s="101"/>
      <c r="G19" s="108" t="s">
        <v>1530</v>
      </c>
      <c r="H19" s="107"/>
      <c r="I19" s="107"/>
      <c r="J19" s="942" t="s">
        <v>3084</v>
      </c>
      <c r="K19" s="942" t="s">
        <v>1579</v>
      </c>
      <c r="L19" s="948"/>
      <c r="M19" s="949"/>
      <c r="N19" s="943"/>
      <c r="O19" s="10"/>
      <c r="P19" s="10"/>
      <c r="Q19" s="10"/>
      <c r="R19" s="10"/>
      <c r="S19" s="10"/>
      <c r="T19" s="10"/>
      <c r="U19" s="10"/>
      <c r="V19" s="10"/>
      <c r="W19" s="10"/>
      <c r="X19" s="10"/>
      <c r="Y19" s="10"/>
      <c r="Z19" s="10"/>
      <c r="AA19" s="10"/>
      <c r="AB19" s="10"/>
      <c r="AC19" s="10"/>
      <c r="AD19" s="10"/>
      <c r="AE19" s="10"/>
      <c r="AF19" s="10"/>
      <c r="AG19" s="10"/>
      <c r="AH19" s="10"/>
      <c r="AI19" s="10"/>
      <c r="AJ19" s="10"/>
    </row>
    <row r="20">
      <c r="A20" s="104">
        <f t="shared" si="1"/>
        <v>18</v>
      </c>
      <c r="B20" s="107"/>
      <c r="C20" s="101" t="s">
        <v>5458</v>
      </c>
      <c r="D20" s="101" t="s">
        <v>1941</v>
      </c>
      <c r="E20" s="106"/>
      <c r="F20" s="101" t="s">
        <v>5491</v>
      </c>
      <c r="G20" s="106"/>
      <c r="H20" s="107"/>
      <c r="I20" s="107"/>
      <c r="J20" s="942" t="s">
        <v>3084</v>
      </c>
      <c r="K20" s="942" t="s">
        <v>1579</v>
      </c>
      <c r="L20" s="948"/>
      <c r="M20" s="331" t="s">
        <v>5492</v>
      </c>
      <c r="N20" s="943"/>
      <c r="O20" s="10"/>
      <c r="P20" s="10"/>
      <c r="Q20" s="10"/>
      <c r="R20" s="10"/>
      <c r="S20" s="10"/>
      <c r="T20" s="10"/>
      <c r="U20" s="10"/>
      <c r="V20" s="10"/>
      <c r="W20" s="10"/>
      <c r="X20" s="10"/>
      <c r="Y20" s="10"/>
      <c r="Z20" s="10"/>
      <c r="AA20" s="10"/>
      <c r="AB20" s="10"/>
      <c r="AC20" s="10"/>
      <c r="AD20" s="10"/>
      <c r="AE20" s="10"/>
      <c r="AF20" s="10"/>
      <c r="AG20" s="10"/>
      <c r="AH20" s="10"/>
      <c r="AI20" s="10"/>
      <c r="AJ20" s="10"/>
    </row>
    <row r="21">
      <c r="A21" s="104">
        <f t="shared" si="1"/>
        <v>19</v>
      </c>
      <c r="B21" s="113"/>
      <c r="C21" s="101" t="s">
        <v>5458</v>
      </c>
      <c r="D21" s="47" t="s">
        <v>5493</v>
      </c>
      <c r="E21" s="953"/>
      <c r="F21" s="101" t="s">
        <v>5494</v>
      </c>
      <c r="G21" s="953"/>
      <c r="H21" s="52"/>
      <c r="I21" s="189"/>
      <c r="J21" s="942" t="s">
        <v>3084</v>
      </c>
      <c r="K21" s="942" t="s">
        <v>1579</v>
      </c>
      <c r="L21" s="948"/>
      <c r="M21" s="331" t="s">
        <v>5495</v>
      </c>
      <c r="N21" s="943"/>
      <c r="O21" s="10"/>
      <c r="P21" s="10"/>
      <c r="Q21" s="10"/>
      <c r="R21" s="10"/>
      <c r="S21" s="10"/>
      <c r="T21" s="10"/>
      <c r="U21" s="10"/>
      <c r="V21" s="10"/>
      <c r="W21" s="10"/>
      <c r="X21" s="10"/>
      <c r="Y21" s="10"/>
      <c r="Z21" s="10"/>
      <c r="AA21" s="10"/>
      <c r="AB21" s="10"/>
      <c r="AC21" s="10"/>
      <c r="AD21" s="10"/>
      <c r="AE21" s="10"/>
      <c r="AF21" s="10"/>
      <c r="AG21" s="10"/>
      <c r="AH21" s="10"/>
      <c r="AI21" s="10"/>
      <c r="AJ21" s="10"/>
    </row>
    <row r="22">
      <c r="A22" s="104">
        <f t="shared" si="1"/>
        <v>20</v>
      </c>
      <c r="B22" s="113">
        <v>45358.0</v>
      </c>
      <c r="C22" s="101" t="s">
        <v>5458</v>
      </c>
      <c r="D22" s="111" t="s">
        <v>99</v>
      </c>
      <c r="E22" s="953" t="s">
        <v>5496</v>
      </c>
      <c r="F22" s="953"/>
      <c r="G22" s="953"/>
      <c r="H22" s="52" t="s">
        <v>188</v>
      </c>
      <c r="I22" s="189"/>
      <c r="J22" s="942" t="s">
        <v>5485</v>
      </c>
      <c r="K22" s="948"/>
      <c r="L22" s="948"/>
      <c r="M22" s="949"/>
      <c r="N22" s="943"/>
      <c r="O22" s="10"/>
      <c r="P22" s="10"/>
      <c r="Q22" s="10"/>
      <c r="R22" s="10"/>
      <c r="S22" s="10"/>
      <c r="T22" s="10"/>
      <c r="U22" s="10"/>
      <c r="V22" s="10"/>
      <c r="W22" s="10"/>
      <c r="X22" s="10"/>
      <c r="Y22" s="10"/>
      <c r="Z22" s="10"/>
      <c r="AA22" s="10"/>
      <c r="AB22" s="10"/>
      <c r="AC22" s="10"/>
      <c r="AD22" s="10"/>
      <c r="AE22" s="10"/>
      <c r="AF22" s="10"/>
      <c r="AG22" s="10"/>
      <c r="AH22" s="10"/>
      <c r="AI22" s="10"/>
      <c r="AJ22" s="10"/>
    </row>
    <row r="23">
      <c r="A23" s="104">
        <f t="shared" si="1"/>
        <v>21</v>
      </c>
      <c r="B23" s="113">
        <v>45358.0</v>
      </c>
      <c r="C23" s="101" t="s">
        <v>5458</v>
      </c>
      <c r="D23" s="111" t="s">
        <v>99</v>
      </c>
      <c r="E23" s="954" t="s">
        <v>2731</v>
      </c>
      <c r="F23" s="953"/>
      <c r="G23" s="953"/>
      <c r="H23" s="52" t="s">
        <v>188</v>
      </c>
      <c r="I23" s="189"/>
      <c r="J23" s="942" t="s">
        <v>5485</v>
      </c>
      <c r="K23" s="948"/>
      <c r="L23" s="948"/>
      <c r="M23" s="949"/>
      <c r="N23" s="943"/>
      <c r="O23" s="10"/>
      <c r="P23" s="10"/>
      <c r="Q23" s="10"/>
      <c r="R23" s="10"/>
      <c r="S23" s="10"/>
      <c r="T23" s="10"/>
      <c r="U23" s="10"/>
      <c r="V23" s="10"/>
      <c r="W23" s="10"/>
      <c r="X23" s="10"/>
      <c r="Y23" s="10"/>
      <c r="Z23" s="10"/>
      <c r="AA23" s="10"/>
      <c r="AB23" s="10"/>
      <c r="AC23" s="10"/>
      <c r="AD23" s="10"/>
      <c r="AE23" s="10"/>
      <c r="AF23" s="10"/>
      <c r="AG23" s="10"/>
      <c r="AH23" s="10"/>
      <c r="AI23" s="10"/>
      <c r="AJ23" s="10"/>
    </row>
    <row r="24">
      <c r="A24" s="104">
        <f t="shared" si="1"/>
        <v>22</v>
      </c>
      <c r="B24" s="113">
        <v>45358.0</v>
      </c>
      <c r="C24" s="101" t="s">
        <v>5458</v>
      </c>
      <c r="D24" s="111" t="s">
        <v>99</v>
      </c>
      <c r="E24" s="955" t="s">
        <v>2729</v>
      </c>
      <c r="F24" s="953"/>
      <c r="G24" s="953"/>
      <c r="H24" s="52" t="s">
        <v>188</v>
      </c>
      <c r="I24" s="189"/>
      <c r="J24" s="942" t="s">
        <v>5485</v>
      </c>
      <c r="K24" s="948"/>
      <c r="L24" s="948"/>
      <c r="M24" s="949"/>
      <c r="N24" s="943"/>
      <c r="O24" s="10"/>
      <c r="P24" s="10"/>
      <c r="Q24" s="10"/>
      <c r="R24" s="10"/>
      <c r="S24" s="10"/>
      <c r="T24" s="10"/>
      <c r="U24" s="10"/>
      <c r="V24" s="10"/>
      <c r="W24" s="10"/>
      <c r="X24" s="10"/>
      <c r="Y24" s="10"/>
      <c r="Z24" s="10"/>
      <c r="AA24" s="10"/>
      <c r="AB24" s="10"/>
      <c r="AC24" s="10"/>
      <c r="AD24" s="10"/>
      <c r="AE24" s="10"/>
      <c r="AF24" s="10"/>
      <c r="AG24" s="10"/>
      <c r="AH24" s="10"/>
      <c r="AI24" s="10"/>
      <c r="AJ24" s="10"/>
    </row>
    <row r="25">
      <c r="A25" s="104">
        <f t="shared" si="1"/>
        <v>23</v>
      </c>
      <c r="B25" s="113">
        <v>45358.0</v>
      </c>
      <c r="C25" s="101" t="s">
        <v>5458</v>
      </c>
      <c r="D25" s="111" t="s">
        <v>99</v>
      </c>
      <c r="E25" s="954" t="s">
        <v>2727</v>
      </c>
      <c r="F25" s="953"/>
      <c r="G25" s="953"/>
      <c r="H25" s="52" t="s">
        <v>188</v>
      </c>
      <c r="I25" s="189"/>
      <c r="J25" s="942" t="s">
        <v>5485</v>
      </c>
      <c r="K25" s="948"/>
      <c r="L25" s="948"/>
      <c r="M25" s="949"/>
      <c r="N25" s="943"/>
      <c r="O25" s="10"/>
      <c r="P25" s="10"/>
      <c r="Q25" s="10"/>
      <c r="R25" s="10"/>
      <c r="S25" s="10"/>
      <c r="T25" s="10"/>
      <c r="U25" s="10"/>
      <c r="V25" s="10"/>
      <c r="W25" s="10"/>
      <c r="X25" s="10"/>
      <c r="Y25" s="10"/>
      <c r="Z25" s="10"/>
      <c r="AA25" s="10"/>
      <c r="AB25" s="10"/>
      <c r="AC25" s="10"/>
      <c r="AD25" s="10"/>
      <c r="AE25" s="10"/>
      <c r="AF25" s="10"/>
      <c r="AG25" s="10"/>
      <c r="AH25" s="10"/>
      <c r="AI25" s="10"/>
      <c r="AJ25" s="10"/>
    </row>
    <row r="26">
      <c r="A26" s="104">
        <f t="shared" si="1"/>
        <v>24</v>
      </c>
      <c r="B26" s="113">
        <v>45358.0</v>
      </c>
      <c r="C26" s="101" t="s">
        <v>5473</v>
      </c>
      <c r="D26" s="9" t="s">
        <v>1529</v>
      </c>
      <c r="E26" s="50" t="s">
        <v>5497</v>
      </c>
      <c r="F26" s="956"/>
      <c r="G26" s="956" t="s">
        <v>5490</v>
      </c>
      <c r="H26" s="52" t="s">
        <v>188</v>
      </c>
      <c r="I26" s="48"/>
      <c r="J26" s="942" t="s">
        <v>5485</v>
      </c>
      <c r="K26" s="948"/>
      <c r="L26" s="948"/>
      <c r="M26" s="949"/>
      <c r="N26" s="943"/>
      <c r="O26" s="10"/>
      <c r="P26" s="10"/>
      <c r="Q26" s="10"/>
      <c r="R26" s="10"/>
      <c r="S26" s="10"/>
      <c r="T26" s="10"/>
      <c r="U26" s="10"/>
      <c r="V26" s="10"/>
      <c r="W26" s="10"/>
      <c r="X26" s="10"/>
      <c r="Y26" s="10"/>
      <c r="Z26" s="10"/>
      <c r="AA26" s="10"/>
      <c r="AB26" s="10"/>
      <c r="AC26" s="10"/>
      <c r="AD26" s="10"/>
      <c r="AE26" s="10"/>
      <c r="AF26" s="10"/>
      <c r="AG26" s="10"/>
      <c r="AH26" s="10"/>
      <c r="AI26" s="10"/>
      <c r="AJ26" s="10"/>
    </row>
    <row r="27">
      <c r="A27" s="104">
        <f t="shared" si="1"/>
        <v>25</v>
      </c>
      <c r="B27" s="113">
        <v>45358.0</v>
      </c>
      <c r="C27" s="101" t="s">
        <v>5473</v>
      </c>
      <c r="D27" s="9" t="s">
        <v>1529</v>
      </c>
      <c r="E27" s="953" t="s">
        <v>2630</v>
      </c>
      <c r="F27" s="956"/>
      <c r="G27" s="956" t="s">
        <v>5490</v>
      </c>
      <c r="H27" s="52" t="s">
        <v>188</v>
      </c>
      <c r="I27" s="189"/>
      <c r="J27" s="942" t="s">
        <v>5485</v>
      </c>
      <c r="K27" s="948"/>
      <c r="L27" s="948"/>
      <c r="M27" s="949"/>
      <c r="N27" s="943"/>
      <c r="O27" s="10"/>
      <c r="P27" s="10"/>
      <c r="Q27" s="10"/>
      <c r="R27" s="10"/>
      <c r="S27" s="10"/>
      <c r="T27" s="10"/>
      <c r="U27" s="10"/>
      <c r="V27" s="10"/>
      <c r="W27" s="10"/>
      <c r="X27" s="10"/>
      <c r="Y27" s="10"/>
      <c r="Z27" s="10"/>
      <c r="AA27" s="10"/>
      <c r="AB27" s="10"/>
      <c r="AC27" s="10"/>
      <c r="AD27" s="10"/>
      <c r="AE27" s="10"/>
      <c r="AF27" s="10"/>
      <c r="AG27" s="10"/>
      <c r="AH27" s="10"/>
      <c r="AI27" s="10"/>
      <c r="AJ27" s="10"/>
    </row>
    <row r="28">
      <c r="A28" s="104">
        <f t="shared" si="1"/>
        <v>26</v>
      </c>
      <c r="B28" s="113">
        <v>45358.0</v>
      </c>
      <c r="C28" s="101" t="s">
        <v>5473</v>
      </c>
      <c r="D28" s="9" t="s">
        <v>1529</v>
      </c>
      <c r="E28" s="878" t="s">
        <v>2604</v>
      </c>
      <c r="F28" s="956"/>
      <c r="G28" s="956" t="s">
        <v>5490</v>
      </c>
      <c r="H28" s="52" t="s">
        <v>188</v>
      </c>
      <c r="I28" s="189"/>
      <c r="J28" s="942" t="s">
        <v>3084</v>
      </c>
      <c r="K28" s="948"/>
      <c r="L28" s="948"/>
      <c r="M28" s="949"/>
      <c r="N28" s="943"/>
      <c r="O28" s="10"/>
      <c r="P28" s="10"/>
      <c r="Q28" s="10"/>
      <c r="R28" s="10"/>
      <c r="S28" s="10"/>
      <c r="T28" s="10"/>
      <c r="U28" s="10"/>
      <c r="V28" s="10"/>
      <c r="W28" s="10"/>
      <c r="X28" s="10"/>
      <c r="Y28" s="10"/>
      <c r="Z28" s="10"/>
      <c r="AA28" s="10"/>
      <c r="AB28" s="10"/>
      <c r="AC28" s="10"/>
      <c r="AD28" s="10"/>
      <c r="AE28" s="10"/>
      <c r="AF28" s="10"/>
      <c r="AG28" s="10"/>
      <c r="AH28" s="10"/>
      <c r="AI28" s="10"/>
      <c r="AJ28" s="10"/>
    </row>
    <row r="29">
      <c r="A29" s="104">
        <f t="shared" si="1"/>
        <v>27</v>
      </c>
      <c r="B29" s="113">
        <v>45358.0</v>
      </c>
      <c r="C29" s="101" t="s">
        <v>5473</v>
      </c>
      <c r="D29" s="9" t="s">
        <v>1529</v>
      </c>
      <c r="E29" s="953" t="s">
        <v>2586</v>
      </c>
      <c r="F29" s="957"/>
      <c r="G29" s="957" t="s">
        <v>5498</v>
      </c>
      <c r="H29" s="52" t="s">
        <v>188</v>
      </c>
      <c r="I29" s="189"/>
      <c r="J29" s="942" t="s">
        <v>5485</v>
      </c>
      <c r="K29" s="21"/>
      <c r="L29" s="21"/>
      <c r="M29" s="17"/>
      <c r="N29" s="10"/>
      <c r="O29" s="10"/>
      <c r="P29" s="10"/>
      <c r="Q29" s="10"/>
      <c r="R29" s="10"/>
      <c r="S29" s="10"/>
      <c r="T29" s="10"/>
      <c r="U29" s="10"/>
      <c r="V29" s="10"/>
      <c r="W29" s="10"/>
      <c r="X29" s="10"/>
      <c r="Y29" s="10"/>
      <c r="Z29" s="10"/>
      <c r="AA29" s="10"/>
      <c r="AB29" s="10"/>
      <c r="AC29" s="10"/>
      <c r="AD29" s="10"/>
      <c r="AE29" s="10"/>
      <c r="AF29" s="10"/>
      <c r="AG29" s="10"/>
      <c r="AH29" s="10"/>
      <c r="AI29" s="10"/>
      <c r="AJ29" s="10"/>
    </row>
    <row r="30">
      <c r="A30" s="104">
        <f t="shared" si="1"/>
        <v>28</v>
      </c>
      <c r="B30" s="113">
        <v>45363.0</v>
      </c>
      <c r="C30" s="101" t="s">
        <v>5473</v>
      </c>
      <c r="D30" s="47" t="s">
        <v>17</v>
      </c>
      <c r="E30" s="878" t="s">
        <v>2742</v>
      </c>
      <c r="F30" s="953"/>
      <c r="G30" s="953"/>
      <c r="H30" s="52" t="s">
        <v>23</v>
      </c>
      <c r="I30" s="189"/>
      <c r="J30" s="942" t="s">
        <v>5485</v>
      </c>
      <c r="K30" s="21"/>
      <c r="L30" s="21"/>
      <c r="M30" s="17"/>
      <c r="N30" s="10"/>
      <c r="O30" s="10"/>
      <c r="P30" s="10"/>
      <c r="Q30" s="10"/>
      <c r="R30" s="10"/>
      <c r="S30" s="10"/>
      <c r="T30" s="10"/>
      <c r="U30" s="10"/>
      <c r="V30" s="10"/>
      <c r="W30" s="10"/>
      <c r="X30" s="10"/>
      <c r="Y30" s="10"/>
      <c r="Z30" s="10"/>
      <c r="AA30" s="10"/>
      <c r="AB30" s="10"/>
      <c r="AC30" s="10"/>
      <c r="AD30" s="10"/>
      <c r="AE30" s="10"/>
      <c r="AF30" s="10"/>
      <c r="AG30" s="10"/>
      <c r="AH30" s="10"/>
      <c r="AI30" s="10"/>
      <c r="AJ30" s="10"/>
    </row>
    <row r="31">
      <c r="A31" s="104">
        <f t="shared" si="1"/>
        <v>29</v>
      </c>
      <c r="B31" s="113">
        <v>45377.0</v>
      </c>
      <c r="C31" s="101" t="s">
        <v>5458</v>
      </c>
      <c r="D31" s="111" t="s">
        <v>99</v>
      </c>
      <c r="E31" s="878" t="s">
        <v>2733</v>
      </c>
      <c r="F31" s="958" t="s">
        <v>5499</v>
      </c>
      <c r="G31" s="953"/>
      <c r="H31" s="52" t="s">
        <v>188</v>
      </c>
      <c r="I31" s="189"/>
      <c r="J31" s="942" t="s">
        <v>5485</v>
      </c>
      <c r="K31" s="948"/>
      <c r="L31" s="948"/>
      <c r="M31" s="949"/>
      <c r="N31" s="943"/>
      <c r="O31" s="10"/>
      <c r="P31" s="10"/>
      <c r="Q31" s="10"/>
      <c r="R31" s="10"/>
      <c r="S31" s="10"/>
      <c r="T31" s="10"/>
      <c r="U31" s="10"/>
      <c r="V31" s="10"/>
      <c r="W31" s="10"/>
      <c r="X31" s="10"/>
      <c r="Y31" s="10"/>
      <c r="Z31" s="10"/>
      <c r="AA31" s="10"/>
      <c r="AB31" s="10"/>
      <c r="AC31" s="10"/>
      <c r="AD31" s="10"/>
      <c r="AE31" s="10"/>
      <c r="AF31" s="10"/>
      <c r="AG31" s="10"/>
      <c r="AH31" s="10"/>
      <c r="AI31" s="10"/>
      <c r="AJ31" s="10"/>
    </row>
    <row r="32">
      <c r="A32" s="104">
        <f t="shared" si="1"/>
        <v>30</v>
      </c>
      <c r="B32" s="113">
        <v>45377.0</v>
      </c>
      <c r="C32" s="101" t="s">
        <v>5458</v>
      </c>
      <c r="D32" s="111" t="s">
        <v>99</v>
      </c>
      <c r="E32" s="878" t="s">
        <v>2735</v>
      </c>
      <c r="F32" s="953"/>
      <c r="G32" s="953"/>
      <c r="H32" s="52" t="s">
        <v>188</v>
      </c>
      <c r="I32" s="189"/>
      <c r="J32" s="942" t="s">
        <v>5485</v>
      </c>
      <c r="K32" s="948"/>
      <c r="L32" s="948"/>
      <c r="M32" s="949"/>
      <c r="N32" s="943"/>
      <c r="O32" s="10"/>
      <c r="P32" s="10"/>
      <c r="Q32" s="10"/>
      <c r="R32" s="10"/>
      <c r="S32" s="10"/>
      <c r="T32" s="10"/>
      <c r="U32" s="10"/>
      <c r="V32" s="10"/>
      <c r="W32" s="10"/>
      <c r="X32" s="10"/>
      <c r="Y32" s="10"/>
      <c r="Z32" s="10"/>
      <c r="AA32" s="10"/>
      <c r="AB32" s="10"/>
      <c r="AC32" s="10"/>
      <c r="AD32" s="10"/>
      <c r="AE32" s="10"/>
      <c r="AF32" s="10"/>
      <c r="AG32" s="10"/>
      <c r="AH32" s="10"/>
      <c r="AI32" s="10"/>
      <c r="AJ32" s="10"/>
    </row>
    <row r="33">
      <c r="A33" s="104">
        <f t="shared" si="1"/>
        <v>31</v>
      </c>
      <c r="B33" s="113">
        <v>45408.0</v>
      </c>
      <c r="C33" s="101" t="s">
        <v>5473</v>
      </c>
      <c r="D33" s="36" t="s">
        <v>462</v>
      </c>
      <c r="E33" s="36" t="s">
        <v>2593</v>
      </c>
      <c r="F33" s="36" t="s">
        <v>5500</v>
      </c>
      <c r="G33" s="959" t="s">
        <v>5501</v>
      </c>
      <c r="H33" s="4" t="s">
        <v>1543</v>
      </c>
      <c r="I33" s="12"/>
      <c r="J33" s="942" t="s">
        <v>3084</v>
      </c>
      <c r="K33" s="7" t="s">
        <v>3166</v>
      </c>
      <c r="L33" s="21"/>
      <c r="M33" s="17"/>
      <c r="N33" s="10"/>
      <c r="O33" s="10"/>
      <c r="P33" s="10"/>
      <c r="Q33" s="10"/>
      <c r="R33" s="10"/>
      <c r="S33" s="10"/>
      <c r="T33" s="10"/>
      <c r="U33" s="10"/>
      <c r="V33" s="10"/>
      <c r="W33" s="10"/>
      <c r="X33" s="10"/>
      <c r="Y33" s="10"/>
      <c r="Z33" s="10"/>
      <c r="AA33" s="10"/>
      <c r="AB33" s="10"/>
      <c r="AC33" s="10"/>
      <c r="AD33" s="10"/>
      <c r="AE33" s="10"/>
      <c r="AF33" s="10"/>
      <c r="AG33" s="10"/>
      <c r="AH33" s="10"/>
      <c r="AI33" s="10"/>
      <c r="AJ33" s="10"/>
    </row>
    <row r="34">
      <c r="A34" s="104">
        <f t="shared" si="1"/>
        <v>32</v>
      </c>
      <c r="B34" s="113">
        <v>45441.0</v>
      </c>
      <c r="C34" s="101" t="s">
        <v>5473</v>
      </c>
      <c r="D34" s="15" t="s">
        <v>5217</v>
      </c>
      <c r="E34" s="960" t="s">
        <v>2609</v>
      </c>
      <c r="F34" s="961" t="s">
        <v>5502</v>
      </c>
      <c r="G34" s="959" t="s">
        <v>1486</v>
      </c>
      <c r="H34" s="4" t="s">
        <v>1543</v>
      </c>
      <c r="I34" s="12"/>
      <c r="J34" s="942" t="s">
        <v>3084</v>
      </c>
      <c r="K34" s="21"/>
      <c r="L34" s="21"/>
      <c r="M34" s="9" t="s">
        <v>5503</v>
      </c>
      <c r="N34" s="10"/>
      <c r="O34" s="10"/>
      <c r="P34" s="10"/>
      <c r="Q34" s="10"/>
      <c r="R34" s="10"/>
      <c r="S34" s="10"/>
      <c r="T34" s="10"/>
      <c r="U34" s="10"/>
      <c r="V34" s="10"/>
      <c r="W34" s="10"/>
      <c r="X34" s="10"/>
      <c r="Y34" s="10"/>
      <c r="Z34" s="10"/>
      <c r="AA34" s="10"/>
      <c r="AB34" s="10"/>
      <c r="AC34" s="10"/>
      <c r="AD34" s="10"/>
      <c r="AE34" s="10"/>
      <c r="AF34" s="10"/>
      <c r="AG34" s="10"/>
      <c r="AH34" s="10"/>
      <c r="AI34" s="10"/>
      <c r="AJ34" s="10"/>
    </row>
    <row r="35">
      <c r="A35" s="104">
        <f t="shared" si="1"/>
        <v>33</v>
      </c>
      <c r="B35" s="113">
        <v>45441.0</v>
      </c>
      <c r="C35" s="101" t="s">
        <v>5458</v>
      </c>
      <c r="D35" s="962" t="s">
        <v>5504</v>
      </c>
      <c r="E35" s="36" t="s">
        <v>2591</v>
      </c>
      <c r="F35" s="36" t="s">
        <v>5505</v>
      </c>
      <c r="G35" s="963" t="s">
        <v>5506</v>
      </c>
      <c r="H35" s="4" t="s">
        <v>1543</v>
      </c>
      <c r="I35" s="338">
        <v>45329.0</v>
      </c>
      <c r="J35" s="942" t="s">
        <v>5485</v>
      </c>
      <c r="K35" s="21"/>
      <c r="L35" s="21"/>
      <c r="M35" s="9" t="s">
        <v>5507</v>
      </c>
      <c r="N35" s="10"/>
      <c r="O35" s="10"/>
      <c r="P35" s="10"/>
      <c r="Q35" s="10"/>
      <c r="R35" s="10"/>
      <c r="S35" s="10"/>
      <c r="T35" s="10"/>
      <c r="U35" s="10"/>
      <c r="V35" s="10"/>
      <c r="W35" s="10"/>
      <c r="X35" s="10"/>
      <c r="Y35" s="10"/>
      <c r="Z35" s="10"/>
      <c r="AA35" s="10"/>
      <c r="AB35" s="10"/>
      <c r="AC35" s="10"/>
      <c r="AD35" s="10"/>
      <c r="AE35" s="10"/>
      <c r="AF35" s="10"/>
      <c r="AG35" s="10"/>
      <c r="AH35" s="10"/>
      <c r="AI35" s="10"/>
      <c r="AJ35" s="10"/>
    </row>
    <row r="36">
      <c r="A36" s="104">
        <f t="shared" si="1"/>
        <v>34</v>
      </c>
      <c r="B36" s="113">
        <v>45441.0</v>
      </c>
      <c r="C36" s="101" t="s">
        <v>5473</v>
      </c>
      <c r="D36" s="962" t="s">
        <v>5508</v>
      </c>
      <c r="E36" s="960" t="s">
        <v>5509</v>
      </c>
      <c r="F36" s="964" t="s">
        <v>5510</v>
      </c>
      <c r="G36" s="37"/>
      <c r="H36" s="4" t="s">
        <v>1543</v>
      </c>
      <c r="I36" s="12"/>
      <c r="J36" s="942" t="s">
        <v>5485</v>
      </c>
      <c r="K36" s="21"/>
      <c r="L36" s="21"/>
      <c r="M36" s="17"/>
      <c r="N36" s="10"/>
      <c r="O36" s="10"/>
      <c r="P36" s="10"/>
      <c r="Q36" s="10"/>
      <c r="R36" s="10"/>
      <c r="S36" s="10"/>
      <c r="T36" s="10"/>
      <c r="U36" s="10"/>
      <c r="V36" s="10"/>
      <c r="W36" s="10"/>
      <c r="X36" s="10"/>
      <c r="Y36" s="10"/>
      <c r="Z36" s="10"/>
      <c r="AA36" s="10"/>
      <c r="AB36" s="10"/>
      <c r="AC36" s="10"/>
      <c r="AD36" s="10"/>
      <c r="AE36" s="10"/>
      <c r="AF36" s="10"/>
      <c r="AG36" s="10"/>
      <c r="AH36" s="10"/>
      <c r="AI36" s="10"/>
      <c r="AJ36" s="10"/>
    </row>
    <row r="37">
      <c r="A37" s="104">
        <f t="shared" si="1"/>
        <v>35</v>
      </c>
      <c r="B37" s="113">
        <v>45441.0</v>
      </c>
      <c r="C37" s="101" t="s">
        <v>5458</v>
      </c>
      <c r="D37" s="36" t="s">
        <v>298</v>
      </c>
      <c r="E37" s="965" t="s">
        <v>2737</v>
      </c>
      <c r="F37" s="965" t="s">
        <v>5511</v>
      </c>
      <c r="G37" s="37"/>
      <c r="H37" s="4" t="s">
        <v>1543</v>
      </c>
      <c r="I37" s="12"/>
      <c r="J37" s="942" t="s">
        <v>5485</v>
      </c>
      <c r="K37" s="21"/>
      <c r="L37" s="21"/>
      <c r="M37" s="17"/>
      <c r="N37" s="10"/>
      <c r="O37" s="10"/>
      <c r="P37" s="10"/>
      <c r="Q37" s="10"/>
      <c r="R37" s="10"/>
      <c r="S37" s="10"/>
      <c r="T37" s="10"/>
      <c r="U37" s="10"/>
      <c r="V37" s="10"/>
      <c r="W37" s="10"/>
      <c r="X37" s="10"/>
      <c r="Y37" s="10"/>
      <c r="Z37" s="10"/>
      <c r="AA37" s="10"/>
      <c r="AB37" s="10"/>
      <c r="AC37" s="10"/>
      <c r="AD37" s="10"/>
      <c r="AE37" s="10"/>
      <c r="AF37" s="10"/>
      <c r="AG37" s="10"/>
      <c r="AH37" s="10"/>
      <c r="AI37" s="10"/>
      <c r="AJ37" s="10"/>
    </row>
    <row r="38" ht="121.5" customHeight="1">
      <c r="A38" s="104">
        <f t="shared" si="1"/>
        <v>36</v>
      </c>
      <c r="B38" s="113">
        <v>45443.0</v>
      </c>
      <c r="C38" s="101" t="s">
        <v>5473</v>
      </c>
      <c r="D38" s="36" t="s">
        <v>5512</v>
      </c>
      <c r="E38" s="36" t="s">
        <v>2597</v>
      </c>
      <c r="F38" s="36" t="s">
        <v>5513</v>
      </c>
      <c r="G38" s="963" t="s">
        <v>5514</v>
      </c>
      <c r="H38" s="4" t="s">
        <v>1543</v>
      </c>
      <c r="I38" s="12"/>
      <c r="J38" s="942" t="s">
        <v>3084</v>
      </c>
      <c r="K38" s="21"/>
      <c r="L38" s="21"/>
      <c r="M38" s="9" t="s">
        <v>5515</v>
      </c>
      <c r="N38" s="10"/>
      <c r="O38" s="10"/>
      <c r="P38" s="10"/>
      <c r="Q38" s="10"/>
      <c r="R38" s="10"/>
      <c r="S38" s="10"/>
      <c r="T38" s="10"/>
      <c r="U38" s="10"/>
      <c r="V38" s="10"/>
      <c r="W38" s="10"/>
      <c r="X38" s="10"/>
      <c r="Y38" s="10"/>
      <c r="Z38" s="10"/>
      <c r="AA38" s="10"/>
      <c r="AB38" s="10"/>
      <c r="AC38" s="10"/>
      <c r="AD38" s="10"/>
      <c r="AE38" s="10"/>
      <c r="AF38" s="10"/>
      <c r="AG38" s="10"/>
      <c r="AH38" s="10"/>
      <c r="AI38" s="10"/>
      <c r="AJ38" s="10"/>
    </row>
    <row r="39">
      <c r="A39" s="4">
        <v>37.0</v>
      </c>
      <c r="B39" s="13">
        <v>45439.0</v>
      </c>
      <c r="C39" s="101" t="s">
        <v>5473</v>
      </c>
      <c r="D39" s="36" t="s">
        <v>1941</v>
      </c>
      <c r="E39" s="36" t="s">
        <v>2605</v>
      </c>
      <c r="F39" s="36" t="s">
        <v>5516</v>
      </c>
      <c r="G39" s="37"/>
      <c r="H39" s="12"/>
      <c r="I39" s="12"/>
      <c r="J39" s="942" t="s">
        <v>3084</v>
      </c>
      <c r="K39" s="21"/>
      <c r="L39" s="21"/>
      <c r="M39" s="17"/>
      <c r="N39" s="10"/>
      <c r="O39" s="10"/>
      <c r="P39" s="10"/>
      <c r="Q39" s="10"/>
      <c r="R39" s="10"/>
      <c r="S39" s="10"/>
      <c r="T39" s="10"/>
      <c r="U39" s="10"/>
      <c r="V39" s="10"/>
      <c r="W39" s="10"/>
      <c r="X39" s="10"/>
      <c r="Y39" s="10"/>
      <c r="Z39" s="10"/>
      <c r="AA39" s="10"/>
      <c r="AB39" s="10"/>
      <c r="AC39" s="10"/>
      <c r="AD39" s="10"/>
      <c r="AE39" s="10"/>
      <c r="AF39" s="10"/>
      <c r="AG39" s="10"/>
      <c r="AH39" s="10"/>
      <c r="AI39" s="10"/>
      <c r="AJ39" s="10"/>
    </row>
    <row r="40">
      <c r="A40" s="4">
        <v>38.0</v>
      </c>
      <c r="B40" s="13">
        <v>45439.0</v>
      </c>
      <c r="C40" s="101" t="s">
        <v>5473</v>
      </c>
      <c r="D40" s="36" t="s">
        <v>5493</v>
      </c>
      <c r="E40" s="36" t="s">
        <v>2606</v>
      </c>
      <c r="F40" s="36" t="s">
        <v>5517</v>
      </c>
      <c r="G40" s="37"/>
      <c r="H40" s="12"/>
      <c r="I40" s="12"/>
      <c r="J40" s="942" t="s">
        <v>3084</v>
      </c>
      <c r="K40" s="21"/>
      <c r="L40" s="21"/>
      <c r="M40" s="17"/>
      <c r="N40" s="10"/>
      <c r="O40" s="10"/>
      <c r="P40" s="10"/>
      <c r="Q40" s="10"/>
      <c r="R40" s="10"/>
      <c r="S40" s="10"/>
      <c r="T40" s="10"/>
      <c r="U40" s="10"/>
      <c r="V40" s="10"/>
      <c r="W40" s="10"/>
      <c r="X40" s="10"/>
      <c r="Y40" s="10"/>
      <c r="Z40" s="10"/>
      <c r="AA40" s="10"/>
      <c r="AB40" s="10"/>
      <c r="AC40" s="10"/>
      <c r="AD40" s="10"/>
      <c r="AE40" s="10"/>
      <c r="AF40" s="10"/>
      <c r="AG40" s="10"/>
      <c r="AH40" s="10"/>
      <c r="AI40" s="10"/>
      <c r="AJ40" s="10"/>
    </row>
    <row r="41">
      <c r="A41" s="4">
        <v>38.0</v>
      </c>
      <c r="B41" s="35">
        <v>45510.0</v>
      </c>
      <c r="C41" s="101" t="s">
        <v>5473</v>
      </c>
      <c r="D41" s="36" t="s">
        <v>585</v>
      </c>
      <c r="E41" s="36" t="s">
        <v>2596</v>
      </c>
      <c r="F41" s="36" t="s">
        <v>5518</v>
      </c>
      <c r="G41" s="959" t="s">
        <v>682</v>
      </c>
      <c r="H41" s="4" t="s">
        <v>1543</v>
      </c>
      <c r="I41" s="12"/>
      <c r="J41" s="942" t="s">
        <v>5485</v>
      </c>
      <c r="K41" s="21"/>
      <c r="L41" s="21"/>
      <c r="M41" s="17"/>
      <c r="N41" s="10"/>
      <c r="O41" s="10"/>
      <c r="P41" s="10"/>
      <c r="Q41" s="10"/>
      <c r="R41" s="10"/>
      <c r="S41" s="10"/>
      <c r="T41" s="10"/>
      <c r="U41" s="10"/>
      <c r="V41" s="10"/>
      <c r="W41" s="10"/>
      <c r="X41" s="10"/>
      <c r="Y41" s="10"/>
      <c r="Z41" s="10"/>
      <c r="AA41" s="10"/>
      <c r="AB41" s="10"/>
      <c r="AC41" s="10"/>
      <c r="AD41" s="10"/>
      <c r="AE41" s="10"/>
      <c r="AF41" s="10"/>
      <c r="AG41" s="10"/>
      <c r="AH41" s="10"/>
      <c r="AI41" s="10"/>
      <c r="AJ41" s="10"/>
    </row>
    <row r="42">
      <c r="A42" s="12"/>
      <c r="B42" s="966">
        <v>45338.0</v>
      </c>
      <c r="C42" s="967"/>
      <c r="D42" s="968" t="s">
        <v>5519</v>
      </c>
      <c r="E42" s="969" t="s">
        <v>2595</v>
      </c>
      <c r="F42" s="37"/>
      <c r="G42" s="37"/>
      <c r="H42" s="12"/>
      <c r="I42" s="12"/>
      <c r="J42" s="942" t="s">
        <v>5485</v>
      </c>
      <c r="K42" s="21"/>
      <c r="L42" s="21"/>
      <c r="M42" s="17"/>
      <c r="N42" s="10"/>
      <c r="O42" s="10"/>
      <c r="P42" s="10"/>
      <c r="Q42" s="10"/>
      <c r="R42" s="10"/>
      <c r="S42" s="10"/>
      <c r="T42" s="10"/>
      <c r="U42" s="10"/>
      <c r="V42" s="10"/>
      <c r="W42" s="10"/>
      <c r="X42" s="10"/>
      <c r="Y42" s="10"/>
      <c r="Z42" s="10"/>
      <c r="AA42" s="10"/>
      <c r="AB42" s="10"/>
      <c r="AC42" s="10"/>
      <c r="AD42" s="10"/>
      <c r="AE42" s="10"/>
      <c r="AF42" s="10"/>
      <c r="AG42" s="10"/>
      <c r="AH42" s="10"/>
      <c r="AI42" s="10"/>
      <c r="AJ42" s="10"/>
    </row>
    <row r="43">
      <c r="A43" s="248"/>
      <c r="B43" s="970">
        <v>45408.0</v>
      </c>
      <c r="C43" s="967"/>
      <c r="D43" s="105" t="s">
        <v>5520</v>
      </c>
      <c r="E43" s="971" t="s">
        <v>2744</v>
      </c>
      <c r="F43" s="37"/>
      <c r="G43" s="37"/>
      <c r="H43" s="248"/>
      <c r="I43" s="248"/>
      <c r="J43" s="942" t="s">
        <v>5485</v>
      </c>
      <c r="K43" s="248"/>
      <c r="L43" s="248"/>
      <c r="M43" s="37"/>
      <c r="N43" s="168"/>
      <c r="O43" s="168"/>
      <c r="P43" s="168"/>
      <c r="Q43" s="168"/>
      <c r="R43" s="168"/>
      <c r="S43" s="168"/>
      <c r="T43" s="168"/>
      <c r="U43" s="168"/>
      <c r="V43" s="168"/>
      <c r="W43" s="168"/>
      <c r="X43" s="168"/>
      <c r="Y43" s="168"/>
      <c r="Z43" s="168"/>
      <c r="AA43" s="168"/>
      <c r="AB43" s="168"/>
      <c r="AC43" s="168"/>
      <c r="AD43" s="168"/>
      <c r="AE43" s="168"/>
      <c r="AF43" s="168"/>
      <c r="AG43" s="168"/>
      <c r="AH43" s="168"/>
      <c r="AI43" s="168"/>
      <c r="AJ43" s="168"/>
    </row>
    <row r="44">
      <c r="A44" s="12"/>
      <c r="B44" s="972">
        <v>45441.0</v>
      </c>
      <c r="C44" s="967"/>
      <c r="D44" s="973" t="s">
        <v>5521</v>
      </c>
      <c r="E44" s="974" t="s">
        <v>2608</v>
      </c>
      <c r="F44" s="37"/>
      <c r="G44" s="37"/>
      <c r="H44" s="12"/>
      <c r="I44" s="12"/>
      <c r="J44" s="942" t="s">
        <v>3084</v>
      </c>
      <c r="K44" s="21"/>
      <c r="L44" s="21"/>
      <c r="M44" s="17"/>
      <c r="N44" s="10"/>
      <c r="O44" s="10"/>
      <c r="P44" s="10"/>
      <c r="Q44" s="10"/>
      <c r="R44" s="10"/>
      <c r="S44" s="10"/>
      <c r="T44" s="10"/>
      <c r="U44" s="10"/>
      <c r="V44" s="10"/>
      <c r="W44" s="10"/>
      <c r="X44" s="10"/>
      <c r="Y44" s="10"/>
      <c r="Z44" s="10"/>
      <c r="AA44" s="10"/>
      <c r="AB44" s="10"/>
      <c r="AC44" s="10"/>
      <c r="AD44" s="10"/>
      <c r="AE44" s="10"/>
      <c r="AF44" s="10"/>
      <c r="AG44" s="10"/>
      <c r="AH44" s="10"/>
      <c r="AI44" s="10"/>
      <c r="AJ44" s="10"/>
    </row>
    <row r="45">
      <c r="A45" s="12"/>
      <c r="B45" s="975">
        <v>45443.0</v>
      </c>
      <c r="C45" s="967"/>
      <c r="D45" s="974" t="s">
        <v>5522</v>
      </c>
      <c r="E45" s="974" t="s">
        <v>2584</v>
      </c>
      <c r="F45" s="37"/>
      <c r="G45" s="37"/>
      <c r="H45" s="12"/>
      <c r="I45" s="12"/>
      <c r="J45" s="942" t="s">
        <v>5485</v>
      </c>
      <c r="K45" s="21"/>
      <c r="L45" s="21"/>
      <c r="M45" s="17"/>
      <c r="N45" s="10"/>
      <c r="O45" s="10"/>
      <c r="P45" s="10"/>
      <c r="Q45" s="10"/>
      <c r="R45" s="10"/>
      <c r="S45" s="10"/>
      <c r="T45" s="10"/>
      <c r="U45" s="10"/>
      <c r="V45" s="10"/>
      <c r="W45" s="10"/>
      <c r="X45" s="10"/>
      <c r="Y45" s="10"/>
      <c r="Z45" s="10"/>
      <c r="AA45" s="10"/>
      <c r="AB45" s="10"/>
      <c r="AC45" s="10"/>
      <c r="AD45" s="10"/>
      <c r="AE45" s="10"/>
      <c r="AF45" s="10"/>
      <c r="AG45" s="10"/>
      <c r="AH45" s="10"/>
      <c r="AI45" s="10"/>
      <c r="AJ45" s="10"/>
    </row>
    <row r="46">
      <c r="A46" s="12"/>
      <c r="B46" s="139">
        <v>45485.0</v>
      </c>
      <c r="C46" s="967"/>
      <c r="D46" s="101" t="s">
        <v>5523</v>
      </c>
      <c r="E46" s="976" t="s">
        <v>2611</v>
      </c>
      <c r="F46" s="37"/>
      <c r="G46" s="37"/>
      <c r="H46" s="12"/>
      <c r="I46" s="12"/>
      <c r="J46" s="942" t="s">
        <v>5485</v>
      </c>
      <c r="K46" s="21"/>
      <c r="L46" s="21"/>
      <c r="M46" s="17"/>
      <c r="N46" s="10"/>
      <c r="O46" s="10"/>
      <c r="P46" s="10"/>
      <c r="Q46" s="10"/>
      <c r="R46" s="10"/>
      <c r="S46" s="10"/>
      <c r="T46" s="10"/>
      <c r="U46" s="10"/>
      <c r="V46" s="10"/>
      <c r="W46" s="10"/>
      <c r="X46" s="10"/>
      <c r="Y46" s="10"/>
      <c r="Z46" s="10"/>
      <c r="AA46" s="10"/>
      <c r="AB46" s="10"/>
      <c r="AC46" s="10"/>
      <c r="AD46" s="10"/>
      <c r="AE46" s="10"/>
      <c r="AF46" s="10"/>
      <c r="AG46" s="10"/>
      <c r="AH46" s="10"/>
      <c r="AI46" s="10"/>
      <c r="AJ46" s="10"/>
    </row>
    <row r="47">
      <c r="A47" s="12"/>
      <c r="B47" s="12"/>
      <c r="C47" s="248"/>
      <c r="D47" s="37"/>
      <c r="E47" s="37"/>
      <c r="F47" s="37"/>
      <c r="G47" s="37"/>
      <c r="H47" s="12"/>
      <c r="I47" s="12"/>
      <c r="J47" s="21"/>
      <c r="K47" s="21"/>
      <c r="L47" s="21"/>
      <c r="M47" s="17"/>
      <c r="N47" s="10"/>
      <c r="O47" s="10"/>
      <c r="P47" s="10"/>
      <c r="Q47" s="10"/>
      <c r="R47" s="10"/>
      <c r="S47" s="10"/>
      <c r="T47" s="10"/>
      <c r="U47" s="10"/>
      <c r="V47" s="10"/>
      <c r="W47" s="10"/>
      <c r="X47" s="10"/>
      <c r="Y47" s="10"/>
      <c r="Z47" s="10"/>
      <c r="AA47" s="10"/>
      <c r="AB47" s="10"/>
      <c r="AC47" s="10"/>
      <c r="AD47" s="10"/>
      <c r="AE47" s="10"/>
      <c r="AF47" s="10"/>
      <c r="AG47" s="10"/>
      <c r="AH47" s="10"/>
      <c r="AI47" s="10"/>
      <c r="AJ47" s="10"/>
    </row>
    <row r="48">
      <c r="A48" s="12"/>
      <c r="B48" s="12"/>
      <c r="C48" s="248"/>
      <c r="D48" s="37"/>
      <c r="E48" s="37"/>
      <c r="F48" s="37"/>
      <c r="G48" s="37"/>
      <c r="H48" s="12"/>
      <c r="I48" s="12"/>
      <c r="J48" s="21"/>
      <c r="K48" s="21"/>
      <c r="L48" s="21"/>
      <c r="M48" s="17"/>
      <c r="N48" s="10"/>
      <c r="O48" s="10"/>
      <c r="P48" s="10"/>
      <c r="Q48" s="10"/>
      <c r="R48" s="10"/>
      <c r="S48" s="10"/>
      <c r="T48" s="10"/>
      <c r="U48" s="10"/>
      <c r="V48" s="10"/>
      <c r="W48" s="10"/>
      <c r="X48" s="10"/>
      <c r="Y48" s="10"/>
      <c r="Z48" s="10"/>
      <c r="AA48" s="10"/>
      <c r="AB48" s="10"/>
      <c r="AC48" s="10"/>
      <c r="AD48" s="10"/>
      <c r="AE48" s="10"/>
      <c r="AF48" s="10"/>
      <c r="AG48" s="10"/>
      <c r="AH48" s="10"/>
      <c r="AI48" s="10"/>
      <c r="AJ48" s="10"/>
    </row>
    <row r="49">
      <c r="A49" s="12"/>
      <c r="B49" s="12"/>
      <c r="C49" s="248"/>
      <c r="D49" s="37"/>
      <c r="E49" s="37"/>
      <c r="F49" s="37"/>
      <c r="G49" s="37"/>
      <c r="H49" s="12"/>
      <c r="I49" s="12"/>
      <c r="J49" s="21"/>
      <c r="K49" s="21"/>
      <c r="L49" s="21"/>
      <c r="M49" s="17"/>
      <c r="N49" s="10"/>
      <c r="O49" s="10"/>
      <c r="P49" s="10"/>
      <c r="Q49" s="10"/>
      <c r="R49" s="10"/>
      <c r="S49" s="10"/>
      <c r="T49" s="10"/>
      <c r="U49" s="10"/>
      <c r="V49" s="10"/>
      <c r="W49" s="10"/>
      <c r="X49" s="10"/>
      <c r="Y49" s="10"/>
      <c r="Z49" s="10"/>
      <c r="AA49" s="10"/>
      <c r="AB49" s="10"/>
      <c r="AC49" s="10"/>
      <c r="AD49" s="10"/>
      <c r="AE49" s="10"/>
      <c r="AF49" s="10"/>
      <c r="AG49" s="10"/>
      <c r="AH49" s="10"/>
      <c r="AI49" s="10"/>
      <c r="AJ49" s="10"/>
    </row>
    <row r="50">
      <c r="A50" s="12"/>
      <c r="B50" s="12"/>
      <c r="C50" s="248"/>
      <c r="D50" s="37"/>
      <c r="E50" s="37"/>
      <c r="F50" s="37"/>
      <c r="G50" s="37"/>
      <c r="H50" s="12"/>
      <c r="I50" s="12"/>
      <c r="J50" s="21"/>
      <c r="K50" s="21"/>
      <c r="L50" s="21"/>
      <c r="M50" s="17"/>
      <c r="N50" s="10"/>
      <c r="O50" s="10"/>
      <c r="P50" s="10"/>
      <c r="Q50" s="10"/>
      <c r="R50" s="10"/>
      <c r="S50" s="10"/>
      <c r="T50" s="10"/>
      <c r="U50" s="10"/>
      <c r="V50" s="10"/>
      <c r="W50" s="10"/>
      <c r="X50" s="10"/>
      <c r="Y50" s="10"/>
      <c r="Z50" s="10"/>
      <c r="AA50" s="10"/>
      <c r="AB50" s="10"/>
      <c r="AC50" s="10"/>
      <c r="AD50" s="10"/>
      <c r="AE50" s="10"/>
      <c r="AF50" s="10"/>
      <c r="AG50" s="10"/>
      <c r="AH50" s="10"/>
      <c r="AI50" s="10"/>
      <c r="AJ50" s="10"/>
    </row>
    <row r="51">
      <c r="A51" s="12"/>
      <c r="B51" s="12"/>
      <c r="C51" s="248"/>
      <c r="D51" s="37"/>
      <c r="E51" s="37"/>
      <c r="F51" s="37"/>
      <c r="G51" s="37"/>
      <c r="H51" s="12"/>
      <c r="I51" s="12"/>
      <c r="J51" s="21"/>
      <c r="K51" s="21"/>
      <c r="L51" s="21"/>
      <c r="M51" s="17"/>
      <c r="N51" s="10"/>
      <c r="O51" s="10"/>
      <c r="P51" s="10"/>
      <c r="Q51" s="10"/>
      <c r="R51" s="10"/>
      <c r="S51" s="10"/>
      <c r="T51" s="10"/>
      <c r="U51" s="10"/>
      <c r="V51" s="10"/>
      <c r="W51" s="10"/>
      <c r="X51" s="10"/>
      <c r="Y51" s="10"/>
      <c r="Z51" s="10"/>
      <c r="AA51" s="10"/>
      <c r="AB51" s="10"/>
      <c r="AC51" s="10"/>
      <c r="AD51" s="10"/>
      <c r="AE51" s="10"/>
      <c r="AF51" s="10"/>
      <c r="AG51" s="10"/>
      <c r="AH51" s="10"/>
      <c r="AI51" s="10"/>
      <c r="AJ51" s="10"/>
    </row>
    <row r="52">
      <c r="A52" s="12"/>
      <c r="B52" s="12"/>
      <c r="C52" s="248"/>
      <c r="D52" s="37"/>
      <c r="E52" s="37"/>
      <c r="F52" s="37"/>
      <c r="G52" s="37"/>
      <c r="H52" s="12"/>
      <c r="I52" s="12"/>
      <c r="J52" s="21"/>
      <c r="K52" s="21"/>
      <c r="L52" s="21"/>
      <c r="M52" s="17"/>
      <c r="N52" s="10"/>
      <c r="O52" s="10"/>
      <c r="P52" s="10"/>
      <c r="Q52" s="10"/>
      <c r="R52" s="10"/>
      <c r="S52" s="10"/>
      <c r="T52" s="10"/>
      <c r="U52" s="10"/>
      <c r="V52" s="10"/>
      <c r="W52" s="10"/>
      <c r="X52" s="10"/>
      <c r="Y52" s="10"/>
      <c r="Z52" s="10"/>
      <c r="AA52" s="10"/>
      <c r="AB52" s="10"/>
      <c r="AC52" s="10"/>
      <c r="AD52" s="10"/>
      <c r="AE52" s="10"/>
      <c r="AF52" s="10"/>
      <c r="AG52" s="10"/>
      <c r="AH52" s="10"/>
      <c r="AI52" s="10"/>
      <c r="AJ52" s="10"/>
    </row>
    <row r="53">
      <c r="A53" s="12"/>
      <c r="B53" s="12"/>
      <c r="C53" s="248"/>
      <c r="D53" s="37"/>
      <c r="E53" s="37"/>
      <c r="F53" s="37"/>
      <c r="G53" s="37"/>
      <c r="H53" s="12"/>
      <c r="I53" s="12"/>
      <c r="J53" s="21"/>
      <c r="K53" s="21"/>
      <c r="L53" s="21"/>
      <c r="M53" s="17"/>
      <c r="N53" s="10"/>
      <c r="O53" s="10"/>
      <c r="P53" s="10"/>
      <c r="Q53" s="10"/>
      <c r="R53" s="10"/>
      <c r="S53" s="10"/>
      <c r="T53" s="10"/>
      <c r="U53" s="10"/>
      <c r="V53" s="10"/>
      <c r="W53" s="10"/>
      <c r="X53" s="10"/>
      <c r="Y53" s="10"/>
      <c r="Z53" s="10"/>
      <c r="AA53" s="10"/>
      <c r="AB53" s="10"/>
      <c r="AC53" s="10"/>
      <c r="AD53" s="10"/>
      <c r="AE53" s="10"/>
      <c r="AF53" s="10"/>
      <c r="AG53" s="10"/>
      <c r="AH53" s="10"/>
      <c r="AI53" s="10"/>
      <c r="AJ53" s="10"/>
    </row>
    <row r="54">
      <c r="A54" s="12"/>
      <c r="B54" s="12"/>
      <c r="C54" s="248"/>
      <c r="D54" s="37"/>
      <c r="E54" s="37"/>
      <c r="F54" s="37"/>
      <c r="G54" s="37"/>
      <c r="H54" s="12"/>
      <c r="I54" s="12"/>
      <c r="J54" s="21"/>
      <c r="K54" s="21"/>
      <c r="L54" s="21"/>
      <c r="M54" s="17"/>
      <c r="N54" s="10"/>
      <c r="O54" s="10"/>
      <c r="P54" s="10"/>
      <c r="Q54" s="10"/>
      <c r="R54" s="10"/>
      <c r="S54" s="10"/>
      <c r="T54" s="10"/>
      <c r="U54" s="10"/>
      <c r="V54" s="10"/>
      <c r="W54" s="10"/>
      <c r="X54" s="10"/>
      <c r="Y54" s="10"/>
      <c r="Z54" s="10"/>
      <c r="AA54" s="10"/>
      <c r="AB54" s="10"/>
      <c r="AC54" s="10"/>
      <c r="AD54" s="10"/>
      <c r="AE54" s="10"/>
      <c r="AF54" s="10"/>
      <c r="AG54" s="10"/>
      <c r="AH54" s="10"/>
      <c r="AI54" s="10"/>
      <c r="AJ54" s="10"/>
    </row>
    <row r="55">
      <c r="A55" s="12"/>
      <c r="B55" s="12"/>
      <c r="C55" s="248"/>
      <c r="D55" s="37"/>
      <c r="E55" s="37"/>
      <c r="F55" s="37"/>
      <c r="G55" s="37"/>
      <c r="H55" s="12"/>
      <c r="I55" s="12"/>
      <c r="J55" s="21"/>
      <c r="K55" s="21"/>
      <c r="L55" s="21"/>
      <c r="M55" s="17"/>
      <c r="N55" s="10"/>
      <c r="O55" s="10"/>
      <c r="P55" s="10"/>
      <c r="Q55" s="10"/>
      <c r="R55" s="10"/>
      <c r="S55" s="10"/>
      <c r="T55" s="10"/>
      <c r="U55" s="10"/>
      <c r="V55" s="10"/>
      <c r="W55" s="10"/>
      <c r="X55" s="10"/>
      <c r="Y55" s="10"/>
      <c r="Z55" s="10"/>
      <c r="AA55" s="10"/>
      <c r="AB55" s="10"/>
      <c r="AC55" s="10"/>
      <c r="AD55" s="10"/>
      <c r="AE55" s="10"/>
      <c r="AF55" s="10"/>
      <c r="AG55" s="10"/>
      <c r="AH55" s="10"/>
      <c r="AI55" s="10"/>
      <c r="AJ55" s="10"/>
    </row>
    <row r="56">
      <c r="A56" s="12"/>
      <c r="B56" s="12"/>
      <c r="C56" s="248"/>
      <c r="D56" s="37"/>
      <c r="E56" s="37"/>
      <c r="F56" s="37"/>
      <c r="G56" s="37"/>
      <c r="H56" s="12"/>
      <c r="I56" s="12"/>
      <c r="J56" s="21"/>
      <c r="K56" s="21"/>
      <c r="L56" s="21"/>
      <c r="M56" s="17"/>
      <c r="N56" s="10"/>
      <c r="O56" s="10"/>
      <c r="P56" s="10"/>
      <c r="Q56" s="10"/>
      <c r="R56" s="10"/>
      <c r="S56" s="10"/>
      <c r="T56" s="10"/>
      <c r="U56" s="10"/>
      <c r="V56" s="10"/>
      <c r="W56" s="10"/>
      <c r="X56" s="10"/>
      <c r="Y56" s="10"/>
      <c r="Z56" s="10"/>
      <c r="AA56" s="10"/>
      <c r="AB56" s="10"/>
      <c r="AC56" s="10"/>
      <c r="AD56" s="10"/>
      <c r="AE56" s="10"/>
      <c r="AF56" s="10"/>
      <c r="AG56" s="10"/>
      <c r="AH56" s="10"/>
      <c r="AI56" s="10"/>
      <c r="AJ56" s="10"/>
    </row>
    <row r="57">
      <c r="A57" s="12"/>
      <c r="B57" s="12"/>
      <c r="C57" s="248"/>
      <c r="D57" s="37"/>
      <c r="E57" s="37"/>
      <c r="F57" s="37"/>
      <c r="G57" s="37"/>
      <c r="H57" s="12"/>
      <c r="I57" s="12"/>
      <c r="J57" s="21"/>
      <c r="K57" s="21"/>
      <c r="L57" s="21"/>
      <c r="M57" s="17"/>
      <c r="N57" s="10"/>
      <c r="O57" s="10"/>
      <c r="P57" s="10"/>
      <c r="Q57" s="10"/>
      <c r="R57" s="10"/>
      <c r="S57" s="10"/>
      <c r="T57" s="10"/>
      <c r="U57" s="10"/>
      <c r="V57" s="10"/>
      <c r="W57" s="10"/>
      <c r="X57" s="10"/>
      <c r="Y57" s="10"/>
      <c r="Z57" s="10"/>
      <c r="AA57" s="10"/>
      <c r="AB57" s="10"/>
      <c r="AC57" s="10"/>
      <c r="AD57" s="10"/>
      <c r="AE57" s="10"/>
      <c r="AF57" s="10"/>
      <c r="AG57" s="10"/>
      <c r="AH57" s="10"/>
      <c r="AI57" s="10"/>
      <c r="AJ57" s="10"/>
    </row>
    <row r="58">
      <c r="A58" s="12"/>
      <c r="B58" s="12"/>
      <c r="C58" s="248"/>
      <c r="D58" s="37"/>
      <c r="E58" s="37"/>
      <c r="F58" s="37"/>
      <c r="G58" s="37"/>
      <c r="H58" s="12"/>
      <c r="I58" s="12"/>
      <c r="J58" s="21"/>
      <c r="K58" s="21"/>
      <c r="L58" s="21"/>
      <c r="M58" s="17"/>
      <c r="N58" s="10"/>
      <c r="O58" s="10"/>
      <c r="P58" s="10"/>
      <c r="Q58" s="10"/>
      <c r="R58" s="10"/>
      <c r="S58" s="10"/>
      <c r="T58" s="10"/>
      <c r="U58" s="10"/>
      <c r="V58" s="10"/>
      <c r="W58" s="10"/>
      <c r="X58" s="10"/>
      <c r="Y58" s="10"/>
      <c r="Z58" s="10"/>
      <c r="AA58" s="10"/>
      <c r="AB58" s="10"/>
      <c r="AC58" s="10"/>
      <c r="AD58" s="10"/>
      <c r="AE58" s="10"/>
      <c r="AF58" s="10"/>
      <c r="AG58" s="10"/>
      <c r="AH58" s="10"/>
      <c r="AI58" s="10"/>
      <c r="AJ58" s="10"/>
    </row>
    <row r="59">
      <c r="A59" s="3"/>
      <c r="B59" s="3"/>
      <c r="C59" s="168"/>
      <c r="D59" s="127"/>
      <c r="E59" s="127"/>
      <c r="F59" s="127"/>
      <c r="G59" s="127"/>
      <c r="H59" s="3"/>
      <c r="I59" s="3"/>
      <c r="J59" s="10"/>
      <c r="K59" s="10"/>
      <c r="L59" s="10"/>
      <c r="M59" s="27"/>
      <c r="N59" s="10"/>
      <c r="O59" s="10"/>
      <c r="P59" s="10"/>
      <c r="Q59" s="10"/>
      <c r="R59" s="10"/>
      <c r="S59" s="10"/>
      <c r="T59" s="10"/>
      <c r="U59" s="10"/>
      <c r="V59" s="10"/>
      <c r="W59" s="10"/>
      <c r="X59" s="10"/>
      <c r="Y59" s="10"/>
      <c r="Z59" s="10"/>
      <c r="AA59" s="10"/>
      <c r="AB59" s="10"/>
      <c r="AC59" s="10"/>
      <c r="AD59" s="10"/>
      <c r="AE59" s="10"/>
      <c r="AF59" s="10"/>
      <c r="AG59" s="10"/>
      <c r="AH59" s="10"/>
      <c r="AI59" s="10"/>
      <c r="AJ59" s="10"/>
    </row>
    <row r="60">
      <c r="A60" s="3"/>
      <c r="B60" s="3"/>
      <c r="C60" s="168"/>
      <c r="D60" s="127"/>
      <c r="E60" s="127"/>
      <c r="F60" s="127"/>
      <c r="G60" s="127"/>
      <c r="H60" s="3"/>
      <c r="I60" s="3"/>
      <c r="J60" s="10"/>
      <c r="K60" s="10"/>
      <c r="L60" s="10"/>
      <c r="M60" s="27"/>
      <c r="N60" s="10"/>
      <c r="O60" s="10"/>
      <c r="P60" s="10"/>
      <c r="Q60" s="10"/>
      <c r="R60" s="10"/>
      <c r="S60" s="10"/>
      <c r="T60" s="10"/>
      <c r="U60" s="10"/>
      <c r="V60" s="10"/>
      <c r="W60" s="10"/>
      <c r="X60" s="10"/>
      <c r="Y60" s="10"/>
      <c r="Z60" s="10"/>
      <c r="AA60" s="10"/>
      <c r="AB60" s="10"/>
      <c r="AC60" s="10"/>
      <c r="AD60" s="10"/>
      <c r="AE60" s="10"/>
      <c r="AF60" s="10"/>
      <c r="AG60" s="10"/>
      <c r="AH60" s="10"/>
      <c r="AI60" s="10"/>
      <c r="AJ60" s="10"/>
    </row>
    <row r="61">
      <c r="A61" s="3"/>
      <c r="B61" s="3"/>
      <c r="C61" s="168"/>
      <c r="D61" s="127"/>
      <c r="E61" s="127"/>
      <c r="F61" s="127"/>
      <c r="G61" s="127"/>
      <c r="H61" s="3"/>
      <c r="I61" s="3"/>
      <c r="J61" s="10"/>
      <c r="K61" s="10"/>
      <c r="L61" s="10"/>
      <c r="M61" s="27"/>
      <c r="N61" s="10"/>
      <c r="O61" s="10"/>
      <c r="P61" s="10"/>
      <c r="Q61" s="10"/>
      <c r="R61" s="10"/>
      <c r="S61" s="10"/>
      <c r="T61" s="10"/>
      <c r="U61" s="10"/>
      <c r="V61" s="10"/>
      <c r="W61" s="10"/>
      <c r="X61" s="10"/>
      <c r="Y61" s="10"/>
      <c r="Z61" s="10"/>
      <c r="AA61" s="10"/>
      <c r="AB61" s="10"/>
      <c r="AC61" s="10"/>
      <c r="AD61" s="10"/>
      <c r="AE61" s="10"/>
      <c r="AF61" s="10"/>
      <c r="AG61" s="10"/>
      <c r="AH61" s="10"/>
      <c r="AI61" s="10"/>
      <c r="AJ61" s="10"/>
    </row>
    <row r="62">
      <c r="A62" s="3"/>
      <c r="B62" s="3"/>
      <c r="C62" s="168"/>
      <c r="D62" s="127"/>
      <c r="E62" s="127"/>
      <c r="F62" s="127"/>
      <c r="G62" s="127"/>
      <c r="H62" s="3"/>
      <c r="I62" s="3"/>
      <c r="J62" s="10"/>
      <c r="K62" s="10"/>
      <c r="L62" s="10"/>
      <c r="M62" s="27"/>
      <c r="N62" s="10"/>
      <c r="O62" s="10"/>
      <c r="P62" s="10"/>
      <c r="Q62" s="10"/>
      <c r="R62" s="10"/>
      <c r="S62" s="10"/>
      <c r="T62" s="10"/>
      <c r="U62" s="10"/>
      <c r="V62" s="10"/>
      <c r="W62" s="10"/>
      <c r="X62" s="10"/>
      <c r="Y62" s="10"/>
      <c r="Z62" s="10"/>
      <c r="AA62" s="10"/>
      <c r="AB62" s="10"/>
      <c r="AC62" s="10"/>
      <c r="AD62" s="10"/>
      <c r="AE62" s="10"/>
      <c r="AF62" s="10"/>
      <c r="AG62" s="10"/>
      <c r="AH62" s="10"/>
      <c r="AI62" s="10"/>
      <c r="AJ62" s="10"/>
    </row>
    <row r="63">
      <c r="A63" s="3"/>
      <c r="B63" s="3"/>
      <c r="C63" s="168"/>
      <c r="D63" s="127"/>
      <c r="E63" s="127"/>
      <c r="F63" s="127"/>
      <c r="G63" s="127"/>
      <c r="H63" s="3"/>
      <c r="I63" s="3"/>
      <c r="J63" s="10"/>
      <c r="K63" s="10"/>
      <c r="L63" s="10"/>
      <c r="M63" s="27"/>
      <c r="N63" s="10"/>
      <c r="O63" s="10"/>
      <c r="P63" s="10"/>
      <c r="Q63" s="10"/>
      <c r="R63" s="10"/>
      <c r="S63" s="10"/>
      <c r="T63" s="10"/>
      <c r="U63" s="10"/>
      <c r="V63" s="10"/>
      <c r="W63" s="10"/>
      <c r="X63" s="10"/>
      <c r="Y63" s="10"/>
      <c r="Z63" s="10"/>
      <c r="AA63" s="10"/>
      <c r="AB63" s="10"/>
      <c r="AC63" s="10"/>
      <c r="AD63" s="10"/>
      <c r="AE63" s="10"/>
      <c r="AF63" s="10"/>
      <c r="AG63" s="10"/>
      <c r="AH63" s="10"/>
      <c r="AI63" s="10"/>
      <c r="AJ63" s="10"/>
    </row>
    <row r="64">
      <c r="A64" s="3"/>
      <c r="B64" s="3"/>
      <c r="C64" s="168"/>
      <c r="D64" s="127"/>
      <c r="E64" s="127"/>
      <c r="F64" s="127"/>
      <c r="G64" s="127"/>
      <c r="H64" s="3"/>
      <c r="I64" s="3"/>
      <c r="J64" s="10"/>
      <c r="K64" s="10"/>
      <c r="L64" s="10"/>
      <c r="M64" s="27"/>
      <c r="N64" s="10"/>
      <c r="O64" s="10"/>
      <c r="P64" s="10"/>
      <c r="Q64" s="10"/>
      <c r="R64" s="10"/>
      <c r="S64" s="10"/>
      <c r="T64" s="10"/>
      <c r="U64" s="10"/>
      <c r="V64" s="10"/>
      <c r="W64" s="10"/>
      <c r="X64" s="10"/>
      <c r="Y64" s="10"/>
      <c r="Z64" s="10"/>
      <c r="AA64" s="10"/>
      <c r="AB64" s="10"/>
      <c r="AC64" s="10"/>
      <c r="AD64" s="10"/>
      <c r="AE64" s="10"/>
      <c r="AF64" s="10"/>
      <c r="AG64" s="10"/>
      <c r="AH64" s="10"/>
      <c r="AI64" s="10"/>
      <c r="AJ64" s="10"/>
    </row>
    <row r="65">
      <c r="A65" s="3"/>
      <c r="B65" s="3"/>
      <c r="C65" s="168"/>
      <c r="D65" s="127"/>
      <c r="E65" s="127"/>
      <c r="F65" s="127"/>
      <c r="G65" s="127"/>
      <c r="H65" s="3"/>
      <c r="I65" s="3"/>
      <c r="J65" s="10"/>
      <c r="K65" s="10"/>
      <c r="L65" s="10"/>
      <c r="M65" s="27"/>
      <c r="N65" s="10"/>
      <c r="O65" s="10"/>
      <c r="P65" s="10"/>
      <c r="Q65" s="10"/>
      <c r="R65" s="10"/>
      <c r="S65" s="10"/>
      <c r="T65" s="10"/>
      <c r="U65" s="10"/>
      <c r="V65" s="10"/>
      <c r="W65" s="10"/>
      <c r="X65" s="10"/>
      <c r="Y65" s="10"/>
      <c r="Z65" s="10"/>
      <c r="AA65" s="10"/>
      <c r="AB65" s="10"/>
      <c r="AC65" s="10"/>
      <c r="AD65" s="10"/>
      <c r="AE65" s="10"/>
      <c r="AF65" s="10"/>
      <c r="AG65" s="10"/>
      <c r="AH65" s="10"/>
      <c r="AI65" s="10"/>
      <c r="AJ65" s="10"/>
    </row>
    <row r="66">
      <c r="A66" s="3"/>
      <c r="B66" s="3"/>
      <c r="C66" s="168"/>
      <c r="D66" s="127"/>
      <c r="E66" s="127"/>
      <c r="F66" s="127"/>
      <c r="G66" s="127"/>
      <c r="H66" s="3"/>
      <c r="I66" s="3"/>
      <c r="J66" s="10"/>
      <c r="K66" s="10"/>
      <c r="L66" s="10"/>
      <c r="M66" s="27"/>
      <c r="N66" s="10"/>
      <c r="O66" s="10"/>
      <c r="P66" s="10"/>
      <c r="Q66" s="10"/>
      <c r="R66" s="10"/>
      <c r="S66" s="10"/>
      <c r="T66" s="10"/>
      <c r="U66" s="10"/>
      <c r="V66" s="10"/>
      <c r="W66" s="10"/>
      <c r="X66" s="10"/>
      <c r="Y66" s="10"/>
      <c r="Z66" s="10"/>
      <c r="AA66" s="10"/>
      <c r="AB66" s="10"/>
      <c r="AC66" s="10"/>
      <c r="AD66" s="10"/>
      <c r="AE66" s="10"/>
      <c r="AF66" s="10"/>
      <c r="AG66" s="10"/>
      <c r="AH66" s="10"/>
      <c r="AI66" s="10"/>
      <c r="AJ66" s="10"/>
    </row>
    <row r="67">
      <c r="A67" s="3"/>
      <c r="B67" s="3"/>
      <c r="C67" s="168"/>
      <c r="D67" s="127"/>
      <c r="E67" s="127"/>
      <c r="F67" s="127"/>
      <c r="G67" s="127"/>
      <c r="H67" s="3"/>
      <c r="I67" s="3"/>
      <c r="J67" s="10"/>
      <c r="K67" s="10"/>
      <c r="L67" s="10"/>
      <c r="M67" s="27"/>
      <c r="N67" s="10"/>
      <c r="O67" s="10"/>
      <c r="P67" s="10"/>
      <c r="Q67" s="10"/>
      <c r="R67" s="10"/>
      <c r="S67" s="10"/>
      <c r="T67" s="10"/>
      <c r="U67" s="10"/>
      <c r="V67" s="10"/>
      <c r="W67" s="10"/>
      <c r="X67" s="10"/>
      <c r="Y67" s="10"/>
      <c r="Z67" s="10"/>
      <c r="AA67" s="10"/>
      <c r="AB67" s="10"/>
      <c r="AC67" s="10"/>
      <c r="AD67" s="10"/>
      <c r="AE67" s="10"/>
      <c r="AF67" s="10"/>
      <c r="AG67" s="10"/>
      <c r="AH67" s="10"/>
      <c r="AI67" s="10"/>
      <c r="AJ67" s="10"/>
    </row>
    <row r="68">
      <c r="A68" s="3"/>
      <c r="B68" s="3"/>
      <c r="C68" s="168"/>
      <c r="D68" s="127"/>
      <c r="E68" s="127"/>
      <c r="F68" s="127"/>
      <c r="G68" s="127"/>
      <c r="H68" s="3"/>
      <c r="I68" s="3"/>
      <c r="J68" s="10"/>
      <c r="K68" s="10"/>
      <c r="L68" s="10"/>
      <c r="M68" s="27"/>
      <c r="N68" s="10"/>
      <c r="O68" s="10"/>
      <c r="P68" s="10"/>
      <c r="Q68" s="10"/>
      <c r="R68" s="10"/>
      <c r="S68" s="10"/>
      <c r="T68" s="10"/>
      <c r="U68" s="10"/>
      <c r="V68" s="10"/>
      <c r="W68" s="10"/>
      <c r="X68" s="10"/>
      <c r="Y68" s="10"/>
      <c r="Z68" s="10"/>
      <c r="AA68" s="10"/>
      <c r="AB68" s="10"/>
      <c r="AC68" s="10"/>
      <c r="AD68" s="10"/>
      <c r="AE68" s="10"/>
      <c r="AF68" s="10"/>
      <c r="AG68" s="10"/>
      <c r="AH68" s="10"/>
      <c r="AI68" s="10"/>
      <c r="AJ68" s="10"/>
    </row>
    <row r="69">
      <c r="A69" s="3"/>
      <c r="B69" s="3"/>
      <c r="C69" s="168"/>
      <c r="D69" s="127"/>
      <c r="E69" s="127"/>
      <c r="F69" s="127"/>
      <c r="G69" s="127"/>
      <c r="H69" s="3"/>
      <c r="I69" s="3"/>
      <c r="J69" s="10"/>
      <c r="K69" s="10"/>
      <c r="L69" s="10"/>
      <c r="M69" s="27"/>
      <c r="N69" s="10"/>
      <c r="O69" s="10"/>
      <c r="P69" s="10"/>
      <c r="Q69" s="10"/>
      <c r="R69" s="10"/>
      <c r="S69" s="10"/>
      <c r="T69" s="10"/>
      <c r="U69" s="10"/>
      <c r="V69" s="10"/>
      <c r="W69" s="10"/>
      <c r="X69" s="10"/>
      <c r="Y69" s="10"/>
      <c r="Z69" s="10"/>
      <c r="AA69" s="10"/>
      <c r="AB69" s="10"/>
      <c r="AC69" s="10"/>
      <c r="AD69" s="10"/>
      <c r="AE69" s="10"/>
      <c r="AF69" s="10"/>
      <c r="AG69" s="10"/>
      <c r="AH69" s="10"/>
      <c r="AI69" s="10"/>
      <c r="AJ69" s="10"/>
    </row>
    <row r="70">
      <c r="A70" s="3"/>
      <c r="B70" s="3"/>
      <c r="C70" s="168"/>
      <c r="D70" s="127"/>
      <c r="E70" s="127"/>
      <c r="F70" s="127"/>
      <c r="G70" s="127"/>
      <c r="H70" s="3"/>
      <c r="I70" s="3"/>
      <c r="J70" s="10"/>
      <c r="K70" s="10"/>
      <c r="L70" s="10"/>
      <c r="M70" s="27"/>
      <c r="N70" s="10"/>
      <c r="O70" s="10"/>
      <c r="P70" s="10"/>
      <c r="Q70" s="10"/>
      <c r="R70" s="10"/>
      <c r="S70" s="10"/>
      <c r="T70" s="10"/>
      <c r="U70" s="10"/>
      <c r="V70" s="10"/>
      <c r="W70" s="10"/>
      <c r="X70" s="10"/>
      <c r="Y70" s="10"/>
      <c r="Z70" s="10"/>
      <c r="AA70" s="10"/>
      <c r="AB70" s="10"/>
      <c r="AC70" s="10"/>
      <c r="AD70" s="10"/>
      <c r="AE70" s="10"/>
      <c r="AF70" s="10"/>
      <c r="AG70" s="10"/>
      <c r="AH70" s="10"/>
      <c r="AI70" s="10"/>
      <c r="AJ70" s="10"/>
    </row>
    <row r="71">
      <c r="A71" s="3"/>
      <c r="B71" s="3"/>
      <c r="C71" s="168"/>
      <c r="D71" s="127"/>
      <c r="E71" s="127"/>
      <c r="F71" s="127"/>
      <c r="G71" s="127"/>
      <c r="H71" s="3"/>
      <c r="I71" s="3"/>
      <c r="J71" s="10"/>
      <c r="K71" s="10"/>
      <c r="L71" s="10"/>
      <c r="M71" s="27"/>
      <c r="N71" s="10"/>
      <c r="O71" s="10"/>
      <c r="P71" s="10"/>
      <c r="Q71" s="10"/>
      <c r="R71" s="10"/>
      <c r="S71" s="10"/>
      <c r="T71" s="10"/>
      <c r="U71" s="10"/>
      <c r="V71" s="10"/>
      <c r="W71" s="10"/>
      <c r="X71" s="10"/>
      <c r="Y71" s="10"/>
      <c r="Z71" s="10"/>
      <c r="AA71" s="10"/>
      <c r="AB71" s="10"/>
      <c r="AC71" s="10"/>
      <c r="AD71" s="10"/>
      <c r="AE71" s="10"/>
      <c r="AF71" s="10"/>
      <c r="AG71" s="10"/>
      <c r="AH71" s="10"/>
      <c r="AI71" s="10"/>
      <c r="AJ71" s="10"/>
    </row>
    <row r="72">
      <c r="A72" s="3"/>
      <c r="B72" s="3"/>
      <c r="C72" s="168"/>
      <c r="D72" s="127"/>
      <c r="E72" s="127"/>
      <c r="F72" s="127"/>
      <c r="G72" s="127"/>
      <c r="H72" s="3"/>
      <c r="I72" s="3"/>
      <c r="J72" s="10"/>
      <c r="K72" s="10"/>
      <c r="L72" s="10"/>
      <c r="M72" s="27"/>
      <c r="N72" s="10"/>
      <c r="O72" s="10"/>
      <c r="P72" s="10"/>
      <c r="Q72" s="10"/>
      <c r="R72" s="10"/>
      <c r="S72" s="10"/>
      <c r="T72" s="10"/>
      <c r="U72" s="10"/>
      <c r="V72" s="10"/>
      <c r="W72" s="10"/>
      <c r="X72" s="10"/>
      <c r="Y72" s="10"/>
      <c r="Z72" s="10"/>
      <c r="AA72" s="10"/>
      <c r="AB72" s="10"/>
      <c r="AC72" s="10"/>
      <c r="AD72" s="10"/>
      <c r="AE72" s="10"/>
      <c r="AF72" s="10"/>
      <c r="AG72" s="10"/>
      <c r="AH72" s="10"/>
      <c r="AI72" s="10"/>
      <c r="AJ72" s="10"/>
    </row>
    <row r="73">
      <c r="A73" s="3"/>
      <c r="B73" s="3"/>
      <c r="C73" s="168"/>
      <c r="D73" s="127"/>
      <c r="E73" s="127"/>
      <c r="F73" s="127"/>
      <c r="G73" s="127"/>
      <c r="H73" s="3"/>
      <c r="I73" s="3"/>
      <c r="J73" s="10"/>
      <c r="K73" s="10"/>
      <c r="L73" s="10"/>
      <c r="M73" s="27"/>
      <c r="N73" s="10"/>
      <c r="O73" s="10"/>
      <c r="P73" s="10"/>
      <c r="Q73" s="10"/>
      <c r="R73" s="10"/>
      <c r="S73" s="10"/>
      <c r="T73" s="10"/>
      <c r="U73" s="10"/>
      <c r="V73" s="10"/>
      <c r="W73" s="10"/>
      <c r="X73" s="10"/>
      <c r="Y73" s="10"/>
      <c r="Z73" s="10"/>
      <c r="AA73" s="10"/>
      <c r="AB73" s="10"/>
      <c r="AC73" s="10"/>
      <c r="AD73" s="10"/>
      <c r="AE73" s="10"/>
      <c r="AF73" s="10"/>
      <c r="AG73" s="10"/>
      <c r="AH73" s="10"/>
      <c r="AI73" s="10"/>
      <c r="AJ73" s="10"/>
    </row>
    <row r="74">
      <c r="A74" s="3"/>
      <c r="B74" s="3"/>
      <c r="C74" s="168"/>
      <c r="D74" s="127"/>
      <c r="E74" s="127"/>
      <c r="F74" s="127"/>
      <c r="G74" s="127"/>
      <c r="H74" s="3"/>
      <c r="I74" s="3"/>
      <c r="J74" s="10"/>
      <c r="K74" s="10"/>
      <c r="L74" s="10"/>
      <c r="M74" s="27"/>
      <c r="N74" s="10"/>
      <c r="O74" s="10"/>
      <c r="P74" s="10"/>
      <c r="Q74" s="10"/>
      <c r="R74" s="10"/>
      <c r="S74" s="10"/>
      <c r="T74" s="10"/>
      <c r="U74" s="10"/>
      <c r="V74" s="10"/>
      <c r="W74" s="10"/>
      <c r="X74" s="10"/>
      <c r="Y74" s="10"/>
      <c r="Z74" s="10"/>
      <c r="AA74" s="10"/>
      <c r="AB74" s="10"/>
      <c r="AC74" s="10"/>
      <c r="AD74" s="10"/>
      <c r="AE74" s="10"/>
      <c r="AF74" s="10"/>
      <c r="AG74" s="10"/>
      <c r="AH74" s="10"/>
      <c r="AI74" s="10"/>
      <c r="AJ74" s="10"/>
    </row>
    <row r="75">
      <c r="A75" s="3"/>
      <c r="B75" s="3"/>
      <c r="C75" s="168"/>
      <c r="D75" s="127"/>
      <c r="E75" s="127"/>
      <c r="F75" s="127"/>
      <c r="G75" s="127"/>
      <c r="H75" s="3"/>
      <c r="I75" s="3"/>
      <c r="J75" s="10"/>
      <c r="K75" s="10"/>
      <c r="L75" s="10"/>
      <c r="M75" s="27"/>
      <c r="N75" s="10"/>
      <c r="O75" s="10"/>
      <c r="P75" s="10"/>
      <c r="Q75" s="10"/>
      <c r="R75" s="10"/>
      <c r="S75" s="10"/>
      <c r="T75" s="10"/>
      <c r="U75" s="10"/>
      <c r="V75" s="10"/>
      <c r="W75" s="10"/>
      <c r="X75" s="10"/>
      <c r="Y75" s="10"/>
      <c r="Z75" s="10"/>
      <c r="AA75" s="10"/>
      <c r="AB75" s="10"/>
      <c r="AC75" s="10"/>
      <c r="AD75" s="10"/>
      <c r="AE75" s="10"/>
      <c r="AF75" s="10"/>
      <c r="AG75" s="10"/>
      <c r="AH75" s="10"/>
      <c r="AI75" s="10"/>
      <c r="AJ75" s="10"/>
    </row>
    <row r="76">
      <c r="A76" s="3"/>
      <c r="B76" s="3"/>
      <c r="C76" s="168"/>
      <c r="D76" s="127"/>
      <c r="E76" s="127"/>
      <c r="F76" s="127"/>
      <c r="G76" s="127"/>
      <c r="H76" s="3"/>
      <c r="I76" s="3"/>
      <c r="J76" s="10"/>
      <c r="K76" s="10"/>
      <c r="L76" s="10"/>
      <c r="M76" s="27"/>
      <c r="N76" s="10"/>
      <c r="O76" s="10"/>
      <c r="P76" s="10"/>
      <c r="Q76" s="10"/>
      <c r="R76" s="10"/>
      <c r="S76" s="10"/>
      <c r="T76" s="10"/>
      <c r="U76" s="10"/>
      <c r="V76" s="10"/>
      <c r="W76" s="10"/>
      <c r="X76" s="10"/>
      <c r="Y76" s="10"/>
      <c r="Z76" s="10"/>
      <c r="AA76" s="10"/>
      <c r="AB76" s="10"/>
      <c r="AC76" s="10"/>
      <c r="AD76" s="10"/>
      <c r="AE76" s="10"/>
      <c r="AF76" s="10"/>
      <c r="AG76" s="10"/>
      <c r="AH76" s="10"/>
      <c r="AI76" s="10"/>
      <c r="AJ76" s="10"/>
    </row>
    <row r="77">
      <c r="A77" s="3"/>
      <c r="B77" s="3"/>
      <c r="C77" s="168"/>
      <c r="D77" s="127"/>
      <c r="E77" s="127"/>
      <c r="F77" s="127"/>
      <c r="G77" s="127"/>
      <c r="H77" s="3"/>
      <c r="I77" s="3"/>
      <c r="J77" s="10"/>
      <c r="K77" s="10"/>
      <c r="L77" s="10"/>
      <c r="M77" s="27"/>
      <c r="N77" s="10"/>
      <c r="O77" s="10"/>
      <c r="P77" s="10"/>
      <c r="Q77" s="10"/>
      <c r="R77" s="10"/>
      <c r="S77" s="10"/>
      <c r="T77" s="10"/>
      <c r="U77" s="10"/>
      <c r="V77" s="10"/>
      <c r="W77" s="10"/>
      <c r="X77" s="10"/>
      <c r="Y77" s="10"/>
      <c r="Z77" s="10"/>
      <c r="AA77" s="10"/>
      <c r="AB77" s="10"/>
      <c r="AC77" s="10"/>
      <c r="AD77" s="10"/>
      <c r="AE77" s="10"/>
      <c r="AF77" s="10"/>
      <c r="AG77" s="10"/>
      <c r="AH77" s="10"/>
      <c r="AI77" s="10"/>
      <c r="AJ77" s="10"/>
    </row>
    <row r="78">
      <c r="A78" s="3"/>
      <c r="B78" s="3"/>
      <c r="C78" s="168"/>
      <c r="D78" s="127"/>
      <c r="E78" s="127"/>
      <c r="F78" s="127"/>
      <c r="G78" s="127"/>
      <c r="H78" s="3"/>
      <c r="I78" s="3"/>
      <c r="J78" s="10"/>
      <c r="K78" s="10"/>
      <c r="L78" s="10"/>
      <c r="M78" s="27"/>
      <c r="N78" s="10"/>
      <c r="O78" s="10"/>
      <c r="P78" s="10"/>
      <c r="Q78" s="10"/>
      <c r="R78" s="10"/>
      <c r="S78" s="10"/>
      <c r="T78" s="10"/>
      <c r="U78" s="10"/>
      <c r="V78" s="10"/>
      <c r="W78" s="10"/>
      <c r="X78" s="10"/>
      <c r="Y78" s="10"/>
      <c r="Z78" s="10"/>
      <c r="AA78" s="10"/>
      <c r="AB78" s="10"/>
      <c r="AC78" s="10"/>
      <c r="AD78" s="10"/>
      <c r="AE78" s="10"/>
      <c r="AF78" s="10"/>
      <c r="AG78" s="10"/>
      <c r="AH78" s="10"/>
      <c r="AI78" s="10"/>
      <c r="AJ78" s="10"/>
    </row>
    <row r="79">
      <c r="A79" s="3"/>
      <c r="B79" s="3"/>
      <c r="C79" s="168"/>
      <c r="D79" s="127"/>
      <c r="E79" s="127"/>
      <c r="F79" s="127"/>
      <c r="G79" s="127"/>
      <c r="H79" s="3"/>
      <c r="I79" s="3"/>
      <c r="J79" s="10"/>
      <c r="K79" s="10"/>
      <c r="L79" s="10"/>
      <c r="M79" s="27"/>
      <c r="N79" s="10"/>
      <c r="O79" s="10"/>
      <c r="P79" s="10"/>
      <c r="Q79" s="10"/>
      <c r="R79" s="10"/>
      <c r="S79" s="10"/>
      <c r="T79" s="10"/>
      <c r="U79" s="10"/>
      <c r="V79" s="10"/>
      <c r="W79" s="10"/>
      <c r="X79" s="10"/>
      <c r="Y79" s="10"/>
      <c r="Z79" s="10"/>
      <c r="AA79" s="10"/>
      <c r="AB79" s="10"/>
      <c r="AC79" s="10"/>
      <c r="AD79" s="10"/>
      <c r="AE79" s="10"/>
      <c r="AF79" s="10"/>
      <c r="AG79" s="10"/>
      <c r="AH79" s="10"/>
      <c r="AI79" s="10"/>
      <c r="AJ79" s="10"/>
    </row>
    <row r="80">
      <c r="A80" s="3"/>
      <c r="B80" s="3"/>
      <c r="C80" s="168"/>
      <c r="D80" s="127"/>
      <c r="E80" s="127"/>
      <c r="F80" s="127"/>
      <c r="G80" s="127"/>
      <c r="H80" s="3"/>
      <c r="I80" s="3"/>
      <c r="J80" s="10"/>
      <c r="K80" s="10"/>
      <c r="L80" s="10"/>
      <c r="M80" s="27"/>
      <c r="N80" s="10"/>
      <c r="O80" s="10"/>
      <c r="P80" s="10"/>
      <c r="Q80" s="10"/>
      <c r="R80" s="10"/>
      <c r="S80" s="10"/>
      <c r="T80" s="10"/>
      <c r="U80" s="10"/>
      <c r="V80" s="10"/>
      <c r="W80" s="10"/>
      <c r="X80" s="10"/>
      <c r="Y80" s="10"/>
      <c r="Z80" s="10"/>
      <c r="AA80" s="10"/>
      <c r="AB80" s="10"/>
      <c r="AC80" s="10"/>
      <c r="AD80" s="10"/>
      <c r="AE80" s="10"/>
      <c r="AF80" s="10"/>
      <c r="AG80" s="10"/>
      <c r="AH80" s="10"/>
      <c r="AI80" s="10"/>
      <c r="AJ80" s="10"/>
    </row>
    <row r="81">
      <c r="A81" s="3"/>
      <c r="B81" s="3"/>
      <c r="C81" s="168"/>
      <c r="D81" s="127"/>
      <c r="E81" s="127"/>
      <c r="F81" s="127"/>
      <c r="G81" s="127"/>
      <c r="H81" s="3"/>
      <c r="I81" s="3"/>
      <c r="J81" s="10"/>
      <c r="K81" s="10"/>
      <c r="L81" s="10"/>
      <c r="M81" s="27"/>
      <c r="N81" s="10"/>
      <c r="O81" s="10"/>
      <c r="P81" s="10"/>
      <c r="Q81" s="10"/>
      <c r="R81" s="10"/>
      <c r="S81" s="10"/>
      <c r="T81" s="10"/>
      <c r="U81" s="10"/>
      <c r="V81" s="10"/>
      <c r="W81" s="10"/>
      <c r="X81" s="10"/>
      <c r="Y81" s="10"/>
      <c r="Z81" s="10"/>
      <c r="AA81" s="10"/>
      <c r="AB81" s="10"/>
      <c r="AC81" s="10"/>
      <c r="AD81" s="10"/>
      <c r="AE81" s="10"/>
      <c r="AF81" s="10"/>
      <c r="AG81" s="10"/>
      <c r="AH81" s="10"/>
      <c r="AI81" s="10"/>
      <c r="AJ81" s="10"/>
    </row>
    <row r="82">
      <c r="A82" s="3"/>
      <c r="B82" s="3"/>
      <c r="C82" s="168"/>
      <c r="D82" s="127"/>
      <c r="E82" s="127"/>
      <c r="F82" s="127"/>
      <c r="G82" s="127"/>
      <c r="H82" s="3"/>
      <c r="I82" s="3"/>
      <c r="J82" s="10"/>
      <c r="K82" s="10"/>
      <c r="L82" s="10"/>
      <c r="M82" s="27"/>
      <c r="N82" s="10"/>
      <c r="O82" s="10"/>
      <c r="P82" s="10"/>
      <c r="Q82" s="10"/>
      <c r="R82" s="10"/>
      <c r="S82" s="10"/>
      <c r="T82" s="10"/>
      <c r="U82" s="10"/>
      <c r="V82" s="10"/>
      <c r="W82" s="10"/>
      <c r="X82" s="10"/>
      <c r="Y82" s="10"/>
      <c r="Z82" s="10"/>
      <c r="AA82" s="10"/>
      <c r="AB82" s="10"/>
      <c r="AC82" s="10"/>
      <c r="AD82" s="10"/>
      <c r="AE82" s="10"/>
      <c r="AF82" s="10"/>
      <c r="AG82" s="10"/>
      <c r="AH82" s="10"/>
      <c r="AI82" s="10"/>
      <c r="AJ82" s="10"/>
    </row>
    <row r="83">
      <c r="A83" s="3"/>
      <c r="B83" s="3"/>
      <c r="C83" s="168"/>
      <c r="D83" s="127"/>
      <c r="E83" s="127"/>
      <c r="F83" s="127"/>
      <c r="G83" s="127"/>
      <c r="H83" s="3"/>
      <c r="I83" s="3"/>
      <c r="J83" s="10"/>
      <c r="K83" s="10"/>
      <c r="L83" s="10"/>
      <c r="M83" s="27"/>
      <c r="N83" s="10"/>
      <c r="O83" s="10"/>
      <c r="P83" s="10"/>
      <c r="Q83" s="10"/>
      <c r="R83" s="10"/>
      <c r="S83" s="10"/>
      <c r="T83" s="10"/>
      <c r="U83" s="10"/>
      <c r="V83" s="10"/>
      <c r="W83" s="10"/>
      <c r="X83" s="10"/>
      <c r="Y83" s="10"/>
      <c r="Z83" s="10"/>
      <c r="AA83" s="10"/>
      <c r="AB83" s="10"/>
      <c r="AC83" s="10"/>
      <c r="AD83" s="10"/>
      <c r="AE83" s="10"/>
      <c r="AF83" s="10"/>
      <c r="AG83" s="10"/>
      <c r="AH83" s="10"/>
      <c r="AI83" s="10"/>
      <c r="AJ83" s="10"/>
    </row>
    <row r="84">
      <c r="A84" s="3"/>
      <c r="B84" s="3"/>
      <c r="C84" s="168"/>
      <c r="D84" s="127"/>
      <c r="E84" s="127"/>
      <c r="F84" s="127"/>
      <c r="G84" s="127"/>
      <c r="H84" s="3"/>
      <c r="I84" s="3"/>
      <c r="J84" s="10"/>
      <c r="K84" s="10"/>
      <c r="L84" s="10"/>
      <c r="M84" s="27"/>
      <c r="N84" s="10"/>
      <c r="O84" s="10"/>
      <c r="P84" s="10"/>
      <c r="Q84" s="10"/>
      <c r="R84" s="10"/>
      <c r="S84" s="10"/>
      <c r="T84" s="10"/>
      <c r="U84" s="10"/>
      <c r="V84" s="10"/>
      <c r="W84" s="10"/>
      <c r="X84" s="10"/>
      <c r="Y84" s="10"/>
      <c r="Z84" s="10"/>
      <c r="AA84" s="10"/>
      <c r="AB84" s="10"/>
      <c r="AC84" s="10"/>
      <c r="AD84" s="10"/>
      <c r="AE84" s="10"/>
      <c r="AF84" s="10"/>
      <c r="AG84" s="10"/>
      <c r="AH84" s="10"/>
      <c r="AI84" s="10"/>
      <c r="AJ84" s="10"/>
    </row>
    <row r="85">
      <c r="A85" s="3"/>
      <c r="B85" s="3"/>
      <c r="C85" s="168"/>
      <c r="D85" s="127"/>
      <c r="E85" s="127"/>
      <c r="F85" s="127"/>
      <c r="G85" s="127"/>
      <c r="H85" s="3"/>
      <c r="I85" s="3"/>
      <c r="J85" s="10"/>
      <c r="K85" s="10"/>
      <c r="L85" s="10"/>
      <c r="M85" s="27"/>
      <c r="N85" s="10"/>
      <c r="O85" s="10"/>
      <c r="P85" s="10"/>
      <c r="Q85" s="10"/>
      <c r="R85" s="10"/>
      <c r="S85" s="10"/>
      <c r="T85" s="10"/>
      <c r="U85" s="10"/>
      <c r="V85" s="10"/>
      <c r="W85" s="10"/>
      <c r="X85" s="10"/>
      <c r="Y85" s="10"/>
      <c r="Z85" s="10"/>
      <c r="AA85" s="10"/>
      <c r="AB85" s="10"/>
      <c r="AC85" s="10"/>
      <c r="AD85" s="10"/>
      <c r="AE85" s="10"/>
      <c r="AF85" s="10"/>
      <c r="AG85" s="10"/>
      <c r="AH85" s="10"/>
      <c r="AI85" s="10"/>
      <c r="AJ85" s="10"/>
    </row>
    <row r="86">
      <c r="A86" s="3"/>
      <c r="B86" s="3"/>
      <c r="C86" s="168"/>
      <c r="D86" s="127"/>
      <c r="E86" s="127"/>
      <c r="F86" s="127"/>
      <c r="G86" s="127"/>
      <c r="H86" s="3"/>
      <c r="I86" s="3"/>
      <c r="J86" s="10"/>
      <c r="K86" s="10"/>
      <c r="L86" s="10"/>
      <c r="M86" s="27"/>
      <c r="N86" s="10"/>
      <c r="O86" s="10"/>
      <c r="P86" s="10"/>
      <c r="Q86" s="10"/>
      <c r="R86" s="10"/>
      <c r="S86" s="10"/>
      <c r="T86" s="10"/>
      <c r="U86" s="10"/>
      <c r="V86" s="10"/>
      <c r="W86" s="10"/>
      <c r="X86" s="10"/>
      <c r="Y86" s="10"/>
      <c r="Z86" s="10"/>
      <c r="AA86" s="10"/>
      <c r="AB86" s="10"/>
      <c r="AC86" s="10"/>
      <c r="AD86" s="10"/>
      <c r="AE86" s="10"/>
      <c r="AF86" s="10"/>
      <c r="AG86" s="10"/>
      <c r="AH86" s="10"/>
      <c r="AI86" s="10"/>
      <c r="AJ86" s="10"/>
    </row>
    <row r="87">
      <c r="A87" s="3"/>
      <c r="B87" s="3"/>
      <c r="C87" s="168"/>
      <c r="D87" s="127"/>
      <c r="E87" s="127"/>
      <c r="F87" s="127"/>
      <c r="G87" s="127"/>
      <c r="H87" s="3"/>
      <c r="I87" s="3"/>
      <c r="J87" s="10"/>
      <c r="K87" s="10"/>
      <c r="L87" s="10"/>
      <c r="M87" s="27"/>
      <c r="N87" s="10"/>
      <c r="O87" s="10"/>
      <c r="P87" s="10"/>
      <c r="Q87" s="10"/>
      <c r="R87" s="10"/>
      <c r="S87" s="10"/>
      <c r="T87" s="10"/>
      <c r="U87" s="10"/>
      <c r="V87" s="10"/>
      <c r="W87" s="10"/>
      <c r="X87" s="10"/>
      <c r="Y87" s="10"/>
      <c r="Z87" s="10"/>
      <c r="AA87" s="10"/>
      <c r="AB87" s="10"/>
      <c r="AC87" s="10"/>
      <c r="AD87" s="10"/>
      <c r="AE87" s="10"/>
      <c r="AF87" s="10"/>
      <c r="AG87" s="10"/>
      <c r="AH87" s="10"/>
      <c r="AI87" s="10"/>
      <c r="AJ87" s="10"/>
    </row>
    <row r="88">
      <c r="A88" s="3"/>
      <c r="B88" s="3"/>
      <c r="C88" s="168"/>
      <c r="D88" s="127"/>
      <c r="E88" s="127"/>
      <c r="F88" s="127"/>
      <c r="G88" s="127"/>
      <c r="H88" s="3"/>
      <c r="I88" s="3"/>
      <c r="J88" s="10"/>
      <c r="K88" s="10"/>
      <c r="L88" s="10"/>
      <c r="M88" s="27"/>
      <c r="N88" s="10"/>
      <c r="O88" s="10"/>
      <c r="P88" s="10"/>
      <c r="Q88" s="10"/>
      <c r="R88" s="10"/>
      <c r="S88" s="10"/>
      <c r="T88" s="10"/>
      <c r="U88" s="10"/>
      <c r="V88" s="10"/>
      <c r="W88" s="10"/>
      <c r="X88" s="10"/>
      <c r="Y88" s="10"/>
      <c r="Z88" s="10"/>
      <c r="AA88" s="10"/>
      <c r="AB88" s="10"/>
      <c r="AC88" s="10"/>
      <c r="AD88" s="10"/>
      <c r="AE88" s="10"/>
      <c r="AF88" s="10"/>
      <c r="AG88" s="10"/>
      <c r="AH88" s="10"/>
      <c r="AI88" s="10"/>
      <c r="AJ88" s="10"/>
    </row>
    <row r="89">
      <c r="A89" s="3"/>
      <c r="B89" s="3"/>
      <c r="C89" s="168"/>
      <c r="D89" s="127"/>
      <c r="E89" s="127"/>
      <c r="F89" s="127"/>
      <c r="G89" s="127"/>
      <c r="H89" s="3"/>
      <c r="I89" s="3"/>
      <c r="J89" s="10"/>
      <c r="K89" s="10"/>
      <c r="L89" s="10"/>
      <c r="M89" s="27"/>
      <c r="N89" s="10"/>
      <c r="O89" s="10"/>
      <c r="P89" s="10"/>
      <c r="Q89" s="10"/>
      <c r="R89" s="10"/>
      <c r="S89" s="10"/>
      <c r="T89" s="10"/>
      <c r="U89" s="10"/>
      <c r="V89" s="10"/>
      <c r="W89" s="10"/>
      <c r="X89" s="10"/>
      <c r="Y89" s="10"/>
      <c r="Z89" s="10"/>
      <c r="AA89" s="10"/>
      <c r="AB89" s="10"/>
      <c r="AC89" s="10"/>
      <c r="AD89" s="10"/>
      <c r="AE89" s="10"/>
      <c r="AF89" s="10"/>
      <c r="AG89" s="10"/>
      <c r="AH89" s="10"/>
      <c r="AI89" s="10"/>
      <c r="AJ89" s="10"/>
    </row>
    <row r="90">
      <c r="A90" s="3"/>
      <c r="B90" s="3"/>
      <c r="C90" s="168"/>
      <c r="D90" s="127"/>
      <c r="E90" s="127"/>
      <c r="F90" s="127"/>
      <c r="G90" s="127"/>
      <c r="H90" s="3"/>
      <c r="I90" s="3"/>
      <c r="J90" s="10"/>
      <c r="K90" s="10"/>
      <c r="L90" s="10"/>
      <c r="M90" s="27"/>
      <c r="N90" s="10"/>
      <c r="O90" s="10"/>
      <c r="P90" s="10"/>
      <c r="Q90" s="10"/>
      <c r="R90" s="10"/>
      <c r="S90" s="10"/>
      <c r="T90" s="10"/>
      <c r="U90" s="10"/>
      <c r="V90" s="10"/>
      <c r="W90" s="10"/>
      <c r="X90" s="10"/>
      <c r="Y90" s="10"/>
      <c r="Z90" s="10"/>
      <c r="AA90" s="10"/>
      <c r="AB90" s="10"/>
      <c r="AC90" s="10"/>
      <c r="AD90" s="10"/>
      <c r="AE90" s="10"/>
      <c r="AF90" s="10"/>
      <c r="AG90" s="10"/>
      <c r="AH90" s="10"/>
      <c r="AI90" s="10"/>
      <c r="AJ90" s="10"/>
    </row>
    <row r="91">
      <c r="A91" s="3"/>
      <c r="B91" s="3"/>
      <c r="C91" s="168"/>
      <c r="D91" s="127"/>
      <c r="E91" s="127"/>
      <c r="F91" s="127"/>
      <c r="G91" s="127"/>
      <c r="H91" s="3"/>
      <c r="I91" s="3"/>
      <c r="J91" s="10"/>
      <c r="K91" s="10"/>
      <c r="L91" s="10"/>
      <c r="M91" s="27"/>
      <c r="N91" s="10"/>
      <c r="O91" s="10"/>
      <c r="P91" s="10"/>
      <c r="Q91" s="10"/>
      <c r="R91" s="10"/>
      <c r="S91" s="10"/>
      <c r="T91" s="10"/>
      <c r="U91" s="10"/>
      <c r="V91" s="10"/>
      <c r="W91" s="10"/>
      <c r="X91" s="10"/>
      <c r="Y91" s="10"/>
      <c r="Z91" s="10"/>
      <c r="AA91" s="10"/>
      <c r="AB91" s="10"/>
      <c r="AC91" s="10"/>
      <c r="AD91" s="10"/>
      <c r="AE91" s="10"/>
      <c r="AF91" s="10"/>
      <c r="AG91" s="10"/>
      <c r="AH91" s="10"/>
      <c r="AI91" s="10"/>
      <c r="AJ91" s="10"/>
    </row>
    <row r="92">
      <c r="A92" s="3"/>
      <c r="B92" s="3"/>
      <c r="C92" s="168"/>
      <c r="D92" s="127"/>
      <c r="E92" s="127"/>
      <c r="F92" s="127"/>
      <c r="G92" s="127"/>
      <c r="H92" s="3"/>
      <c r="I92" s="3"/>
      <c r="J92" s="10"/>
      <c r="K92" s="10"/>
      <c r="L92" s="10"/>
      <c r="M92" s="27"/>
      <c r="N92" s="10"/>
      <c r="O92" s="10"/>
      <c r="P92" s="10"/>
      <c r="Q92" s="10"/>
      <c r="R92" s="10"/>
      <c r="S92" s="10"/>
      <c r="T92" s="10"/>
      <c r="U92" s="10"/>
      <c r="V92" s="10"/>
      <c r="W92" s="10"/>
      <c r="X92" s="10"/>
      <c r="Y92" s="10"/>
      <c r="Z92" s="10"/>
      <c r="AA92" s="10"/>
      <c r="AB92" s="10"/>
      <c r="AC92" s="10"/>
      <c r="AD92" s="10"/>
      <c r="AE92" s="10"/>
      <c r="AF92" s="10"/>
      <c r="AG92" s="10"/>
      <c r="AH92" s="10"/>
      <c r="AI92" s="10"/>
      <c r="AJ92" s="10"/>
    </row>
    <row r="93">
      <c r="A93" s="3"/>
      <c r="B93" s="3"/>
      <c r="C93" s="168"/>
      <c r="D93" s="127"/>
      <c r="E93" s="127"/>
      <c r="F93" s="127"/>
      <c r="G93" s="127"/>
      <c r="H93" s="3"/>
      <c r="I93" s="3"/>
      <c r="J93" s="10"/>
      <c r="K93" s="10"/>
      <c r="L93" s="10"/>
      <c r="M93" s="27"/>
      <c r="N93" s="10"/>
      <c r="O93" s="10"/>
      <c r="P93" s="10"/>
      <c r="Q93" s="10"/>
      <c r="R93" s="10"/>
      <c r="S93" s="10"/>
      <c r="T93" s="10"/>
      <c r="U93" s="10"/>
      <c r="V93" s="10"/>
      <c r="W93" s="10"/>
      <c r="X93" s="10"/>
      <c r="Y93" s="10"/>
      <c r="Z93" s="10"/>
      <c r="AA93" s="10"/>
      <c r="AB93" s="10"/>
      <c r="AC93" s="10"/>
      <c r="AD93" s="10"/>
      <c r="AE93" s="10"/>
      <c r="AF93" s="10"/>
      <c r="AG93" s="10"/>
      <c r="AH93" s="10"/>
      <c r="AI93" s="10"/>
      <c r="AJ93" s="10"/>
    </row>
    <row r="94">
      <c r="A94" s="3"/>
      <c r="B94" s="3"/>
      <c r="C94" s="168"/>
      <c r="D94" s="127"/>
      <c r="E94" s="127"/>
      <c r="F94" s="127"/>
      <c r="G94" s="127"/>
      <c r="H94" s="3"/>
      <c r="I94" s="3"/>
      <c r="J94" s="10"/>
      <c r="K94" s="10"/>
      <c r="L94" s="10"/>
      <c r="M94" s="27"/>
      <c r="N94" s="10"/>
      <c r="O94" s="10"/>
      <c r="P94" s="10"/>
      <c r="Q94" s="10"/>
      <c r="R94" s="10"/>
      <c r="S94" s="10"/>
      <c r="T94" s="10"/>
      <c r="U94" s="10"/>
      <c r="V94" s="10"/>
      <c r="W94" s="10"/>
      <c r="X94" s="10"/>
      <c r="Y94" s="10"/>
      <c r="Z94" s="10"/>
      <c r="AA94" s="10"/>
      <c r="AB94" s="10"/>
      <c r="AC94" s="10"/>
      <c r="AD94" s="10"/>
      <c r="AE94" s="10"/>
      <c r="AF94" s="10"/>
      <c r="AG94" s="10"/>
      <c r="AH94" s="10"/>
      <c r="AI94" s="10"/>
      <c r="AJ94" s="10"/>
    </row>
    <row r="95">
      <c r="A95" s="3"/>
      <c r="B95" s="3"/>
      <c r="C95" s="168"/>
      <c r="D95" s="127"/>
      <c r="E95" s="127"/>
      <c r="F95" s="127"/>
      <c r="G95" s="127"/>
      <c r="H95" s="3"/>
      <c r="I95" s="3"/>
      <c r="J95" s="10"/>
      <c r="K95" s="10"/>
      <c r="L95" s="10"/>
      <c r="M95" s="27"/>
      <c r="N95" s="10"/>
      <c r="O95" s="10"/>
      <c r="P95" s="10"/>
      <c r="Q95" s="10"/>
      <c r="R95" s="10"/>
      <c r="S95" s="10"/>
      <c r="T95" s="10"/>
      <c r="U95" s="10"/>
      <c r="V95" s="10"/>
      <c r="W95" s="10"/>
      <c r="X95" s="10"/>
      <c r="Y95" s="10"/>
      <c r="Z95" s="10"/>
      <c r="AA95" s="10"/>
      <c r="AB95" s="10"/>
      <c r="AC95" s="10"/>
      <c r="AD95" s="10"/>
      <c r="AE95" s="10"/>
      <c r="AF95" s="10"/>
      <c r="AG95" s="10"/>
      <c r="AH95" s="10"/>
      <c r="AI95" s="10"/>
      <c r="AJ95" s="10"/>
    </row>
    <row r="96">
      <c r="A96" s="3"/>
      <c r="B96" s="3"/>
      <c r="C96" s="168"/>
      <c r="D96" s="127"/>
      <c r="E96" s="127"/>
      <c r="F96" s="127"/>
      <c r="G96" s="127"/>
      <c r="H96" s="3"/>
      <c r="I96" s="3"/>
      <c r="J96" s="10"/>
      <c r="K96" s="10"/>
      <c r="L96" s="10"/>
      <c r="M96" s="27"/>
      <c r="N96" s="10"/>
      <c r="O96" s="10"/>
      <c r="P96" s="10"/>
      <c r="Q96" s="10"/>
      <c r="R96" s="10"/>
      <c r="S96" s="10"/>
      <c r="T96" s="10"/>
      <c r="U96" s="10"/>
      <c r="V96" s="10"/>
      <c r="W96" s="10"/>
      <c r="X96" s="10"/>
      <c r="Y96" s="10"/>
      <c r="Z96" s="10"/>
      <c r="AA96" s="10"/>
      <c r="AB96" s="10"/>
      <c r="AC96" s="10"/>
      <c r="AD96" s="10"/>
      <c r="AE96" s="10"/>
      <c r="AF96" s="10"/>
      <c r="AG96" s="10"/>
      <c r="AH96" s="10"/>
      <c r="AI96" s="10"/>
      <c r="AJ96" s="10"/>
    </row>
    <row r="97">
      <c r="A97" s="3"/>
      <c r="B97" s="3"/>
      <c r="C97" s="168"/>
      <c r="D97" s="127"/>
      <c r="E97" s="127"/>
      <c r="F97" s="127"/>
      <c r="G97" s="127"/>
      <c r="H97" s="3"/>
      <c r="I97" s="3"/>
      <c r="J97" s="10"/>
      <c r="K97" s="10"/>
      <c r="L97" s="10"/>
      <c r="M97" s="27"/>
      <c r="N97" s="10"/>
      <c r="O97" s="10"/>
      <c r="P97" s="10"/>
      <c r="Q97" s="10"/>
      <c r="R97" s="10"/>
      <c r="S97" s="10"/>
      <c r="T97" s="10"/>
      <c r="U97" s="10"/>
      <c r="V97" s="10"/>
      <c r="W97" s="10"/>
      <c r="X97" s="10"/>
      <c r="Y97" s="10"/>
      <c r="Z97" s="10"/>
      <c r="AA97" s="10"/>
      <c r="AB97" s="10"/>
      <c r="AC97" s="10"/>
      <c r="AD97" s="10"/>
      <c r="AE97" s="10"/>
      <c r="AF97" s="10"/>
      <c r="AG97" s="10"/>
      <c r="AH97" s="10"/>
      <c r="AI97" s="10"/>
      <c r="AJ97" s="10"/>
    </row>
    <row r="98">
      <c r="A98" s="3"/>
      <c r="B98" s="3"/>
      <c r="C98" s="168"/>
      <c r="D98" s="127"/>
      <c r="E98" s="127"/>
      <c r="F98" s="127"/>
      <c r="G98" s="127"/>
      <c r="H98" s="3"/>
      <c r="I98" s="3"/>
      <c r="J98" s="10"/>
      <c r="K98" s="10"/>
      <c r="L98" s="10"/>
      <c r="M98" s="27"/>
      <c r="N98" s="10"/>
      <c r="O98" s="10"/>
      <c r="P98" s="10"/>
      <c r="Q98" s="10"/>
      <c r="R98" s="10"/>
      <c r="S98" s="10"/>
      <c r="T98" s="10"/>
      <c r="U98" s="10"/>
      <c r="V98" s="10"/>
      <c r="W98" s="10"/>
      <c r="X98" s="10"/>
      <c r="Y98" s="10"/>
      <c r="Z98" s="10"/>
      <c r="AA98" s="10"/>
      <c r="AB98" s="10"/>
      <c r="AC98" s="10"/>
      <c r="AD98" s="10"/>
      <c r="AE98" s="10"/>
      <c r="AF98" s="10"/>
      <c r="AG98" s="10"/>
      <c r="AH98" s="10"/>
      <c r="AI98" s="10"/>
      <c r="AJ98" s="10"/>
    </row>
    <row r="99">
      <c r="A99" s="3"/>
      <c r="B99" s="3"/>
      <c r="C99" s="168"/>
      <c r="D99" s="127"/>
      <c r="E99" s="127"/>
      <c r="F99" s="127"/>
      <c r="G99" s="127"/>
      <c r="H99" s="3"/>
      <c r="I99" s="3"/>
      <c r="J99" s="10"/>
      <c r="K99" s="10"/>
      <c r="L99" s="10"/>
      <c r="M99" s="27"/>
      <c r="N99" s="10"/>
      <c r="O99" s="10"/>
      <c r="P99" s="10"/>
      <c r="Q99" s="10"/>
      <c r="R99" s="10"/>
      <c r="S99" s="10"/>
      <c r="T99" s="10"/>
      <c r="U99" s="10"/>
      <c r="V99" s="10"/>
      <c r="W99" s="10"/>
      <c r="X99" s="10"/>
      <c r="Y99" s="10"/>
      <c r="Z99" s="10"/>
      <c r="AA99" s="10"/>
      <c r="AB99" s="10"/>
      <c r="AC99" s="10"/>
      <c r="AD99" s="10"/>
      <c r="AE99" s="10"/>
      <c r="AF99" s="10"/>
      <c r="AG99" s="10"/>
      <c r="AH99" s="10"/>
      <c r="AI99" s="10"/>
      <c r="AJ99" s="10"/>
    </row>
    <row r="100">
      <c r="A100" s="3"/>
      <c r="B100" s="3"/>
      <c r="C100" s="168"/>
      <c r="D100" s="127"/>
      <c r="E100" s="127"/>
      <c r="F100" s="127"/>
      <c r="G100" s="127"/>
      <c r="H100" s="3"/>
      <c r="I100" s="3"/>
      <c r="J100" s="10"/>
      <c r="K100" s="10"/>
      <c r="L100" s="10"/>
      <c r="M100" s="27"/>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row>
    <row r="101">
      <c r="A101" s="3"/>
      <c r="B101" s="3"/>
      <c r="C101" s="168"/>
      <c r="D101" s="127"/>
      <c r="E101" s="127"/>
      <c r="F101" s="127"/>
      <c r="G101" s="127"/>
      <c r="H101" s="3"/>
      <c r="I101" s="3"/>
      <c r="J101" s="10"/>
      <c r="K101" s="10"/>
      <c r="L101" s="10"/>
      <c r="M101" s="27"/>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row>
    <row r="102">
      <c r="A102" s="3"/>
      <c r="B102" s="3"/>
      <c r="C102" s="168"/>
      <c r="D102" s="127"/>
      <c r="E102" s="127"/>
      <c r="F102" s="127"/>
      <c r="G102" s="127"/>
      <c r="H102" s="3"/>
      <c r="I102" s="3"/>
      <c r="J102" s="10"/>
      <c r="K102" s="10"/>
      <c r="L102" s="10"/>
      <c r="M102" s="27"/>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row>
    <row r="103">
      <c r="A103" s="3"/>
      <c r="B103" s="3"/>
      <c r="C103" s="168"/>
      <c r="D103" s="127"/>
      <c r="E103" s="127"/>
      <c r="F103" s="127"/>
      <c r="G103" s="127"/>
      <c r="H103" s="3"/>
      <c r="I103" s="3"/>
      <c r="J103" s="10"/>
      <c r="K103" s="10"/>
      <c r="L103" s="10"/>
      <c r="M103" s="27"/>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row>
    <row r="104">
      <c r="A104" s="3"/>
      <c r="B104" s="3"/>
      <c r="C104" s="168"/>
      <c r="D104" s="127"/>
      <c r="E104" s="127"/>
      <c r="F104" s="127"/>
      <c r="G104" s="127"/>
      <c r="H104" s="3"/>
      <c r="I104" s="3"/>
      <c r="J104" s="10"/>
      <c r="K104" s="10"/>
      <c r="L104" s="10"/>
      <c r="M104" s="27"/>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row>
    <row r="105">
      <c r="A105" s="3"/>
      <c r="B105" s="3"/>
      <c r="C105" s="168"/>
      <c r="D105" s="127"/>
      <c r="E105" s="127"/>
      <c r="F105" s="127"/>
      <c r="G105" s="127"/>
      <c r="H105" s="3"/>
      <c r="I105" s="3"/>
      <c r="J105" s="10"/>
      <c r="K105" s="10"/>
      <c r="L105" s="10"/>
      <c r="M105" s="27"/>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row>
    <row r="106">
      <c r="A106" s="3"/>
      <c r="B106" s="3"/>
      <c r="C106" s="168"/>
      <c r="D106" s="127"/>
      <c r="E106" s="127"/>
      <c r="F106" s="127"/>
      <c r="G106" s="127"/>
      <c r="H106" s="3"/>
      <c r="I106" s="3"/>
      <c r="J106" s="10"/>
      <c r="K106" s="10"/>
      <c r="L106" s="10"/>
      <c r="M106" s="27"/>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row>
    <row r="107">
      <c r="A107" s="3"/>
      <c r="B107" s="3"/>
      <c r="C107" s="168"/>
      <c r="D107" s="127"/>
      <c r="E107" s="127"/>
      <c r="F107" s="127"/>
      <c r="G107" s="127"/>
      <c r="H107" s="3"/>
      <c r="I107" s="3"/>
      <c r="J107" s="10"/>
      <c r="K107" s="10"/>
      <c r="L107" s="10"/>
      <c r="M107" s="27"/>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row>
    <row r="108">
      <c r="A108" s="3"/>
      <c r="B108" s="3"/>
      <c r="C108" s="168"/>
      <c r="D108" s="127"/>
      <c r="E108" s="127"/>
      <c r="F108" s="127"/>
      <c r="G108" s="127"/>
      <c r="H108" s="3"/>
      <c r="I108" s="3"/>
      <c r="J108" s="10"/>
      <c r="K108" s="10"/>
      <c r="L108" s="10"/>
      <c r="M108" s="27"/>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row>
    <row r="109">
      <c r="A109" s="3"/>
      <c r="B109" s="3"/>
      <c r="C109" s="168"/>
      <c r="D109" s="127"/>
      <c r="E109" s="127"/>
      <c r="F109" s="127"/>
      <c r="G109" s="127"/>
      <c r="H109" s="3"/>
      <c r="I109" s="3"/>
      <c r="J109" s="10"/>
      <c r="K109" s="10"/>
      <c r="L109" s="10"/>
      <c r="M109" s="27"/>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row>
    <row r="110">
      <c r="A110" s="3"/>
      <c r="B110" s="3"/>
      <c r="C110" s="168"/>
      <c r="D110" s="127"/>
      <c r="E110" s="127"/>
      <c r="F110" s="127"/>
      <c r="G110" s="127"/>
      <c r="H110" s="3"/>
      <c r="I110" s="3"/>
      <c r="J110" s="10"/>
      <c r="K110" s="10"/>
      <c r="L110" s="10"/>
      <c r="M110" s="27"/>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row>
    <row r="111">
      <c r="A111" s="3"/>
      <c r="B111" s="3"/>
      <c r="C111" s="168"/>
      <c r="D111" s="127"/>
      <c r="E111" s="127"/>
      <c r="F111" s="127"/>
      <c r="G111" s="127"/>
      <c r="H111" s="3"/>
      <c r="I111" s="3"/>
      <c r="J111" s="10"/>
      <c r="K111" s="10"/>
      <c r="L111" s="10"/>
      <c r="M111" s="27"/>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row>
    <row r="112">
      <c r="A112" s="3"/>
      <c r="B112" s="3"/>
      <c r="C112" s="168"/>
      <c r="D112" s="127"/>
      <c r="E112" s="127"/>
      <c r="F112" s="127"/>
      <c r="G112" s="127"/>
      <c r="H112" s="3"/>
      <c r="I112" s="3"/>
      <c r="J112" s="10"/>
      <c r="K112" s="10"/>
      <c r="L112" s="10"/>
      <c r="M112" s="27"/>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row>
    <row r="113">
      <c r="A113" s="3"/>
      <c r="B113" s="3"/>
      <c r="C113" s="168"/>
      <c r="D113" s="127"/>
      <c r="E113" s="127"/>
      <c r="F113" s="127"/>
      <c r="G113" s="127"/>
      <c r="H113" s="3"/>
      <c r="I113" s="3"/>
      <c r="J113" s="10"/>
      <c r="K113" s="10"/>
      <c r="L113" s="10"/>
      <c r="M113" s="27"/>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row>
    <row r="114">
      <c r="A114" s="3"/>
      <c r="B114" s="3"/>
      <c r="C114" s="168"/>
      <c r="D114" s="127"/>
      <c r="E114" s="127"/>
      <c r="F114" s="127"/>
      <c r="G114" s="127"/>
      <c r="H114" s="3"/>
      <c r="I114" s="3"/>
      <c r="J114" s="10"/>
      <c r="K114" s="10"/>
      <c r="L114" s="10"/>
      <c r="M114" s="27"/>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row>
    <row r="115">
      <c r="A115" s="3"/>
      <c r="B115" s="3"/>
      <c r="C115" s="168"/>
      <c r="D115" s="127"/>
      <c r="E115" s="127"/>
      <c r="F115" s="127"/>
      <c r="G115" s="127"/>
      <c r="H115" s="3"/>
      <c r="I115" s="3"/>
      <c r="J115" s="10"/>
      <c r="K115" s="10"/>
      <c r="L115" s="10"/>
      <c r="M115" s="27"/>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row>
    <row r="116">
      <c r="A116" s="3"/>
      <c r="B116" s="3"/>
      <c r="C116" s="168"/>
      <c r="D116" s="127"/>
      <c r="E116" s="127"/>
      <c r="F116" s="127"/>
      <c r="G116" s="127"/>
      <c r="H116" s="3"/>
      <c r="I116" s="3"/>
      <c r="J116" s="10"/>
      <c r="K116" s="10"/>
      <c r="L116" s="10"/>
      <c r="M116" s="27"/>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row>
    <row r="117">
      <c r="A117" s="3"/>
      <c r="B117" s="3"/>
      <c r="C117" s="168"/>
      <c r="D117" s="127"/>
      <c r="E117" s="127"/>
      <c r="F117" s="127"/>
      <c r="G117" s="127"/>
      <c r="H117" s="3"/>
      <c r="I117" s="3"/>
      <c r="J117" s="10"/>
      <c r="K117" s="10"/>
      <c r="L117" s="10"/>
      <c r="M117" s="27"/>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row>
    <row r="118">
      <c r="A118" s="3"/>
      <c r="B118" s="3"/>
      <c r="C118" s="168"/>
      <c r="D118" s="127"/>
      <c r="E118" s="127"/>
      <c r="F118" s="127"/>
      <c r="G118" s="127"/>
      <c r="H118" s="3"/>
      <c r="I118" s="3"/>
      <c r="J118" s="10"/>
      <c r="K118" s="10"/>
      <c r="L118" s="10"/>
      <c r="M118" s="27"/>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row>
    <row r="119">
      <c r="A119" s="3"/>
      <c r="B119" s="3"/>
      <c r="C119" s="168"/>
      <c r="D119" s="127"/>
      <c r="E119" s="127"/>
      <c r="F119" s="127"/>
      <c r="G119" s="127"/>
      <c r="H119" s="3"/>
      <c r="I119" s="3"/>
      <c r="J119" s="10"/>
      <c r="K119" s="10"/>
      <c r="L119" s="10"/>
      <c r="M119" s="27"/>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row>
    <row r="120">
      <c r="A120" s="3"/>
      <c r="B120" s="3"/>
      <c r="C120" s="168"/>
      <c r="D120" s="127"/>
      <c r="E120" s="127"/>
      <c r="F120" s="127"/>
      <c r="G120" s="127"/>
      <c r="H120" s="3"/>
      <c r="I120" s="3"/>
      <c r="J120" s="10"/>
      <c r="K120" s="10"/>
      <c r="L120" s="10"/>
      <c r="M120" s="27"/>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row>
    <row r="121">
      <c r="A121" s="3"/>
      <c r="B121" s="3"/>
      <c r="C121" s="168"/>
      <c r="D121" s="127"/>
      <c r="E121" s="127"/>
      <c r="F121" s="127"/>
      <c r="G121" s="127"/>
      <c r="H121" s="3"/>
      <c r="I121" s="3"/>
      <c r="J121" s="10"/>
      <c r="K121" s="10"/>
      <c r="L121" s="10"/>
      <c r="M121" s="27"/>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row>
    <row r="122">
      <c r="A122" s="3"/>
      <c r="B122" s="3"/>
      <c r="C122" s="168"/>
      <c r="D122" s="127"/>
      <c r="E122" s="127"/>
      <c r="F122" s="127"/>
      <c r="G122" s="127"/>
      <c r="H122" s="3"/>
      <c r="I122" s="3"/>
      <c r="J122" s="10"/>
      <c r="K122" s="10"/>
      <c r="L122" s="10"/>
      <c r="M122" s="27"/>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row>
    <row r="123">
      <c r="A123" s="3"/>
      <c r="B123" s="3"/>
      <c r="C123" s="168"/>
      <c r="D123" s="127"/>
      <c r="E123" s="127"/>
      <c r="F123" s="127"/>
      <c r="G123" s="127"/>
      <c r="H123" s="3"/>
      <c r="I123" s="3"/>
      <c r="J123" s="10"/>
      <c r="K123" s="10"/>
      <c r="L123" s="10"/>
      <c r="M123" s="27"/>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row>
    <row r="124">
      <c r="A124" s="3"/>
      <c r="B124" s="3"/>
      <c r="C124" s="168"/>
      <c r="D124" s="127"/>
      <c r="E124" s="127"/>
      <c r="F124" s="127"/>
      <c r="G124" s="127"/>
      <c r="H124" s="3"/>
      <c r="I124" s="3"/>
      <c r="J124" s="10"/>
      <c r="K124" s="10"/>
      <c r="L124" s="10"/>
      <c r="M124" s="27"/>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row>
    <row r="125">
      <c r="A125" s="3"/>
      <c r="B125" s="3"/>
      <c r="C125" s="168"/>
      <c r="D125" s="127"/>
      <c r="E125" s="127"/>
      <c r="F125" s="127"/>
      <c r="G125" s="127"/>
      <c r="H125" s="3"/>
      <c r="I125" s="3"/>
      <c r="J125" s="10"/>
      <c r="K125" s="10"/>
      <c r="L125" s="10"/>
      <c r="M125" s="27"/>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row>
    <row r="126">
      <c r="A126" s="3"/>
      <c r="B126" s="3"/>
      <c r="C126" s="168"/>
      <c r="D126" s="127"/>
      <c r="E126" s="127"/>
      <c r="F126" s="127"/>
      <c r="G126" s="127"/>
      <c r="H126" s="3"/>
      <c r="I126" s="3"/>
      <c r="J126" s="10"/>
      <c r="K126" s="10"/>
      <c r="L126" s="10"/>
      <c r="M126" s="27"/>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row>
    <row r="127">
      <c r="A127" s="3"/>
      <c r="B127" s="3"/>
      <c r="C127" s="168"/>
      <c r="D127" s="127"/>
      <c r="E127" s="127"/>
      <c r="F127" s="127"/>
      <c r="G127" s="127"/>
      <c r="H127" s="3"/>
      <c r="I127" s="3"/>
      <c r="J127" s="10"/>
      <c r="K127" s="10"/>
      <c r="L127" s="10"/>
      <c r="M127" s="27"/>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row>
    <row r="128">
      <c r="A128" s="3"/>
      <c r="B128" s="3"/>
      <c r="C128" s="168"/>
      <c r="D128" s="127"/>
      <c r="E128" s="127"/>
      <c r="F128" s="127"/>
      <c r="G128" s="127"/>
      <c r="H128" s="3"/>
      <c r="I128" s="3"/>
      <c r="J128" s="10"/>
      <c r="K128" s="10"/>
      <c r="L128" s="10"/>
      <c r="M128" s="27"/>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row>
    <row r="129">
      <c r="A129" s="3"/>
      <c r="B129" s="3"/>
      <c r="C129" s="168"/>
      <c r="D129" s="127"/>
      <c r="E129" s="127"/>
      <c r="F129" s="127"/>
      <c r="G129" s="127"/>
      <c r="H129" s="3"/>
      <c r="I129" s="3"/>
      <c r="J129" s="10"/>
      <c r="K129" s="10"/>
      <c r="L129" s="10"/>
      <c r="M129" s="27"/>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row>
    <row r="130">
      <c r="A130" s="3"/>
      <c r="B130" s="3"/>
      <c r="C130" s="168"/>
      <c r="D130" s="127"/>
      <c r="E130" s="127"/>
      <c r="F130" s="127"/>
      <c r="G130" s="127"/>
      <c r="H130" s="3"/>
      <c r="I130" s="3"/>
      <c r="J130" s="10"/>
      <c r="K130" s="10"/>
      <c r="L130" s="10"/>
      <c r="M130" s="27"/>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row>
    <row r="131">
      <c r="A131" s="3"/>
      <c r="B131" s="3"/>
      <c r="C131" s="168"/>
      <c r="D131" s="127"/>
      <c r="E131" s="127"/>
      <c r="F131" s="127"/>
      <c r="G131" s="127"/>
      <c r="H131" s="3"/>
      <c r="I131" s="3"/>
      <c r="J131" s="10"/>
      <c r="K131" s="10"/>
      <c r="L131" s="10"/>
      <c r="M131" s="27"/>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row>
    <row r="132">
      <c r="A132" s="3"/>
      <c r="B132" s="3"/>
      <c r="C132" s="168"/>
      <c r="D132" s="127"/>
      <c r="E132" s="127"/>
      <c r="F132" s="127"/>
      <c r="G132" s="127"/>
      <c r="H132" s="3"/>
      <c r="I132" s="3"/>
      <c r="J132" s="10"/>
      <c r="K132" s="10"/>
      <c r="L132" s="10"/>
      <c r="M132" s="27"/>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row>
    <row r="133">
      <c r="A133" s="3"/>
      <c r="B133" s="3"/>
      <c r="C133" s="168"/>
      <c r="D133" s="127"/>
      <c r="E133" s="127"/>
      <c r="F133" s="127"/>
      <c r="G133" s="127"/>
      <c r="H133" s="3"/>
      <c r="I133" s="3"/>
      <c r="J133" s="10"/>
      <c r="K133" s="10"/>
      <c r="L133" s="10"/>
      <c r="M133" s="27"/>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row>
    <row r="134">
      <c r="A134" s="3"/>
      <c r="B134" s="3"/>
      <c r="C134" s="168"/>
      <c r="D134" s="127"/>
      <c r="E134" s="127"/>
      <c r="F134" s="127"/>
      <c r="G134" s="127"/>
      <c r="H134" s="3"/>
      <c r="I134" s="3"/>
      <c r="J134" s="10"/>
      <c r="K134" s="10"/>
      <c r="L134" s="10"/>
      <c r="M134" s="27"/>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row>
    <row r="135">
      <c r="A135" s="3"/>
      <c r="B135" s="3"/>
      <c r="C135" s="168"/>
      <c r="D135" s="127"/>
      <c r="E135" s="127"/>
      <c r="F135" s="127"/>
      <c r="G135" s="127"/>
      <c r="H135" s="3"/>
      <c r="I135" s="3"/>
      <c r="J135" s="10"/>
      <c r="K135" s="10"/>
      <c r="L135" s="10"/>
      <c r="M135" s="27"/>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row>
    <row r="136">
      <c r="A136" s="3"/>
      <c r="B136" s="3"/>
      <c r="C136" s="168"/>
      <c r="D136" s="127"/>
      <c r="E136" s="127"/>
      <c r="F136" s="127"/>
      <c r="G136" s="127"/>
      <c r="H136" s="3"/>
      <c r="I136" s="3"/>
      <c r="J136" s="10"/>
      <c r="K136" s="10"/>
      <c r="L136" s="10"/>
      <c r="M136" s="27"/>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row>
    <row r="137">
      <c r="A137" s="3"/>
      <c r="B137" s="3"/>
      <c r="C137" s="168"/>
      <c r="D137" s="127"/>
      <c r="E137" s="127"/>
      <c r="F137" s="127"/>
      <c r="G137" s="127"/>
      <c r="H137" s="3"/>
      <c r="I137" s="3"/>
      <c r="J137" s="10"/>
      <c r="K137" s="10"/>
      <c r="L137" s="10"/>
      <c r="M137" s="27"/>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row>
    <row r="138">
      <c r="A138" s="3"/>
      <c r="B138" s="3"/>
      <c r="C138" s="168"/>
      <c r="D138" s="127"/>
      <c r="E138" s="127"/>
      <c r="F138" s="127"/>
      <c r="G138" s="127"/>
      <c r="H138" s="3"/>
      <c r="I138" s="3"/>
      <c r="J138" s="10"/>
      <c r="K138" s="10"/>
      <c r="L138" s="10"/>
      <c r="M138" s="27"/>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row>
    <row r="139">
      <c r="A139" s="3"/>
      <c r="B139" s="3"/>
      <c r="C139" s="168"/>
      <c r="D139" s="127"/>
      <c r="E139" s="127"/>
      <c r="F139" s="127"/>
      <c r="G139" s="127"/>
      <c r="H139" s="3"/>
      <c r="I139" s="3"/>
      <c r="J139" s="10"/>
      <c r="K139" s="10"/>
      <c r="L139" s="10"/>
      <c r="M139" s="27"/>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row>
    <row r="140">
      <c r="A140" s="3"/>
      <c r="B140" s="3"/>
      <c r="C140" s="168"/>
      <c r="D140" s="127"/>
      <c r="E140" s="127"/>
      <c r="F140" s="127"/>
      <c r="G140" s="127"/>
      <c r="H140" s="3"/>
      <c r="I140" s="3"/>
      <c r="J140" s="10"/>
      <c r="K140" s="10"/>
      <c r="L140" s="10"/>
      <c r="M140" s="27"/>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row>
    <row r="141">
      <c r="A141" s="3"/>
      <c r="B141" s="3"/>
      <c r="C141" s="168"/>
      <c r="D141" s="127"/>
      <c r="E141" s="127"/>
      <c r="F141" s="127"/>
      <c r="G141" s="127"/>
      <c r="H141" s="3"/>
      <c r="I141" s="3"/>
      <c r="J141" s="10"/>
      <c r="K141" s="10"/>
      <c r="L141" s="10"/>
      <c r="M141" s="27"/>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row>
    <row r="142">
      <c r="A142" s="3"/>
      <c r="B142" s="3"/>
      <c r="C142" s="168"/>
      <c r="D142" s="127"/>
      <c r="E142" s="127"/>
      <c r="F142" s="127"/>
      <c r="G142" s="127"/>
      <c r="H142" s="3"/>
      <c r="I142" s="3"/>
      <c r="J142" s="10"/>
      <c r="K142" s="10"/>
      <c r="L142" s="10"/>
      <c r="M142" s="27"/>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row>
    <row r="143">
      <c r="A143" s="3"/>
      <c r="B143" s="3"/>
      <c r="C143" s="168"/>
      <c r="D143" s="127"/>
      <c r="E143" s="127"/>
      <c r="F143" s="127"/>
      <c r="G143" s="127"/>
      <c r="H143" s="3"/>
      <c r="I143" s="3"/>
      <c r="J143" s="10"/>
      <c r="K143" s="10"/>
      <c r="L143" s="10"/>
      <c r="M143" s="27"/>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row>
    <row r="144">
      <c r="A144" s="3"/>
      <c r="B144" s="3"/>
      <c r="C144" s="168"/>
      <c r="D144" s="127"/>
      <c r="E144" s="127"/>
      <c r="F144" s="127"/>
      <c r="G144" s="127"/>
      <c r="H144" s="3"/>
      <c r="I144" s="3"/>
      <c r="J144" s="10"/>
      <c r="K144" s="10"/>
      <c r="L144" s="10"/>
      <c r="M144" s="27"/>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row>
    <row r="145">
      <c r="A145" s="3"/>
      <c r="B145" s="3"/>
      <c r="C145" s="168"/>
      <c r="D145" s="127"/>
      <c r="E145" s="127"/>
      <c r="F145" s="127"/>
      <c r="G145" s="127"/>
      <c r="H145" s="3"/>
      <c r="I145" s="3"/>
      <c r="J145" s="10"/>
      <c r="K145" s="10"/>
      <c r="L145" s="10"/>
      <c r="M145" s="27"/>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row>
    <row r="146">
      <c r="A146" s="3"/>
      <c r="B146" s="3"/>
      <c r="C146" s="168"/>
      <c r="D146" s="127"/>
      <c r="E146" s="127"/>
      <c r="F146" s="127"/>
      <c r="G146" s="127"/>
      <c r="H146" s="3"/>
      <c r="I146" s="3"/>
      <c r="J146" s="10"/>
      <c r="K146" s="10"/>
      <c r="L146" s="10"/>
      <c r="M146" s="27"/>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row>
    <row r="147">
      <c r="A147" s="3"/>
      <c r="B147" s="3"/>
      <c r="C147" s="168"/>
      <c r="D147" s="127"/>
      <c r="E147" s="127"/>
      <c r="F147" s="127"/>
      <c r="G147" s="127"/>
      <c r="H147" s="3"/>
      <c r="I147" s="3"/>
      <c r="J147" s="10"/>
      <c r="K147" s="10"/>
      <c r="L147" s="10"/>
      <c r="M147" s="27"/>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row>
    <row r="148">
      <c r="A148" s="3"/>
      <c r="B148" s="3"/>
      <c r="C148" s="168"/>
      <c r="D148" s="127"/>
      <c r="E148" s="127"/>
      <c r="F148" s="127"/>
      <c r="G148" s="127"/>
      <c r="H148" s="3"/>
      <c r="I148" s="3"/>
      <c r="J148" s="10"/>
      <c r="K148" s="10"/>
      <c r="L148" s="10"/>
      <c r="M148" s="27"/>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row>
    <row r="149">
      <c r="A149" s="3"/>
      <c r="B149" s="3"/>
      <c r="C149" s="168"/>
      <c r="D149" s="127"/>
      <c r="E149" s="127"/>
      <c r="F149" s="127"/>
      <c r="G149" s="127"/>
      <c r="H149" s="3"/>
      <c r="I149" s="3"/>
      <c r="J149" s="10"/>
      <c r="K149" s="10"/>
      <c r="L149" s="10"/>
      <c r="M149" s="27"/>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row>
    <row r="150">
      <c r="A150" s="3"/>
      <c r="B150" s="3"/>
      <c r="C150" s="168"/>
      <c r="D150" s="127"/>
      <c r="E150" s="127"/>
      <c r="F150" s="127"/>
      <c r="G150" s="127"/>
      <c r="H150" s="3"/>
      <c r="I150" s="3"/>
      <c r="J150" s="10"/>
      <c r="K150" s="10"/>
      <c r="L150" s="10"/>
      <c r="M150" s="27"/>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row>
    <row r="151">
      <c r="A151" s="3"/>
      <c r="B151" s="3"/>
      <c r="C151" s="168"/>
      <c r="D151" s="127"/>
      <c r="E151" s="127"/>
      <c r="F151" s="127"/>
      <c r="G151" s="127"/>
      <c r="H151" s="3"/>
      <c r="I151" s="3"/>
      <c r="J151" s="10"/>
      <c r="K151" s="10"/>
      <c r="L151" s="10"/>
      <c r="M151" s="27"/>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row>
    <row r="152">
      <c r="A152" s="3"/>
      <c r="B152" s="3"/>
      <c r="C152" s="168"/>
      <c r="D152" s="127"/>
      <c r="E152" s="127"/>
      <c r="F152" s="127"/>
      <c r="G152" s="127"/>
      <c r="H152" s="3"/>
      <c r="I152" s="3"/>
      <c r="J152" s="10"/>
      <c r="K152" s="10"/>
      <c r="L152" s="10"/>
      <c r="M152" s="27"/>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row>
    <row r="153">
      <c r="A153" s="3"/>
      <c r="B153" s="3"/>
      <c r="C153" s="168"/>
      <c r="D153" s="127"/>
      <c r="E153" s="127"/>
      <c r="F153" s="127"/>
      <c r="G153" s="127"/>
      <c r="H153" s="3"/>
      <c r="I153" s="3"/>
      <c r="J153" s="10"/>
      <c r="K153" s="10"/>
      <c r="L153" s="10"/>
      <c r="M153" s="27"/>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row>
    <row r="154">
      <c r="A154" s="3"/>
      <c r="B154" s="3"/>
      <c r="C154" s="168"/>
      <c r="D154" s="127"/>
      <c r="E154" s="127"/>
      <c r="F154" s="127"/>
      <c r="G154" s="127"/>
      <c r="H154" s="3"/>
      <c r="I154" s="3"/>
      <c r="J154" s="10"/>
      <c r="K154" s="10"/>
      <c r="L154" s="10"/>
      <c r="M154" s="27"/>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row>
    <row r="155">
      <c r="A155" s="3"/>
      <c r="B155" s="3"/>
      <c r="C155" s="168"/>
      <c r="D155" s="127"/>
      <c r="E155" s="127"/>
      <c r="F155" s="127"/>
      <c r="G155" s="127"/>
      <c r="H155" s="3"/>
      <c r="I155" s="3"/>
      <c r="J155" s="10"/>
      <c r="K155" s="10"/>
      <c r="L155" s="10"/>
      <c r="M155" s="27"/>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row>
    <row r="156">
      <c r="A156" s="3"/>
      <c r="B156" s="3"/>
      <c r="C156" s="168"/>
      <c r="D156" s="127"/>
      <c r="E156" s="127"/>
      <c r="F156" s="127"/>
      <c r="G156" s="127"/>
      <c r="H156" s="3"/>
      <c r="I156" s="3"/>
      <c r="J156" s="10"/>
      <c r="K156" s="10"/>
      <c r="L156" s="10"/>
      <c r="M156" s="27"/>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row>
    <row r="157">
      <c r="A157" s="3"/>
      <c r="B157" s="3"/>
      <c r="C157" s="168"/>
      <c r="D157" s="127"/>
      <c r="E157" s="127"/>
      <c r="F157" s="127"/>
      <c r="G157" s="127"/>
      <c r="H157" s="3"/>
      <c r="I157" s="3"/>
      <c r="J157" s="10"/>
      <c r="K157" s="10"/>
      <c r="L157" s="10"/>
      <c r="M157" s="27"/>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row>
    <row r="158">
      <c r="A158" s="3"/>
      <c r="B158" s="3"/>
      <c r="C158" s="168"/>
      <c r="D158" s="127"/>
      <c r="E158" s="127"/>
      <c r="F158" s="127"/>
      <c r="G158" s="127"/>
      <c r="H158" s="3"/>
      <c r="I158" s="3"/>
      <c r="J158" s="10"/>
      <c r="K158" s="10"/>
      <c r="L158" s="10"/>
      <c r="M158" s="27"/>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row>
    <row r="159">
      <c r="A159" s="3"/>
      <c r="B159" s="3"/>
      <c r="C159" s="168"/>
      <c r="D159" s="127"/>
      <c r="E159" s="127"/>
      <c r="F159" s="127"/>
      <c r="G159" s="127"/>
      <c r="H159" s="3"/>
      <c r="I159" s="3"/>
      <c r="J159" s="10"/>
      <c r="K159" s="10"/>
      <c r="L159" s="10"/>
      <c r="M159" s="27"/>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row>
    <row r="160">
      <c r="A160" s="3"/>
      <c r="B160" s="3"/>
      <c r="C160" s="168"/>
      <c r="D160" s="127"/>
      <c r="E160" s="127"/>
      <c r="F160" s="127"/>
      <c r="G160" s="127"/>
      <c r="H160" s="3"/>
      <c r="I160" s="3"/>
      <c r="J160" s="10"/>
      <c r="K160" s="10"/>
      <c r="L160" s="10"/>
      <c r="M160" s="27"/>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row>
    <row r="161">
      <c r="A161" s="3"/>
      <c r="B161" s="3"/>
      <c r="C161" s="168"/>
      <c r="D161" s="127"/>
      <c r="E161" s="127"/>
      <c r="F161" s="127"/>
      <c r="G161" s="127"/>
      <c r="H161" s="3"/>
      <c r="I161" s="3"/>
      <c r="J161" s="10"/>
      <c r="K161" s="10"/>
      <c r="L161" s="10"/>
      <c r="M161" s="27"/>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row>
    <row r="162">
      <c r="A162" s="3"/>
      <c r="B162" s="3"/>
      <c r="C162" s="168"/>
      <c r="D162" s="127"/>
      <c r="E162" s="127"/>
      <c r="F162" s="127"/>
      <c r="G162" s="127"/>
      <c r="H162" s="3"/>
      <c r="I162" s="3"/>
      <c r="J162" s="10"/>
      <c r="K162" s="10"/>
      <c r="L162" s="10"/>
      <c r="M162" s="27"/>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row>
    <row r="163">
      <c r="A163" s="3"/>
      <c r="B163" s="3"/>
      <c r="C163" s="168"/>
      <c r="D163" s="127"/>
      <c r="E163" s="127"/>
      <c r="F163" s="127"/>
      <c r="G163" s="127"/>
      <c r="H163" s="3"/>
      <c r="I163" s="3"/>
      <c r="J163" s="10"/>
      <c r="K163" s="10"/>
      <c r="L163" s="10"/>
      <c r="M163" s="27"/>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row>
    <row r="164">
      <c r="A164" s="3"/>
      <c r="B164" s="3"/>
      <c r="C164" s="168"/>
      <c r="D164" s="127"/>
      <c r="E164" s="127"/>
      <c r="F164" s="127"/>
      <c r="G164" s="127"/>
      <c r="H164" s="3"/>
      <c r="I164" s="3"/>
      <c r="J164" s="10"/>
      <c r="K164" s="10"/>
      <c r="L164" s="10"/>
      <c r="M164" s="27"/>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row>
    <row r="165">
      <c r="A165" s="3"/>
      <c r="B165" s="3"/>
      <c r="C165" s="168"/>
      <c r="D165" s="127"/>
      <c r="E165" s="127"/>
      <c r="F165" s="127"/>
      <c r="G165" s="127"/>
      <c r="H165" s="3"/>
      <c r="I165" s="3"/>
      <c r="J165" s="10"/>
      <c r="K165" s="10"/>
      <c r="L165" s="10"/>
      <c r="M165" s="27"/>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row>
    <row r="166">
      <c r="A166" s="3"/>
      <c r="B166" s="3"/>
      <c r="C166" s="168"/>
      <c r="D166" s="127"/>
      <c r="E166" s="127"/>
      <c r="F166" s="127"/>
      <c r="G166" s="127"/>
      <c r="H166" s="3"/>
      <c r="I166" s="3"/>
      <c r="J166" s="10"/>
      <c r="K166" s="10"/>
      <c r="L166" s="10"/>
      <c r="M166" s="27"/>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row>
    <row r="167">
      <c r="A167" s="3"/>
      <c r="B167" s="3"/>
      <c r="C167" s="168"/>
      <c r="D167" s="127"/>
      <c r="E167" s="127"/>
      <c r="F167" s="127"/>
      <c r="G167" s="127"/>
      <c r="H167" s="3"/>
      <c r="I167" s="3"/>
      <c r="J167" s="10"/>
      <c r="K167" s="10"/>
      <c r="L167" s="10"/>
      <c r="M167" s="27"/>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row>
    <row r="168">
      <c r="A168" s="3"/>
      <c r="B168" s="3"/>
      <c r="C168" s="168"/>
      <c r="D168" s="127"/>
      <c r="E168" s="127"/>
      <c r="F168" s="127"/>
      <c r="G168" s="127"/>
      <c r="H168" s="3"/>
      <c r="I168" s="3"/>
      <c r="J168" s="10"/>
      <c r="K168" s="10"/>
      <c r="L168" s="10"/>
      <c r="M168" s="27"/>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row>
    <row r="169">
      <c r="A169" s="3"/>
      <c r="B169" s="3"/>
      <c r="C169" s="168"/>
      <c r="D169" s="127"/>
      <c r="E169" s="127"/>
      <c r="F169" s="127"/>
      <c r="G169" s="127"/>
      <c r="H169" s="3"/>
      <c r="I169" s="3"/>
      <c r="J169" s="10"/>
      <c r="K169" s="10"/>
      <c r="L169" s="10"/>
      <c r="M169" s="27"/>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row>
    <row r="170">
      <c r="A170" s="3"/>
      <c r="B170" s="3"/>
      <c r="C170" s="168"/>
      <c r="D170" s="127"/>
      <c r="E170" s="127"/>
      <c r="F170" s="127"/>
      <c r="G170" s="127"/>
      <c r="H170" s="3"/>
      <c r="I170" s="3"/>
      <c r="J170" s="10"/>
      <c r="K170" s="10"/>
      <c r="L170" s="10"/>
      <c r="M170" s="27"/>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row>
    <row r="171">
      <c r="A171" s="3"/>
      <c r="B171" s="3"/>
      <c r="C171" s="168"/>
      <c r="D171" s="127"/>
      <c r="E171" s="127"/>
      <c r="F171" s="127"/>
      <c r="G171" s="127"/>
      <c r="H171" s="3"/>
      <c r="I171" s="3"/>
      <c r="J171" s="10"/>
      <c r="K171" s="10"/>
      <c r="L171" s="10"/>
      <c r="M171" s="27"/>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row>
    <row r="172">
      <c r="A172" s="3"/>
      <c r="B172" s="3"/>
      <c r="C172" s="168"/>
      <c r="D172" s="127"/>
      <c r="E172" s="127"/>
      <c r="F172" s="127"/>
      <c r="G172" s="127"/>
      <c r="H172" s="3"/>
      <c r="I172" s="3"/>
      <c r="J172" s="10"/>
      <c r="K172" s="10"/>
      <c r="L172" s="10"/>
      <c r="M172" s="27"/>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row>
    <row r="173">
      <c r="A173" s="3"/>
      <c r="B173" s="3"/>
      <c r="C173" s="168"/>
      <c r="D173" s="127"/>
      <c r="E173" s="127"/>
      <c r="F173" s="127"/>
      <c r="G173" s="127"/>
      <c r="H173" s="3"/>
      <c r="I173" s="3"/>
      <c r="J173" s="10"/>
      <c r="K173" s="10"/>
      <c r="L173" s="10"/>
      <c r="M173" s="27"/>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row>
    <row r="174">
      <c r="A174" s="3"/>
      <c r="B174" s="3"/>
      <c r="C174" s="168"/>
      <c r="D174" s="127"/>
      <c r="E174" s="127"/>
      <c r="F174" s="127"/>
      <c r="G174" s="127"/>
      <c r="H174" s="3"/>
      <c r="I174" s="3"/>
      <c r="J174" s="10"/>
      <c r="K174" s="10"/>
      <c r="L174" s="10"/>
      <c r="M174" s="27"/>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row>
    <row r="175">
      <c r="A175" s="3"/>
      <c r="B175" s="3"/>
      <c r="C175" s="168"/>
      <c r="D175" s="127"/>
      <c r="E175" s="127"/>
      <c r="F175" s="127"/>
      <c r="G175" s="127"/>
      <c r="H175" s="3"/>
      <c r="I175" s="3"/>
      <c r="J175" s="10"/>
      <c r="K175" s="10"/>
      <c r="L175" s="10"/>
      <c r="M175" s="27"/>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row>
    <row r="176">
      <c r="A176" s="3"/>
      <c r="B176" s="3"/>
      <c r="C176" s="168"/>
      <c r="D176" s="127"/>
      <c r="E176" s="127"/>
      <c r="F176" s="127"/>
      <c r="G176" s="127"/>
      <c r="H176" s="3"/>
      <c r="I176" s="3"/>
      <c r="J176" s="10"/>
      <c r="K176" s="10"/>
      <c r="L176" s="10"/>
      <c r="M176" s="27"/>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row>
    <row r="177">
      <c r="A177" s="3"/>
      <c r="B177" s="3"/>
      <c r="C177" s="168"/>
      <c r="D177" s="127"/>
      <c r="E177" s="127"/>
      <c r="F177" s="127"/>
      <c r="G177" s="127"/>
      <c r="H177" s="3"/>
      <c r="I177" s="3"/>
      <c r="J177" s="10"/>
      <c r="K177" s="10"/>
      <c r="L177" s="10"/>
      <c r="M177" s="27"/>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row>
    <row r="178">
      <c r="A178" s="3"/>
      <c r="B178" s="3"/>
      <c r="C178" s="168"/>
      <c r="D178" s="127"/>
      <c r="E178" s="127"/>
      <c r="F178" s="127"/>
      <c r="G178" s="127"/>
      <c r="H178" s="3"/>
      <c r="I178" s="3"/>
      <c r="J178" s="10"/>
      <c r="K178" s="10"/>
      <c r="L178" s="10"/>
      <c r="M178" s="27"/>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row>
    <row r="179">
      <c r="A179" s="3"/>
      <c r="B179" s="3"/>
      <c r="C179" s="168"/>
      <c r="D179" s="127"/>
      <c r="E179" s="127"/>
      <c r="F179" s="127"/>
      <c r="G179" s="127"/>
      <c r="H179" s="3"/>
      <c r="I179" s="3"/>
      <c r="J179" s="10"/>
      <c r="K179" s="10"/>
      <c r="L179" s="10"/>
      <c r="M179" s="27"/>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row>
    <row r="180">
      <c r="A180" s="3"/>
      <c r="B180" s="3"/>
      <c r="C180" s="168"/>
      <c r="D180" s="127"/>
      <c r="E180" s="127"/>
      <c r="F180" s="127"/>
      <c r="G180" s="127"/>
      <c r="H180" s="3"/>
      <c r="I180" s="3"/>
      <c r="J180" s="10"/>
      <c r="K180" s="10"/>
      <c r="L180" s="10"/>
      <c r="M180" s="27"/>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row>
    <row r="181">
      <c r="A181" s="3"/>
      <c r="B181" s="3"/>
      <c r="C181" s="168"/>
      <c r="D181" s="127"/>
      <c r="E181" s="127"/>
      <c r="F181" s="127"/>
      <c r="G181" s="127"/>
      <c r="H181" s="3"/>
      <c r="I181" s="3"/>
      <c r="J181" s="10"/>
      <c r="K181" s="10"/>
      <c r="L181" s="10"/>
      <c r="M181" s="27"/>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row>
    <row r="182">
      <c r="A182" s="3"/>
      <c r="B182" s="3"/>
      <c r="C182" s="168"/>
      <c r="D182" s="127"/>
      <c r="E182" s="127"/>
      <c r="F182" s="127"/>
      <c r="G182" s="127"/>
      <c r="H182" s="3"/>
      <c r="I182" s="3"/>
      <c r="J182" s="10"/>
      <c r="K182" s="10"/>
      <c r="L182" s="10"/>
      <c r="M182" s="27"/>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row>
    <row r="183">
      <c r="A183" s="3"/>
      <c r="B183" s="3"/>
      <c r="C183" s="168"/>
      <c r="D183" s="127"/>
      <c r="E183" s="127"/>
      <c r="F183" s="127"/>
      <c r="G183" s="127"/>
      <c r="H183" s="3"/>
      <c r="I183" s="3"/>
      <c r="J183" s="10"/>
      <c r="K183" s="10"/>
      <c r="L183" s="10"/>
      <c r="M183" s="27"/>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row>
    <row r="184">
      <c r="A184" s="3"/>
      <c r="B184" s="3"/>
      <c r="C184" s="168"/>
      <c r="D184" s="127"/>
      <c r="E184" s="127"/>
      <c r="F184" s="127"/>
      <c r="G184" s="127"/>
      <c r="H184" s="3"/>
      <c r="I184" s="3"/>
      <c r="J184" s="10"/>
      <c r="K184" s="10"/>
      <c r="L184" s="10"/>
      <c r="M184" s="27"/>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row>
    <row r="185">
      <c r="A185" s="3"/>
      <c r="B185" s="3"/>
      <c r="C185" s="168"/>
      <c r="D185" s="127"/>
      <c r="E185" s="127"/>
      <c r="F185" s="127"/>
      <c r="G185" s="127"/>
      <c r="H185" s="3"/>
      <c r="I185" s="3"/>
      <c r="J185" s="10"/>
      <c r="K185" s="10"/>
      <c r="L185" s="10"/>
      <c r="M185" s="27"/>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row>
    <row r="186">
      <c r="A186" s="3"/>
      <c r="B186" s="3"/>
      <c r="C186" s="168"/>
      <c r="D186" s="127"/>
      <c r="E186" s="127"/>
      <c r="F186" s="127"/>
      <c r="G186" s="127"/>
      <c r="H186" s="3"/>
      <c r="I186" s="3"/>
      <c r="J186" s="10"/>
      <c r="K186" s="10"/>
      <c r="L186" s="10"/>
      <c r="M186" s="27"/>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row>
    <row r="187">
      <c r="A187" s="3"/>
      <c r="B187" s="3"/>
      <c r="C187" s="168"/>
      <c r="D187" s="127"/>
      <c r="E187" s="127"/>
      <c r="F187" s="127"/>
      <c r="G187" s="127"/>
      <c r="H187" s="3"/>
      <c r="I187" s="3"/>
      <c r="J187" s="10"/>
      <c r="K187" s="10"/>
      <c r="L187" s="10"/>
      <c r="M187" s="27"/>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row>
    <row r="188">
      <c r="A188" s="3"/>
      <c r="B188" s="3"/>
      <c r="C188" s="168"/>
      <c r="D188" s="127"/>
      <c r="E188" s="127"/>
      <c r="F188" s="127"/>
      <c r="G188" s="127"/>
      <c r="H188" s="3"/>
      <c r="I188" s="3"/>
      <c r="J188" s="10"/>
      <c r="K188" s="10"/>
      <c r="L188" s="10"/>
      <c r="M188" s="27"/>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row>
    <row r="189">
      <c r="A189" s="3"/>
      <c r="B189" s="3"/>
      <c r="C189" s="168"/>
      <c r="D189" s="127"/>
      <c r="E189" s="127"/>
      <c r="F189" s="127"/>
      <c r="G189" s="127"/>
      <c r="H189" s="3"/>
      <c r="I189" s="3"/>
      <c r="J189" s="10"/>
      <c r="K189" s="10"/>
      <c r="L189" s="10"/>
      <c r="M189" s="27"/>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row>
    <row r="190">
      <c r="A190" s="3"/>
      <c r="B190" s="3"/>
      <c r="C190" s="168"/>
      <c r="D190" s="127"/>
      <c r="E190" s="127"/>
      <c r="F190" s="127"/>
      <c r="G190" s="127"/>
      <c r="H190" s="3"/>
      <c r="I190" s="3"/>
      <c r="J190" s="10"/>
      <c r="K190" s="10"/>
      <c r="L190" s="10"/>
      <c r="M190" s="27"/>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row>
    <row r="191">
      <c r="A191" s="3"/>
      <c r="B191" s="3"/>
      <c r="C191" s="168"/>
      <c r="D191" s="127"/>
      <c r="E191" s="127"/>
      <c r="F191" s="127"/>
      <c r="G191" s="127"/>
      <c r="H191" s="3"/>
      <c r="I191" s="3"/>
      <c r="J191" s="10"/>
      <c r="K191" s="10"/>
      <c r="L191" s="10"/>
      <c r="M191" s="27"/>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row>
    <row r="192">
      <c r="A192" s="3"/>
      <c r="B192" s="3"/>
      <c r="C192" s="168"/>
      <c r="D192" s="127"/>
      <c r="E192" s="127"/>
      <c r="F192" s="127"/>
      <c r="G192" s="127"/>
      <c r="H192" s="3"/>
      <c r="I192" s="3"/>
      <c r="J192" s="10"/>
      <c r="K192" s="10"/>
      <c r="L192" s="10"/>
      <c r="M192" s="27"/>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row>
    <row r="193">
      <c r="A193" s="3"/>
      <c r="B193" s="3"/>
      <c r="C193" s="168"/>
      <c r="D193" s="127"/>
      <c r="E193" s="127"/>
      <c r="F193" s="127"/>
      <c r="G193" s="127"/>
      <c r="H193" s="3"/>
      <c r="I193" s="3"/>
      <c r="J193" s="10"/>
      <c r="K193" s="10"/>
      <c r="L193" s="10"/>
      <c r="M193" s="27"/>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row>
    <row r="194">
      <c r="A194" s="3"/>
      <c r="B194" s="3"/>
      <c r="C194" s="168"/>
      <c r="D194" s="127"/>
      <c r="E194" s="127"/>
      <c r="F194" s="127"/>
      <c r="G194" s="127"/>
      <c r="H194" s="3"/>
      <c r="I194" s="3"/>
      <c r="J194" s="10"/>
      <c r="K194" s="10"/>
      <c r="L194" s="10"/>
      <c r="M194" s="27"/>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row>
    <row r="195">
      <c r="A195" s="3"/>
      <c r="B195" s="3"/>
      <c r="C195" s="168"/>
      <c r="D195" s="127"/>
      <c r="E195" s="127"/>
      <c r="F195" s="127"/>
      <c r="G195" s="127"/>
      <c r="H195" s="3"/>
      <c r="I195" s="3"/>
      <c r="J195" s="10"/>
      <c r="K195" s="10"/>
      <c r="L195" s="10"/>
      <c r="M195" s="27"/>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row>
    <row r="196">
      <c r="A196" s="3"/>
      <c r="B196" s="3"/>
      <c r="C196" s="168"/>
      <c r="D196" s="127"/>
      <c r="E196" s="127"/>
      <c r="F196" s="127"/>
      <c r="G196" s="127"/>
      <c r="H196" s="3"/>
      <c r="I196" s="3"/>
      <c r="J196" s="10"/>
      <c r="K196" s="10"/>
      <c r="L196" s="10"/>
      <c r="M196" s="27"/>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row>
    <row r="197">
      <c r="A197" s="3"/>
      <c r="B197" s="3"/>
      <c r="C197" s="168"/>
      <c r="D197" s="127"/>
      <c r="E197" s="127"/>
      <c r="F197" s="127"/>
      <c r="G197" s="127"/>
      <c r="H197" s="3"/>
      <c r="I197" s="3"/>
      <c r="J197" s="10"/>
      <c r="K197" s="10"/>
      <c r="L197" s="10"/>
      <c r="M197" s="27"/>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row>
    <row r="198">
      <c r="A198" s="3"/>
      <c r="B198" s="3"/>
      <c r="C198" s="168"/>
      <c r="D198" s="127"/>
      <c r="E198" s="127"/>
      <c r="F198" s="127"/>
      <c r="G198" s="127"/>
      <c r="H198" s="3"/>
      <c r="I198" s="3"/>
      <c r="J198" s="10"/>
      <c r="K198" s="10"/>
      <c r="L198" s="10"/>
      <c r="M198" s="27"/>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row>
    <row r="199">
      <c r="A199" s="3"/>
      <c r="B199" s="3"/>
      <c r="C199" s="168"/>
      <c r="D199" s="127"/>
      <c r="E199" s="127"/>
      <c r="F199" s="127"/>
      <c r="G199" s="127"/>
      <c r="H199" s="3"/>
      <c r="I199" s="3"/>
      <c r="J199" s="10"/>
      <c r="K199" s="10"/>
      <c r="L199" s="10"/>
      <c r="M199" s="27"/>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row>
    <row r="200">
      <c r="A200" s="3"/>
      <c r="B200" s="3"/>
      <c r="C200" s="168"/>
      <c r="D200" s="127"/>
      <c r="E200" s="127"/>
      <c r="F200" s="127"/>
      <c r="G200" s="127"/>
      <c r="H200" s="3"/>
      <c r="I200" s="3"/>
      <c r="J200" s="10"/>
      <c r="K200" s="10"/>
      <c r="L200" s="10"/>
      <c r="M200" s="27"/>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row>
    <row r="201">
      <c r="A201" s="3"/>
      <c r="B201" s="3"/>
      <c r="C201" s="168"/>
      <c r="D201" s="127"/>
      <c r="E201" s="127"/>
      <c r="F201" s="127"/>
      <c r="G201" s="127"/>
      <c r="H201" s="3"/>
      <c r="I201" s="3"/>
      <c r="J201" s="10"/>
      <c r="K201" s="10"/>
      <c r="L201" s="10"/>
      <c r="M201" s="27"/>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row>
    <row r="202">
      <c r="A202" s="3"/>
      <c r="B202" s="3"/>
      <c r="C202" s="168"/>
      <c r="D202" s="127"/>
      <c r="E202" s="127"/>
      <c r="F202" s="127"/>
      <c r="G202" s="127"/>
      <c r="H202" s="3"/>
      <c r="I202" s="3"/>
      <c r="J202" s="10"/>
      <c r="K202" s="10"/>
      <c r="L202" s="10"/>
      <c r="M202" s="27"/>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row>
    <row r="203">
      <c r="A203" s="3"/>
      <c r="B203" s="3"/>
      <c r="C203" s="168"/>
      <c r="D203" s="127"/>
      <c r="E203" s="127"/>
      <c r="F203" s="127"/>
      <c r="G203" s="127"/>
      <c r="H203" s="3"/>
      <c r="I203" s="3"/>
      <c r="J203" s="10"/>
      <c r="K203" s="10"/>
      <c r="L203" s="10"/>
      <c r="M203" s="27"/>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row>
    <row r="204">
      <c r="A204" s="3"/>
      <c r="B204" s="3"/>
      <c r="C204" s="168"/>
      <c r="D204" s="127"/>
      <c r="E204" s="127"/>
      <c r="F204" s="127"/>
      <c r="G204" s="127"/>
      <c r="H204" s="3"/>
      <c r="I204" s="3"/>
      <c r="J204" s="10"/>
      <c r="K204" s="10"/>
      <c r="L204" s="10"/>
      <c r="M204" s="27"/>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row>
    <row r="205">
      <c r="A205" s="3"/>
      <c r="B205" s="3"/>
      <c r="C205" s="168"/>
      <c r="D205" s="127"/>
      <c r="E205" s="127"/>
      <c r="F205" s="127"/>
      <c r="G205" s="127"/>
      <c r="H205" s="3"/>
      <c r="I205" s="3"/>
      <c r="J205" s="10"/>
      <c r="K205" s="10"/>
      <c r="L205" s="10"/>
      <c r="M205" s="27"/>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row>
    <row r="206">
      <c r="A206" s="3"/>
      <c r="B206" s="3"/>
      <c r="C206" s="168"/>
      <c r="D206" s="127"/>
      <c r="E206" s="127"/>
      <c r="F206" s="127"/>
      <c r="G206" s="127"/>
      <c r="H206" s="3"/>
      <c r="I206" s="3"/>
      <c r="J206" s="10"/>
      <c r="K206" s="10"/>
      <c r="L206" s="10"/>
      <c r="M206" s="27"/>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row>
    <row r="207">
      <c r="A207" s="3"/>
      <c r="B207" s="3"/>
      <c r="C207" s="168"/>
      <c r="D207" s="127"/>
      <c r="E207" s="127"/>
      <c r="F207" s="127"/>
      <c r="G207" s="127"/>
      <c r="H207" s="3"/>
      <c r="I207" s="3"/>
      <c r="J207" s="10"/>
      <c r="K207" s="10"/>
      <c r="L207" s="10"/>
      <c r="M207" s="27"/>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row>
    <row r="208">
      <c r="A208" s="3"/>
      <c r="B208" s="3"/>
      <c r="C208" s="168"/>
      <c r="D208" s="127"/>
      <c r="E208" s="127"/>
      <c r="F208" s="127"/>
      <c r="G208" s="127"/>
      <c r="H208" s="3"/>
      <c r="I208" s="3"/>
      <c r="J208" s="10"/>
      <c r="K208" s="10"/>
      <c r="L208" s="10"/>
      <c r="M208" s="27"/>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row>
    <row r="209">
      <c r="A209" s="3"/>
      <c r="B209" s="3"/>
      <c r="C209" s="168"/>
      <c r="D209" s="127"/>
      <c r="E209" s="127"/>
      <c r="F209" s="127"/>
      <c r="G209" s="127"/>
      <c r="H209" s="3"/>
      <c r="I209" s="3"/>
      <c r="J209" s="10"/>
      <c r="K209" s="10"/>
      <c r="L209" s="10"/>
      <c r="M209" s="27"/>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row>
    <row r="210">
      <c r="A210" s="3"/>
      <c r="B210" s="3"/>
      <c r="C210" s="168"/>
      <c r="D210" s="127"/>
      <c r="E210" s="127"/>
      <c r="F210" s="127"/>
      <c r="G210" s="127"/>
      <c r="H210" s="3"/>
      <c r="I210" s="3"/>
      <c r="J210" s="10"/>
      <c r="K210" s="10"/>
      <c r="L210" s="10"/>
      <c r="M210" s="27"/>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row>
    <row r="211">
      <c r="A211" s="3"/>
      <c r="B211" s="3"/>
      <c r="C211" s="168"/>
      <c r="D211" s="127"/>
      <c r="E211" s="127"/>
      <c r="F211" s="127"/>
      <c r="G211" s="127"/>
      <c r="H211" s="3"/>
      <c r="I211" s="3"/>
      <c r="J211" s="10"/>
      <c r="K211" s="10"/>
      <c r="L211" s="10"/>
      <c r="M211" s="27"/>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row>
    <row r="212">
      <c r="A212" s="3"/>
      <c r="B212" s="3"/>
      <c r="C212" s="168"/>
      <c r="D212" s="127"/>
      <c r="E212" s="127"/>
      <c r="F212" s="127"/>
      <c r="G212" s="127"/>
      <c r="H212" s="3"/>
      <c r="I212" s="3"/>
      <c r="J212" s="10"/>
      <c r="K212" s="10"/>
      <c r="L212" s="10"/>
      <c r="M212" s="27"/>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row>
    <row r="213">
      <c r="A213" s="3"/>
      <c r="B213" s="3"/>
      <c r="C213" s="168"/>
      <c r="D213" s="127"/>
      <c r="E213" s="127"/>
      <c r="F213" s="127"/>
      <c r="G213" s="127"/>
      <c r="H213" s="3"/>
      <c r="I213" s="3"/>
      <c r="J213" s="10"/>
      <c r="K213" s="10"/>
      <c r="L213" s="10"/>
      <c r="M213" s="27"/>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row>
    <row r="214">
      <c r="A214" s="3"/>
      <c r="B214" s="3"/>
      <c r="C214" s="168"/>
      <c r="D214" s="127"/>
      <c r="E214" s="127"/>
      <c r="F214" s="127"/>
      <c r="G214" s="127"/>
      <c r="H214" s="3"/>
      <c r="I214" s="3"/>
      <c r="J214" s="10"/>
      <c r="K214" s="10"/>
      <c r="L214" s="10"/>
      <c r="M214" s="27"/>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row>
    <row r="215">
      <c r="A215" s="3"/>
      <c r="B215" s="3"/>
      <c r="C215" s="168"/>
      <c r="D215" s="127"/>
      <c r="E215" s="127"/>
      <c r="F215" s="127"/>
      <c r="G215" s="127"/>
      <c r="H215" s="3"/>
      <c r="I215" s="3"/>
      <c r="J215" s="10"/>
      <c r="K215" s="10"/>
      <c r="L215" s="10"/>
      <c r="M215" s="27"/>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row>
    <row r="216">
      <c r="A216" s="3"/>
      <c r="B216" s="3"/>
      <c r="C216" s="168"/>
      <c r="D216" s="127"/>
      <c r="E216" s="127"/>
      <c r="F216" s="127"/>
      <c r="G216" s="127"/>
      <c r="H216" s="3"/>
      <c r="I216" s="3"/>
      <c r="J216" s="10"/>
      <c r="K216" s="10"/>
      <c r="L216" s="10"/>
      <c r="M216" s="27"/>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row>
    <row r="217">
      <c r="A217" s="3"/>
      <c r="B217" s="3"/>
      <c r="C217" s="168"/>
      <c r="D217" s="127"/>
      <c r="E217" s="127"/>
      <c r="F217" s="127"/>
      <c r="G217" s="127"/>
      <c r="H217" s="3"/>
      <c r="I217" s="3"/>
      <c r="J217" s="10"/>
      <c r="K217" s="10"/>
      <c r="L217" s="10"/>
      <c r="M217" s="27"/>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row>
    <row r="218">
      <c r="A218" s="3"/>
      <c r="B218" s="3"/>
      <c r="C218" s="168"/>
      <c r="D218" s="127"/>
      <c r="E218" s="127"/>
      <c r="F218" s="127"/>
      <c r="G218" s="127"/>
      <c r="H218" s="3"/>
      <c r="I218" s="3"/>
      <c r="J218" s="10"/>
      <c r="K218" s="10"/>
      <c r="L218" s="10"/>
      <c r="M218" s="27"/>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row>
    <row r="219">
      <c r="A219" s="3"/>
      <c r="B219" s="3"/>
      <c r="C219" s="168"/>
      <c r="D219" s="127"/>
      <c r="E219" s="127"/>
      <c r="F219" s="127"/>
      <c r="G219" s="127"/>
      <c r="H219" s="3"/>
      <c r="I219" s="3"/>
      <c r="J219" s="10"/>
      <c r="K219" s="10"/>
      <c r="L219" s="10"/>
      <c r="M219" s="27"/>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row>
    <row r="220">
      <c r="A220" s="3"/>
      <c r="B220" s="3"/>
      <c r="C220" s="168"/>
      <c r="D220" s="127"/>
      <c r="E220" s="127"/>
      <c r="F220" s="127"/>
      <c r="G220" s="127"/>
      <c r="H220" s="3"/>
      <c r="I220" s="3"/>
      <c r="J220" s="10"/>
      <c r="K220" s="10"/>
      <c r="L220" s="10"/>
      <c r="M220" s="27"/>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row>
    <row r="221">
      <c r="A221" s="3"/>
      <c r="B221" s="3"/>
      <c r="C221" s="168"/>
      <c r="D221" s="127"/>
      <c r="E221" s="127"/>
      <c r="F221" s="127"/>
      <c r="G221" s="127"/>
      <c r="H221" s="3"/>
      <c r="I221" s="3"/>
      <c r="J221" s="10"/>
      <c r="K221" s="10"/>
      <c r="L221" s="10"/>
      <c r="M221" s="27"/>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row>
    <row r="222">
      <c r="A222" s="3"/>
      <c r="B222" s="3"/>
      <c r="C222" s="168"/>
      <c r="D222" s="127"/>
      <c r="E222" s="127"/>
      <c r="F222" s="127"/>
      <c r="G222" s="127"/>
      <c r="H222" s="3"/>
      <c r="I222" s="3"/>
      <c r="J222" s="10"/>
      <c r="K222" s="10"/>
      <c r="L222" s="10"/>
      <c r="M222" s="27"/>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row>
    <row r="223">
      <c r="A223" s="3"/>
      <c r="B223" s="3"/>
      <c r="C223" s="168"/>
      <c r="D223" s="127"/>
      <c r="E223" s="127"/>
      <c r="F223" s="127"/>
      <c r="G223" s="127"/>
      <c r="H223" s="3"/>
      <c r="I223" s="3"/>
      <c r="J223" s="10"/>
      <c r="K223" s="10"/>
      <c r="L223" s="10"/>
      <c r="M223" s="27"/>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0"/>
    </row>
    <row r="224">
      <c r="A224" s="3"/>
      <c r="B224" s="3"/>
      <c r="C224" s="168"/>
      <c r="D224" s="127"/>
      <c r="E224" s="127"/>
      <c r="F224" s="127"/>
      <c r="G224" s="127"/>
      <c r="H224" s="3"/>
      <c r="I224" s="3"/>
      <c r="J224" s="10"/>
      <c r="K224" s="10"/>
      <c r="L224" s="10"/>
      <c r="M224" s="27"/>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row>
    <row r="225">
      <c r="A225" s="3"/>
      <c r="B225" s="3"/>
      <c r="C225" s="168"/>
      <c r="D225" s="127"/>
      <c r="E225" s="127"/>
      <c r="F225" s="127"/>
      <c r="G225" s="127"/>
      <c r="H225" s="3"/>
      <c r="I225" s="3"/>
      <c r="J225" s="10"/>
      <c r="K225" s="10"/>
      <c r="L225" s="10"/>
      <c r="M225" s="27"/>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row>
    <row r="226">
      <c r="A226" s="3"/>
      <c r="B226" s="3"/>
      <c r="C226" s="168"/>
      <c r="D226" s="127"/>
      <c r="E226" s="127"/>
      <c r="F226" s="127"/>
      <c r="G226" s="127"/>
      <c r="H226" s="3"/>
      <c r="I226" s="3"/>
      <c r="J226" s="10"/>
      <c r="K226" s="10"/>
      <c r="L226" s="10"/>
      <c r="M226" s="27"/>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row>
    <row r="227">
      <c r="A227" s="3"/>
      <c r="B227" s="3"/>
      <c r="C227" s="168"/>
      <c r="D227" s="127"/>
      <c r="E227" s="127"/>
      <c r="F227" s="127"/>
      <c r="G227" s="127"/>
      <c r="H227" s="3"/>
      <c r="I227" s="3"/>
      <c r="J227" s="10"/>
      <c r="K227" s="10"/>
      <c r="L227" s="10"/>
      <c r="M227" s="27"/>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0"/>
    </row>
    <row r="228">
      <c r="A228" s="3"/>
      <c r="B228" s="3"/>
      <c r="C228" s="168"/>
      <c r="D228" s="127"/>
      <c r="E228" s="127"/>
      <c r="F228" s="127"/>
      <c r="G228" s="127"/>
      <c r="H228" s="3"/>
      <c r="I228" s="3"/>
      <c r="J228" s="10"/>
      <c r="K228" s="10"/>
      <c r="L228" s="10"/>
      <c r="M228" s="27"/>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row>
    <row r="229">
      <c r="A229" s="3"/>
      <c r="B229" s="3"/>
      <c r="C229" s="168"/>
      <c r="D229" s="127"/>
      <c r="E229" s="127"/>
      <c r="F229" s="127"/>
      <c r="G229" s="127"/>
      <c r="H229" s="3"/>
      <c r="I229" s="3"/>
      <c r="J229" s="10"/>
      <c r="K229" s="10"/>
      <c r="L229" s="10"/>
      <c r="M229" s="27"/>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row>
    <row r="230">
      <c r="A230" s="3"/>
      <c r="B230" s="3"/>
      <c r="C230" s="168"/>
      <c r="D230" s="127"/>
      <c r="E230" s="127"/>
      <c r="F230" s="127"/>
      <c r="G230" s="127"/>
      <c r="H230" s="3"/>
      <c r="I230" s="3"/>
      <c r="J230" s="10"/>
      <c r="K230" s="10"/>
      <c r="L230" s="10"/>
      <c r="M230" s="27"/>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row>
    <row r="231">
      <c r="A231" s="3"/>
      <c r="B231" s="3"/>
      <c r="C231" s="168"/>
      <c r="D231" s="127"/>
      <c r="E231" s="127"/>
      <c r="F231" s="127"/>
      <c r="G231" s="127"/>
      <c r="H231" s="3"/>
      <c r="I231" s="3"/>
      <c r="J231" s="10"/>
      <c r="K231" s="10"/>
      <c r="L231" s="10"/>
      <c r="M231" s="27"/>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row>
    <row r="232">
      <c r="A232" s="3"/>
      <c r="B232" s="3"/>
      <c r="C232" s="168"/>
      <c r="D232" s="127"/>
      <c r="E232" s="127"/>
      <c r="F232" s="127"/>
      <c r="G232" s="127"/>
      <c r="H232" s="3"/>
      <c r="I232" s="3"/>
      <c r="J232" s="10"/>
      <c r="K232" s="10"/>
      <c r="L232" s="10"/>
      <c r="M232" s="27"/>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row>
    <row r="233">
      <c r="A233" s="3"/>
      <c r="B233" s="3"/>
      <c r="C233" s="168"/>
      <c r="D233" s="127"/>
      <c r="E233" s="127"/>
      <c r="F233" s="127"/>
      <c r="G233" s="127"/>
      <c r="H233" s="3"/>
      <c r="I233" s="3"/>
      <c r="J233" s="10"/>
      <c r="K233" s="10"/>
      <c r="L233" s="10"/>
      <c r="M233" s="27"/>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row>
    <row r="234">
      <c r="A234" s="3"/>
      <c r="B234" s="3"/>
      <c r="C234" s="168"/>
      <c r="D234" s="127"/>
      <c r="E234" s="127"/>
      <c r="F234" s="127"/>
      <c r="G234" s="127"/>
      <c r="H234" s="3"/>
      <c r="I234" s="3"/>
      <c r="J234" s="10"/>
      <c r="K234" s="10"/>
      <c r="L234" s="10"/>
      <c r="M234" s="27"/>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0"/>
    </row>
    <row r="235">
      <c r="A235" s="3"/>
      <c r="B235" s="3"/>
      <c r="C235" s="168"/>
      <c r="D235" s="127"/>
      <c r="E235" s="127"/>
      <c r="F235" s="127"/>
      <c r="G235" s="127"/>
      <c r="H235" s="3"/>
      <c r="I235" s="3"/>
      <c r="J235" s="10"/>
      <c r="K235" s="10"/>
      <c r="L235" s="10"/>
      <c r="M235" s="27"/>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row>
    <row r="236">
      <c r="A236" s="3"/>
      <c r="B236" s="3"/>
      <c r="C236" s="168"/>
      <c r="D236" s="127"/>
      <c r="E236" s="127"/>
      <c r="F236" s="127"/>
      <c r="G236" s="127"/>
      <c r="H236" s="3"/>
      <c r="I236" s="3"/>
      <c r="J236" s="10"/>
      <c r="K236" s="10"/>
      <c r="L236" s="10"/>
      <c r="M236" s="27"/>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row>
    <row r="237">
      <c r="A237" s="3"/>
      <c r="B237" s="3"/>
      <c r="C237" s="168"/>
      <c r="D237" s="127"/>
      <c r="E237" s="127"/>
      <c r="F237" s="127"/>
      <c r="G237" s="127"/>
      <c r="H237" s="3"/>
      <c r="I237" s="3"/>
      <c r="J237" s="10"/>
      <c r="K237" s="10"/>
      <c r="L237" s="10"/>
      <c r="M237" s="27"/>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row>
    <row r="238">
      <c r="A238" s="3"/>
      <c r="B238" s="3"/>
      <c r="C238" s="168"/>
      <c r="D238" s="127"/>
      <c r="E238" s="127"/>
      <c r="F238" s="127"/>
      <c r="G238" s="127"/>
      <c r="H238" s="3"/>
      <c r="I238" s="3"/>
      <c r="J238" s="10"/>
      <c r="K238" s="10"/>
      <c r="L238" s="10"/>
      <c r="M238" s="27"/>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10"/>
    </row>
    <row r="239">
      <c r="A239" s="3"/>
      <c r="B239" s="3"/>
      <c r="C239" s="168"/>
      <c r="D239" s="127"/>
      <c r="E239" s="127"/>
      <c r="F239" s="127"/>
      <c r="G239" s="127"/>
      <c r="H239" s="3"/>
      <c r="I239" s="3"/>
      <c r="J239" s="10"/>
      <c r="K239" s="10"/>
      <c r="L239" s="10"/>
      <c r="M239" s="27"/>
      <c r="N239" s="10"/>
      <c r="O239" s="10"/>
      <c r="P239" s="10"/>
      <c r="Q239" s="10"/>
      <c r="R239" s="10"/>
      <c r="S239" s="10"/>
      <c r="T239" s="10"/>
      <c r="U239" s="10"/>
      <c r="V239" s="10"/>
      <c r="W239" s="10"/>
      <c r="X239" s="10"/>
      <c r="Y239" s="10"/>
      <c r="Z239" s="10"/>
      <c r="AA239" s="10"/>
      <c r="AB239" s="10"/>
      <c r="AC239" s="10"/>
      <c r="AD239" s="10"/>
      <c r="AE239" s="10"/>
      <c r="AF239" s="10"/>
      <c r="AG239" s="10"/>
      <c r="AH239" s="10"/>
      <c r="AI239" s="10"/>
      <c r="AJ239" s="10"/>
    </row>
    <row r="240">
      <c r="A240" s="3"/>
      <c r="B240" s="3"/>
      <c r="C240" s="168"/>
      <c r="D240" s="127"/>
      <c r="E240" s="127"/>
      <c r="F240" s="127"/>
      <c r="G240" s="127"/>
      <c r="H240" s="3"/>
      <c r="I240" s="3"/>
      <c r="J240" s="10"/>
      <c r="K240" s="10"/>
      <c r="L240" s="10"/>
      <c r="M240" s="27"/>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10"/>
    </row>
    <row r="241">
      <c r="A241" s="3"/>
      <c r="B241" s="3"/>
      <c r="C241" s="168"/>
      <c r="D241" s="127"/>
      <c r="E241" s="127"/>
      <c r="F241" s="127"/>
      <c r="G241" s="127"/>
      <c r="H241" s="3"/>
      <c r="I241" s="3"/>
      <c r="J241" s="10"/>
      <c r="K241" s="10"/>
      <c r="L241" s="10"/>
      <c r="M241" s="27"/>
      <c r="N241" s="10"/>
      <c r="O241" s="10"/>
      <c r="P241" s="10"/>
      <c r="Q241" s="10"/>
      <c r="R241" s="10"/>
      <c r="S241" s="10"/>
      <c r="T241" s="10"/>
      <c r="U241" s="10"/>
      <c r="V241" s="10"/>
      <c r="W241" s="10"/>
      <c r="X241" s="10"/>
      <c r="Y241" s="10"/>
      <c r="Z241" s="10"/>
      <c r="AA241" s="10"/>
      <c r="AB241" s="10"/>
      <c r="AC241" s="10"/>
      <c r="AD241" s="10"/>
      <c r="AE241" s="10"/>
      <c r="AF241" s="10"/>
      <c r="AG241" s="10"/>
      <c r="AH241" s="10"/>
      <c r="AI241" s="10"/>
      <c r="AJ241" s="10"/>
    </row>
    <row r="242">
      <c r="A242" s="3"/>
      <c r="B242" s="3"/>
      <c r="C242" s="168"/>
      <c r="D242" s="127"/>
      <c r="E242" s="127"/>
      <c r="F242" s="127"/>
      <c r="G242" s="127"/>
      <c r="H242" s="3"/>
      <c r="I242" s="3"/>
      <c r="J242" s="10"/>
      <c r="K242" s="10"/>
      <c r="L242" s="10"/>
      <c r="M242" s="27"/>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row>
    <row r="243">
      <c r="A243" s="3"/>
      <c r="B243" s="3"/>
      <c r="C243" s="168"/>
      <c r="D243" s="127"/>
      <c r="E243" s="127"/>
      <c r="F243" s="127"/>
      <c r="G243" s="127"/>
      <c r="H243" s="3"/>
      <c r="I243" s="3"/>
      <c r="J243" s="10"/>
      <c r="K243" s="10"/>
      <c r="L243" s="10"/>
      <c r="M243" s="27"/>
      <c r="N243" s="10"/>
      <c r="O243" s="10"/>
      <c r="P243" s="10"/>
      <c r="Q243" s="10"/>
      <c r="R243" s="10"/>
      <c r="S243" s="10"/>
      <c r="T243" s="10"/>
      <c r="U243" s="10"/>
      <c r="V243" s="10"/>
      <c r="W243" s="10"/>
      <c r="X243" s="10"/>
      <c r="Y243" s="10"/>
      <c r="Z243" s="10"/>
      <c r="AA243" s="10"/>
      <c r="AB243" s="10"/>
      <c r="AC243" s="10"/>
      <c r="AD243" s="10"/>
      <c r="AE243" s="10"/>
      <c r="AF243" s="10"/>
      <c r="AG243" s="10"/>
      <c r="AH243" s="10"/>
      <c r="AI243" s="10"/>
      <c r="AJ243" s="10"/>
    </row>
    <row r="244">
      <c r="A244" s="3"/>
      <c r="B244" s="3"/>
      <c r="C244" s="168"/>
      <c r="D244" s="127"/>
      <c r="E244" s="127"/>
      <c r="F244" s="127"/>
      <c r="G244" s="127"/>
      <c r="H244" s="3"/>
      <c r="I244" s="3"/>
      <c r="J244" s="10"/>
      <c r="K244" s="10"/>
      <c r="L244" s="10"/>
      <c r="M244" s="27"/>
      <c r="N244" s="10"/>
      <c r="O244" s="10"/>
      <c r="P244" s="10"/>
      <c r="Q244" s="10"/>
      <c r="R244" s="10"/>
      <c r="S244" s="10"/>
      <c r="T244" s="10"/>
      <c r="U244" s="10"/>
      <c r="V244" s="10"/>
      <c r="W244" s="10"/>
      <c r="X244" s="10"/>
      <c r="Y244" s="10"/>
      <c r="Z244" s="10"/>
      <c r="AA244" s="10"/>
      <c r="AB244" s="10"/>
      <c r="AC244" s="10"/>
      <c r="AD244" s="10"/>
      <c r="AE244" s="10"/>
      <c r="AF244" s="10"/>
      <c r="AG244" s="10"/>
      <c r="AH244" s="10"/>
      <c r="AI244" s="10"/>
      <c r="AJ244" s="10"/>
    </row>
    <row r="245">
      <c r="A245" s="3"/>
      <c r="B245" s="3"/>
      <c r="C245" s="168"/>
      <c r="D245" s="127"/>
      <c r="E245" s="127"/>
      <c r="F245" s="127"/>
      <c r="G245" s="127"/>
      <c r="H245" s="3"/>
      <c r="I245" s="3"/>
      <c r="J245" s="10"/>
      <c r="K245" s="10"/>
      <c r="L245" s="10"/>
      <c r="M245" s="27"/>
      <c r="N245" s="10"/>
      <c r="O245" s="10"/>
      <c r="P245" s="10"/>
      <c r="Q245" s="10"/>
      <c r="R245" s="10"/>
      <c r="S245" s="10"/>
      <c r="T245" s="10"/>
      <c r="U245" s="10"/>
      <c r="V245" s="10"/>
      <c r="W245" s="10"/>
      <c r="X245" s="10"/>
      <c r="Y245" s="10"/>
      <c r="Z245" s="10"/>
      <c r="AA245" s="10"/>
      <c r="AB245" s="10"/>
      <c r="AC245" s="10"/>
      <c r="AD245" s="10"/>
      <c r="AE245" s="10"/>
      <c r="AF245" s="10"/>
      <c r="AG245" s="10"/>
      <c r="AH245" s="10"/>
      <c r="AI245" s="10"/>
      <c r="AJ245" s="10"/>
    </row>
    <row r="246">
      <c r="A246" s="3"/>
      <c r="B246" s="3"/>
      <c r="C246" s="168"/>
      <c r="D246" s="127"/>
      <c r="E246" s="127"/>
      <c r="F246" s="127"/>
      <c r="G246" s="127"/>
      <c r="H246" s="3"/>
      <c r="I246" s="3"/>
      <c r="J246" s="10"/>
      <c r="K246" s="10"/>
      <c r="L246" s="10"/>
      <c r="M246" s="27"/>
      <c r="N246" s="10"/>
      <c r="O246" s="10"/>
      <c r="P246" s="10"/>
      <c r="Q246" s="10"/>
      <c r="R246" s="10"/>
      <c r="S246" s="10"/>
      <c r="T246" s="10"/>
      <c r="U246" s="10"/>
      <c r="V246" s="10"/>
      <c r="W246" s="10"/>
      <c r="X246" s="10"/>
      <c r="Y246" s="10"/>
      <c r="Z246" s="10"/>
      <c r="AA246" s="10"/>
      <c r="AB246" s="10"/>
      <c r="AC246" s="10"/>
      <c r="AD246" s="10"/>
      <c r="AE246" s="10"/>
      <c r="AF246" s="10"/>
      <c r="AG246" s="10"/>
      <c r="AH246" s="10"/>
      <c r="AI246" s="10"/>
      <c r="AJ246" s="10"/>
    </row>
    <row r="247">
      <c r="A247" s="3"/>
      <c r="B247" s="3"/>
      <c r="C247" s="168"/>
      <c r="D247" s="127"/>
      <c r="E247" s="127"/>
      <c r="F247" s="127"/>
      <c r="G247" s="127"/>
      <c r="H247" s="3"/>
      <c r="I247" s="3"/>
      <c r="J247" s="10"/>
      <c r="K247" s="10"/>
      <c r="L247" s="10"/>
      <c r="M247" s="27"/>
      <c r="N247" s="10"/>
      <c r="O247" s="10"/>
      <c r="P247" s="10"/>
      <c r="Q247" s="10"/>
      <c r="R247" s="10"/>
      <c r="S247" s="10"/>
      <c r="T247" s="10"/>
      <c r="U247" s="10"/>
      <c r="V247" s="10"/>
      <c r="W247" s="10"/>
      <c r="X247" s="10"/>
      <c r="Y247" s="10"/>
      <c r="Z247" s="10"/>
      <c r="AA247" s="10"/>
      <c r="AB247" s="10"/>
      <c r="AC247" s="10"/>
      <c r="AD247" s="10"/>
      <c r="AE247" s="10"/>
      <c r="AF247" s="10"/>
      <c r="AG247" s="10"/>
      <c r="AH247" s="10"/>
      <c r="AI247" s="10"/>
      <c r="AJ247" s="10"/>
    </row>
    <row r="248">
      <c r="A248" s="3"/>
      <c r="B248" s="3"/>
      <c r="C248" s="168"/>
      <c r="D248" s="127"/>
      <c r="E248" s="127"/>
      <c r="F248" s="127"/>
      <c r="G248" s="127"/>
      <c r="H248" s="3"/>
      <c r="I248" s="3"/>
      <c r="J248" s="10"/>
      <c r="K248" s="10"/>
      <c r="L248" s="10"/>
      <c r="M248" s="27"/>
      <c r="N248" s="10"/>
      <c r="O248" s="10"/>
      <c r="P248" s="10"/>
      <c r="Q248" s="10"/>
      <c r="R248" s="10"/>
      <c r="S248" s="10"/>
      <c r="T248" s="10"/>
      <c r="U248" s="10"/>
      <c r="V248" s="10"/>
      <c r="W248" s="10"/>
      <c r="X248" s="10"/>
      <c r="Y248" s="10"/>
      <c r="Z248" s="10"/>
      <c r="AA248" s="10"/>
      <c r="AB248" s="10"/>
      <c r="AC248" s="10"/>
      <c r="AD248" s="10"/>
      <c r="AE248" s="10"/>
      <c r="AF248" s="10"/>
      <c r="AG248" s="10"/>
      <c r="AH248" s="10"/>
      <c r="AI248" s="10"/>
      <c r="AJ248" s="10"/>
    </row>
    <row r="249">
      <c r="A249" s="3"/>
      <c r="B249" s="3"/>
      <c r="C249" s="168"/>
      <c r="D249" s="127"/>
      <c r="E249" s="127"/>
      <c r="F249" s="127"/>
      <c r="G249" s="127"/>
      <c r="H249" s="3"/>
      <c r="I249" s="3"/>
      <c r="J249" s="10"/>
      <c r="K249" s="10"/>
      <c r="L249" s="10"/>
      <c r="M249" s="27"/>
      <c r="N249" s="10"/>
      <c r="O249" s="10"/>
      <c r="P249" s="10"/>
      <c r="Q249" s="10"/>
      <c r="R249" s="10"/>
      <c r="S249" s="10"/>
      <c r="T249" s="10"/>
      <c r="U249" s="10"/>
      <c r="V249" s="10"/>
      <c r="W249" s="10"/>
      <c r="X249" s="10"/>
      <c r="Y249" s="10"/>
      <c r="Z249" s="10"/>
      <c r="AA249" s="10"/>
      <c r="AB249" s="10"/>
      <c r="AC249" s="10"/>
      <c r="AD249" s="10"/>
      <c r="AE249" s="10"/>
      <c r="AF249" s="10"/>
      <c r="AG249" s="10"/>
      <c r="AH249" s="10"/>
      <c r="AI249" s="10"/>
      <c r="AJ249" s="10"/>
    </row>
    <row r="250">
      <c r="A250" s="3"/>
      <c r="B250" s="3"/>
      <c r="C250" s="168"/>
      <c r="D250" s="127"/>
      <c r="E250" s="127"/>
      <c r="F250" s="127"/>
      <c r="G250" s="127"/>
      <c r="H250" s="3"/>
      <c r="I250" s="3"/>
      <c r="J250" s="10"/>
      <c r="K250" s="10"/>
      <c r="L250" s="10"/>
      <c r="M250" s="27"/>
      <c r="N250" s="10"/>
      <c r="O250" s="10"/>
      <c r="P250" s="10"/>
      <c r="Q250" s="10"/>
      <c r="R250" s="10"/>
      <c r="S250" s="10"/>
      <c r="T250" s="10"/>
      <c r="U250" s="10"/>
      <c r="V250" s="10"/>
      <c r="W250" s="10"/>
      <c r="X250" s="10"/>
      <c r="Y250" s="10"/>
      <c r="Z250" s="10"/>
      <c r="AA250" s="10"/>
      <c r="AB250" s="10"/>
      <c r="AC250" s="10"/>
      <c r="AD250" s="10"/>
      <c r="AE250" s="10"/>
      <c r="AF250" s="10"/>
      <c r="AG250" s="10"/>
      <c r="AH250" s="10"/>
      <c r="AI250" s="10"/>
      <c r="AJ250" s="10"/>
    </row>
    <row r="251">
      <c r="A251" s="3"/>
      <c r="B251" s="3"/>
      <c r="C251" s="168"/>
      <c r="D251" s="127"/>
      <c r="E251" s="127"/>
      <c r="F251" s="127"/>
      <c r="G251" s="127"/>
      <c r="H251" s="3"/>
      <c r="I251" s="3"/>
      <c r="J251" s="10"/>
      <c r="K251" s="10"/>
      <c r="L251" s="10"/>
      <c r="M251" s="27"/>
      <c r="N251" s="10"/>
      <c r="O251" s="10"/>
      <c r="P251" s="10"/>
      <c r="Q251" s="10"/>
      <c r="R251" s="10"/>
      <c r="S251" s="10"/>
      <c r="T251" s="10"/>
      <c r="U251" s="10"/>
      <c r="V251" s="10"/>
      <c r="W251" s="10"/>
      <c r="X251" s="10"/>
      <c r="Y251" s="10"/>
      <c r="Z251" s="10"/>
      <c r="AA251" s="10"/>
      <c r="AB251" s="10"/>
      <c r="AC251" s="10"/>
      <c r="AD251" s="10"/>
      <c r="AE251" s="10"/>
      <c r="AF251" s="10"/>
      <c r="AG251" s="10"/>
      <c r="AH251" s="10"/>
      <c r="AI251" s="10"/>
      <c r="AJ251" s="10"/>
    </row>
    <row r="252">
      <c r="A252" s="3"/>
      <c r="B252" s="3"/>
      <c r="C252" s="168"/>
      <c r="D252" s="127"/>
      <c r="E252" s="127"/>
      <c r="F252" s="127"/>
      <c r="G252" s="127"/>
      <c r="H252" s="3"/>
      <c r="I252" s="3"/>
      <c r="J252" s="10"/>
      <c r="K252" s="10"/>
      <c r="L252" s="10"/>
      <c r="M252" s="27"/>
      <c r="N252" s="10"/>
      <c r="O252" s="10"/>
      <c r="P252" s="10"/>
      <c r="Q252" s="10"/>
      <c r="R252" s="10"/>
      <c r="S252" s="10"/>
      <c r="T252" s="10"/>
      <c r="U252" s="10"/>
      <c r="V252" s="10"/>
      <c r="W252" s="10"/>
      <c r="X252" s="10"/>
      <c r="Y252" s="10"/>
      <c r="Z252" s="10"/>
      <c r="AA252" s="10"/>
      <c r="AB252" s="10"/>
      <c r="AC252" s="10"/>
      <c r="AD252" s="10"/>
      <c r="AE252" s="10"/>
      <c r="AF252" s="10"/>
      <c r="AG252" s="10"/>
      <c r="AH252" s="10"/>
      <c r="AI252" s="10"/>
      <c r="AJ252" s="10"/>
    </row>
    <row r="253">
      <c r="A253" s="3"/>
      <c r="B253" s="3"/>
      <c r="C253" s="168"/>
      <c r="D253" s="127"/>
      <c r="E253" s="127"/>
      <c r="F253" s="127"/>
      <c r="G253" s="127"/>
      <c r="H253" s="3"/>
      <c r="I253" s="3"/>
      <c r="J253" s="10"/>
      <c r="K253" s="10"/>
      <c r="L253" s="10"/>
      <c r="M253" s="27"/>
      <c r="N253" s="10"/>
      <c r="O253" s="10"/>
      <c r="P253" s="10"/>
      <c r="Q253" s="10"/>
      <c r="R253" s="10"/>
      <c r="S253" s="10"/>
      <c r="T253" s="10"/>
      <c r="U253" s="10"/>
      <c r="V253" s="10"/>
      <c r="W253" s="10"/>
      <c r="X253" s="10"/>
      <c r="Y253" s="10"/>
      <c r="Z253" s="10"/>
      <c r="AA253" s="10"/>
      <c r="AB253" s="10"/>
      <c r="AC253" s="10"/>
      <c r="AD253" s="10"/>
      <c r="AE253" s="10"/>
      <c r="AF253" s="10"/>
      <c r="AG253" s="10"/>
      <c r="AH253" s="10"/>
      <c r="AI253" s="10"/>
      <c r="AJ253" s="10"/>
    </row>
    <row r="254">
      <c r="A254" s="3"/>
      <c r="B254" s="3"/>
      <c r="C254" s="168"/>
      <c r="D254" s="127"/>
      <c r="E254" s="127"/>
      <c r="F254" s="127"/>
      <c r="G254" s="127"/>
      <c r="H254" s="3"/>
      <c r="I254" s="3"/>
      <c r="J254" s="10"/>
      <c r="K254" s="10"/>
      <c r="L254" s="10"/>
      <c r="M254" s="27"/>
      <c r="N254" s="10"/>
      <c r="O254" s="10"/>
      <c r="P254" s="10"/>
      <c r="Q254" s="10"/>
      <c r="R254" s="10"/>
      <c r="S254" s="10"/>
      <c r="T254" s="10"/>
      <c r="U254" s="10"/>
      <c r="V254" s="10"/>
      <c r="W254" s="10"/>
      <c r="X254" s="10"/>
      <c r="Y254" s="10"/>
      <c r="Z254" s="10"/>
      <c r="AA254" s="10"/>
      <c r="AB254" s="10"/>
      <c r="AC254" s="10"/>
      <c r="AD254" s="10"/>
      <c r="AE254" s="10"/>
      <c r="AF254" s="10"/>
      <c r="AG254" s="10"/>
      <c r="AH254" s="10"/>
      <c r="AI254" s="10"/>
      <c r="AJ254" s="10"/>
    </row>
    <row r="255">
      <c r="A255" s="3"/>
      <c r="B255" s="3"/>
      <c r="C255" s="168"/>
      <c r="D255" s="127"/>
      <c r="E255" s="127"/>
      <c r="F255" s="127"/>
      <c r="G255" s="127"/>
      <c r="H255" s="3"/>
      <c r="I255" s="3"/>
      <c r="J255" s="10"/>
      <c r="K255" s="10"/>
      <c r="L255" s="10"/>
      <c r="M255" s="27"/>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0"/>
    </row>
    <row r="256">
      <c r="A256" s="3"/>
      <c r="B256" s="3"/>
      <c r="C256" s="168"/>
      <c r="D256" s="127"/>
      <c r="E256" s="127"/>
      <c r="F256" s="127"/>
      <c r="G256" s="127"/>
      <c r="H256" s="3"/>
      <c r="I256" s="3"/>
      <c r="J256" s="10"/>
      <c r="K256" s="10"/>
      <c r="L256" s="10"/>
      <c r="M256" s="27"/>
      <c r="N256" s="10"/>
      <c r="O256" s="10"/>
      <c r="P256" s="10"/>
      <c r="Q256" s="10"/>
      <c r="R256" s="10"/>
      <c r="S256" s="10"/>
      <c r="T256" s="10"/>
      <c r="U256" s="10"/>
      <c r="V256" s="10"/>
      <c r="W256" s="10"/>
      <c r="X256" s="10"/>
      <c r="Y256" s="10"/>
      <c r="Z256" s="10"/>
      <c r="AA256" s="10"/>
      <c r="AB256" s="10"/>
      <c r="AC256" s="10"/>
      <c r="AD256" s="10"/>
      <c r="AE256" s="10"/>
      <c r="AF256" s="10"/>
      <c r="AG256" s="10"/>
      <c r="AH256" s="10"/>
      <c r="AI256" s="10"/>
      <c r="AJ256" s="10"/>
    </row>
    <row r="257">
      <c r="A257" s="3"/>
      <c r="B257" s="3"/>
      <c r="C257" s="168"/>
      <c r="D257" s="127"/>
      <c r="E257" s="127"/>
      <c r="F257" s="127"/>
      <c r="G257" s="127"/>
      <c r="H257" s="3"/>
      <c r="I257" s="3"/>
      <c r="J257" s="10"/>
      <c r="K257" s="10"/>
      <c r="L257" s="10"/>
      <c r="M257" s="27"/>
      <c r="N257" s="10"/>
      <c r="O257" s="10"/>
      <c r="P257" s="10"/>
      <c r="Q257" s="10"/>
      <c r="R257" s="10"/>
      <c r="S257" s="10"/>
      <c r="T257" s="10"/>
      <c r="U257" s="10"/>
      <c r="V257" s="10"/>
      <c r="W257" s="10"/>
      <c r="X257" s="10"/>
      <c r="Y257" s="10"/>
      <c r="Z257" s="10"/>
      <c r="AA257" s="10"/>
      <c r="AB257" s="10"/>
      <c r="AC257" s="10"/>
      <c r="AD257" s="10"/>
      <c r="AE257" s="10"/>
      <c r="AF257" s="10"/>
      <c r="AG257" s="10"/>
      <c r="AH257" s="10"/>
      <c r="AI257" s="10"/>
      <c r="AJ257" s="10"/>
    </row>
    <row r="258">
      <c r="A258" s="3"/>
      <c r="B258" s="3"/>
      <c r="C258" s="168"/>
      <c r="D258" s="127"/>
      <c r="E258" s="127"/>
      <c r="F258" s="127"/>
      <c r="G258" s="127"/>
      <c r="H258" s="3"/>
      <c r="I258" s="3"/>
      <c r="J258" s="10"/>
      <c r="K258" s="10"/>
      <c r="L258" s="10"/>
      <c r="M258" s="27"/>
      <c r="N258" s="10"/>
      <c r="O258" s="10"/>
      <c r="P258" s="10"/>
      <c r="Q258" s="10"/>
      <c r="R258" s="10"/>
      <c r="S258" s="10"/>
      <c r="T258" s="10"/>
      <c r="U258" s="10"/>
      <c r="V258" s="10"/>
      <c r="W258" s="10"/>
      <c r="X258" s="10"/>
      <c r="Y258" s="10"/>
      <c r="Z258" s="10"/>
      <c r="AA258" s="10"/>
      <c r="AB258" s="10"/>
      <c r="AC258" s="10"/>
      <c r="AD258" s="10"/>
      <c r="AE258" s="10"/>
      <c r="AF258" s="10"/>
      <c r="AG258" s="10"/>
      <c r="AH258" s="10"/>
      <c r="AI258" s="10"/>
      <c r="AJ258" s="10"/>
    </row>
    <row r="259">
      <c r="A259" s="3"/>
      <c r="B259" s="3"/>
      <c r="C259" s="168"/>
      <c r="D259" s="127"/>
      <c r="E259" s="127"/>
      <c r="F259" s="127"/>
      <c r="G259" s="127"/>
      <c r="H259" s="3"/>
      <c r="I259" s="3"/>
      <c r="J259" s="10"/>
      <c r="K259" s="10"/>
      <c r="L259" s="10"/>
      <c r="M259" s="27"/>
      <c r="N259" s="10"/>
      <c r="O259" s="10"/>
      <c r="P259" s="10"/>
      <c r="Q259" s="10"/>
      <c r="R259" s="10"/>
      <c r="S259" s="10"/>
      <c r="T259" s="10"/>
      <c r="U259" s="10"/>
      <c r="V259" s="10"/>
      <c r="W259" s="10"/>
      <c r="X259" s="10"/>
      <c r="Y259" s="10"/>
      <c r="Z259" s="10"/>
      <c r="AA259" s="10"/>
      <c r="AB259" s="10"/>
      <c r="AC259" s="10"/>
      <c r="AD259" s="10"/>
      <c r="AE259" s="10"/>
      <c r="AF259" s="10"/>
      <c r="AG259" s="10"/>
      <c r="AH259" s="10"/>
      <c r="AI259" s="10"/>
      <c r="AJ259" s="10"/>
    </row>
    <row r="260">
      <c r="A260" s="3"/>
      <c r="B260" s="3"/>
      <c r="C260" s="168"/>
      <c r="D260" s="127"/>
      <c r="E260" s="127"/>
      <c r="F260" s="127"/>
      <c r="G260" s="127"/>
      <c r="H260" s="3"/>
      <c r="I260" s="3"/>
      <c r="J260" s="10"/>
      <c r="K260" s="10"/>
      <c r="L260" s="10"/>
      <c r="M260" s="27"/>
      <c r="N260" s="10"/>
      <c r="O260" s="10"/>
      <c r="P260" s="10"/>
      <c r="Q260" s="10"/>
      <c r="R260" s="10"/>
      <c r="S260" s="10"/>
      <c r="T260" s="10"/>
      <c r="U260" s="10"/>
      <c r="V260" s="10"/>
      <c r="W260" s="10"/>
      <c r="X260" s="10"/>
      <c r="Y260" s="10"/>
      <c r="Z260" s="10"/>
      <c r="AA260" s="10"/>
      <c r="AB260" s="10"/>
      <c r="AC260" s="10"/>
      <c r="AD260" s="10"/>
      <c r="AE260" s="10"/>
      <c r="AF260" s="10"/>
      <c r="AG260" s="10"/>
      <c r="AH260" s="10"/>
      <c r="AI260" s="10"/>
      <c r="AJ260" s="10"/>
    </row>
    <row r="261">
      <c r="A261" s="3"/>
      <c r="B261" s="3"/>
      <c r="C261" s="168"/>
      <c r="D261" s="127"/>
      <c r="E261" s="127"/>
      <c r="F261" s="127"/>
      <c r="G261" s="127"/>
      <c r="H261" s="3"/>
      <c r="I261" s="3"/>
      <c r="J261" s="10"/>
      <c r="K261" s="10"/>
      <c r="L261" s="10"/>
      <c r="M261" s="27"/>
      <c r="N261" s="10"/>
      <c r="O261" s="10"/>
      <c r="P261" s="10"/>
      <c r="Q261" s="10"/>
      <c r="R261" s="10"/>
      <c r="S261" s="10"/>
      <c r="T261" s="10"/>
      <c r="U261" s="10"/>
      <c r="V261" s="10"/>
      <c r="W261" s="10"/>
      <c r="X261" s="10"/>
      <c r="Y261" s="10"/>
      <c r="Z261" s="10"/>
      <c r="AA261" s="10"/>
      <c r="AB261" s="10"/>
      <c r="AC261" s="10"/>
      <c r="AD261" s="10"/>
      <c r="AE261" s="10"/>
      <c r="AF261" s="10"/>
      <c r="AG261" s="10"/>
      <c r="AH261" s="10"/>
      <c r="AI261" s="10"/>
      <c r="AJ261" s="10"/>
    </row>
    <row r="262">
      <c r="A262" s="3"/>
      <c r="B262" s="3"/>
      <c r="C262" s="168"/>
      <c r="D262" s="127"/>
      <c r="E262" s="127"/>
      <c r="F262" s="127"/>
      <c r="G262" s="127"/>
      <c r="H262" s="3"/>
      <c r="I262" s="3"/>
      <c r="J262" s="10"/>
      <c r="K262" s="10"/>
      <c r="L262" s="10"/>
      <c r="M262" s="27"/>
      <c r="N262" s="10"/>
      <c r="O262" s="10"/>
      <c r="P262" s="10"/>
      <c r="Q262" s="10"/>
      <c r="R262" s="10"/>
      <c r="S262" s="10"/>
      <c r="T262" s="10"/>
      <c r="U262" s="10"/>
      <c r="V262" s="10"/>
      <c r="W262" s="10"/>
      <c r="X262" s="10"/>
      <c r="Y262" s="10"/>
      <c r="Z262" s="10"/>
      <c r="AA262" s="10"/>
      <c r="AB262" s="10"/>
      <c r="AC262" s="10"/>
      <c r="AD262" s="10"/>
      <c r="AE262" s="10"/>
      <c r="AF262" s="10"/>
      <c r="AG262" s="10"/>
      <c r="AH262" s="10"/>
      <c r="AI262" s="10"/>
      <c r="AJ262" s="10"/>
    </row>
    <row r="263">
      <c r="A263" s="3"/>
      <c r="B263" s="3"/>
      <c r="C263" s="168"/>
      <c r="D263" s="127"/>
      <c r="E263" s="127"/>
      <c r="F263" s="127"/>
      <c r="G263" s="127"/>
      <c r="H263" s="3"/>
      <c r="I263" s="3"/>
      <c r="J263" s="10"/>
      <c r="K263" s="10"/>
      <c r="L263" s="10"/>
      <c r="M263" s="27"/>
      <c r="N263" s="10"/>
      <c r="O263" s="10"/>
      <c r="P263" s="10"/>
      <c r="Q263" s="10"/>
      <c r="R263" s="10"/>
      <c r="S263" s="10"/>
      <c r="T263" s="10"/>
      <c r="U263" s="10"/>
      <c r="V263" s="10"/>
      <c r="W263" s="10"/>
      <c r="X263" s="10"/>
      <c r="Y263" s="10"/>
      <c r="Z263" s="10"/>
      <c r="AA263" s="10"/>
      <c r="AB263" s="10"/>
      <c r="AC263" s="10"/>
      <c r="AD263" s="10"/>
      <c r="AE263" s="10"/>
      <c r="AF263" s="10"/>
      <c r="AG263" s="10"/>
      <c r="AH263" s="10"/>
      <c r="AI263" s="10"/>
      <c r="AJ263" s="10"/>
    </row>
    <row r="264">
      <c r="A264" s="3"/>
      <c r="B264" s="3"/>
      <c r="C264" s="168"/>
      <c r="D264" s="127"/>
      <c r="E264" s="127"/>
      <c r="F264" s="127"/>
      <c r="G264" s="127"/>
      <c r="H264" s="3"/>
      <c r="I264" s="3"/>
      <c r="J264" s="10"/>
      <c r="K264" s="10"/>
      <c r="L264" s="10"/>
      <c r="M264" s="27"/>
      <c r="N264" s="10"/>
      <c r="O264" s="10"/>
      <c r="P264" s="10"/>
      <c r="Q264" s="10"/>
      <c r="R264" s="10"/>
      <c r="S264" s="10"/>
      <c r="T264" s="10"/>
      <c r="U264" s="10"/>
      <c r="V264" s="10"/>
      <c r="W264" s="10"/>
      <c r="X264" s="10"/>
      <c r="Y264" s="10"/>
      <c r="Z264" s="10"/>
      <c r="AA264" s="10"/>
      <c r="AB264" s="10"/>
      <c r="AC264" s="10"/>
      <c r="AD264" s="10"/>
      <c r="AE264" s="10"/>
      <c r="AF264" s="10"/>
      <c r="AG264" s="10"/>
      <c r="AH264" s="10"/>
      <c r="AI264" s="10"/>
      <c r="AJ264" s="10"/>
    </row>
    <row r="265">
      <c r="A265" s="3"/>
      <c r="B265" s="3"/>
      <c r="C265" s="168"/>
      <c r="D265" s="127"/>
      <c r="E265" s="127"/>
      <c r="F265" s="127"/>
      <c r="G265" s="127"/>
      <c r="H265" s="3"/>
      <c r="I265" s="3"/>
      <c r="J265" s="10"/>
      <c r="K265" s="10"/>
      <c r="L265" s="10"/>
      <c r="M265" s="27"/>
      <c r="N265" s="10"/>
      <c r="O265" s="10"/>
      <c r="P265" s="10"/>
      <c r="Q265" s="10"/>
      <c r="R265" s="10"/>
      <c r="S265" s="10"/>
      <c r="T265" s="10"/>
      <c r="U265" s="10"/>
      <c r="V265" s="10"/>
      <c r="W265" s="10"/>
      <c r="X265" s="10"/>
      <c r="Y265" s="10"/>
      <c r="Z265" s="10"/>
      <c r="AA265" s="10"/>
      <c r="AB265" s="10"/>
      <c r="AC265" s="10"/>
      <c r="AD265" s="10"/>
      <c r="AE265" s="10"/>
      <c r="AF265" s="10"/>
      <c r="AG265" s="10"/>
      <c r="AH265" s="10"/>
      <c r="AI265" s="10"/>
      <c r="AJ265" s="10"/>
    </row>
    <row r="266">
      <c r="A266" s="3"/>
      <c r="B266" s="3"/>
      <c r="C266" s="168"/>
      <c r="D266" s="127"/>
      <c r="E266" s="127"/>
      <c r="F266" s="127"/>
      <c r="G266" s="127"/>
      <c r="H266" s="3"/>
      <c r="I266" s="3"/>
      <c r="J266" s="10"/>
      <c r="K266" s="10"/>
      <c r="L266" s="10"/>
      <c r="M266" s="27"/>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10"/>
    </row>
    <row r="267">
      <c r="A267" s="3"/>
      <c r="B267" s="3"/>
      <c r="C267" s="168"/>
      <c r="D267" s="127"/>
      <c r="E267" s="127"/>
      <c r="F267" s="127"/>
      <c r="G267" s="127"/>
      <c r="H267" s="3"/>
      <c r="I267" s="3"/>
      <c r="J267" s="10"/>
      <c r="K267" s="10"/>
      <c r="L267" s="10"/>
      <c r="M267" s="27"/>
      <c r="N267" s="10"/>
      <c r="O267" s="10"/>
      <c r="P267" s="10"/>
      <c r="Q267" s="10"/>
      <c r="R267" s="10"/>
      <c r="S267" s="10"/>
      <c r="T267" s="10"/>
      <c r="U267" s="10"/>
      <c r="V267" s="10"/>
      <c r="W267" s="10"/>
      <c r="X267" s="10"/>
      <c r="Y267" s="10"/>
      <c r="Z267" s="10"/>
      <c r="AA267" s="10"/>
      <c r="AB267" s="10"/>
      <c r="AC267" s="10"/>
      <c r="AD267" s="10"/>
      <c r="AE267" s="10"/>
      <c r="AF267" s="10"/>
      <c r="AG267" s="10"/>
      <c r="AH267" s="10"/>
      <c r="AI267" s="10"/>
      <c r="AJ267" s="10"/>
    </row>
    <row r="268">
      <c r="A268" s="3"/>
      <c r="B268" s="3"/>
      <c r="C268" s="168"/>
      <c r="D268" s="127"/>
      <c r="E268" s="127"/>
      <c r="F268" s="127"/>
      <c r="G268" s="127"/>
      <c r="H268" s="3"/>
      <c r="I268" s="3"/>
      <c r="J268" s="10"/>
      <c r="K268" s="10"/>
      <c r="L268" s="10"/>
      <c r="M268" s="27"/>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row>
    <row r="269">
      <c r="A269" s="3"/>
      <c r="B269" s="3"/>
      <c r="C269" s="168"/>
      <c r="D269" s="127"/>
      <c r="E269" s="127"/>
      <c r="F269" s="127"/>
      <c r="G269" s="127"/>
      <c r="H269" s="3"/>
      <c r="I269" s="3"/>
      <c r="J269" s="10"/>
      <c r="K269" s="10"/>
      <c r="L269" s="10"/>
      <c r="M269" s="27"/>
      <c r="N269" s="10"/>
      <c r="O269" s="10"/>
      <c r="P269" s="10"/>
      <c r="Q269" s="10"/>
      <c r="R269" s="10"/>
      <c r="S269" s="10"/>
      <c r="T269" s="10"/>
      <c r="U269" s="10"/>
      <c r="V269" s="10"/>
      <c r="W269" s="10"/>
      <c r="X269" s="10"/>
      <c r="Y269" s="10"/>
      <c r="Z269" s="10"/>
      <c r="AA269" s="10"/>
      <c r="AB269" s="10"/>
      <c r="AC269" s="10"/>
      <c r="AD269" s="10"/>
      <c r="AE269" s="10"/>
      <c r="AF269" s="10"/>
      <c r="AG269" s="10"/>
      <c r="AH269" s="10"/>
      <c r="AI269" s="10"/>
      <c r="AJ269" s="10"/>
    </row>
    <row r="270">
      <c r="A270" s="3"/>
      <c r="B270" s="3"/>
      <c r="C270" s="168"/>
      <c r="D270" s="127"/>
      <c r="E270" s="127"/>
      <c r="F270" s="127"/>
      <c r="G270" s="127"/>
      <c r="H270" s="3"/>
      <c r="I270" s="3"/>
      <c r="J270" s="10"/>
      <c r="K270" s="10"/>
      <c r="L270" s="10"/>
      <c r="M270" s="27"/>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row>
    <row r="271">
      <c r="A271" s="3"/>
      <c r="B271" s="3"/>
      <c r="C271" s="168"/>
      <c r="D271" s="127"/>
      <c r="E271" s="127"/>
      <c r="F271" s="127"/>
      <c r="G271" s="127"/>
      <c r="H271" s="3"/>
      <c r="I271" s="3"/>
      <c r="J271" s="10"/>
      <c r="K271" s="10"/>
      <c r="L271" s="10"/>
      <c r="M271" s="27"/>
      <c r="N271" s="10"/>
      <c r="O271" s="10"/>
      <c r="P271" s="10"/>
      <c r="Q271" s="10"/>
      <c r="R271" s="10"/>
      <c r="S271" s="10"/>
      <c r="T271" s="10"/>
      <c r="U271" s="10"/>
      <c r="V271" s="10"/>
      <c r="W271" s="10"/>
      <c r="X271" s="10"/>
      <c r="Y271" s="10"/>
      <c r="Z271" s="10"/>
      <c r="AA271" s="10"/>
      <c r="AB271" s="10"/>
      <c r="AC271" s="10"/>
      <c r="AD271" s="10"/>
      <c r="AE271" s="10"/>
      <c r="AF271" s="10"/>
      <c r="AG271" s="10"/>
      <c r="AH271" s="10"/>
      <c r="AI271" s="10"/>
      <c r="AJ271" s="10"/>
    </row>
    <row r="272">
      <c r="A272" s="3"/>
      <c r="B272" s="3"/>
      <c r="C272" s="168"/>
      <c r="D272" s="127"/>
      <c r="E272" s="127"/>
      <c r="F272" s="127"/>
      <c r="G272" s="127"/>
      <c r="H272" s="3"/>
      <c r="I272" s="3"/>
      <c r="J272" s="10"/>
      <c r="K272" s="10"/>
      <c r="L272" s="10"/>
      <c r="M272" s="27"/>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row>
    <row r="273">
      <c r="A273" s="3"/>
      <c r="B273" s="3"/>
      <c r="C273" s="168"/>
      <c r="D273" s="127"/>
      <c r="E273" s="127"/>
      <c r="F273" s="127"/>
      <c r="G273" s="127"/>
      <c r="H273" s="3"/>
      <c r="I273" s="3"/>
      <c r="J273" s="10"/>
      <c r="K273" s="10"/>
      <c r="L273" s="10"/>
      <c r="M273" s="27"/>
      <c r="N273" s="10"/>
      <c r="O273" s="10"/>
      <c r="P273" s="10"/>
      <c r="Q273" s="10"/>
      <c r="R273" s="10"/>
      <c r="S273" s="10"/>
      <c r="T273" s="10"/>
      <c r="U273" s="10"/>
      <c r="V273" s="10"/>
      <c r="W273" s="10"/>
      <c r="X273" s="10"/>
      <c r="Y273" s="10"/>
      <c r="Z273" s="10"/>
      <c r="AA273" s="10"/>
      <c r="AB273" s="10"/>
      <c r="AC273" s="10"/>
      <c r="AD273" s="10"/>
      <c r="AE273" s="10"/>
      <c r="AF273" s="10"/>
      <c r="AG273" s="10"/>
      <c r="AH273" s="10"/>
      <c r="AI273" s="10"/>
      <c r="AJ273" s="10"/>
    </row>
    <row r="274">
      <c r="A274" s="3"/>
      <c r="B274" s="3"/>
      <c r="C274" s="168"/>
      <c r="D274" s="127"/>
      <c r="E274" s="127"/>
      <c r="F274" s="127"/>
      <c r="G274" s="127"/>
      <c r="H274" s="3"/>
      <c r="I274" s="3"/>
      <c r="J274" s="10"/>
      <c r="K274" s="10"/>
      <c r="L274" s="10"/>
      <c r="M274" s="27"/>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10"/>
    </row>
    <row r="275">
      <c r="A275" s="3"/>
      <c r="B275" s="3"/>
      <c r="C275" s="168"/>
      <c r="D275" s="127"/>
      <c r="E275" s="127"/>
      <c r="F275" s="127"/>
      <c r="G275" s="127"/>
      <c r="H275" s="3"/>
      <c r="I275" s="3"/>
      <c r="J275" s="10"/>
      <c r="K275" s="10"/>
      <c r="L275" s="10"/>
      <c r="M275" s="27"/>
      <c r="N275" s="10"/>
      <c r="O275" s="10"/>
      <c r="P275" s="10"/>
      <c r="Q275" s="10"/>
      <c r="R275" s="10"/>
      <c r="S275" s="10"/>
      <c r="T275" s="10"/>
      <c r="U275" s="10"/>
      <c r="V275" s="10"/>
      <c r="W275" s="10"/>
      <c r="X275" s="10"/>
      <c r="Y275" s="10"/>
      <c r="Z275" s="10"/>
      <c r="AA275" s="10"/>
      <c r="AB275" s="10"/>
      <c r="AC275" s="10"/>
      <c r="AD275" s="10"/>
      <c r="AE275" s="10"/>
      <c r="AF275" s="10"/>
      <c r="AG275" s="10"/>
      <c r="AH275" s="10"/>
      <c r="AI275" s="10"/>
      <c r="AJ275" s="10"/>
    </row>
    <row r="276">
      <c r="A276" s="3"/>
      <c r="B276" s="3"/>
      <c r="C276" s="168"/>
      <c r="D276" s="127"/>
      <c r="E276" s="127"/>
      <c r="F276" s="127"/>
      <c r="G276" s="127"/>
      <c r="H276" s="3"/>
      <c r="I276" s="3"/>
      <c r="J276" s="10"/>
      <c r="K276" s="10"/>
      <c r="L276" s="10"/>
      <c r="M276" s="27"/>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10"/>
    </row>
    <row r="277">
      <c r="A277" s="3"/>
      <c r="B277" s="3"/>
      <c r="C277" s="168"/>
      <c r="D277" s="127"/>
      <c r="E277" s="127"/>
      <c r="F277" s="127"/>
      <c r="G277" s="127"/>
      <c r="H277" s="3"/>
      <c r="I277" s="3"/>
      <c r="J277" s="10"/>
      <c r="K277" s="10"/>
      <c r="L277" s="10"/>
      <c r="M277" s="27"/>
      <c r="N277" s="10"/>
      <c r="O277" s="10"/>
      <c r="P277" s="10"/>
      <c r="Q277" s="10"/>
      <c r="R277" s="10"/>
      <c r="S277" s="10"/>
      <c r="T277" s="10"/>
      <c r="U277" s="10"/>
      <c r="V277" s="10"/>
      <c r="W277" s="10"/>
      <c r="X277" s="10"/>
      <c r="Y277" s="10"/>
      <c r="Z277" s="10"/>
      <c r="AA277" s="10"/>
      <c r="AB277" s="10"/>
      <c r="AC277" s="10"/>
      <c r="AD277" s="10"/>
      <c r="AE277" s="10"/>
      <c r="AF277" s="10"/>
      <c r="AG277" s="10"/>
      <c r="AH277" s="10"/>
      <c r="AI277" s="10"/>
      <c r="AJ277" s="10"/>
    </row>
    <row r="278">
      <c r="A278" s="3"/>
      <c r="B278" s="3"/>
      <c r="C278" s="168"/>
      <c r="D278" s="127"/>
      <c r="E278" s="127"/>
      <c r="F278" s="127"/>
      <c r="G278" s="127"/>
      <c r="H278" s="3"/>
      <c r="I278" s="3"/>
      <c r="J278" s="10"/>
      <c r="K278" s="10"/>
      <c r="L278" s="10"/>
      <c r="M278" s="27"/>
      <c r="N278" s="10"/>
      <c r="O278" s="10"/>
      <c r="P278" s="10"/>
      <c r="Q278" s="10"/>
      <c r="R278" s="10"/>
      <c r="S278" s="10"/>
      <c r="T278" s="10"/>
      <c r="U278" s="10"/>
      <c r="V278" s="10"/>
      <c r="W278" s="10"/>
      <c r="X278" s="10"/>
      <c r="Y278" s="10"/>
      <c r="Z278" s="10"/>
      <c r="AA278" s="10"/>
      <c r="AB278" s="10"/>
      <c r="AC278" s="10"/>
      <c r="AD278" s="10"/>
      <c r="AE278" s="10"/>
      <c r="AF278" s="10"/>
      <c r="AG278" s="10"/>
      <c r="AH278" s="10"/>
      <c r="AI278" s="10"/>
      <c r="AJ278" s="10"/>
    </row>
    <row r="279">
      <c r="A279" s="3"/>
      <c r="B279" s="3"/>
      <c r="C279" s="168"/>
      <c r="D279" s="127"/>
      <c r="E279" s="127"/>
      <c r="F279" s="127"/>
      <c r="G279" s="127"/>
      <c r="H279" s="3"/>
      <c r="I279" s="3"/>
      <c r="J279" s="10"/>
      <c r="K279" s="10"/>
      <c r="L279" s="10"/>
      <c r="M279" s="27"/>
      <c r="N279" s="10"/>
      <c r="O279" s="10"/>
      <c r="P279" s="10"/>
      <c r="Q279" s="10"/>
      <c r="R279" s="10"/>
      <c r="S279" s="10"/>
      <c r="T279" s="10"/>
      <c r="U279" s="10"/>
      <c r="V279" s="10"/>
      <c r="W279" s="10"/>
      <c r="X279" s="10"/>
      <c r="Y279" s="10"/>
      <c r="Z279" s="10"/>
      <c r="AA279" s="10"/>
      <c r="AB279" s="10"/>
      <c r="AC279" s="10"/>
      <c r="AD279" s="10"/>
      <c r="AE279" s="10"/>
      <c r="AF279" s="10"/>
      <c r="AG279" s="10"/>
      <c r="AH279" s="10"/>
      <c r="AI279" s="10"/>
      <c r="AJ279" s="10"/>
    </row>
    <row r="280">
      <c r="A280" s="3"/>
      <c r="B280" s="3"/>
      <c r="C280" s="168"/>
      <c r="D280" s="127"/>
      <c r="E280" s="127"/>
      <c r="F280" s="127"/>
      <c r="G280" s="127"/>
      <c r="H280" s="3"/>
      <c r="I280" s="3"/>
      <c r="J280" s="10"/>
      <c r="K280" s="10"/>
      <c r="L280" s="10"/>
      <c r="M280" s="27"/>
      <c r="N280" s="10"/>
      <c r="O280" s="10"/>
      <c r="P280" s="10"/>
      <c r="Q280" s="10"/>
      <c r="R280" s="10"/>
      <c r="S280" s="10"/>
      <c r="T280" s="10"/>
      <c r="U280" s="10"/>
      <c r="V280" s="10"/>
      <c r="W280" s="10"/>
      <c r="X280" s="10"/>
      <c r="Y280" s="10"/>
      <c r="Z280" s="10"/>
      <c r="AA280" s="10"/>
      <c r="AB280" s="10"/>
      <c r="AC280" s="10"/>
      <c r="AD280" s="10"/>
      <c r="AE280" s="10"/>
      <c r="AF280" s="10"/>
      <c r="AG280" s="10"/>
      <c r="AH280" s="10"/>
      <c r="AI280" s="10"/>
      <c r="AJ280" s="10"/>
    </row>
    <row r="281">
      <c r="A281" s="3"/>
      <c r="B281" s="3"/>
      <c r="C281" s="168"/>
      <c r="D281" s="127"/>
      <c r="E281" s="127"/>
      <c r="F281" s="127"/>
      <c r="G281" s="127"/>
      <c r="H281" s="3"/>
      <c r="I281" s="3"/>
      <c r="J281" s="10"/>
      <c r="K281" s="10"/>
      <c r="L281" s="10"/>
      <c r="M281" s="27"/>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0"/>
    </row>
    <row r="282">
      <c r="A282" s="3"/>
      <c r="B282" s="3"/>
      <c r="C282" s="168"/>
      <c r="D282" s="127"/>
      <c r="E282" s="127"/>
      <c r="F282" s="127"/>
      <c r="G282" s="127"/>
      <c r="H282" s="3"/>
      <c r="I282" s="3"/>
      <c r="J282" s="10"/>
      <c r="K282" s="10"/>
      <c r="L282" s="10"/>
      <c r="M282" s="27"/>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10"/>
    </row>
    <row r="283">
      <c r="A283" s="3"/>
      <c r="B283" s="3"/>
      <c r="C283" s="168"/>
      <c r="D283" s="127"/>
      <c r="E283" s="127"/>
      <c r="F283" s="127"/>
      <c r="G283" s="127"/>
      <c r="H283" s="3"/>
      <c r="I283" s="3"/>
      <c r="J283" s="10"/>
      <c r="K283" s="10"/>
      <c r="L283" s="10"/>
      <c r="M283" s="27"/>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row>
    <row r="284">
      <c r="A284" s="3"/>
      <c r="B284" s="3"/>
      <c r="C284" s="168"/>
      <c r="D284" s="127"/>
      <c r="E284" s="127"/>
      <c r="F284" s="127"/>
      <c r="G284" s="127"/>
      <c r="H284" s="3"/>
      <c r="I284" s="3"/>
      <c r="J284" s="10"/>
      <c r="K284" s="10"/>
      <c r="L284" s="10"/>
      <c r="M284" s="27"/>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10"/>
    </row>
    <row r="285">
      <c r="A285" s="3"/>
      <c r="B285" s="3"/>
      <c r="C285" s="168"/>
      <c r="D285" s="127"/>
      <c r="E285" s="127"/>
      <c r="F285" s="127"/>
      <c r="G285" s="127"/>
      <c r="H285" s="3"/>
      <c r="I285" s="3"/>
      <c r="J285" s="10"/>
      <c r="K285" s="10"/>
      <c r="L285" s="10"/>
      <c r="M285" s="27"/>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row>
    <row r="286">
      <c r="A286" s="3"/>
      <c r="B286" s="3"/>
      <c r="C286" s="168"/>
      <c r="D286" s="127"/>
      <c r="E286" s="127"/>
      <c r="F286" s="127"/>
      <c r="G286" s="127"/>
      <c r="H286" s="3"/>
      <c r="I286" s="3"/>
      <c r="J286" s="10"/>
      <c r="K286" s="10"/>
      <c r="L286" s="10"/>
      <c r="M286" s="27"/>
      <c r="N286" s="10"/>
      <c r="O286" s="10"/>
      <c r="P286" s="10"/>
      <c r="Q286" s="10"/>
      <c r="R286" s="10"/>
      <c r="S286" s="10"/>
      <c r="T286" s="10"/>
      <c r="U286" s="10"/>
      <c r="V286" s="10"/>
      <c r="W286" s="10"/>
      <c r="X286" s="10"/>
      <c r="Y286" s="10"/>
      <c r="Z286" s="10"/>
      <c r="AA286" s="10"/>
      <c r="AB286" s="10"/>
      <c r="AC286" s="10"/>
      <c r="AD286" s="10"/>
      <c r="AE286" s="10"/>
      <c r="AF286" s="10"/>
      <c r="AG286" s="10"/>
      <c r="AH286" s="10"/>
      <c r="AI286" s="10"/>
      <c r="AJ286" s="10"/>
    </row>
    <row r="287">
      <c r="A287" s="3"/>
      <c r="B287" s="3"/>
      <c r="C287" s="168"/>
      <c r="D287" s="127"/>
      <c r="E287" s="127"/>
      <c r="F287" s="127"/>
      <c r="G287" s="127"/>
      <c r="H287" s="3"/>
      <c r="I287" s="3"/>
      <c r="J287" s="10"/>
      <c r="K287" s="10"/>
      <c r="L287" s="10"/>
      <c r="M287" s="27"/>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0"/>
    </row>
    <row r="288">
      <c r="A288" s="3"/>
      <c r="B288" s="3"/>
      <c r="C288" s="168"/>
      <c r="D288" s="127"/>
      <c r="E288" s="127"/>
      <c r="F288" s="127"/>
      <c r="G288" s="127"/>
      <c r="H288" s="3"/>
      <c r="I288" s="3"/>
      <c r="J288" s="10"/>
      <c r="K288" s="10"/>
      <c r="L288" s="10"/>
      <c r="M288" s="27"/>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10"/>
    </row>
    <row r="289">
      <c r="A289" s="3"/>
      <c r="B289" s="3"/>
      <c r="C289" s="168"/>
      <c r="D289" s="127"/>
      <c r="E289" s="127"/>
      <c r="F289" s="127"/>
      <c r="G289" s="127"/>
      <c r="H289" s="3"/>
      <c r="I289" s="3"/>
      <c r="J289" s="10"/>
      <c r="K289" s="10"/>
      <c r="L289" s="10"/>
      <c r="M289" s="27"/>
      <c r="N289" s="10"/>
      <c r="O289" s="10"/>
      <c r="P289" s="10"/>
      <c r="Q289" s="10"/>
      <c r="R289" s="10"/>
      <c r="S289" s="10"/>
      <c r="T289" s="10"/>
      <c r="U289" s="10"/>
      <c r="V289" s="10"/>
      <c r="W289" s="10"/>
      <c r="X289" s="10"/>
      <c r="Y289" s="10"/>
      <c r="Z289" s="10"/>
      <c r="AA289" s="10"/>
      <c r="AB289" s="10"/>
      <c r="AC289" s="10"/>
      <c r="AD289" s="10"/>
      <c r="AE289" s="10"/>
      <c r="AF289" s="10"/>
      <c r="AG289" s="10"/>
      <c r="AH289" s="10"/>
      <c r="AI289" s="10"/>
      <c r="AJ289" s="10"/>
    </row>
    <row r="290">
      <c r="A290" s="3"/>
      <c r="B290" s="3"/>
      <c r="C290" s="168"/>
      <c r="D290" s="127"/>
      <c r="E290" s="127"/>
      <c r="F290" s="127"/>
      <c r="G290" s="127"/>
      <c r="H290" s="3"/>
      <c r="I290" s="3"/>
      <c r="J290" s="10"/>
      <c r="K290" s="10"/>
      <c r="L290" s="10"/>
      <c r="M290" s="27"/>
      <c r="N290" s="10"/>
      <c r="O290" s="10"/>
      <c r="P290" s="10"/>
      <c r="Q290" s="10"/>
      <c r="R290" s="10"/>
      <c r="S290" s="10"/>
      <c r="T290" s="10"/>
      <c r="U290" s="10"/>
      <c r="V290" s="10"/>
      <c r="W290" s="10"/>
      <c r="X290" s="10"/>
      <c r="Y290" s="10"/>
      <c r="Z290" s="10"/>
      <c r="AA290" s="10"/>
      <c r="AB290" s="10"/>
      <c r="AC290" s="10"/>
      <c r="AD290" s="10"/>
      <c r="AE290" s="10"/>
      <c r="AF290" s="10"/>
      <c r="AG290" s="10"/>
      <c r="AH290" s="10"/>
      <c r="AI290" s="10"/>
      <c r="AJ290" s="10"/>
    </row>
    <row r="291">
      <c r="A291" s="3"/>
      <c r="B291" s="3"/>
      <c r="C291" s="168"/>
      <c r="D291" s="127"/>
      <c r="E291" s="127"/>
      <c r="F291" s="127"/>
      <c r="G291" s="127"/>
      <c r="H291" s="3"/>
      <c r="I291" s="3"/>
      <c r="J291" s="10"/>
      <c r="K291" s="10"/>
      <c r="L291" s="10"/>
      <c r="M291" s="27"/>
      <c r="N291" s="10"/>
      <c r="O291" s="10"/>
      <c r="P291" s="10"/>
      <c r="Q291" s="10"/>
      <c r="R291" s="10"/>
      <c r="S291" s="10"/>
      <c r="T291" s="10"/>
      <c r="U291" s="10"/>
      <c r="V291" s="10"/>
      <c r="W291" s="10"/>
      <c r="X291" s="10"/>
      <c r="Y291" s="10"/>
      <c r="Z291" s="10"/>
      <c r="AA291" s="10"/>
      <c r="AB291" s="10"/>
      <c r="AC291" s="10"/>
      <c r="AD291" s="10"/>
      <c r="AE291" s="10"/>
      <c r="AF291" s="10"/>
      <c r="AG291" s="10"/>
      <c r="AH291" s="10"/>
      <c r="AI291" s="10"/>
      <c r="AJ291" s="10"/>
    </row>
    <row r="292">
      <c r="A292" s="3"/>
      <c r="B292" s="3"/>
      <c r="C292" s="168"/>
      <c r="D292" s="127"/>
      <c r="E292" s="127"/>
      <c r="F292" s="127"/>
      <c r="G292" s="127"/>
      <c r="H292" s="3"/>
      <c r="I292" s="3"/>
      <c r="J292" s="10"/>
      <c r="K292" s="10"/>
      <c r="L292" s="10"/>
      <c r="M292" s="27"/>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10"/>
    </row>
    <row r="293">
      <c r="A293" s="3"/>
      <c r="B293" s="3"/>
      <c r="C293" s="168"/>
      <c r="D293" s="127"/>
      <c r="E293" s="127"/>
      <c r="F293" s="127"/>
      <c r="G293" s="127"/>
      <c r="H293" s="3"/>
      <c r="I293" s="3"/>
      <c r="J293" s="10"/>
      <c r="K293" s="10"/>
      <c r="L293" s="10"/>
      <c r="M293" s="27"/>
      <c r="N293" s="10"/>
      <c r="O293" s="10"/>
      <c r="P293" s="10"/>
      <c r="Q293" s="10"/>
      <c r="R293" s="10"/>
      <c r="S293" s="10"/>
      <c r="T293" s="10"/>
      <c r="U293" s="10"/>
      <c r="V293" s="10"/>
      <c r="W293" s="10"/>
      <c r="X293" s="10"/>
      <c r="Y293" s="10"/>
      <c r="Z293" s="10"/>
      <c r="AA293" s="10"/>
      <c r="AB293" s="10"/>
      <c r="AC293" s="10"/>
      <c r="AD293" s="10"/>
      <c r="AE293" s="10"/>
      <c r="AF293" s="10"/>
      <c r="AG293" s="10"/>
      <c r="AH293" s="10"/>
      <c r="AI293" s="10"/>
      <c r="AJ293" s="10"/>
    </row>
    <row r="294">
      <c r="A294" s="3"/>
      <c r="B294" s="3"/>
      <c r="C294" s="168"/>
      <c r="D294" s="127"/>
      <c r="E294" s="127"/>
      <c r="F294" s="127"/>
      <c r="G294" s="127"/>
      <c r="H294" s="3"/>
      <c r="I294" s="3"/>
      <c r="J294" s="10"/>
      <c r="K294" s="10"/>
      <c r="L294" s="10"/>
      <c r="M294" s="27"/>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row>
    <row r="295">
      <c r="A295" s="3"/>
      <c r="B295" s="3"/>
      <c r="C295" s="168"/>
      <c r="D295" s="127"/>
      <c r="E295" s="127"/>
      <c r="F295" s="127"/>
      <c r="G295" s="127"/>
      <c r="H295" s="3"/>
      <c r="I295" s="3"/>
      <c r="J295" s="10"/>
      <c r="K295" s="10"/>
      <c r="L295" s="10"/>
      <c r="M295" s="27"/>
      <c r="N295" s="10"/>
      <c r="O295" s="10"/>
      <c r="P295" s="10"/>
      <c r="Q295" s="10"/>
      <c r="R295" s="10"/>
      <c r="S295" s="10"/>
      <c r="T295" s="10"/>
      <c r="U295" s="10"/>
      <c r="V295" s="10"/>
      <c r="W295" s="10"/>
      <c r="X295" s="10"/>
      <c r="Y295" s="10"/>
      <c r="Z295" s="10"/>
      <c r="AA295" s="10"/>
      <c r="AB295" s="10"/>
      <c r="AC295" s="10"/>
      <c r="AD295" s="10"/>
      <c r="AE295" s="10"/>
      <c r="AF295" s="10"/>
      <c r="AG295" s="10"/>
      <c r="AH295" s="10"/>
      <c r="AI295" s="10"/>
      <c r="AJ295" s="10"/>
    </row>
    <row r="296">
      <c r="A296" s="3"/>
      <c r="B296" s="3"/>
      <c r="C296" s="168"/>
      <c r="D296" s="127"/>
      <c r="E296" s="127"/>
      <c r="F296" s="127"/>
      <c r="G296" s="127"/>
      <c r="H296" s="3"/>
      <c r="I296" s="3"/>
      <c r="J296" s="10"/>
      <c r="K296" s="10"/>
      <c r="L296" s="10"/>
      <c r="M296" s="27"/>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row>
    <row r="297">
      <c r="A297" s="3"/>
      <c r="B297" s="3"/>
      <c r="C297" s="168"/>
      <c r="D297" s="127"/>
      <c r="E297" s="127"/>
      <c r="F297" s="127"/>
      <c r="G297" s="127"/>
      <c r="H297" s="3"/>
      <c r="I297" s="3"/>
      <c r="J297" s="10"/>
      <c r="K297" s="10"/>
      <c r="L297" s="10"/>
      <c r="M297" s="27"/>
      <c r="N297" s="10"/>
      <c r="O297" s="10"/>
      <c r="P297" s="10"/>
      <c r="Q297" s="10"/>
      <c r="R297" s="10"/>
      <c r="S297" s="10"/>
      <c r="T297" s="10"/>
      <c r="U297" s="10"/>
      <c r="V297" s="10"/>
      <c r="W297" s="10"/>
      <c r="X297" s="10"/>
      <c r="Y297" s="10"/>
      <c r="Z297" s="10"/>
      <c r="AA297" s="10"/>
      <c r="AB297" s="10"/>
      <c r="AC297" s="10"/>
      <c r="AD297" s="10"/>
      <c r="AE297" s="10"/>
      <c r="AF297" s="10"/>
      <c r="AG297" s="10"/>
      <c r="AH297" s="10"/>
      <c r="AI297" s="10"/>
      <c r="AJ297" s="10"/>
    </row>
    <row r="298">
      <c r="A298" s="3"/>
      <c r="B298" s="3"/>
      <c r="C298" s="168"/>
      <c r="D298" s="127"/>
      <c r="E298" s="127"/>
      <c r="F298" s="127"/>
      <c r="G298" s="127"/>
      <c r="H298" s="3"/>
      <c r="I298" s="3"/>
      <c r="J298" s="10"/>
      <c r="K298" s="10"/>
      <c r="L298" s="10"/>
      <c r="M298" s="27"/>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row>
    <row r="299">
      <c r="A299" s="3"/>
      <c r="B299" s="3"/>
      <c r="C299" s="168"/>
      <c r="D299" s="127"/>
      <c r="E299" s="127"/>
      <c r="F299" s="127"/>
      <c r="G299" s="127"/>
      <c r="H299" s="3"/>
      <c r="I299" s="3"/>
      <c r="J299" s="10"/>
      <c r="K299" s="10"/>
      <c r="L299" s="10"/>
      <c r="M299" s="27"/>
      <c r="N299" s="10"/>
      <c r="O299" s="10"/>
      <c r="P299" s="10"/>
      <c r="Q299" s="10"/>
      <c r="R299" s="10"/>
      <c r="S299" s="10"/>
      <c r="T299" s="10"/>
      <c r="U299" s="10"/>
      <c r="V299" s="10"/>
      <c r="W299" s="10"/>
      <c r="X299" s="10"/>
      <c r="Y299" s="10"/>
      <c r="Z299" s="10"/>
      <c r="AA299" s="10"/>
      <c r="AB299" s="10"/>
      <c r="AC299" s="10"/>
      <c r="AD299" s="10"/>
      <c r="AE299" s="10"/>
      <c r="AF299" s="10"/>
      <c r="AG299" s="10"/>
      <c r="AH299" s="10"/>
      <c r="AI299" s="10"/>
      <c r="AJ299" s="10"/>
    </row>
    <row r="300">
      <c r="A300" s="3"/>
      <c r="B300" s="3"/>
      <c r="C300" s="168"/>
      <c r="D300" s="127"/>
      <c r="E300" s="127"/>
      <c r="F300" s="127"/>
      <c r="G300" s="127"/>
      <c r="H300" s="3"/>
      <c r="I300" s="3"/>
      <c r="J300" s="10"/>
      <c r="K300" s="10"/>
      <c r="L300" s="10"/>
      <c r="M300" s="27"/>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row>
    <row r="301">
      <c r="A301" s="3"/>
      <c r="B301" s="3"/>
      <c r="C301" s="168"/>
      <c r="D301" s="127"/>
      <c r="E301" s="127"/>
      <c r="F301" s="127"/>
      <c r="G301" s="127"/>
      <c r="H301" s="3"/>
      <c r="I301" s="3"/>
      <c r="J301" s="10"/>
      <c r="K301" s="10"/>
      <c r="L301" s="10"/>
      <c r="M301" s="27"/>
      <c r="N301" s="10"/>
      <c r="O301" s="10"/>
      <c r="P301" s="10"/>
      <c r="Q301" s="10"/>
      <c r="R301" s="10"/>
      <c r="S301" s="10"/>
      <c r="T301" s="10"/>
      <c r="U301" s="10"/>
      <c r="V301" s="10"/>
      <c r="W301" s="10"/>
      <c r="X301" s="10"/>
      <c r="Y301" s="10"/>
      <c r="Z301" s="10"/>
      <c r="AA301" s="10"/>
      <c r="AB301" s="10"/>
      <c r="AC301" s="10"/>
      <c r="AD301" s="10"/>
      <c r="AE301" s="10"/>
      <c r="AF301" s="10"/>
      <c r="AG301" s="10"/>
      <c r="AH301" s="10"/>
      <c r="AI301" s="10"/>
      <c r="AJ301" s="10"/>
    </row>
    <row r="302">
      <c r="A302" s="3"/>
      <c r="B302" s="3"/>
      <c r="C302" s="168"/>
      <c r="D302" s="127"/>
      <c r="E302" s="127"/>
      <c r="F302" s="127"/>
      <c r="G302" s="127"/>
      <c r="H302" s="3"/>
      <c r="I302" s="3"/>
      <c r="J302" s="10"/>
      <c r="K302" s="10"/>
      <c r="L302" s="10"/>
      <c r="M302" s="27"/>
      <c r="N302" s="10"/>
      <c r="O302" s="10"/>
      <c r="P302" s="10"/>
      <c r="Q302" s="10"/>
      <c r="R302" s="10"/>
      <c r="S302" s="10"/>
      <c r="T302" s="10"/>
      <c r="U302" s="10"/>
      <c r="V302" s="10"/>
      <c r="W302" s="10"/>
      <c r="X302" s="10"/>
      <c r="Y302" s="10"/>
      <c r="Z302" s="10"/>
      <c r="AA302" s="10"/>
      <c r="AB302" s="10"/>
      <c r="AC302" s="10"/>
      <c r="AD302" s="10"/>
      <c r="AE302" s="10"/>
      <c r="AF302" s="10"/>
      <c r="AG302" s="10"/>
      <c r="AH302" s="10"/>
      <c r="AI302" s="10"/>
      <c r="AJ302" s="10"/>
    </row>
    <row r="303">
      <c r="A303" s="3"/>
      <c r="B303" s="3"/>
      <c r="C303" s="168"/>
      <c r="D303" s="127"/>
      <c r="E303" s="127"/>
      <c r="F303" s="127"/>
      <c r="G303" s="127"/>
      <c r="H303" s="3"/>
      <c r="I303" s="3"/>
      <c r="J303" s="10"/>
      <c r="K303" s="10"/>
      <c r="L303" s="10"/>
      <c r="M303" s="27"/>
      <c r="N303" s="10"/>
      <c r="O303" s="10"/>
      <c r="P303" s="10"/>
      <c r="Q303" s="10"/>
      <c r="R303" s="10"/>
      <c r="S303" s="10"/>
      <c r="T303" s="10"/>
      <c r="U303" s="10"/>
      <c r="V303" s="10"/>
      <c r="W303" s="10"/>
      <c r="X303" s="10"/>
      <c r="Y303" s="10"/>
      <c r="Z303" s="10"/>
      <c r="AA303" s="10"/>
      <c r="AB303" s="10"/>
      <c r="AC303" s="10"/>
      <c r="AD303" s="10"/>
      <c r="AE303" s="10"/>
      <c r="AF303" s="10"/>
      <c r="AG303" s="10"/>
      <c r="AH303" s="10"/>
      <c r="AI303" s="10"/>
      <c r="AJ303" s="10"/>
    </row>
    <row r="304">
      <c r="A304" s="3"/>
      <c r="B304" s="3"/>
      <c r="C304" s="168"/>
      <c r="D304" s="127"/>
      <c r="E304" s="127"/>
      <c r="F304" s="127"/>
      <c r="G304" s="127"/>
      <c r="H304" s="3"/>
      <c r="I304" s="3"/>
      <c r="J304" s="10"/>
      <c r="K304" s="10"/>
      <c r="L304" s="10"/>
      <c r="M304" s="27"/>
      <c r="N304" s="10"/>
      <c r="O304" s="10"/>
      <c r="P304" s="10"/>
      <c r="Q304" s="10"/>
      <c r="R304" s="10"/>
      <c r="S304" s="10"/>
      <c r="T304" s="10"/>
      <c r="U304" s="10"/>
      <c r="V304" s="10"/>
      <c r="W304" s="10"/>
      <c r="X304" s="10"/>
      <c r="Y304" s="10"/>
      <c r="Z304" s="10"/>
      <c r="AA304" s="10"/>
      <c r="AB304" s="10"/>
      <c r="AC304" s="10"/>
      <c r="AD304" s="10"/>
      <c r="AE304" s="10"/>
      <c r="AF304" s="10"/>
      <c r="AG304" s="10"/>
      <c r="AH304" s="10"/>
      <c r="AI304" s="10"/>
      <c r="AJ304" s="10"/>
    </row>
    <row r="305">
      <c r="A305" s="3"/>
      <c r="B305" s="3"/>
      <c r="C305" s="168"/>
      <c r="D305" s="127"/>
      <c r="E305" s="127"/>
      <c r="F305" s="127"/>
      <c r="G305" s="127"/>
      <c r="H305" s="3"/>
      <c r="I305" s="3"/>
      <c r="J305" s="10"/>
      <c r="K305" s="10"/>
      <c r="L305" s="10"/>
      <c r="M305" s="27"/>
      <c r="N305" s="10"/>
      <c r="O305" s="10"/>
      <c r="P305" s="10"/>
      <c r="Q305" s="10"/>
      <c r="R305" s="10"/>
      <c r="S305" s="10"/>
      <c r="T305" s="10"/>
      <c r="U305" s="10"/>
      <c r="V305" s="10"/>
      <c r="W305" s="10"/>
      <c r="X305" s="10"/>
      <c r="Y305" s="10"/>
      <c r="Z305" s="10"/>
      <c r="AA305" s="10"/>
      <c r="AB305" s="10"/>
      <c r="AC305" s="10"/>
      <c r="AD305" s="10"/>
      <c r="AE305" s="10"/>
      <c r="AF305" s="10"/>
      <c r="AG305" s="10"/>
      <c r="AH305" s="10"/>
      <c r="AI305" s="10"/>
      <c r="AJ305" s="10"/>
    </row>
    <row r="306">
      <c r="A306" s="3"/>
      <c r="B306" s="3"/>
      <c r="C306" s="168"/>
      <c r="D306" s="127"/>
      <c r="E306" s="127"/>
      <c r="F306" s="127"/>
      <c r="G306" s="127"/>
      <c r="H306" s="3"/>
      <c r="I306" s="3"/>
      <c r="J306" s="10"/>
      <c r="K306" s="10"/>
      <c r="L306" s="10"/>
      <c r="M306" s="27"/>
      <c r="N306" s="10"/>
      <c r="O306" s="10"/>
      <c r="P306" s="10"/>
      <c r="Q306" s="10"/>
      <c r="R306" s="10"/>
      <c r="S306" s="10"/>
      <c r="T306" s="10"/>
      <c r="U306" s="10"/>
      <c r="V306" s="10"/>
      <c r="W306" s="10"/>
      <c r="X306" s="10"/>
      <c r="Y306" s="10"/>
      <c r="Z306" s="10"/>
      <c r="AA306" s="10"/>
      <c r="AB306" s="10"/>
      <c r="AC306" s="10"/>
      <c r="AD306" s="10"/>
      <c r="AE306" s="10"/>
      <c r="AF306" s="10"/>
      <c r="AG306" s="10"/>
      <c r="AH306" s="10"/>
      <c r="AI306" s="10"/>
      <c r="AJ306" s="10"/>
    </row>
    <row r="307">
      <c r="A307" s="3"/>
      <c r="B307" s="3"/>
      <c r="C307" s="168"/>
      <c r="D307" s="127"/>
      <c r="E307" s="127"/>
      <c r="F307" s="127"/>
      <c r="G307" s="127"/>
      <c r="H307" s="3"/>
      <c r="I307" s="3"/>
      <c r="J307" s="10"/>
      <c r="K307" s="10"/>
      <c r="L307" s="10"/>
      <c r="M307" s="27"/>
      <c r="N307" s="10"/>
      <c r="O307" s="10"/>
      <c r="P307" s="10"/>
      <c r="Q307" s="10"/>
      <c r="R307" s="10"/>
      <c r="S307" s="10"/>
      <c r="T307" s="10"/>
      <c r="U307" s="10"/>
      <c r="V307" s="10"/>
      <c r="W307" s="10"/>
      <c r="X307" s="10"/>
      <c r="Y307" s="10"/>
      <c r="Z307" s="10"/>
      <c r="AA307" s="10"/>
      <c r="AB307" s="10"/>
      <c r="AC307" s="10"/>
      <c r="AD307" s="10"/>
      <c r="AE307" s="10"/>
      <c r="AF307" s="10"/>
      <c r="AG307" s="10"/>
      <c r="AH307" s="10"/>
      <c r="AI307" s="10"/>
      <c r="AJ307" s="10"/>
    </row>
    <row r="308">
      <c r="A308" s="3"/>
      <c r="B308" s="3"/>
      <c r="C308" s="168"/>
      <c r="D308" s="127"/>
      <c r="E308" s="127"/>
      <c r="F308" s="127"/>
      <c r="G308" s="127"/>
      <c r="H308" s="3"/>
      <c r="I308" s="3"/>
      <c r="J308" s="10"/>
      <c r="K308" s="10"/>
      <c r="L308" s="10"/>
      <c r="M308" s="27"/>
      <c r="N308" s="10"/>
      <c r="O308" s="10"/>
      <c r="P308" s="10"/>
      <c r="Q308" s="10"/>
      <c r="R308" s="10"/>
      <c r="S308" s="10"/>
      <c r="T308" s="10"/>
      <c r="U308" s="10"/>
      <c r="V308" s="10"/>
      <c r="W308" s="10"/>
      <c r="X308" s="10"/>
      <c r="Y308" s="10"/>
      <c r="Z308" s="10"/>
      <c r="AA308" s="10"/>
      <c r="AB308" s="10"/>
      <c r="AC308" s="10"/>
      <c r="AD308" s="10"/>
      <c r="AE308" s="10"/>
      <c r="AF308" s="10"/>
      <c r="AG308" s="10"/>
      <c r="AH308" s="10"/>
      <c r="AI308" s="10"/>
      <c r="AJ308" s="10"/>
    </row>
    <row r="309">
      <c r="A309" s="3"/>
      <c r="B309" s="3"/>
      <c r="C309" s="168"/>
      <c r="D309" s="127"/>
      <c r="E309" s="127"/>
      <c r="F309" s="127"/>
      <c r="G309" s="127"/>
      <c r="H309" s="3"/>
      <c r="I309" s="3"/>
      <c r="J309" s="10"/>
      <c r="K309" s="10"/>
      <c r="L309" s="10"/>
      <c r="M309" s="27"/>
      <c r="N309" s="10"/>
      <c r="O309" s="10"/>
      <c r="P309" s="10"/>
      <c r="Q309" s="10"/>
      <c r="R309" s="10"/>
      <c r="S309" s="10"/>
      <c r="T309" s="10"/>
      <c r="U309" s="10"/>
      <c r="V309" s="10"/>
      <c r="W309" s="10"/>
      <c r="X309" s="10"/>
      <c r="Y309" s="10"/>
      <c r="Z309" s="10"/>
      <c r="AA309" s="10"/>
      <c r="AB309" s="10"/>
      <c r="AC309" s="10"/>
      <c r="AD309" s="10"/>
      <c r="AE309" s="10"/>
      <c r="AF309" s="10"/>
      <c r="AG309" s="10"/>
      <c r="AH309" s="10"/>
      <c r="AI309" s="10"/>
      <c r="AJ309" s="10"/>
    </row>
    <row r="310">
      <c r="A310" s="3"/>
      <c r="B310" s="3"/>
      <c r="C310" s="168"/>
      <c r="D310" s="127"/>
      <c r="E310" s="127"/>
      <c r="F310" s="127"/>
      <c r="G310" s="127"/>
      <c r="H310" s="3"/>
      <c r="I310" s="3"/>
      <c r="J310" s="10"/>
      <c r="K310" s="10"/>
      <c r="L310" s="10"/>
      <c r="M310" s="27"/>
      <c r="N310" s="10"/>
      <c r="O310" s="10"/>
      <c r="P310" s="10"/>
      <c r="Q310" s="10"/>
      <c r="R310" s="10"/>
      <c r="S310" s="10"/>
      <c r="T310" s="10"/>
      <c r="U310" s="10"/>
      <c r="V310" s="10"/>
      <c r="W310" s="10"/>
      <c r="X310" s="10"/>
      <c r="Y310" s="10"/>
      <c r="Z310" s="10"/>
      <c r="AA310" s="10"/>
      <c r="AB310" s="10"/>
      <c r="AC310" s="10"/>
      <c r="AD310" s="10"/>
      <c r="AE310" s="10"/>
      <c r="AF310" s="10"/>
      <c r="AG310" s="10"/>
      <c r="AH310" s="10"/>
      <c r="AI310" s="10"/>
      <c r="AJ310" s="10"/>
    </row>
    <row r="311">
      <c r="A311" s="3"/>
      <c r="B311" s="3"/>
      <c r="C311" s="168"/>
      <c r="D311" s="127"/>
      <c r="E311" s="127"/>
      <c r="F311" s="127"/>
      <c r="G311" s="127"/>
      <c r="H311" s="3"/>
      <c r="I311" s="3"/>
      <c r="J311" s="10"/>
      <c r="K311" s="10"/>
      <c r="L311" s="10"/>
      <c r="M311" s="27"/>
      <c r="N311" s="10"/>
      <c r="O311" s="10"/>
      <c r="P311" s="10"/>
      <c r="Q311" s="10"/>
      <c r="R311" s="10"/>
      <c r="S311" s="10"/>
      <c r="T311" s="10"/>
      <c r="U311" s="10"/>
      <c r="V311" s="10"/>
      <c r="W311" s="10"/>
      <c r="X311" s="10"/>
      <c r="Y311" s="10"/>
      <c r="Z311" s="10"/>
      <c r="AA311" s="10"/>
      <c r="AB311" s="10"/>
      <c r="AC311" s="10"/>
      <c r="AD311" s="10"/>
      <c r="AE311" s="10"/>
      <c r="AF311" s="10"/>
      <c r="AG311" s="10"/>
      <c r="AH311" s="10"/>
      <c r="AI311" s="10"/>
      <c r="AJ311" s="10"/>
    </row>
    <row r="312">
      <c r="A312" s="3"/>
      <c r="B312" s="3"/>
      <c r="C312" s="168"/>
      <c r="D312" s="127"/>
      <c r="E312" s="127"/>
      <c r="F312" s="127"/>
      <c r="G312" s="127"/>
      <c r="H312" s="3"/>
      <c r="I312" s="3"/>
      <c r="J312" s="10"/>
      <c r="K312" s="10"/>
      <c r="L312" s="10"/>
      <c r="M312" s="27"/>
      <c r="N312" s="10"/>
      <c r="O312" s="10"/>
      <c r="P312" s="10"/>
      <c r="Q312" s="10"/>
      <c r="R312" s="10"/>
      <c r="S312" s="10"/>
      <c r="T312" s="10"/>
      <c r="U312" s="10"/>
      <c r="V312" s="10"/>
      <c r="W312" s="10"/>
      <c r="X312" s="10"/>
      <c r="Y312" s="10"/>
      <c r="Z312" s="10"/>
      <c r="AA312" s="10"/>
      <c r="AB312" s="10"/>
      <c r="AC312" s="10"/>
      <c r="AD312" s="10"/>
      <c r="AE312" s="10"/>
      <c r="AF312" s="10"/>
      <c r="AG312" s="10"/>
      <c r="AH312" s="10"/>
      <c r="AI312" s="10"/>
      <c r="AJ312" s="10"/>
    </row>
    <row r="313">
      <c r="A313" s="3"/>
      <c r="B313" s="3"/>
      <c r="C313" s="168"/>
      <c r="D313" s="127"/>
      <c r="E313" s="127"/>
      <c r="F313" s="127"/>
      <c r="G313" s="127"/>
      <c r="H313" s="3"/>
      <c r="I313" s="3"/>
      <c r="J313" s="10"/>
      <c r="K313" s="10"/>
      <c r="L313" s="10"/>
      <c r="M313" s="27"/>
      <c r="N313" s="10"/>
      <c r="O313" s="10"/>
      <c r="P313" s="10"/>
      <c r="Q313" s="10"/>
      <c r="R313" s="10"/>
      <c r="S313" s="10"/>
      <c r="T313" s="10"/>
      <c r="U313" s="10"/>
      <c r="V313" s="10"/>
      <c r="W313" s="10"/>
      <c r="X313" s="10"/>
      <c r="Y313" s="10"/>
      <c r="Z313" s="10"/>
      <c r="AA313" s="10"/>
      <c r="AB313" s="10"/>
      <c r="AC313" s="10"/>
      <c r="AD313" s="10"/>
      <c r="AE313" s="10"/>
      <c r="AF313" s="10"/>
      <c r="AG313" s="10"/>
      <c r="AH313" s="10"/>
      <c r="AI313" s="10"/>
      <c r="AJ313" s="10"/>
    </row>
    <row r="314">
      <c r="A314" s="3"/>
      <c r="B314" s="3"/>
      <c r="C314" s="168"/>
      <c r="D314" s="127"/>
      <c r="E314" s="127"/>
      <c r="F314" s="127"/>
      <c r="G314" s="127"/>
      <c r="H314" s="3"/>
      <c r="I314" s="3"/>
      <c r="J314" s="10"/>
      <c r="K314" s="10"/>
      <c r="L314" s="10"/>
      <c r="M314" s="27"/>
      <c r="N314" s="10"/>
      <c r="O314" s="10"/>
      <c r="P314" s="10"/>
      <c r="Q314" s="10"/>
      <c r="R314" s="10"/>
      <c r="S314" s="10"/>
      <c r="T314" s="10"/>
      <c r="U314" s="10"/>
      <c r="V314" s="10"/>
      <c r="W314" s="10"/>
      <c r="X314" s="10"/>
      <c r="Y314" s="10"/>
      <c r="Z314" s="10"/>
      <c r="AA314" s="10"/>
      <c r="AB314" s="10"/>
      <c r="AC314" s="10"/>
      <c r="AD314" s="10"/>
      <c r="AE314" s="10"/>
      <c r="AF314" s="10"/>
      <c r="AG314" s="10"/>
      <c r="AH314" s="10"/>
      <c r="AI314" s="10"/>
      <c r="AJ314" s="10"/>
    </row>
    <row r="315">
      <c r="A315" s="3"/>
      <c r="B315" s="3"/>
      <c r="C315" s="168"/>
      <c r="D315" s="127"/>
      <c r="E315" s="127"/>
      <c r="F315" s="127"/>
      <c r="G315" s="127"/>
      <c r="H315" s="3"/>
      <c r="I315" s="3"/>
      <c r="J315" s="10"/>
      <c r="K315" s="10"/>
      <c r="L315" s="10"/>
      <c r="M315" s="27"/>
      <c r="N315" s="10"/>
      <c r="O315" s="10"/>
      <c r="P315" s="10"/>
      <c r="Q315" s="10"/>
      <c r="R315" s="10"/>
      <c r="S315" s="10"/>
      <c r="T315" s="10"/>
      <c r="U315" s="10"/>
      <c r="V315" s="10"/>
      <c r="W315" s="10"/>
      <c r="X315" s="10"/>
      <c r="Y315" s="10"/>
      <c r="Z315" s="10"/>
      <c r="AA315" s="10"/>
      <c r="AB315" s="10"/>
      <c r="AC315" s="10"/>
      <c r="AD315" s="10"/>
      <c r="AE315" s="10"/>
      <c r="AF315" s="10"/>
      <c r="AG315" s="10"/>
      <c r="AH315" s="10"/>
      <c r="AI315" s="10"/>
      <c r="AJ315" s="10"/>
    </row>
    <row r="316">
      <c r="A316" s="3"/>
      <c r="B316" s="3"/>
      <c r="C316" s="168"/>
      <c r="D316" s="127"/>
      <c r="E316" s="127"/>
      <c r="F316" s="127"/>
      <c r="G316" s="127"/>
      <c r="H316" s="3"/>
      <c r="I316" s="3"/>
      <c r="J316" s="10"/>
      <c r="K316" s="10"/>
      <c r="L316" s="10"/>
      <c r="M316" s="27"/>
      <c r="N316" s="10"/>
      <c r="O316" s="10"/>
      <c r="P316" s="10"/>
      <c r="Q316" s="10"/>
      <c r="R316" s="10"/>
      <c r="S316" s="10"/>
      <c r="T316" s="10"/>
      <c r="U316" s="10"/>
      <c r="V316" s="10"/>
      <c r="W316" s="10"/>
      <c r="X316" s="10"/>
      <c r="Y316" s="10"/>
      <c r="Z316" s="10"/>
      <c r="AA316" s="10"/>
      <c r="AB316" s="10"/>
      <c r="AC316" s="10"/>
      <c r="AD316" s="10"/>
      <c r="AE316" s="10"/>
      <c r="AF316" s="10"/>
      <c r="AG316" s="10"/>
      <c r="AH316" s="10"/>
      <c r="AI316" s="10"/>
      <c r="AJ316" s="10"/>
    </row>
    <row r="317">
      <c r="A317" s="3"/>
      <c r="B317" s="3"/>
      <c r="C317" s="168"/>
      <c r="D317" s="127"/>
      <c r="E317" s="127"/>
      <c r="F317" s="127"/>
      <c r="G317" s="127"/>
      <c r="H317" s="3"/>
      <c r="I317" s="3"/>
      <c r="J317" s="10"/>
      <c r="K317" s="10"/>
      <c r="L317" s="10"/>
      <c r="M317" s="27"/>
      <c r="N317" s="10"/>
      <c r="O317" s="10"/>
      <c r="P317" s="10"/>
      <c r="Q317" s="10"/>
      <c r="R317" s="10"/>
      <c r="S317" s="10"/>
      <c r="T317" s="10"/>
      <c r="U317" s="10"/>
      <c r="V317" s="10"/>
      <c r="W317" s="10"/>
      <c r="X317" s="10"/>
      <c r="Y317" s="10"/>
      <c r="Z317" s="10"/>
      <c r="AA317" s="10"/>
      <c r="AB317" s="10"/>
      <c r="AC317" s="10"/>
      <c r="AD317" s="10"/>
      <c r="AE317" s="10"/>
      <c r="AF317" s="10"/>
      <c r="AG317" s="10"/>
      <c r="AH317" s="10"/>
      <c r="AI317" s="10"/>
      <c r="AJ317" s="10"/>
    </row>
    <row r="318">
      <c r="A318" s="3"/>
      <c r="B318" s="3"/>
      <c r="C318" s="168"/>
      <c r="D318" s="127"/>
      <c r="E318" s="127"/>
      <c r="F318" s="127"/>
      <c r="G318" s="127"/>
      <c r="H318" s="3"/>
      <c r="I318" s="3"/>
      <c r="J318" s="10"/>
      <c r="K318" s="10"/>
      <c r="L318" s="10"/>
      <c r="M318" s="27"/>
      <c r="N318" s="10"/>
      <c r="O318" s="10"/>
      <c r="P318" s="10"/>
      <c r="Q318" s="10"/>
      <c r="R318" s="10"/>
      <c r="S318" s="10"/>
      <c r="T318" s="10"/>
      <c r="U318" s="10"/>
      <c r="V318" s="10"/>
      <c r="W318" s="10"/>
      <c r="X318" s="10"/>
      <c r="Y318" s="10"/>
      <c r="Z318" s="10"/>
      <c r="AA318" s="10"/>
      <c r="AB318" s="10"/>
      <c r="AC318" s="10"/>
      <c r="AD318" s="10"/>
      <c r="AE318" s="10"/>
      <c r="AF318" s="10"/>
      <c r="AG318" s="10"/>
      <c r="AH318" s="10"/>
      <c r="AI318" s="10"/>
      <c r="AJ318" s="10"/>
    </row>
    <row r="319">
      <c r="A319" s="3"/>
      <c r="B319" s="3"/>
      <c r="C319" s="168"/>
      <c r="D319" s="127"/>
      <c r="E319" s="127"/>
      <c r="F319" s="127"/>
      <c r="G319" s="127"/>
      <c r="H319" s="3"/>
      <c r="I319" s="3"/>
      <c r="J319" s="10"/>
      <c r="K319" s="10"/>
      <c r="L319" s="10"/>
      <c r="M319" s="27"/>
      <c r="N319" s="10"/>
      <c r="O319" s="10"/>
      <c r="P319" s="10"/>
      <c r="Q319" s="10"/>
      <c r="R319" s="10"/>
      <c r="S319" s="10"/>
      <c r="T319" s="10"/>
      <c r="U319" s="10"/>
      <c r="V319" s="10"/>
      <c r="W319" s="10"/>
      <c r="X319" s="10"/>
      <c r="Y319" s="10"/>
      <c r="Z319" s="10"/>
      <c r="AA319" s="10"/>
      <c r="AB319" s="10"/>
      <c r="AC319" s="10"/>
      <c r="AD319" s="10"/>
      <c r="AE319" s="10"/>
      <c r="AF319" s="10"/>
      <c r="AG319" s="10"/>
      <c r="AH319" s="10"/>
      <c r="AI319" s="10"/>
      <c r="AJ319" s="10"/>
    </row>
    <row r="320">
      <c r="A320" s="3"/>
      <c r="B320" s="3"/>
      <c r="C320" s="168"/>
      <c r="D320" s="127"/>
      <c r="E320" s="127"/>
      <c r="F320" s="127"/>
      <c r="G320" s="127"/>
      <c r="H320" s="3"/>
      <c r="I320" s="3"/>
      <c r="J320" s="10"/>
      <c r="K320" s="10"/>
      <c r="L320" s="10"/>
      <c r="M320" s="27"/>
      <c r="N320" s="10"/>
      <c r="O320" s="10"/>
      <c r="P320" s="10"/>
      <c r="Q320" s="10"/>
      <c r="R320" s="10"/>
      <c r="S320" s="10"/>
      <c r="T320" s="10"/>
      <c r="U320" s="10"/>
      <c r="V320" s="10"/>
      <c r="W320" s="10"/>
      <c r="X320" s="10"/>
      <c r="Y320" s="10"/>
      <c r="Z320" s="10"/>
      <c r="AA320" s="10"/>
      <c r="AB320" s="10"/>
      <c r="AC320" s="10"/>
      <c r="AD320" s="10"/>
      <c r="AE320" s="10"/>
      <c r="AF320" s="10"/>
      <c r="AG320" s="10"/>
      <c r="AH320" s="10"/>
      <c r="AI320" s="10"/>
      <c r="AJ320" s="10"/>
    </row>
    <row r="321">
      <c r="A321" s="3"/>
      <c r="B321" s="3"/>
      <c r="C321" s="168"/>
      <c r="D321" s="127"/>
      <c r="E321" s="127"/>
      <c r="F321" s="127"/>
      <c r="G321" s="127"/>
      <c r="H321" s="3"/>
      <c r="I321" s="3"/>
      <c r="J321" s="10"/>
      <c r="K321" s="10"/>
      <c r="L321" s="10"/>
      <c r="M321" s="27"/>
      <c r="N321" s="10"/>
      <c r="O321" s="10"/>
      <c r="P321" s="10"/>
      <c r="Q321" s="10"/>
      <c r="R321" s="10"/>
      <c r="S321" s="10"/>
      <c r="T321" s="10"/>
      <c r="U321" s="10"/>
      <c r="V321" s="10"/>
      <c r="W321" s="10"/>
      <c r="X321" s="10"/>
      <c r="Y321" s="10"/>
      <c r="Z321" s="10"/>
      <c r="AA321" s="10"/>
      <c r="AB321" s="10"/>
      <c r="AC321" s="10"/>
      <c r="AD321" s="10"/>
      <c r="AE321" s="10"/>
      <c r="AF321" s="10"/>
      <c r="AG321" s="10"/>
      <c r="AH321" s="10"/>
      <c r="AI321" s="10"/>
      <c r="AJ321" s="10"/>
    </row>
    <row r="322">
      <c r="A322" s="3"/>
      <c r="B322" s="3"/>
      <c r="C322" s="168"/>
      <c r="D322" s="127"/>
      <c r="E322" s="127"/>
      <c r="F322" s="127"/>
      <c r="G322" s="127"/>
      <c r="H322" s="3"/>
      <c r="I322" s="3"/>
      <c r="J322" s="10"/>
      <c r="K322" s="10"/>
      <c r="L322" s="10"/>
      <c r="M322" s="27"/>
      <c r="N322" s="10"/>
      <c r="O322" s="10"/>
      <c r="P322" s="10"/>
      <c r="Q322" s="10"/>
      <c r="R322" s="10"/>
      <c r="S322" s="10"/>
      <c r="T322" s="10"/>
      <c r="U322" s="10"/>
      <c r="V322" s="10"/>
      <c r="W322" s="10"/>
      <c r="X322" s="10"/>
      <c r="Y322" s="10"/>
      <c r="Z322" s="10"/>
      <c r="AA322" s="10"/>
      <c r="AB322" s="10"/>
      <c r="AC322" s="10"/>
      <c r="AD322" s="10"/>
      <c r="AE322" s="10"/>
      <c r="AF322" s="10"/>
      <c r="AG322" s="10"/>
      <c r="AH322" s="10"/>
      <c r="AI322" s="10"/>
      <c r="AJ322" s="10"/>
    </row>
    <row r="323">
      <c r="A323" s="3"/>
      <c r="B323" s="3"/>
      <c r="C323" s="168"/>
      <c r="D323" s="127"/>
      <c r="E323" s="127"/>
      <c r="F323" s="127"/>
      <c r="G323" s="127"/>
      <c r="H323" s="3"/>
      <c r="I323" s="3"/>
      <c r="J323" s="10"/>
      <c r="K323" s="10"/>
      <c r="L323" s="10"/>
      <c r="M323" s="27"/>
      <c r="N323" s="10"/>
      <c r="O323" s="10"/>
      <c r="P323" s="10"/>
      <c r="Q323" s="10"/>
      <c r="R323" s="10"/>
      <c r="S323" s="10"/>
      <c r="T323" s="10"/>
      <c r="U323" s="10"/>
      <c r="V323" s="10"/>
      <c r="W323" s="10"/>
      <c r="X323" s="10"/>
      <c r="Y323" s="10"/>
      <c r="Z323" s="10"/>
      <c r="AA323" s="10"/>
      <c r="AB323" s="10"/>
      <c r="AC323" s="10"/>
      <c r="AD323" s="10"/>
      <c r="AE323" s="10"/>
      <c r="AF323" s="10"/>
      <c r="AG323" s="10"/>
      <c r="AH323" s="10"/>
      <c r="AI323" s="10"/>
      <c r="AJ323" s="10"/>
    </row>
    <row r="324">
      <c r="A324" s="3"/>
      <c r="B324" s="3"/>
      <c r="C324" s="168"/>
      <c r="D324" s="127"/>
      <c r="E324" s="127"/>
      <c r="F324" s="127"/>
      <c r="G324" s="127"/>
      <c r="H324" s="3"/>
      <c r="I324" s="3"/>
      <c r="J324" s="10"/>
      <c r="K324" s="10"/>
      <c r="L324" s="10"/>
      <c r="M324" s="27"/>
      <c r="N324" s="10"/>
      <c r="O324" s="10"/>
      <c r="P324" s="10"/>
      <c r="Q324" s="10"/>
      <c r="R324" s="10"/>
      <c r="S324" s="10"/>
      <c r="T324" s="10"/>
      <c r="U324" s="10"/>
      <c r="V324" s="10"/>
      <c r="W324" s="10"/>
      <c r="X324" s="10"/>
      <c r="Y324" s="10"/>
      <c r="Z324" s="10"/>
      <c r="AA324" s="10"/>
      <c r="AB324" s="10"/>
      <c r="AC324" s="10"/>
      <c r="AD324" s="10"/>
      <c r="AE324" s="10"/>
      <c r="AF324" s="10"/>
      <c r="AG324" s="10"/>
      <c r="AH324" s="10"/>
      <c r="AI324" s="10"/>
      <c r="AJ324" s="10"/>
    </row>
    <row r="325">
      <c r="A325" s="3"/>
      <c r="B325" s="3"/>
      <c r="C325" s="168"/>
      <c r="D325" s="127"/>
      <c r="E325" s="127"/>
      <c r="F325" s="127"/>
      <c r="G325" s="127"/>
      <c r="H325" s="3"/>
      <c r="I325" s="3"/>
      <c r="J325" s="10"/>
      <c r="K325" s="10"/>
      <c r="L325" s="10"/>
      <c r="M325" s="27"/>
      <c r="N325" s="10"/>
      <c r="O325" s="10"/>
      <c r="P325" s="10"/>
      <c r="Q325" s="10"/>
      <c r="R325" s="10"/>
      <c r="S325" s="10"/>
      <c r="T325" s="10"/>
      <c r="U325" s="10"/>
      <c r="V325" s="10"/>
      <c r="W325" s="10"/>
      <c r="X325" s="10"/>
      <c r="Y325" s="10"/>
      <c r="Z325" s="10"/>
      <c r="AA325" s="10"/>
      <c r="AB325" s="10"/>
      <c r="AC325" s="10"/>
      <c r="AD325" s="10"/>
      <c r="AE325" s="10"/>
      <c r="AF325" s="10"/>
      <c r="AG325" s="10"/>
      <c r="AH325" s="10"/>
      <c r="AI325" s="10"/>
      <c r="AJ325" s="10"/>
    </row>
    <row r="326">
      <c r="A326" s="3"/>
      <c r="B326" s="3"/>
      <c r="C326" s="168"/>
      <c r="D326" s="127"/>
      <c r="E326" s="127"/>
      <c r="F326" s="127"/>
      <c r="G326" s="127"/>
      <c r="H326" s="3"/>
      <c r="I326" s="3"/>
      <c r="J326" s="10"/>
      <c r="K326" s="10"/>
      <c r="L326" s="10"/>
      <c r="M326" s="27"/>
      <c r="N326" s="10"/>
      <c r="O326" s="10"/>
      <c r="P326" s="10"/>
      <c r="Q326" s="10"/>
      <c r="R326" s="10"/>
      <c r="S326" s="10"/>
      <c r="T326" s="10"/>
      <c r="U326" s="10"/>
      <c r="V326" s="10"/>
      <c r="W326" s="10"/>
      <c r="X326" s="10"/>
      <c r="Y326" s="10"/>
      <c r="Z326" s="10"/>
      <c r="AA326" s="10"/>
      <c r="AB326" s="10"/>
      <c r="AC326" s="10"/>
      <c r="AD326" s="10"/>
      <c r="AE326" s="10"/>
      <c r="AF326" s="10"/>
      <c r="AG326" s="10"/>
      <c r="AH326" s="10"/>
      <c r="AI326" s="10"/>
      <c r="AJ326" s="10"/>
    </row>
    <row r="327">
      <c r="A327" s="3"/>
      <c r="B327" s="3"/>
      <c r="C327" s="168"/>
      <c r="D327" s="127"/>
      <c r="E327" s="127"/>
      <c r="F327" s="127"/>
      <c r="G327" s="127"/>
      <c r="H327" s="3"/>
      <c r="I327" s="3"/>
      <c r="J327" s="10"/>
      <c r="K327" s="10"/>
      <c r="L327" s="10"/>
      <c r="M327" s="27"/>
      <c r="N327" s="10"/>
      <c r="O327" s="10"/>
      <c r="P327" s="10"/>
      <c r="Q327" s="10"/>
      <c r="R327" s="10"/>
      <c r="S327" s="10"/>
      <c r="T327" s="10"/>
      <c r="U327" s="10"/>
      <c r="V327" s="10"/>
      <c r="W327" s="10"/>
      <c r="X327" s="10"/>
      <c r="Y327" s="10"/>
      <c r="Z327" s="10"/>
      <c r="AA327" s="10"/>
      <c r="AB327" s="10"/>
      <c r="AC327" s="10"/>
      <c r="AD327" s="10"/>
      <c r="AE327" s="10"/>
      <c r="AF327" s="10"/>
      <c r="AG327" s="10"/>
      <c r="AH327" s="10"/>
      <c r="AI327" s="10"/>
      <c r="AJ327" s="10"/>
    </row>
    <row r="328">
      <c r="A328" s="3"/>
      <c r="B328" s="3"/>
      <c r="C328" s="168"/>
      <c r="D328" s="127"/>
      <c r="E328" s="127"/>
      <c r="F328" s="127"/>
      <c r="G328" s="127"/>
      <c r="H328" s="3"/>
      <c r="I328" s="3"/>
      <c r="J328" s="10"/>
      <c r="K328" s="10"/>
      <c r="L328" s="10"/>
      <c r="M328" s="27"/>
      <c r="N328" s="10"/>
      <c r="O328" s="10"/>
      <c r="P328" s="10"/>
      <c r="Q328" s="10"/>
      <c r="R328" s="10"/>
      <c r="S328" s="10"/>
      <c r="T328" s="10"/>
      <c r="U328" s="10"/>
      <c r="V328" s="10"/>
      <c r="W328" s="10"/>
      <c r="X328" s="10"/>
      <c r="Y328" s="10"/>
      <c r="Z328" s="10"/>
      <c r="AA328" s="10"/>
      <c r="AB328" s="10"/>
      <c r="AC328" s="10"/>
      <c r="AD328" s="10"/>
      <c r="AE328" s="10"/>
      <c r="AF328" s="10"/>
      <c r="AG328" s="10"/>
      <c r="AH328" s="10"/>
      <c r="AI328" s="10"/>
      <c r="AJ328" s="10"/>
    </row>
    <row r="329">
      <c r="A329" s="3"/>
      <c r="B329" s="3"/>
      <c r="C329" s="168"/>
      <c r="D329" s="127"/>
      <c r="E329" s="127"/>
      <c r="F329" s="127"/>
      <c r="G329" s="127"/>
      <c r="H329" s="3"/>
      <c r="I329" s="3"/>
      <c r="J329" s="10"/>
      <c r="K329" s="10"/>
      <c r="L329" s="10"/>
      <c r="M329" s="27"/>
      <c r="N329" s="10"/>
      <c r="O329" s="10"/>
      <c r="P329" s="10"/>
      <c r="Q329" s="10"/>
      <c r="R329" s="10"/>
      <c r="S329" s="10"/>
      <c r="T329" s="10"/>
      <c r="U329" s="10"/>
      <c r="V329" s="10"/>
      <c r="W329" s="10"/>
      <c r="X329" s="10"/>
      <c r="Y329" s="10"/>
      <c r="Z329" s="10"/>
      <c r="AA329" s="10"/>
      <c r="AB329" s="10"/>
      <c r="AC329" s="10"/>
      <c r="AD329" s="10"/>
      <c r="AE329" s="10"/>
      <c r="AF329" s="10"/>
      <c r="AG329" s="10"/>
      <c r="AH329" s="10"/>
      <c r="AI329" s="10"/>
      <c r="AJ329" s="10"/>
    </row>
    <row r="330">
      <c r="A330" s="3"/>
      <c r="B330" s="3"/>
      <c r="C330" s="168"/>
      <c r="D330" s="127"/>
      <c r="E330" s="127"/>
      <c r="F330" s="127"/>
      <c r="G330" s="127"/>
      <c r="H330" s="3"/>
      <c r="I330" s="3"/>
      <c r="J330" s="10"/>
      <c r="K330" s="10"/>
      <c r="L330" s="10"/>
      <c r="M330" s="27"/>
      <c r="N330" s="10"/>
      <c r="O330" s="10"/>
      <c r="P330" s="10"/>
      <c r="Q330" s="10"/>
      <c r="R330" s="10"/>
      <c r="S330" s="10"/>
      <c r="T330" s="10"/>
      <c r="U330" s="10"/>
      <c r="V330" s="10"/>
      <c r="W330" s="10"/>
      <c r="X330" s="10"/>
      <c r="Y330" s="10"/>
      <c r="Z330" s="10"/>
      <c r="AA330" s="10"/>
      <c r="AB330" s="10"/>
      <c r="AC330" s="10"/>
      <c r="AD330" s="10"/>
      <c r="AE330" s="10"/>
      <c r="AF330" s="10"/>
      <c r="AG330" s="10"/>
      <c r="AH330" s="10"/>
      <c r="AI330" s="10"/>
      <c r="AJ330" s="10"/>
    </row>
    <row r="331">
      <c r="A331" s="3"/>
      <c r="B331" s="3"/>
      <c r="C331" s="168"/>
      <c r="D331" s="127"/>
      <c r="E331" s="127"/>
      <c r="F331" s="127"/>
      <c r="G331" s="127"/>
      <c r="H331" s="3"/>
      <c r="I331" s="3"/>
      <c r="J331" s="10"/>
      <c r="K331" s="10"/>
      <c r="L331" s="10"/>
      <c r="M331" s="27"/>
      <c r="N331" s="10"/>
      <c r="O331" s="10"/>
      <c r="P331" s="10"/>
      <c r="Q331" s="10"/>
      <c r="R331" s="10"/>
      <c r="S331" s="10"/>
      <c r="T331" s="10"/>
      <c r="U331" s="10"/>
      <c r="V331" s="10"/>
      <c r="W331" s="10"/>
      <c r="X331" s="10"/>
      <c r="Y331" s="10"/>
      <c r="Z331" s="10"/>
      <c r="AA331" s="10"/>
      <c r="AB331" s="10"/>
      <c r="AC331" s="10"/>
      <c r="AD331" s="10"/>
      <c r="AE331" s="10"/>
      <c r="AF331" s="10"/>
      <c r="AG331" s="10"/>
      <c r="AH331" s="10"/>
      <c r="AI331" s="10"/>
      <c r="AJ331" s="10"/>
    </row>
    <row r="332">
      <c r="A332" s="3"/>
      <c r="B332" s="3"/>
      <c r="C332" s="168"/>
      <c r="D332" s="127"/>
      <c r="E332" s="127"/>
      <c r="F332" s="127"/>
      <c r="G332" s="127"/>
      <c r="H332" s="3"/>
      <c r="I332" s="3"/>
      <c r="J332" s="10"/>
      <c r="K332" s="10"/>
      <c r="L332" s="10"/>
      <c r="M332" s="27"/>
      <c r="N332" s="10"/>
      <c r="O332" s="10"/>
      <c r="P332" s="10"/>
      <c r="Q332" s="10"/>
      <c r="R332" s="10"/>
      <c r="S332" s="10"/>
      <c r="T332" s="10"/>
      <c r="U332" s="10"/>
      <c r="V332" s="10"/>
      <c r="W332" s="10"/>
      <c r="X332" s="10"/>
      <c r="Y332" s="10"/>
      <c r="Z332" s="10"/>
      <c r="AA332" s="10"/>
      <c r="AB332" s="10"/>
      <c r="AC332" s="10"/>
      <c r="AD332" s="10"/>
      <c r="AE332" s="10"/>
      <c r="AF332" s="10"/>
      <c r="AG332" s="10"/>
      <c r="AH332" s="10"/>
      <c r="AI332" s="10"/>
      <c r="AJ332" s="10"/>
    </row>
    <row r="333">
      <c r="A333" s="3"/>
      <c r="B333" s="3"/>
      <c r="C333" s="168"/>
      <c r="D333" s="127"/>
      <c r="E333" s="127"/>
      <c r="F333" s="127"/>
      <c r="G333" s="127"/>
      <c r="H333" s="3"/>
      <c r="I333" s="3"/>
      <c r="J333" s="10"/>
      <c r="K333" s="10"/>
      <c r="L333" s="10"/>
      <c r="M333" s="27"/>
      <c r="N333" s="10"/>
      <c r="O333" s="10"/>
      <c r="P333" s="10"/>
      <c r="Q333" s="10"/>
      <c r="R333" s="10"/>
      <c r="S333" s="10"/>
      <c r="T333" s="10"/>
      <c r="U333" s="10"/>
      <c r="V333" s="10"/>
      <c r="W333" s="10"/>
      <c r="X333" s="10"/>
      <c r="Y333" s="10"/>
      <c r="Z333" s="10"/>
      <c r="AA333" s="10"/>
      <c r="AB333" s="10"/>
      <c r="AC333" s="10"/>
      <c r="AD333" s="10"/>
      <c r="AE333" s="10"/>
      <c r="AF333" s="10"/>
      <c r="AG333" s="10"/>
      <c r="AH333" s="10"/>
      <c r="AI333" s="10"/>
      <c r="AJ333" s="10"/>
    </row>
    <row r="334">
      <c r="A334" s="3"/>
      <c r="B334" s="3"/>
      <c r="C334" s="168"/>
      <c r="D334" s="127"/>
      <c r="E334" s="127"/>
      <c r="F334" s="127"/>
      <c r="G334" s="127"/>
      <c r="H334" s="3"/>
      <c r="I334" s="3"/>
      <c r="J334" s="10"/>
      <c r="K334" s="10"/>
      <c r="L334" s="10"/>
      <c r="M334" s="27"/>
      <c r="N334" s="10"/>
      <c r="O334" s="10"/>
      <c r="P334" s="10"/>
      <c r="Q334" s="10"/>
      <c r="R334" s="10"/>
      <c r="S334" s="10"/>
      <c r="T334" s="10"/>
      <c r="U334" s="10"/>
      <c r="V334" s="10"/>
      <c r="W334" s="10"/>
      <c r="X334" s="10"/>
      <c r="Y334" s="10"/>
      <c r="Z334" s="10"/>
      <c r="AA334" s="10"/>
      <c r="AB334" s="10"/>
      <c r="AC334" s="10"/>
      <c r="AD334" s="10"/>
      <c r="AE334" s="10"/>
      <c r="AF334" s="10"/>
      <c r="AG334" s="10"/>
      <c r="AH334" s="10"/>
      <c r="AI334" s="10"/>
      <c r="AJ334" s="10"/>
    </row>
    <row r="335">
      <c r="A335" s="3"/>
      <c r="B335" s="3"/>
      <c r="C335" s="168"/>
      <c r="D335" s="127"/>
      <c r="E335" s="127"/>
      <c r="F335" s="127"/>
      <c r="G335" s="127"/>
      <c r="H335" s="3"/>
      <c r="I335" s="3"/>
      <c r="J335" s="10"/>
      <c r="K335" s="10"/>
      <c r="L335" s="10"/>
      <c r="M335" s="27"/>
      <c r="N335" s="10"/>
      <c r="O335" s="10"/>
      <c r="P335" s="10"/>
      <c r="Q335" s="10"/>
      <c r="R335" s="10"/>
      <c r="S335" s="10"/>
      <c r="T335" s="10"/>
      <c r="U335" s="10"/>
      <c r="V335" s="10"/>
      <c r="W335" s="10"/>
      <c r="X335" s="10"/>
      <c r="Y335" s="10"/>
      <c r="Z335" s="10"/>
      <c r="AA335" s="10"/>
      <c r="AB335" s="10"/>
      <c r="AC335" s="10"/>
      <c r="AD335" s="10"/>
      <c r="AE335" s="10"/>
      <c r="AF335" s="10"/>
      <c r="AG335" s="10"/>
      <c r="AH335" s="10"/>
      <c r="AI335" s="10"/>
      <c r="AJ335" s="10"/>
    </row>
    <row r="336">
      <c r="A336" s="3"/>
      <c r="B336" s="3"/>
      <c r="C336" s="168"/>
      <c r="D336" s="127"/>
      <c r="E336" s="127"/>
      <c r="F336" s="127"/>
      <c r="G336" s="127"/>
      <c r="H336" s="3"/>
      <c r="I336" s="3"/>
      <c r="J336" s="10"/>
      <c r="K336" s="10"/>
      <c r="L336" s="10"/>
      <c r="M336" s="27"/>
      <c r="N336" s="10"/>
      <c r="O336" s="10"/>
      <c r="P336" s="10"/>
      <c r="Q336" s="10"/>
      <c r="R336" s="10"/>
      <c r="S336" s="10"/>
      <c r="T336" s="10"/>
      <c r="U336" s="10"/>
      <c r="V336" s="10"/>
      <c r="W336" s="10"/>
      <c r="X336" s="10"/>
      <c r="Y336" s="10"/>
      <c r="Z336" s="10"/>
      <c r="AA336" s="10"/>
      <c r="AB336" s="10"/>
      <c r="AC336" s="10"/>
      <c r="AD336" s="10"/>
      <c r="AE336" s="10"/>
      <c r="AF336" s="10"/>
      <c r="AG336" s="10"/>
      <c r="AH336" s="10"/>
      <c r="AI336" s="10"/>
      <c r="AJ336" s="10"/>
    </row>
    <row r="337">
      <c r="A337" s="3"/>
      <c r="B337" s="3"/>
      <c r="C337" s="168"/>
      <c r="D337" s="127"/>
      <c r="E337" s="127"/>
      <c r="F337" s="127"/>
      <c r="G337" s="127"/>
      <c r="H337" s="3"/>
      <c r="I337" s="3"/>
      <c r="J337" s="10"/>
      <c r="K337" s="10"/>
      <c r="L337" s="10"/>
      <c r="M337" s="27"/>
      <c r="N337" s="10"/>
      <c r="O337" s="10"/>
      <c r="P337" s="10"/>
      <c r="Q337" s="10"/>
      <c r="R337" s="10"/>
      <c r="S337" s="10"/>
      <c r="T337" s="10"/>
      <c r="U337" s="10"/>
      <c r="V337" s="10"/>
      <c r="W337" s="10"/>
      <c r="X337" s="10"/>
      <c r="Y337" s="10"/>
      <c r="Z337" s="10"/>
      <c r="AA337" s="10"/>
      <c r="AB337" s="10"/>
      <c r="AC337" s="10"/>
      <c r="AD337" s="10"/>
      <c r="AE337" s="10"/>
      <c r="AF337" s="10"/>
      <c r="AG337" s="10"/>
      <c r="AH337" s="10"/>
      <c r="AI337" s="10"/>
      <c r="AJ337" s="10"/>
    </row>
    <row r="338">
      <c r="A338" s="3"/>
      <c r="B338" s="3"/>
      <c r="C338" s="168"/>
      <c r="D338" s="127"/>
      <c r="E338" s="127"/>
      <c r="F338" s="127"/>
      <c r="G338" s="127"/>
      <c r="H338" s="3"/>
      <c r="I338" s="3"/>
      <c r="J338" s="10"/>
      <c r="K338" s="10"/>
      <c r="L338" s="10"/>
      <c r="M338" s="27"/>
      <c r="N338" s="10"/>
      <c r="O338" s="10"/>
      <c r="P338" s="10"/>
      <c r="Q338" s="10"/>
      <c r="R338" s="10"/>
      <c r="S338" s="10"/>
      <c r="T338" s="10"/>
      <c r="U338" s="10"/>
      <c r="V338" s="10"/>
      <c r="W338" s="10"/>
      <c r="X338" s="10"/>
      <c r="Y338" s="10"/>
      <c r="Z338" s="10"/>
      <c r="AA338" s="10"/>
      <c r="AB338" s="10"/>
      <c r="AC338" s="10"/>
      <c r="AD338" s="10"/>
      <c r="AE338" s="10"/>
      <c r="AF338" s="10"/>
      <c r="AG338" s="10"/>
      <c r="AH338" s="10"/>
      <c r="AI338" s="10"/>
      <c r="AJ338" s="10"/>
    </row>
    <row r="339">
      <c r="A339" s="3"/>
      <c r="B339" s="3"/>
      <c r="C339" s="168"/>
      <c r="D339" s="127"/>
      <c r="E339" s="127"/>
      <c r="F339" s="127"/>
      <c r="G339" s="127"/>
      <c r="H339" s="3"/>
      <c r="I339" s="3"/>
      <c r="J339" s="10"/>
      <c r="K339" s="10"/>
      <c r="L339" s="10"/>
      <c r="M339" s="27"/>
      <c r="N339" s="10"/>
      <c r="O339" s="10"/>
      <c r="P339" s="10"/>
      <c r="Q339" s="10"/>
      <c r="R339" s="10"/>
      <c r="S339" s="10"/>
      <c r="T339" s="10"/>
      <c r="U339" s="10"/>
      <c r="V339" s="10"/>
      <c r="W339" s="10"/>
      <c r="X339" s="10"/>
      <c r="Y339" s="10"/>
      <c r="Z339" s="10"/>
      <c r="AA339" s="10"/>
      <c r="AB339" s="10"/>
      <c r="AC339" s="10"/>
      <c r="AD339" s="10"/>
      <c r="AE339" s="10"/>
      <c r="AF339" s="10"/>
      <c r="AG339" s="10"/>
      <c r="AH339" s="10"/>
      <c r="AI339" s="10"/>
      <c r="AJ339" s="10"/>
    </row>
    <row r="340">
      <c r="A340" s="3"/>
      <c r="B340" s="3"/>
      <c r="C340" s="168"/>
      <c r="D340" s="127"/>
      <c r="E340" s="127"/>
      <c r="F340" s="127"/>
      <c r="G340" s="127"/>
      <c r="H340" s="3"/>
      <c r="I340" s="3"/>
      <c r="J340" s="10"/>
      <c r="K340" s="10"/>
      <c r="L340" s="10"/>
      <c r="M340" s="27"/>
      <c r="N340" s="10"/>
      <c r="O340" s="10"/>
      <c r="P340" s="10"/>
      <c r="Q340" s="10"/>
      <c r="R340" s="10"/>
      <c r="S340" s="10"/>
      <c r="T340" s="10"/>
      <c r="U340" s="10"/>
      <c r="V340" s="10"/>
      <c r="W340" s="10"/>
      <c r="X340" s="10"/>
      <c r="Y340" s="10"/>
      <c r="Z340" s="10"/>
      <c r="AA340" s="10"/>
      <c r="AB340" s="10"/>
      <c r="AC340" s="10"/>
      <c r="AD340" s="10"/>
      <c r="AE340" s="10"/>
      <c r="AF340" s="10"/>
      <c r="AG340" s="10"/>
      <c r="AH340" s="10"/>
      <c r="AI340" s="10"/>
      <c r="AJ340" s="10"/>
    </row>
    <row r="341">
      <c r="A341" s="3"/>
      <c r="B341" s="3"/>
      <c r="C341" s="168"/>
      <c r="D341" s="127"/>
      <c r="E341" s="127"/>
      <c r="F341" s="127"/>
      <c r="G341" s="127"/>
      <c r="H341" s="3"/>
      <c r="I341" s="3"/>
      <c r="J341" s="10"/>
      <c r="K341" s="10"/>
      <c r="L341" s="10"/>
      <c r="M341" s="27"/>
      <c r="N341" s="10"/>
      <c r="O341" s="10"/>
      <c r="P341" s="10"/>
      <c r="Q341" s="10"/>
      <c r="R341" s="10"/>
      <c r="S341" s="10"/>
      <c r="T341" s="10"/>
      <c r="U341" s="10"/>
      <c r="V341" s="10"/>
      <c r="W341" s="10"/>
      <c r="X341" s="10"/>
      <c r="Y341" s="10"/>
      <c r="Z341" s="10"/>
      <c r="AA341" s="10"/>
      <c r="AB341" s="10"/>
      <c r="AC341" s="10"/>
      <c r="AD341" s="10"/>
      <c r="AE341" s="10"/>
      <c r="AF341" s="10"/>
      <c r="AG341" s="10"/>
      <c r="AH341" s="10"/>
      <c r="AI341" s="10"/>
      <c r="AJ341" s="10"/>
    </row>
    <row r="342">
      <c r="A342" s="3"/>
      <c r="B342" s="3"/>
      <c r="C342" s="168"/>
      <c r="D342" s="127"/>
      <c r="E342" s="127"/>
      <c r="F342" s="127"/>
      <c r="G342" s="127"/>
      <c r="H342" s="3"/>
      <c r="I342" s="3"/>
      <c r="J342" s="10"/>
      <c r="K342" s="10"/>
      <c r="L342" s="10"/>
      <c r="M342" s="27"/>
      <c r="N342" s="10"/>
      <c r="O342" s="10"/>
      <c r="P342" s="10"/>
      <c r="Q342" s="10"/>
      <c r="R342" s="10"/>
      <c r="S342" s="10"/>
      <c r="T342" s="10"/>
      <c r="U342" s="10"/>
      <c r="V342" s="10"/>
      <c r="W342" s="10"/>
      <c r="X342" s="10"/>
      <c r="Y342" s="10"/>
      <c r="Z342" s="10"/>
      <c r="AA342" s="10"/>
      <c r="AB342" s="10"/>
      <c r="AC342" s="10"/>
      <c r="AD342" s="10"/>
      <c r="AE342" s="10"/>
      <c r="AF342" s="10"/>
      <c r="AG342" s="10"/>
      <c r="AH342" s="10"/>
      <c r="AI342" s="10"/>
      <c r="AJ342" s="10"/>
    </row>
    <row r="343">
      <c r="A343" s="3"/>
      <c r="B343" s="3"/>
      <c r="C343" s="168"/>
      <c r="D343" s="127"/>
      <c r="E343" s="127"/>
      <c r="F343" s="127"/>
      <c r="G343" s="127"/>
      <c r="H343" s="3"/>
      <c r="I343" s="3"/>
      <c r="J343" s="10"/>
      <c r="K343" s="10"/>
      <c r="L343" s="10"/>
      <c r="M343" s="27"/>
      <c r="N343" s="10"/>
      <c r="O343" s="10"/>
      <c r="P343" s="10"/>
      <c r="Q343" s="10"/>
      <c r="R343" s="10"/>
      <c r="S343" s="10"/>
      <c r="T343" s="10"/>
      <c r="U343" s="10"/>
      <c r="V343" s="10"/>
      <c r="W343" s="10"/>
      <c r="X343" s="10"/>
      <c r="Y343" s="10"/>
      <c r="Z343" s="10"/>
      <c r="AA343" s="10"/>
      <c r="AB343" s="10"/>
      <c r="AC343" s="10"/>
      <c r="AD343" s="10"/>
      <c r="AE343" s="10"/>
      <c r="AF343" s="10"/>
      <c r="AG343" s="10"/>
      <c r="AH343" s="10"/>
      <c r="AI343" s="10"/>
      <c r="AJ343" s="10"/>
    </row>
    <row r="344">
      <c r="A344" s="3"/>
      <c r="B344" s="3"/>
      <c r="C344" s="168"/>
      <c r="D344" s="127"/>
      <c r="E344" s="127"/>
      <c r="F344" s="127"/>
      <c r="G344" s="127"/>
      <c r="H344" s="3"/>
      <c r="I344" s="3"/>
      <c r="J344" s="10"/>
      <c r="K344" s="10"/>
      <c r="L344" s="10"/>
      <c r="M344" s="27"/>
      <c r="N344" s="10"/>
      <c r="O344" s="10"/>
      <c r="P344" s="10"/>
      <c r="Q344" s="10"/>
      <c r="R344" s="10"/>
      <c r="S344" s="10"/>
      <c r="T344" s="10"/>
      <c r="U344" s="10"/>
      <c r="V344" s="10"/>
      <c r="W344" s="10"/>
      <c r="X344" s="10"/>
      <c r="Y344" s="10"/>
      <c r="Z344" s="10"/>
      <c r="AA344" s="10"/>
      <c r="AB344" s="10"/>
      <c r="AC344" s="10"/>
      <c r="AD344" s="10"/>
      <c r="AE344" s="10"/>
      <c r="AF344" s="10"/>
      <c r="AG344" s="10"/>
      <c r="AH344" s="10"/>
      <c r="AI344" s="10"/>
      <c r="AJ344" s="10"/>
    </row>
    <row r="345">
      <c r="A345" s="3"/>
      <c r="B345" s="3"/>
      <c r="C345" s="168"/>
      <c r="D345" s="127"/>
      <c r="E345" s="127"/>
      <c r="F345" s="127"/>
      <c r="G345" s="127"/>
      <c r="H345" s="3"/>
      <c r="I345" s="3"/>
      <c r="J345" s="10"/>
      <c r="K345" s="10"/>
      <c r="L345" s="10"/>
      <c r="M345" s="27"/>
      <c r="N345" s="10"/>
      <c r="O345" s="10"/>
      <c r="P345" s="10"/>
      <c r="Q345" s="10"/>
      <c r="R345" s="10"/>
      <c r="S345" s="10"/>
      <c r="T345" s="10"/>
      <c r="U345" s="10"/>
      <c r="V345" s="10"/>
      <c r="W345" s="10"/>
      <c r="X345" s="10"/>
      <c r="Y345" s="10"/>
      <c r="Z345" s="10"/>
      <c r="AA345" s="10"/>
      <c r="AB345" s="10"/>
      <c r="AC345" s="10"/>
      <c r="AD345" s="10"/>
      <c r="AE345" s="10"/>
      <c r="AF345" s="10"/>
      <c r="AG345" s="10"/>
      <c r="AH345" s="10"/>
      <c r="AI345" s="10"/>
      <c r="AJ345" s="10"/>
    </row>
    <row r="346">
      <c r="A346" s="3"/>
      <c r="B346" s="3"/>
      <c r="C346" s="168"/>
      <c r="D346" s="127"/>
      <c r="E346" s="127"/>
      <c r="F346" s="127"/>
      <c r="G346" s="127"/>
      <c r="H346" s="3"/>
      <c r="I346" s="3"/>
      <c r="J346" s="10"/>
      <c r="K346" s="10"/>
      <c r="L346" s="10"/>
      <c r="M346" s="27"/>
      <c r="N346" s="10"/>
      <c r="O346" s="10"/>
      <c r="P346" s="10"/>
      <c r="Q346" s="10"/>
      <c r="R346" s="10"/>
      <c r="S346" s="10"/>
      <c r="T346" s="10"/>
      <c r="U346" s="10"/>
      <c r="V346" s="10"/>
      <c r="W346" s="10"/>
      <c r="X346" s="10"/>
      <c r="Y346" s="10"/>
      <c r="Z346" s="10"/>
      <c r="AA346" s="10"/>
      <c r="AB346" s="10"/>
      <c r="AC346" s="10"/>
      <c r="AD346" s="10"/>
      <c r="AE346" s="10"/>
      <c r="AF346" s="10"/>
      <c r="AG346" s="10"/>
      <c r="AH346" s="10"/>
      <c r="AI346" s="10"/>
      <c r="AJ346" s="10"/>
    </row>
    <row r="347">
      <c r="A347" s="3"/>
      <c r="B347" s="3"/>
      <c r="C347" s="168"/>
      <c r="D347" s="127"/>
      <c r="E347" s="127"/>
      <c r="F347" s="127"/>
      <c r="G347" s="127"/>
      <c r="H347" s="3"/>
      <c r="I347" s="3"/>
      <c r="J347" s="10"/>
      <c r="K347" s="10"/>
      <c r="L347" s="10"/>
      <c r="M347" s="27"/>
      <c r="N347" s="10"/>
      <c r="O347" s="10"/>
      <c r="P347" s="10"/>
      <c r="Q347" s="10"/>
      <c r="R347" s="10"/>
      <c r="S347" s="10"/>
      <c r="T347" s="10"/>
      <c r="U347" s="10"/>
      <c r="V347" s="10"/>
      <c r="W347" s="10"/>
      <c r="X347" s="10"/>
      <c r="Y347" s="10"/>
      <c r="Z347" s="10"/>
      <c r="AA347" s="10"/>
      <c r="AB347" s="10"/>
      <c r="AC347" s="10"/>
      <c r="AD347" s="10"/>
      <c r="AE347" s="10"/>
      <c r="AF347" s="10"/>
      <c r="AG347" s="10"/>
      <c r="AH347" s="10"/>
      <c r="AI347" s="10"/>
      <c r="AJ347" s="10"/>
    </row>
    <row r="348">
      <c r="A348" s="3"/>
      <c r="B348" s="3"/>
      <c r="C348" s="168"/>
      <c r="D348" s="127"/>
      <c r="E348" s="127"/>
      <c r="F348" s="127"/>
      <c r="G348" s="127"/>
      <c r="H348" s="3"/>
      <c r="I348" s="3"/>
      <c r="J348" s="10"/>
      <c r="K348" s="10"/>
      <c r="L348" s="10"/>
      <c r="M348" s="27"/>
      <c r="N348" s="10"/>
      <c r="O348" s="10"/>
      <c r="P348" s="10"/>
      <c r="Q348" s="10"/>
      <c r="R348" s="10"/>
      <c r="S348" s="10"/>
      <c r="T348" s="10"/>
      <c r="U348" s="10"/>
      <c r="V348" s="10"/>
      <c r="W348" s="10"/>
      <c r="X348" s="10"/>
      <c r="Y348" s="10"/>
      <c r="Z348" s="10"/>
      <c r="AA348" s="10"/>
      <c r="AB348" s="10"/>
      <c r="AC348" s="10"/>
      <c r="AD348" s="10"/>
      <c r="AE348" s="10"/>
      <c r="AF348" s="10"/>
      <c r="AG348" s="10"/>
      <c r="AH348" s="10"/>
      <c r="AI348" s="10"/>
      <c r="AJ348" s="10"/>
    </row>
    <row r="349">
      <c r="A349" s="3"/>
      <c r="B349" s="3"/>
      <c r="C349" s="168"/>
      <c r="D349" s="127"/>
      <c r="E349" s="127"/>
      <c r="F349" s="127"/>
      <c r="G349" s="127"/>
      <c r="H349" s="3"/>
      <c r="I349" s="3"/>
      <c r="J349" s="10"/>
      <c r="K349" s="10"/>
      <c r="L349" s="10"/>
      <c r="M349" s="27"/>
      <c r="N349" s="10"/>
      <c r="O349" s="10"/>
      <c r="P349" s="10"/>
      <c r="Q349" s="10"/>
      <c r="R349" s="10"/>
      <c r="S349" s="10"/>
      <c r="T349" s="10"/>
      <c r="U349" s="10"/>
      <c r="V349" s="10"/>
      <c r="W349" s="10"/>
      <c r="X349" s="10"/>
      <c r="Y349" s="10"/>
      <c r="Z349" s="10"/>
      <c r="AA349" s="10"/>
      <c r="AB349" s="10"/>
      <c r="AC349" s="10"/>
      <c r="AD349" s="10"/>
      <c r="AE349" s="10"/>
      <c r="AF349" s="10"/>
      <c r="AG349" s="10"/>
      <c r="AH349" s="10"/>
      <c r="AI349" s="10"/>
      <c r="AJ349" s="10"/>
    </row>
    <row r="350">
      <c r="A350" s="3"/>
      <c r="B350" s="3"/>
      <c r="C350" s="168"/>
      <c r="D350" s="127"/>
      <c r="E350" s="127"/>
      <c r="F350" s="127"/>
      <c r="G350" s="127"/>
      <c r="H350" s="3"/>
      <c r="I350" s="3"/>
      <c r="J350" s="10"/>
      <c r="K350" s="10"/>
      <c r="L350" s="10"/>
      <c r="M350" s="27"/>
      <c r="N350" s="10"/>
      <c r="O350" s="10"/>
      <c r="P350" s="10"/>
      <c r="Q350" s="10"/>
      <c r="R350" s="10"/>
      <c r="S350" s="10"/>
      <c r="T350" s="10"/>
      <c r="U350" s="10"/>
      <c r="V350" s="10"/>
      <c r="W350" s="10"/>
      <c r="X350" s="10"/>
      <c r="Y350" s="10"/>
      <c r="Z350" s="10"/>
      <c r="AA350" s="10"/>
      <c r="AB350" s="10"/>
      <c r="AC350" s="10"/>
      <c r="AD350" s="10"/>
      <c r="AE350" s="10"/>
      <c r="AF350" s="10"/>
      <c r="AG350" s="10"/>
      <c r="AH350" s="10"/>
      <c r="AI350" s="10"/>
      <c r="AJ350" s="10"/>
    </row>
    <row r="351">
      <c r="A351" s="3"/>
      <c r="B351" s="3"/>
      <c r="C351" s="168"/>
      <c r="D351" s="127"/>
      <c r="E351" s="127"/>
      <c r="F351" s="127"/>
      <c r="G351" s="127"/>
      <c r="H351" s="3"/>
      <c r="I351" s="3"/>
      <c r="J351" s="10"/>
      <c r="K351" s="10"/>
      <c r="L351" s="10"/>
      <c r="M351" s="27"/>
      <c r="N351" s="10"/>
      <c r="O351" s="10"/>
      <c r="P351" s="10"/>
      <c r="Q351" s="10"/>
      <c r="R351" s="10"/>
      <c r="S351" s="10"/>
      <c r="T351" s="10"/>
      <c r="U351" s="10"/>
      <c r="V351" s="10"/>
      <c r="W351" s="10"/>
      <c r="X351" s="10"/>
      <c r="Y351" s="10"/>
      <c r="Z351" s="10"/>
      <c r="AA351" s="10"/>
      <c r="AB351" s="10"/>
      <c r="AC351" s="10"/>
      <c r="AD351" s="10"/>
      <c r="AE351" s="10"/>
      <c r="AF351" s="10"/>
      <c r="AG351" s="10"/>
      <c r="AH351" s="10"/>
      <c r="AI351" s="10"/>
      <c r="AJ351" s="10"/>
    </row>
    <row r="352">
      <c r="A352" s="3"/>
      <c r="B352" s="3"/>
      <c r="C352" s="168"/>
      <c r="D352" s="127"/>
      <c r="E352" s="127"/>
      <c r="F352" s="127"/>
      <c r="G352" s="127"/>
      <c r="H352" s="3"/>
      <c r="I352" s="3"/>
      <c r="J352" s="10"/>
      <c r="K352" s="10"/>
      <c r="L352" s="10"/>
      <c r="M352" s="27"/>
      <c r="N352" s="10"/>
      <c r="O352" s="10"/>
      <c r="P352" s="10"/>
      <c r="Q352" s="10"/>
      <c r="R352" s="10"/>
      <c r="S352" s="10"/>
      <c r="T352" s="10"/>
      <c r="U352" s="10"/>
      <c r="V352" s="10"/>
      <c r="W352" s="10"/>
      <c r="X352" s="10"/>
      <c r="Y352" s="10"/>
      <c r="Z352" s="10"/>
      <c r="AA352" s="10"/>
      <c r="AB352" s="10"/>
      <c r="AC352" s="10"/>
      <c r="AD352" s="10"/>
      <c r="AE352" s="10"/>
      <c r="AF352" s="10"/>
      <c r="AG352" s="10"/>
      <c r="AH352" s="10"/>
      <c r="AI352" s="10"/>
      <c r="AJ352" s="10"/>
    </row>
    <row r="353">
      <c r="A353" s="3"/>
      <c r="B353" s="3"/>
      <c r="C353" s="168"/>
      <c r="D353" s="127"/>
      <c r="E353" s="127"/>
      <c r="F353" s="127"/>
      <c r="G353" s="127"/>
      <c r="H353" s="3"/>
      <c r="I353" s="3"/>
      <c r="J353" s="10"/>
      <c r="K353" s="10"/>
      <c r="L353" s="10"/>
      <c r="M353" s="27"/>
      <c r="N353" s="10"/>
      <c r="O353" s="10"/>
      <c r="P353" s="10"/>
      <c r="Q353" s="10"/>
      <c r="R353" s="10"/>
      <c r="S353" s="10"/>
      <c r="T353" s="10"/>
      <c r="U353" s="10"/>
      <c r="V353" s="10"/>
      <c r="W353" s="10"/>
      <c r="X353" s="10"/>
      <c r="Y353" s="10"/>
      <c r="Z353" s="10"/>
      <c r="AA353" s="10"/>
      <c r="AB353" s="10"/>
      <c r="AC353" s="10"/>
      <c r="AD353" s="10"/>
      <c r="AE353" s="10"/>
      <c r="AF353" s="10"/>
      <c r="AG353" s="10"/>
      <c r="AH353" s="10"/>
      <c r="AI353" s="10"/>
      <c r="AJ353" s="10"/>
    </row>
    <row r="354">
      <c r="A354" s="3"/>
      <c r="B354" s="3"/>
      <c r="C354" s="168"/>
      <c r="D354" s="127"/>
      <c r="E354" s="127"/>
      <c r="F354" s="127"/>
      <c r="G354" s="127"/>
      <c r="H354" s="3"/>
      <c r="I354" s="3"/>
      <c r="J354" s="10"/>
      <c r="K354" s="10"/>
      <c r="L354" s="10"/>
      <c r="M354" s="27"/>
      <c r="N354" s="10"/>
      <c r="O354" s="10"/>
      <c r="P354" s="10"/>
      <c r="Q354" s="10"/>
      <c r="R354" s="10"/>
      <c r="S354" s="10"/>
      <c r="T354" s="10"/>
      <c r="U354" s="10"/>
      <c r="V354" s="10"/>
      <c r="W354" s="10"/>
      <c r="X354" s="10"/>
      <c r="Y354" s="10"/>
      <c r="Z354" s="10"/>
      <c r="AA354" s="10"/>
      <c r="AB354" s="10"/>
      <c r="AC354" s="10"/>
      <c r="AD354" s="10"/>
      <c r="AE354" s="10"/>
      <c r="AF354" s="10"/>
      <c r="AG354" s="10"/>
      <c r="AH354" s="10"/>
      <c r="AI354" s="10"/>
      <c r="AJ354" s="10"/>
    </row>
    <row r="355">
      <c r="A355" s="3"/>
      <c r="B355" s="3"/>
      <c r="C355" s="168"/>
      <c r="D355" s="127"/>
      <c r="E355" s="127"/>
      <c r="F355" s="127"/>
      <c r="G355" s="127"/>
      <c r="H355" s="3"/>
      <c r="I355" s="3"/>
      <c r="J355" s="10"/>
      <c r="K355" s="10"/>
      <c r="L355" s="10"/>
      <c r="M355" s="27"/>
      <c r="N355" s="10"/>
      <c r="O355" s="10"/>
      <c r="P355" s="10"/>
      <c r="Q355" s="10"/>
      <c r="R355" s="10"/>
      <c r="S355" s="10"/>
      <c r="T355" s="10"/>
      <c r="U355" s="10"/>
      <c r="V355" s="10"/>
      <c r="W355" s="10"/>
      <c r="X355" s="10"/>
      <c r="Y355" s="10"/>
      <c r="Z355" s="10"/>
      <c r="AA355" s="10"/>
      <c r="AB355" s="10"/>
      <c r="AC355" s="10"/>
      <c r="AD355" s="10"/>
      <c r="AE355" s="10"/>
      <c r="AF355" s="10"/>
      <c r="AG355" s="10"/>
      <c r="AH355" s="10"/>
      <c r="AI355" s="10"/>
      <c r="AJ355" s="10"/>
    </row>
    <row r="356">
      <c r="A356" s="3"/>
      <c r="B356" s="3"/>
      <c r="C356" s="168"/>
      <c r="D356" s="127"/>
      <c r="E356" s="127"/>
      <c r="F356" s="127"/>
      <c r="G356" s="127"/>
      <c r="H356" s="3"/>
      <c r="I356" s="3"/>
      <c r="J356" s="10"/>
      <c r="K356" s="10"/>
      <c r="L356" s="10"/>
      <c r="M356" s="27"/>
      <c r="N356" s="10"/>
      <c r="O356" s="10"/>
      <c r="P356" s="10"/>
      <c r="Q356" s="10"/>
      <c r="R356" s="10"/>
      <c r="S356" s="10"/>
      <c r="T356" s="10"/>
      <c r="U356" s="10"/>
      <c r="V356" s="10"/>
      <c r="W356" s="10"/>
      <c r="X356" s="10"/>
      <c r="Y356" s="10"/>
      <c r="Z356" s="10"/>
      <c r="AA356" s="10"/>
      <c r="AB356" s="10"/>
      <c r="AC356" s="10"/>
      <c r="AD356" s="10"/>
      <c r="AE356" s="10"/>
      <c r="AF356" s="10"/>
      <c r="AG356" s="10"/>
      <c r="AH356" s="10"/>
      <c r="AI356" s="10"/>
      <c r="AJ356" s="10"/>
    </row>
    <row r="357">
      <c r="A357" s="3"/>
      <c r="B357" s="3"/>
      <c r="C357" s="168"/>
      <c r="D357" s="127"/>
      <c r="E357" s="127"/>
      <c r="F357" s="127"/>
      <c r="G357" s="127"/>
      <c r="H357" s="3"/>
      <c r="I357" s="3"/>
      <c r="J357" s="10"/>
      <c r="K357" s="10"/>
      <c r="L357" s="10"/>
      <c r="M357" s="27"/>
      <c r="N357" s="10"/>
      <c r="O357" s="10"/>
      <c r="P357" s="10"/>
      <c r="Q357" s="10"/>
      <c r="R357" s="10"/>
      <c r="S357" s="10"/>
      <c r="T357" s="10"/>
      <c r="U357" s="10"/>
      <c r="V357" s="10"/>
      <c r="W357" s="10"/>
      <c r="X357" s="10"/>
      <c r="Y357" s="10"/>
      <c r="Z357" s="10"/>
      <c r="AA357" s="10"/>
      <c r="AB357" s="10"/>
      <c r="AC357" s="10"/>
      <c r="AD357" s="10"/>
      <c r="AE357" s="10"/>
      <c r="AF357" s="10"/>
      <c r="AG357" s="10"/>
      <c r="AH357" s="10"/>
      <c r="AI357" s="10"/>
      <c r="AJ357" s="10"/>
    </row>
    <row r="358">
      <c r="A358" s="3"/>
      <c r="B358" s="3"/>
      <c r="C358" s="168"/>
      <c r="D358" s="127"/>
      <c r="E358" s="127"/>
      <c r="F358" s="127"/>
      <c r="G358" s="127"/>
      <c r="H358" s="3"/>
      <c r="I358" s="3"/>
      <c r="J358" s="10"/>
      <c r="K358" s="10"/>
      <c r="L358" s="10"/>
      <c r="M358" s="27"/>
      <c r="N358" s="10"/>
      <c r="O358" s="10"/>
      <c r="P358" s="10"/>
      <c r="Q358" s="10"/>
      <c r="R358" s="10"/>
      <c r="S358" s="10"/>
      <c r="T358" s="10"/>
      <c r="U358" s="10"/>
      <c r="V358" s="10"/>
      <c r="W358" s="10"/>
      <c r="X358" s="10"/>
      <c r="Y358" s="10"/>
      <c r="Z358" s="10"/>
      <c r="AA358" s="10"/>
      <c r="AB358" s="10"/>
      <c r="AC358" s="10"/>
      <c r="AD358" s="10"/>
      <c r="AE358" s="10"/>
      <c r="AF358" s="10"/>
      <c r="AG358" s="10"/>
      <c r="AH358" s="10"/>
      <c r="AI358" s="10"/>
      <c r="AJ358" s="10"/>
    </row>
    <row r="359">
      <c r="A359" s="3"/>
      <c r="B359" s="3"/>
      <c r="C359" s="168"/>
      <c r="D359" s="127"/>
      <c r="E359" s="127"/>
      <c r="F359" s="127"/>
      <c r="G359" s="127"/>
      <c r="H359" s="3"/>
      <c r="I359" s="3"/>
      <c r="J359" s="10"/>
      <c r="K359" s="10"/>
      <c r="L359" s="10"/>
      <c r="M359" s="27"/>
      <c r="N359" s="10"/>
      <c r="O359" s="10"/>
      <c r="P359" s="10"/>
      <c r="Q359" s="10"/>
      <c r="R359" s="10"/>
      <c r="S359" s="10"/>
      <c r="T359" s="10"/>
      <c r="U359" s="10"/>
      <c r="V359" s="10"/>
      <c r="W359" s="10"/>
      <c r="X359" s="10"/>
      <c r="Y359" s="10"/>
      <c r="Z359" s="10"/>
      <c r="AA359" s="10"/>
      <c r="AB359" s="10"/>
      <c r="AC359" s="10"/>
      <c r="AD359" s="10"/>
      <c r="AE359" s="10"/>
      <c r="AF359" s="10"/>
      <c r="AG359" s="10"/>
      <c r="AH359" s="10"/>
      <c r="AI359" s="10"/>
      <c r="AJ359" s="10"/>
    </row>
    <row r="360">
      <c r="A360" s="3"/>
      <c r="B360" s="3"/>
      <c r="C360" s="168"/>
      <c r="D360" s="127"/>
      <c r="E360" s="127"/>
      <c r="F360" s="127"/>
      <c r="G360" s="127"/>
      <c r="H360" s="3"/>
      <c r="I360" s="3"/>
      <c r="J360" s="10"/>
      <c r="K360" s="10"/>
      <c r="L360" s="10"/>
      <c r="M360" s="27"/>
      <c r="N360" s="10"/>
      <c r="O360" s="10"/>
      <c r="P360" s="10"/>
      <c r="Q360" s="10"/>
      <c r="R360" s="10"/>
      <c r="S360" s="10"/>
      <c r="T360" s="10"/>
      <c r="U360" s="10"/>
      <c r="V360" s="10"/>
      <c r="W360" s="10"/>
      <c r="X360" s="10"/>
      <c r="Y360" s="10"/>
      <c r="Z360" s="10"/>
      <c r="AA360" s="10"/>
      <c r="AB360" s="10"/>
      <c r="AC360" s="10"/>
      <c r="AD360" s="10"/>
      <c r="AE360" s="10"/>
      <c r="AF360" s="10"/>
      <c r="AG360" s="10"/>
      <c r="AH360" s="10"/>
      <c r="AI360" s="10"/>
      <c r="AJ360" s="10"/>
    </row>
    <row r="361">
      <c r="A361" s="3"/>
      <c r="B361" s="3"/>
      <c r="C361" s="168"/>
      <c r="D361" s="127"/>
      <c r="E361" s="127"/>
      <c r="F361" s="127"/>
      <c r="G361" s="127"/>
      <c r="H361" s="3"/>
      <c r="I361" s="3"/>
      <c r="J361" s="10"/>
      <c r="K361" s="10"/>
      <c r="L361" s="10"/>
      <c r="M361" s="27"/>
      <c r="N361" s="10"/>
      <c r="O361" s="10"/>
      <c r="P361" s="10"/>
      <c r="Q361" s="10"/>
      <c r="R361" s="10"/>
      <c r="S361" s="10"/>
      <c r="T361" s="10"/>
      <c r="U361" s="10"/>
      <c r="V361" s="10"/>
      <c r="W361" s="10"/>
      <c r="X361" s="10"/>
      <c r="Y361" s="10"/>
      <c r="Z361" s="10"/>
      <c r="AA361" s="10"/>
      <c r="AB361" s="10"/>
      <c r="AC361" s="10"/>
      <c r="AD361" s="10"/>
      <c r="AE361" s="10"/>
      <c r="AF361" s="10"/>
      <c r="AG361" s="10"/>
      <c r="AH361" s="10"/>
      <c r="AI361" s="10"/>
      <c r="AJ361" s="10"/>
    </row>
    <row r="362">
      <c r="A362" s="3"/>
      <c r="B362" s="3"/>
      <c r="C362" s="168"/>
      <c r="D362" s="127"/>
      <c r="E362" s="127"/>
      <c r="F362" s="127"/>
      <c r="G362" s="127"/>
      <c r="H362" s="3"/>
      <c r="I362" s="3"/>
      <c r="J362" s="10"/>
      <c r="K362" s="10"/>
      <c r="L362" s="10"/>
      <c r="M362" s="27"/>
      <c r="N362" s="10"/>
      <c r="O362" s="10"/>
      <c r="P362" s="10"/>
      <c r="Q362" s="10"/>
      <c r="R362" s="10"/>
      <c r="S362" s="10"/>
      <c r="T362" s="10"/>
      <c r="U362" s="10"/>
      <c r="V362" s="10"/>
      <c r="W362" s="10"/>
      <c r="X362" s="10"/>
      <c r="Y362" s="10"/>
      <c r="Z362" s="10"/>
      <c r="AA362" s="10"/>
      <c r="AB362" s="10"/>
      <c r="AC362" s="10"/>
      <c r="AD362" s="10"/>
      <c r="AE362" s="10"/>
      <c r="AF362" s="10"/>
      <c r="AG362" s="10"/>
      <c r="AH362" s="10"/>
      <c r="AI362" s="10"/>
      <c r="AJ362" s="10"/>
    </row>
    <row r="363">
      <c r="A363" s="3"/>
      <c r="B363" s="3"/>
      <c r="C363" s="168"/>
      <c r="D363" s="127"/>
      <c r="E363" s="127"/>
      <c r="F363" s="127"/>
      <c r="G363" s="127"/>
      <c r="H363" s="3"/>
      <c r="I363" s="3"/>
      <c r="J363" s="10"/>
      <c r="K363" s="10"/>
      <c r="L363" s="10"/>
      <c r="M363" s="27"/>
      <c r="N363" s="10"/>
      <c r="O363" s="10"/>
      <c r="P363" s="10"/>
      <c r="Q363" s="10"/>
      <c r="R363" s="10"/>
      <c r="S363" s="10"/>
      <c r="T363" s="10"/>
      <c r="U363" s="10"/>
      <c r="V363" s="10"/>
      <c r="W363" s="10"/>
      <c r="X363" s="10"/>
      <c r="Y363" s="10"/>
      <c r="Z363" s="10"/>
      <c r="AA363" s="10"/>
      <c r="AB363" s="10"/>
      <c r="AC363" s="10"/>
      <c r="AD363" s="10"/>
      <c r="AE363" s="10"/>
      <c r="AF363" s="10"/>
      <c r="AG363" s="10"/>
      <c r="AH363" s="10"/>
      <c r="AI363" s="10"/>
      <c r="AJ363" s="10"/>
    </row>
    <row r="364">
      <c r="A364" s="3"/>
      <c r="B364" s="3"/>
      <c r="C364" s="168"/>
      <c r="D364" s="127"/>
      <c r="E364" s="127"/>
      <c r="F364" s="127"/>
      <c r="G364" s="127"/>
      <c r="H364" s="3"/>
      <c r="I364" s="3"/>
      <c r="J364" s="10"/>
      <c r="K364" s="10"/>
      <c r="L364" s="10"/>
      <c r="M364" s="27"/>
      <c r="N364" s="10"/>
      <c r="O364" s="10"/>
      <c r="P364" s="10"/>
      <c r="Q364" s="10"/>
      <c r="R364" s="10"/>
      <c r="S364" s="10"/>
      <c r="T364" s="10"/>
      <c r="U364" s="10"/>
      <c r="V364" s="10"/>
      <c r="W364" s="10"/>
      <c r="X364" s="10"/>
      <c r="Y364" s="10"/>
      <c r="Z364" s="10"/>
      <c r="AA364" s="10"/>
      <c r="AB364" s="10"/>
      <c r="AC364" s="10"/>
      <c r="AD364" s="10"/>
      <c r="AE364" s="10"/>
      <c r="AF364" s="10"/>
      <c r="AG364" s="10"/>
      <c r="AH364" s="10"/>
      <c r="AI364" s="10"/>
      <c r="AJ364" s="10"/>
    </row>
    <row r="365">
      <c r="A365" s="3"/>
      <c r="B365" s="3"/>
      <c r="C365" s="168"/>
      <c r="D365" s="127"/>
      <c r="E365" s="127"/>
      <c r="F365" s="127"/>
      <c r="G365" s="127"/>
      <c r="H365" s="3"/>
      <c r="I365" s="3"/>
      <c r="J365" s="10"/>
      <c r="K365" s="10"/>
      <c r="L365" s="10"/>
      <c r="M365" s="27"/>
      <c r="N365" s="10"/>
      <c r="O365" s="10"/>
      <c r="P365" s="10"/>
      <c r="Q365" s="10"/>
      <c r="R365" s="10"/>
      <c r="S365" s="10"/>
      <c r="T365" s="10"/>
      <c r="U365" s="10"/>
      <c r="V365" s="10"/>
      <c r="W365" s="10"/>
      <c r="X365" s="10"/>
      <c r="Y365" s="10"/>
      <c r="Z365" s="10"/>
      <c r="AA365" s="10"/>
      <c r="AB365" s="10"/>
      <c r="AC365" s="10"/>
      <c r="AD365" s="10"/>
      <c r="AE365" s="10"/>
      <c r="AF365" s="10"/>
      <c r="AG365" s="10"/>
      <c r="AH365" s="10"/>
      <c r="AI365" s="10"/>
      <c r="AJ365" s="10"/>
    </row>
    <row r="366">
      <c r="A366" s="3"/>
      <c r="B366" s="3"/>
      <c r="C366" s="168"/>
      <c r="D366" s="127"/>
      <c r="E366" s="127"/>
      <c r="F366" s="127"/>
      <c r="G366" s="127"/>
      <c r="H366" s="3"/>
      <c r="I366" s="3"/>
      <c r="J366" s="10"/>
      <c r="K366" s="10"/>
      <c r="L366" s="10"/>
      <c r="M366" s="27"/>
      <c r="N366" s="10"/>
      <c r="O366" s="10"/>
      <c r="P366" s="10"/>
      <c r="Q366" s="10"/>
      <c r="R366" s="10"/>
      <c r="S366" s="10"/>
      <c r="T366" s="10"/>
      <c r="U366" s="10"/>
      <c r="V366" s="10"/>
      <c r="W366" s="10"/>
      <c r="X366" s="10"/>
      <c r="Y366" s="10"/>
      <c r="Z366" s="10"/>
      <c r="AA366" s="10"/>
      <c r="AB366" s="10"/>
      <c r="AC366" s="10"/>
      <c r="AD366" s="10"/>
      <c r="AE366" s="10"/>
      <c r="AF366" s="10"/>
      <c r="AG366" s="10"/>
      <c r="AH366" s="10"/>
      <c r="AI366" s="10"/>
      <c r="AJ366" s="10"/>
    </row>
    <row r="367">
      <c r="A367" s="3"/>
      <c r="B367" s="3"/>
      <c r="C367" s="168"/>
      <c r="D367" s="127"/>
      <c r="E367" s="127"/>
      <c r="F367" s="127"/>
      <c r="G367" s="127"/>
      <c r="H367" s="3"/>
      <c r="I367" s="3"/>
      <c r="J367" s="10"/>
      <c r="K367" s="10"/>
      <c r="L367" s="10"/>
      <c r="M367" s="27"/>
      <c r="N367" s="10"/>
      <c r="O367" s="10"/>
      <c r="P367" s="10"/>
      <c r="Q367" s="10"/>
      <c r="R367" s="10"/>
      <c r="S367" s="10"/>
      <c r="T367" s="10"/>
      <c r="U367" s="10"/>
      <c r="V367" s="10"/>
      <c r="W367" s="10"/>
      <c r="X367" s="10"/>
      <c r="Y367" s="10"/>
      <c r="Z367" s="10"/>
      <c r="AA367" s="10"/>
      <c r="AB367" s="10"/>
      <c r="AC367" s="10"/>
      <c r="AD367" s="10"/>
      <c r="AE367" s="10"/>
      <c r="AF367" s="10"/>
      <c r="AG367" s="10"/>
      <c r="AH367" s="10"/>
      <c r="AI367" s="10"/>
      <c r="AJ367" s="10"/>
    </row>
    <row r="368">
      <c r="A368" s="3"/>
      <c r="B368" s="3"/>
      <c r="C368" s="168"/>
      <c r="D368" s="127"/>
      <c r="E368" s="127"/>
      <c r="F368" s="127"/>
      <c r="G368" s="127"/>
      <c r="H368" s="3"/>
      <c r="I368" s="3"/>
      <c r="J368" s="10"/>
      <c r="K368" s="10"/>
      <c r="L368" s="10"/>
      <c r="M368" s="27"/>
      <c r="N368" s="10"/>
      <c r="O368" s="10"/>
      <c r="P368" s="10"/>
      <c r="Q368" s="10"/>
      <c r="R368" s="10"/>
      <c r="S368" s="10"/>
      <c r="T368" s="10"/>
      <c r="U368" s="10"/>
      <c r="V368" s="10"/>
      <c r="W368" s="10"/>
      <c r="X368" s="10"/>
      <c r="Y368" s="10"/>
      <c r="Z368" s="10"/>
      <c r="AA368" s="10"/>
      <c r="AB368" s="10"/>
      <c r="AC368" s="10"/>
      <c r="AD368" s="10"/>
      <c r="AE368" s="10"/>
      <c r="AF368" s="10"/>
      <c r="AG368" s="10"/>
      <c r="AH368" s="10"/>
      <c r="AI368" s="10"/>
      <c r="AJ368" s="10"/>
    </row>
    <row r="369">
      <c r="A369" s="3"/>
      <c r="B369" s="3"/>
      <c r="C369" s="168"/>
      <c r="D369" s="127"/>
      <c r="E369" s="127"/>
      <c r="F369" s="127"/>
      <c r="G369" s="127"/>
      <c r="H369" s="3"/>
      <c r="I369" s="3"/>
      <c r="J369" s="10"/>
      <c r="K369" s="10"/>
      <c r="L369" s="10"/>
      <c r="M369" s="27"/>
      <c r="N369" s="10"/>
      <c r="O369" s="10"/>
      <c r="P369" s="10"/>
      <c r="Q369" s="10"/>
      <c r="R369" s="10"/>
      <c r="S369" s="10"/>
      <c r="T369" s="10"/>
      <c r="U369" s="10"/>
      <c r="V369" s="10"/>
      <c r="W369" s="10"/>
      <c r="X369" s="10"/>
      <c r="Y369" s="10"/>
      <c r="Z369" s="10"/>
      <c r="AA369" s="10"/>
      <c r="AB369" s="10"/>
      <c r="AC369" s="10"/>
      <c r="AD369" s="10"/>
      <c r="AE369" s="10"/>
      <c r="AF369" s="10"/>
      <c r="AG369" s="10"/>
      <c r="AH369" s="10"/>
      <c r="AI369" s="10"/>
      <c r="AJ369" s="10"/>
    </row>
    <row r="370">
      <c r="A370" s="3"/>
      <c r="B370" s="3"/>
      <c r="C370" s="168"/>
      <c r="D370" s="127"/>
      <c r="E370" s="127"/>
      <c r="F370" s="127"/>
      <c r="G370" s="127"/>
      <c r="H370" s="3"/>
      <c r="I370" s="3"/>
      <c r="J370" s="10"/>
      <c r="K370" s="10"/>
      <c r="L370" s="10"/>
      <c r="M370" s="27"/>
      <c r="N370" s="10"/>
      <c r="O370" s="10"/>
      <c r="P370" s="10"/>
      <c r="Q370" s="10"/>
      <c r="R370" s="10"/>
      <c r="S370" s="10"/>
      <c r="T370" s="10"/>
      <c r="U370" s="10"/>
      <c r="V370" s="10"/>
      <c r="W370" s="10"/>
      <c r="X370" s="10"/>
      <c r="Y370" s="10"/>
      <c r="Z370" s="10"/>
      <c r="AA370" s="10"/>
      <c r="AB370" s="10"/>
      <c r="AC370" s="10"/>
      <c r="AD370" s="10"/>
      <c r="AE370" s="10"/>
      <c r="AF370" s="10"/>
      <c r="AG370" s="10"/>
      <c r="AH370" s="10"/>
      <c r="AI370" s="10"/>
      <c r="AJ370" s="10"/>
    </row>
    <row r="371">
      <c r="A371" s="3"/>
      <c r="B371" s="3"/>
      <c r="C371" s="168"/>
      <c r="D371" s="127"/>
      <c r="E371" s="127"/>
      <c r="F371" s="127"/>
      <c r="G371" s="127"/>
      <c r="H371" s="3"/>
      <c r="I371" s="3"/>
      <c r="J371" s="10"/>
      <c r="K371" s="10"/>
      <c r="L371" s="10"/>
      <c r="M371" s="27"/>
      <c r="N371" s="10"/>
      <c r="O371" s="10"/>
      <c r="P371" s="10"/>
      <c r="Q371" s="10"/>
      <c r="R371" s="10"/>
      <c r="S371" s="10"/>
      <c r="T371" s="10"/>
      <c r="U371" s="10"/>
      <c r="V371" s="10"/>
      <c r="W371" s="10"/>
      <c r="X371" s="10"/>
      <c r="Y371" s="10"/>
      <c r="Z371" s="10"/>
      <c r="AA371" s="10"/>
      <c r="AB371" s="10"/>
      <c r="AC371" s="10"/>
      <c r="AD371" s="10"/>
      <c r="AE371" s="10"/>
      <c r="AF371" s="10"/>
      <c r="AG371" s="10"/>
      <c r="AH371" s="10"/>
      <c r="AI371" s="10"/>
      <c r="AJ371" s="10"/>
    </row>
    <row r="372">
      <c r="A372" s="3"/>
      <c r="B372" s="3"/>
      <c r="C372" s="168"/>
      <c r="D372" s="127"/>
      <c r="E372" s="127"/>
      <c r="F372" s="127"/>
      <c r="G372" s="127"/>
      <c r="H372" s="3"/>
      <c r="I372" s="3"/>
      <c r="J372" s="10"/>
      <c r="K372" s="10"/>
      <c r="L372" s="10"/>
      <c r="M372" s="27"/>
      <c r="N372" s="10"/>
      <c r="O372" s="10"/>
      <c r="P372" s="10"/>
      <c r="Q372" s="10"/>
      <c r="R372" s="10"/>
      <c r="S372" s="10"/>
      <c r="T372" s="10"/>
      <c r="U372" s="10"/>
      <c r="V372" s="10"/>
      <c r="W372" s="10"/>
      <c r="X372" s="10"/>
      <c r="Y372" s="10"/>
      <c r="Z372" s="10"/>
      <c r="AA372" s="10"/>
      <c r="AB372" s="10"/>
      <c r="AC372" s="10"/>
      <c r="AD372" s="10"/>
      <c r="AE372" s="10"/>
      <c r="AF372" s="10"/>
      <c r="AG372" s="10"/>
      <c r="AH372" s="10"/>
      <c r="AI372" s="10"/>
      <c r="AJ372" s="10"/>
    </row>
    <row r="373">
      <c r="A373" s="3"/>
      <c r="B373" s="3"/>
      <c r="C373" s="168"/>
      <c r="D373" s="127"/>
      <c r="E373" s="127"/>
      <c r="F373" s="127"/>
      <c r="G373" s="127"/>
      <c r="H373" s="3"/>
      <c r="I373" s="3"/>
      <c r="J373" s="10"/>
      <c r="K373" s="10"/>
      <c r="L373" s="10"/>
      <c r="M373" s="27"/>
      <c r="N373" s="10"/>
      <c r="O373" s="10"/>
      <c r="P373" s="10"/>
      <c r="Q373" s="10"/>
      <c r="R373" s="10"/>
      <c r="S373" s="10"/>
      <c r="T373" s="10"/>
      <c r="U373" s="10"/>
      <c r="V373" s="10"/>
      <c r="W373" s="10"/>
      <c r="X373" s="10"/>
      <c r="Y373" s="10"/>
      <c r="Z373" s="10"/>
      <c r="AA373" s="10"/>
      <c r="AB373" s="10"/>
      <c r="AC373" s="10"/>
      <c r="AD373" s="10"/>
      <c r="AE373" s="10"/>
      <c r="AF373" s="10"/>
      <c r="AG373" s="10"/>
      <c r="AH373" s="10"/>
      <c r="AI373" s="10"/>
      <c r="AJ373" s="10"/>
    </row>
    <row r="374">
      <c r="A374" s="3"/>
      <c r="B374" s="3"/>
      <c r="C374" s="168"/>
      <c r="D374" s="127"/>
      <c r="E374" s="127"/>
      <c r="F374" s="127"/>
      <c r="G374" s="127"/>
      <c r="H374" s="3"/>
      <c r="I374" s="3"/>
      <c r="J374" s="10"/>
      <c r="K374" s="10"/>
      <c r="L374" s="10"/>
      <c r="M374" s="27"/>
      <c r="N374" s="10"/>
      <c r="O374" s="10"/>
      <c r="P374" s="10"/>
      <c r="Q374" s="10"/>
      <c r="R374" s="10"/>
      <c r="S374" s="10"/>
      <c r="T374" s="10"/>
      <c r="U374" s="10"/>
      <c r="V374" s="10"/>
      <c r="W374" s="10"/>
      <c r="X374" s="10"/>
      <c r="Y374" s="10"/>
      <c r="Z374" s="10"/>
      <c r="AA374" s="10"/>
      <c r="AB374" s="10"/>
      <c r="AC374" s="10"/>
      <c r="AD374" s="10"/>
      <c r="AE374" s="10"/>
      <c r="AF374" s="10"/>
      <c r="AG374" s="10"/>
      <c r="AH374" s="10"/>
      <c r="AI374" s="10"/>
      <c r="AJ374" s="10"/>
    </row>
    <row r="375">
      <c r="A375" s="3"/>
      <c r="B375" s="3"/>
      <c r="C375" s="168"/>
      <c r="D375" s="127"/>
      <c r="E375" s="127"/>
      <c r="F375" s="127"/>
      <c r="G375" s="127"/>
      <c r="H375" s="3"/>
      <c r="I375" s="3"/>
      <c r="J375" s="10"/>
      <c r="K375" s="10"/>
      <c r="L375" s="10"/>
      <c r="M375" s="27"/>
      <c r="N375" s="10"/>
      <c r="O375" s="10"/>
      <c r="P375" s="10"/>
      <c r="Q375" s="10"/>
      <c r="R375" s="10"/>
      <c r="S375" s="10"/>
      <c r="T375" s="10"/>
      <c r="U375" s="10"/>
      <c r="V375" s="10"/>
      <c r="W375" s="10"/>
      <c r="X375" s="10"/>
      <c r="Y375" s="10"/>
      <c r="Z375" s="10"/>
      <c r="AA375" s="10"/>
      <c r="AB375" s="10"/>
      <c r="AC375" s="10"/>
      <c r="AD375" s="10"/>
      <c r="AE375" s="10"/>
      <c r="AF375" s="10"/>
      <c r="AG375" s="10"/>
      <c r="AH375" s="10"/>
      <c r="AI375" s="10"/>
      <c r="AJ375" s="10"/>
    </row>
    <row r="376">
      <c r="A376" s="3"/>
      <c r="B376" s="3"/>
      <c r="C376" s="168"/>
      <c r="D376" s="127"/>
      <c r="E376" s="127"/>
      <c r="F376" s="127"/>
      <c r="G376" s="127"/>
      <c r="H376" s="3"/>
      <c r="I376" s="3"/>
      <c r="J376" s="10"/>
      <c r="K376" s="10"/>
      <c r="L376" s="10"/>
      <c r="M376" s="27"/>
      <c r="N376" s="10"/>
      <c r="O376" s="10"/>
      <c r="P376" s="10"/>
      <c r="Q376" s="10"/>
      <c r="R376" s="10"/>
      <c r="S376" s="10"/>
      <c r="T376" s="10"/>
      <c r="U376" s="10"/>
      <c r="V376" s="10"/>
      <c r="W376" s="10"/>
      <c r="X376" s="10"/>
      <c r="Y376" s="10"/>
      <c r="Z376" s="10"/>
      <c r="AA376" s="10"/>
      <c r="AB376" s="10"/>
      <c r="AC376" s="10"/>
      <c r="AD376" s="10"/>
      <c r="AE376" s="10"/>
      <c r="AF376" s="10"/>
      <c r="AG376" s="10"/>
      <c r="AH376" s="10"/>
      <c r="AI376" s="10"/>
      <c r="AJ376" s="10"/>
    </row>
    <row r="377">
      <c r="A377" s="3"/>
      <c r="B377" s="3"/>
      <c r="C377" s="168"/>
      <c r="D377" s="127"/>
      <c r="E377" s="127"/>
      <c r="F377" s="127"/>
      <c r="G377" s="127"/>
      <c r="H377" s="3"/>
      <c r="I377" s="3"/>
      <c r="J377" s="10"/>
      <c r="K377" s="10"/>
      <c r="L377" s="10"/>
      <c r="M377" s="27"/>
      <c r="N377" s="10"/>
      <c r="O377" s="10"/>
      <c r="P377" s="10"/>
      <c r="Q377" s="10"/>
      <c r="R377" s="10"/>
      <c r="S377" s="10"/>
      <c r="T377" s="10"/>
      <c r="U377" s="10"/>
      <c r="V377" s="10"/>
      <c r="W377" s="10"/>
      <c r="X377" s="10"/>
      <c r="Y377" s="10"/>
      <c r="Z377" s="10"/>
      <c r="AA377" s="10"/>
      <c r="AB377" s="10"/>
      <c r="AC377" s="10"/>
      <c r="AD377" s="10"/>
      <c r="AE377" s="10"/>
      <c r="AF377" s="10"/>
      <c r="AG377" s="10"/>
      <c r="AH377" s="10"/>
      <c r="AI377" s="10"/>
      <c r="AJ377" s="10"/>
    </row>
    <row r="378">
      <c r="A378" s="3"/>
      <c r="B378" s="3"/>
      <c r="C378" s="168"/>
      <c r="D378" s="127"/>
      <c r="E378" s="127"/>
      <c r="F378" s="127"/>
      <c r="G378" s="127"/>
      <c r="H378" s="3"/>
      <c r="I378" s="3"/>
      <c r="J378" s="10"/>
      <c r="K378" s="10"/>
      <c r="L378" s="10"/>
      <c r="M378" s="27"/>
      <c r="N378" s="10"/>
      <c r="O378" s="10"/>
      <c r="P378" s="10"/>
      <c r="Q378" s="10"/>
      <c r="R378" s="10"/>
      <c r="S378" s="10"/>
      <c r="T378" s="10"/>
      <c r="U378" s="10"/>
      <c r="V378" s="10"/>
      <c r="W378" s="10"/>
      <c r="X378" s="10"/>
      <c r="Y378" s="10"/>
      <c r="Z378" s="10"/>
      <c r="AA378" s="10"/>
      <c r="AB378" s="10"/>
      <c r="AC378" s="10"/>
      <c r="AD378" s="10"/>
      <c r="AE378" s="10"/>
      <c r="AF378" s="10"/>
      <c r="AG378" s="10"/>
      <c r="AH378" s="10"/>
      <c r="AI378" s="10"/>
      <c r="AJ378" s="10"/>
    </row>
    <row r="379">
      <c r="A379" s="3"/>
      <c r="B379" s="3"/>
      <c r="C379" s="168"/>
      <c r="D379" s="127"/>
      <c r="E379" s="127"/>
      <c r="F379" s="127"/>
      <c r="G379" s="127"/>
      <c r="H379" s="3"/>
      <c r="I379" s="3"/>
      <c r="J379" s="10"/>
      <c r="K379" s="10"/>
      <c r="L379" s="10"/>
      <c r="M379" s="27"/>
      <c r="N379" s="10"/>
      <c r="O379" s="10"/>
      <c r="P379" s="10"/>
      <c r="Q379" s="10"/>
      <c r="R379" s="10"/>
      <c r="S379" s="10"/>
      <c r="T379" s="10"/>
      <c r="U379" s="10"/>
      <c r="V379" s="10"/>
      <c r="W379" s="10"/>
      <c r="X379" s="10"/>
      <c r="Y379" s="10"/>
      <c r="Z379" s="10"/>
      <c r="AA379" s="10"/>
      <c r="AB379" s="10"/>
      <c r="AC379" s="10"/>
      <c r="AD379" s="10"/>
      <c r="AE379" s="10"/>
      <c r="AF379" s="10"/>
      <c r="AG379" s="10"/>
      <c r="AH379" s="10"/>
      <c r="AI379" s="10"/>
      <c r="AJ379" s="10"/>
    </row>
    <row r="380">
      <c r="A380" s="3"/>
      <c r="B380" s="3"/>
      <c r="C380" s="168"/>
      <c r="D380" s="127"/>
      <c r="E380" s="127"/>
      <c r="F380" s="127"/>
      <c r="G380" s="127"/>
      <c r="H380" s="3"/>
      <c r="I380" s="3"/>
      <c r="J380" s="10"/>
      <c r="K380" s="10"/>
      <c r="L380" s="10"/>
      <c r="M380" s="27"/>
      <c r="N380" s="10"/>
      <c r="O380" s="10"/>
      <c r="P380" s="10"/>
      <c r="Q380" s="10"/>
      <c r="R380" s="10"/>
      <c r="S380" s="10"/>
      <c r="T380" s="10"/>
      <c r="U380" s="10"/>
      <c r="V380" s="10"/>
      <c r="W380" s="10"/>
      <c r="X380" s="10"/>
      <c r="Y380" s="10"/>
      <c r="Z380" s="10"/>
      <c r="AA380" s="10"/>
      <c r="AB380" s="10"/>
      <c r="AC380" s="10"/>
      <c r="AD380" s="10"/>
      <c r="AE380" s="10"/>
      <c r="AF380" s="10"/>
      <c r="AG380" s="10"/>
      <c r="AH380" s="10"/>
      <c r="AI380" s="10"/>
      <c r="AJ380" s="10"/>
    </row>
    <row r="381">
      <c r="A381" s="3"/>
      <c r="B381" s="3"/>
      <c r="C381" s="168"/>
      <c r="D381" s="127"/>
      <c r="E381" s="127"/>
      <c r="F381" s="127"/>
      <c r="G381" s="127"/>
      <c r="H381" s="3"/>
      <c r="I381" s="3"/>
      <c r="J381" s="10"/>
      <c r="K381" s="10"/>
      <c r="L381" s="10"/>
      <c r="M381" s="27"/>
      <c r="N381" s="10"/>
      <c r="O381" s="10"/>
      <c r="P381" s="10"/>
      <c r="Q381" s="10"/>
      <c r="R381" s="10"/>
      <c r="S381" s="10"/>
      <c r="T381" s="10"/>
      <c r="U381" s="10"/>
      <c r="V381" s="10"/>
      <c r="W381" s="10"/>
      <c r="X381" s="10"/>
      <c r="Y381" s="10"/>
      <c r="Z381" s="10"/>
      <c r="AA381" s="10"/>
      <c r="AB381" s="10"/>
      <c r="AC381" s="10"/>
      <c r="AD381" s="10"/>
      <c r="AE381" s="10"/>
      <c r="AF381" s="10"/>
      <c r="AG381" s="10"/>
      <c r="AH381" s="10"/>
      <c r="AI381" s="10"/>
      <c r="AJ381" s="10"/>
    </row>
    <row r="382">
      <c r="A382" s="3"/>
      <c r="B382" s="3"/>
      <c r="C382" s="168"/>
      <c r="D382" s="127"/>
      <c r="E382" s="127"/>
      <c r="F382" s="127"/>
      <c r="G382" s="127"/>
      <c r="H382" s="3"/>
      <c r="I382" s="3"/>
      <c r="J382" s="10"/>
      <c r="K382" s="10"/>
      <c r="L382" s="10"/>
      <c r="M382" s="27"/>
      <c r="N382" s="10"/>
      <c r="O382" s="10"/>
      <c r="P382" s="10"/>
      <c r="Q382" s="10"/>
      <c r="R382" s="10"/>
      <c r="S382" s="10"/>
      <c r="T382" s="10"/>
      <c r="U382" s="10"/>
      <c r="V382" s="10"/>
      <c r="W382" s="10"/>
      <c r="X382" s="10"/>
      <c r="Y382" s="10"/>
      <c r="Z382" s="10"/>
      <c r="AA382" s="10"/>
      <c r="AB382" s="10"/>
      <c r="AC382" s="10"/>
      <c r="AD382" s="10"/>
      <c r="AE382" s="10"/>
      <c r="AF382" s="10"/>
      <c r="AG382" s="10"/>
      <c r="AH382" s="10"/>
      <c r="AI382" s="10"/>
      <c r="AJ382" s="10"/>
    </row>
    <row r="383">
      <c r="A383" s="3"/>
      <c r="B383" s="3"/>
      <c r="C383" s="168"/>
      <c r="D383" s="127"/>
      <c r="E383" s="127"/>
      <c r="F383" s="127"/>
      <c r="G383" s="127"/>
      <c r="H383" s="3"/>
      <c r="I383" s="3"/>
      <c r="J383" s="10"/>
      <c r="K383" s="10"/>
      <c r="L383" s="10"/>
      <c r="M383" s="27"/>
      <c r="N383" s="10"/>
      <c r="O383" s="10"/>
      <c r="P383" s="10"/>
      <c r="Q383" s="10"/>
      <c r="R383" s="10"/>
      <c r="S383" s="10"/>
      <c r="T383" s="10"/>
      <c r="U383" s="10"/>
      <c r="V383" s="10"/>
      <c r="W383" s="10"/>
      <c r="X383" s="10"/>
      <c r="Y383" s="10"/>
      <c r="Z383" s="10"/>
      <c r="AA383" s="10"/>
      <c r="AB383" s="10"/>
      <c r="AC383" s="10"/>
      <c r="AD383" s="10"/>
      <c r="AE383" s="10"/>
      <c r="AF383" s="10"/>
      <c r="AG383" s="10"/>
      <c r="AH383" s="10"/>
      <c r="AI383" s="10"/>
      <c r="AJ383" s="10"/>
    </row>
    <row r="384">
      <c r="A384" s="3"/>
      <c r="B384" s="3"/>
      <c r="C384" s="168"/>
      <c r="D384" s="127"/>
      <c r="E384" s="127"/>
      <c r="F384" s="127"/>
      <c r="G384" s="127"/>
      <c r="H384" s="3"/>
      <c r="I384" s="3"/>
      <c r="J384" s="10"/>
      <c r="K384" s="10"/>
      <c r="L384" s="10"/>
      <c r="M384" s="27"/>
      <c r="N384" s="10"/>
      <c r="O384" s="10"/>
      <c r="P384" s="10"/>
      <c r="Q384" s="10"/>
      <c r="R384" s="10"/>
      <c r="S384" s="10"/>
      <c r="T384" s="10"/>
      <c r="U384" s="10"/>
      <c r="V384" s="10"/>
      <c r="W384" s="10"/>
      <c r="X384" s="10"/>
      <c r="Y384" s="10"/>
      <c r="Z384" s="10"/>
      <c r="AA384" s="10"/>
      <c r="AB384" s="10"/>
      <c r="AC384" s="10"/>
      <c r="AD384" s="10"/>
      <c r="AE384" s="10"/>
      <c r="AF384" s="10"/>
      <c r="AG384" s="10"/>
      <c r="AH384" s="10"/>
      <c r="AI384" s="10"/>
      <c r="AJ384" s="10"/>
    </row>
    <row r="385">
      <c r="A385" s="3"/>
      <c r="B385" s="3"/>
      <c r="C385" s="168"/>
      <c r="D385" s="127"/>
      <c r="E385" s="127"/>
      <c r="F385" s="127"/>
      <c r="G385" s="127"/>
      <c r="H385" s="3"/>
      <c r="I385" s="3"/>
      <c r="J385" s="10"/>
      <c r="K385" s="10"/>
      <c r="L385" s="10"/>
      <c r="M385" s="27"/>
      <c r="N385" s="10"/>
      <c r="O385" s="10"/>
      <c r="P385" s="10"/>
      <c r="Q385" s="10"/>
      <c r="R385" s="10"/>
      <c r="S385" s="10"/>
      <c r="T385" s="10"/>
      <c r="U385" s="10"/>
      <c r="V385" s="10"/>
      <c r="W385" s="10"/>
      <c r="X385" s="10"/>
      <c r="Y385" s="10"/>
      <c r="Z385" s="10"/>
      <c r="AA385" s="10"/>
      <c r="AB385" s="10"/>
      <c r="AC385" s="10"/>
      <c r="AD385" s="10"/>
      <c r="AE385" s="10"/>
      <c r="AF385" s="10"/>
      <c r="AG385" s="10"/>
      <c r="AH385" s="10"/>
      <c r="AI385" s="10"/>
      <c r="AJ385" s="10"/>
    </row>
    <row r="386">
      <c r="A386" s="3"/>
      <c r="B386" s="3"/>
      <c r="C386" s="168"/>
      <c r="D386" s="127"/>
      <c r="E386" s="127"/>
      <c r="F386" s="127"/>
      <c r="G386" s="127"/>
      <c r="H386" s="3"/>
      <c r="I386" s="3"/>
      <c r="J386" s="10"/>
      <c r="K386" s="10"/>
      <c r="L386" s="10"/>
      <c r="M386" s="27"/>
      <c r="N386" s="10"/>
      <c r="O386" s="10"/>
      <c r="P386" s="10"/>
      <c r="Q386" s="10"/>
      <c r="R386" s="10"/>
      <c r="S386" s="10"/>
      <c r="T386" s="10"/>
      <c r="U386" s="10"/>
      <c r="V386" s="10"/>
      <c r="W386" s="10"/>
      <c r="X386" s="10"/>
      <c r="Y386" s="10"/>
      <c r="Z386" s="10"/>
      <c r="AA386" s="10"/>
      <c r="AB386" s="10"/>
      <c r="AC386" s="10"/>
      <c r="AD386" s="10"/>
      <c r="AE386" s="10"/>
      <c r="AF386" s="10"/>
      <c r="AG386" s="10"/>
      <c r="AH386" s="10"/>
      <c r="AI386" s="10"/>
      <c r="AJ386" s="10"/>
    </row>
    <row r="387">
      <c r="A387" s="3"/>
      <c r="B387" s="3"/>
      <c r="C387" s="168"/>
      <c r="D387" s="127"/>
      <c r="E387" s="127"/>
      <c r="F387" s="127"/>
      <c r="G387" s="127"/>
      <c r="H387" s="3"/>
      <c r="I387" s="3"/>
      <c r="J387" s="10"/>
      <c r="K387" s="10"/>
      <c r="L387" s="10"/>
      <c r="M387" s="27"/>
      <c r="N387" s="10"/>
      <c r="O387" s="10"/>
      <c r="P387" s="10"/>
      <c r="Q387" s="10"/>
      <c r="R387" s="10"/>
      <c r="S387" s="10"/>
      <c r="T387" s="10"/>
      <c r="U387" s="10"/>
      <c r="V387" s="10"/>
      <c r="W387" s="10"/>
      <c r="X387" s="10"/>
      <c r="Y387" s="10"/>
      <c r="Z387" s="10"/>
      <c r="AA387" s="10"/>
      <c r="AB387" s="10"/>
      <c r="AC387" s="10"/>
      <c r="AD387" s="10"/>
      <c r="AE387" s="10"/>
      <c r="AF387" s="10"/>
      <c r="AG387" s="10"/>
      <c r="AH387" s="10"/>
      <c r="AI387" s="10"/>
      <c r="AJ387" s="10"/>
    </row>
    <row r="388">
      <c r="A388" s="3"/>
      <c r="B388" s="3"/>
      <c r="C388" s="168"/>
      <c r="D388" s="127"/>
      <c r="E388" s="127"/>
      <c r="F388" s="127"/>
      <c r="G388" s="127"/>
      <c r="H388" s="3"/>
      <c r="I388" s="3"/>
      <c r="J388" s="10"/>
      <c r="K388" s="10"/>
      <c r="L388" s="10"/>
      <c r="M388" s="27"/>
      <c r="N388" s="10"/>
      <c r="O388" s="10"/>
      <c r="P388" s="10"/>
      <c r="Q388" s="10"/>
      <c r="R388" s="10"/>
      <c r="S388" s="10"/>
      <c r="T388" s="10"/>
      <c r="U388" s="10"/>
      <c r="V388" s="10"/>
      <c r="W388" s="10"/>
      <c r="X388" s="10"/>
      <c r="Y388" s="10"/>
      <c r="Z388" s="10"/>
      <c r="AA388" s="10"/>
      <c r="AB388" s="10"/>
      <c r="AC388" s="10"/>
      <c r="AD388" s="10"/>
      <c r="AE388" s="10"/>
      <c r="AF388" s="10"/>
      <c r="AG388" s="10"/>
      <c r="AH388" s="10"/>
      <c r="AI388" s="10"/>
      <c r="AJ388" s="10"/>
    </row>
    <row r="389">
      <c r="A389" s="3"/>
      <c r="B389" s="3"/>
      <c r="C389" s="168"/>
      <c r="D389" s="127"/>
      <c r="E389" s="127"/>
      <c r="F389" s="127"/>
      <c r="G389" s="127"/>
      <c r="H389" s="3"/>
      <c r="I389" s="3"/>
      <c r="J389" s="10"/>
      <c r="K389" s="10"/>
      <c r="L389" s="10"/>
      <c r="M389" s="27"/>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row>
    <row r="390">
      <c r="A390" s="3"/>
      <c r="B390" s="3"/>
      <c r="C390" s="168"/>
      <c r="D390" s="127"/>
      <c r="E390" s="127"/>
      <c r="F390" s="127"/>
      <c r="G390" s="127"/>
      <c r="H390" s="3"/>
      <c r="I390" s="3"/>
      <c r="J390" s="10"/>
      <c r="K390" s="10"/>
      <c r="L390" s="10"/>
      <c r="M390" s="27"/>
      <c r="N390" s="10"/>
      <c r="O390" s="10"/>
      <c r="P390" s="10"/>
      <c r="Q390" s="10"/>
      <c r="R390" s="10"/>
      <c r="S390" s="10"/>
      <c r="T390" s="10"/>
      <c r="U390" s="10"/>
      <c r="V390" s="10"/>
      <c r="W390" s="10"/>
      <c r="X390" s="10"/>
      <c r="Y390" s="10"/>
      <c r="Z390" s="10"/>
      <c r="AA390" s="10"/>
      <c r="AB390" s="10"/>
      <c r="AC390" s="10"/>
      <c r="AD390" s="10"/>
      <c r="AE390" s="10"/>
      <c r="AF390" s="10"/>
      <c r="AG390" s="10"/>
      <c r="AH390" s="10"/>
      <c r="AI390" s="10"/>
      <c r="AJ390" s="10"/>
    </row>
    <row r="391">
      <c r="A391" s="3"/>
      <c r="B391" s="3"/>
      <c r="C391" s="168"/>
      <c r="D391" s="127"/>
      <c r="E391" s="127"/>
      <c r="F391" s="127"/>
      <c r="G391" s="127"/>
      <c r="H391" s="3"/>
      <c r="I391" s="3"/>
      <c r="J391" s="10"/>
      <c r="K391" s="10"/>
      <c r="L391" s="10"/>
      <c r="M391" s="27"/>
      <c r="N391" s="10"/>
      <c r="O391" s="10"/>
      <c r="P391" s="10"/>
      <c r="Q391" s="10"/>
      <c r="R391" s="10"/>
      <c r="S391" s="10"/>
      <c r="T391" s="10"/>
      <c r="U391" s="10"/>
      <c r="V391" s="10"/>
      <c r="W391" s="10"/>
      <c r="X391" s="10"/>
      <c r="Y391" s="10"/>
      <c r="Z391" s="10"/>
      <c r="AA391" s="10"/>
      <c r="AB391" s="10"/>
      <c r="AC391" s="10"/>
      <c r="AD391" s="10"/>
      <c r="AE391" s="10"/>
      <c r="AF391" s="10"/>
      <c r="AG391" s="10"/>
      <c r="AH391" s="10"/>
      <c r="AI391" s="10"/>
      <c r="AJ391" s="10"/>
    </row>
    <row r="392">
      <c r="A392" s="3"/>
      <c r="B392" s="3"/>
      <c r="C392" s="168"/>
      <c r="D392" s="127"/>
      <c r="E392" s="127"/>
      <c r="F392" s="127"/>
      <c r="G392" s="127"/>
      <c r="H392" s="3"/>
      <c r="I392" s="3"/>
      <c r="J392" s="10"/>
      <c r="K392" s="10"/>
      <c r="L392" s="10"/>
      <c r="M392" s="27"/>
      <c r="N392" s="10"/>
      <c r="O392" s="10"/>
      <c r="P392" s="10"/>
      <c r="Q392" s="10"/>
      <c r="R392" s="10"/>
      <c r="S392" s="10"/>
      <c r="T392" s="10"/>
      <c r="U392" s="10"/>
      <c r="V392" s="10"/>
      <c r="W392" s="10"/>
      <c r="X392" s="10"/>
      <c r="Y392" s="10"/>
      <c r="Z392" s="10"/>
      <c r="AA392" s="10"/>
      <c r="AB392" s="10"/>
      <c r="AC392" s="10"/>
      <c r="AD392" s="10"/>
      <c r="AE392" s="10"/>
      <c r="AF392" s="10"/>
      <c r="AG392" s="10"/>
      <c r="AH392" s="10"/>
      <c r="AI392" s="10"/>
      <c r="AJ392" s="10"/>
    </row>
    <row r="393">
      <c r="A393" s="3"/>
      <c r="B393" s="3"/>
      <c r="C393" s="168"/>
      <c r="D393" s="127"/>
      <c r="E393" s="127"/>
      <c r="F393" s="127"/>
      <c r="G393" s="127"/>
      <c r="H393" s="3"/>
      <c r="I393" s="3"/>
      <c r="J393" s="10"/>
      <c r="K393" s="10"/>
      <c r="L393" s="10"/>
      <c r="M393" s="27"/>
      <c r="N393" s="10"/>
      <c r="O393" s="10"/>
      <c r="P393" s="10"/>
      <c r="Q393" s="10"/>
      <c r="R393" s="10"/>
      <c r="S393" s="10"/>
      <c r="T393" s="10"/>
      <c r="U393" s="10"/>
      <c r="V393" s="10"/>
      <c r="W393" s="10"/>
      <c r="X393" s="10"/>
      <c r="Y393" s="10"/>
      <c r="Z393" s="10"/>
      <c r="AA393" s="10"/>
      <c r="AB393" s="10"/>
      <c r="AC393" s="10"/>
      <c r="AD393" s="10"/>
      <c r="AE393" s="10"/>
      <c r="AF393" s="10"/>
      <c r="AG393" s="10"/>
      <c r="AH393" s="10"/>
      <c r="AI393" s="10"/>
      <c r="AJ393" s="10"/>
    </row>
    <row r="394">
      <c r="A394" s="3"/>
      <c r="B394" s="3"/>
      <c r="C394" s="168"/>
      <c r="D394" s="127"/>
      <c r="E394" s="127"/>
      <c r="F394" s="127"/>
      <c r="G394" s="127"/>
      <c r="H394" s="3"/>
      <c r="I394" s="3"/>
      <c r="J394" s="10"/>
      <c r="K394" s="10"/>
      <c r="L394" s="10"/>
      <c r="M394" s="27"/>
      <c r="N394" s="10"/>
      <c r="O394" s="10"/>
      <c r="P394" s="10"/>
      <c r="Q394" s="10"/>
      <c r="R394" s="10"/>
      <c r="S394" s="10"/>
      <c r="T394" s="10"/>
      <c r="U394" s="10"/>
      <c r="V394" s="10"/>
      <c r="W394" s="10"/>
      <c r="X394" s="10"/>
      <c r="Y394" s="10"/>
      <c r="Z394" s="10"/>
      <c r="AA394" s="10"/>
      <c r="AB394" s="10"/>
      <c r="AC394" s="10"/>
      <c r="AD394" s="10"/>
      <c r="AE394" s="10"/>
      <c r="AF394" s="10"/>
      <c r="AG394" s="10"/>
      <c r="AH394" s="10"/>
      <c r="AI394" s="10"/>
      <c r="AJ394" s="10"/>
    </row>
    <row r="395">
      <c r="A395" s="3"/>
      <c r="B395" s="3"/>
      <c r="C395" s="168"/>
      <c r="D395" s="127"/>
      <c r="E395" s="127"/>
      <c r="F395" s="127"/>
      <c r="G395" s="127"/>
      <c r="H395" s="3"/>
      <c r="I395" s="3"/>
      <c r="J395" s="10"/>
      <c r="K395" s="10"/>
      <c r="L395" s="10"/>
      <c r="M395" s="27"/>
      <c r="N395" s="10"/>
      <c r="O395" s="10"/>
      <c r="P395" s="10"/>
      <c r="Q395" s="10"/>
      <c r="R395" s="10"/>
      <c r="S395" s="10"/>
      <c r="T395" s="10"/>
      <c r="U395" s="10"/>
      <c r="V395" s="10"/>
      <c r="W395" s="10"/>
      <c r="X395" s="10"/>
      <c r="Y395" s="10"/>
      <c r="Z395" s="10"/>
      <c r="AA395" s="10"/>
      <c r="AB395" s="10"/>
      <c r="AC395" s="10"/>
      <c r="AD395" s="10"/>
      <c r="AE395" s="10"/>
      <c r="AF395" s="10"/>
      <c r="AG395" s="10"/>
      <c r="AH395" s="10"/>
      <c r="AI395" s="10"/>
      <c r="AJ395" s="10"/>
    </row>
    <row r="396">
      <c r="A396" s="3"/>
      <c r="B396" s="3"/>
      <c r="C396" s="168"/>
      <c r="D396" s="127"/>
      <c r="E396" s="127"/>
      <c r="F396" s="127"/>
      <c r="G396" s="127"/>
      <c r="H396" s="3"/>
      <c r="I396" s="3"/>
      <c r="J396" s="10"/>
      <c r="K396" s="10"/>
      <c r="L396" s="10"/>
      <c r="M396" s="27"/>
      <c r="N396" s="10"/>
      <c r="O396" s="10"/>
      <c r="P396" s="10"/>
      <c r="Q396" s="10"/>
      <c r="R396" s="10"/>
      <c r="S396" s="10"/>
      <c r="T396" s="10"/>
      <c r="U396" s="10"/>
      <c r="V396" s="10"/>
      <c r="W396" s="10"/>
      <c r="X396" s="10"/>
      <c r="Y396" s="10"/>
      <c r="Z396" s="10"/>
      <c r="AA396" s="10"/>
      <c r="AB396" s="10"/>
      <c r="AC396" s="10"/>
      <c r="AD396" s="10"/>
      <c r="AE396" s="10"/>
      <c r="AF396" s="10"/>
      <c r="AG396" s="10"/>
      <c r="AH396" s="10"/>
      <c r="AI396" s="10"/>
      <c r="AJ396" s="10"/>
    </row>
    <row r="397">
      <c r="A397" s="3"/>
      <c r="B397" s="3"/>
      <c r="C397" s="168"/>
      <c r="D397" s="127"/>
      <c r="E397" s="127"/>
      <c r="F397" s="127"/>
      <c r="G397" s="127"/>
      <c r="H397" s="3"/>
      <c r="I397" s="3"/>
      <c r="J397" s="10"/>
      <c r="K397" s="10"/>
      <c r="L397" s="10"/>
      <c r="M397" s="27"/>
      <c r="N397" s="10"/>
      <c r="O397" s="10"/>
      <c r="P397" s="10"/>
      <c r="Q397" s="10"/>
      <c r="R397" s="10"/>
      <c r="S397" s="10"/>
      <c r="T397" s="10"/>
      <c r="U397" s="10"/>
      <c r="V397" s="10"/>
      <c r="W397" s="10"/>
      <c r="X397" s="10"/>
      <c r="Y397" s="10"/>
      <c r="Z397" s="10"/>
      <c r="AA397" s="10"/>
      <c r="AB397" s="10"/>
      <c r="AC397" s="10"/>
      <c r="AD397" s="10"/>
      <c r="AE397" s="10"/>
      <c r="AF397" s="10"/>
      <c r="AG397" s="10"/>
      <c r="AH397" s="10"/>
      <c r="AI397" s="10"/>
      <c r="AJ397" s="10"/>
    </row>
    <row r="398">
      <c r="A398" s="3"/>
      <c r="B398" s="3"/>
      <c r="C398" s="168"/>
      <c r="D398" s="127"/>
      <c r="E398" s="127"/>
      <c r="F398" s="127"/>
      <c r="G398" s="127"/>
      <c r="H398" s="3"/>
      <c r="I398" s="3"/>
      <c r="J398" s="10"/>
      <c r="K398" s="10"/>
      <c r="L398" s="10"/>
      <c r="M398" s="27"/>
      <c r="N398" s="10"/>
      <c r="O398" s="10"/>
      <c r="P398" s="10"/>
      <c r="Q398" s="10"/>
      <c r="R398" s="10"/>
      <c r="S398" s="10"/>
      <c r="T398" s="10"/>
      <c r="U398" s="10"/>
      <c r="V398" s="10"/>
      <c r="W398" s="10"/>
      <c r="X398" s="10"/>
      <c r="Y398" s="10"/>
      <c r="Z398" s="10"/>
      <c r="AA398" s="10"/>
      <c r="AB398" s="10"/>
      <c r="AC398" s="10"/>
      <c r="AD398" s="10"/>
      <c r="AE398" s="10"/>
      <c r="AF398" s="10"/>
      <c r="AG398" s="10"/>
      <c r="AH398" s="10"/>
      <c r="AI398" s="10"/>
      <c r="AJ398" s="10"/>
    </row>
    <row r="399">
      <c r="A399" s="3"/>
      <c r="B399" s="3"/>
      <c r="C399" s="168"/>
      <c r="D399" s="127"/>
      <c r="E399" s="127"/>
      <c r="F399" s="127"/>
      <c r="G399" s="127"/>
      <c r="H399" s="3"/>
      <c r="I399" s="3"/>
      <c r="J399" s="10"/>
      <c r="K399" s="10"/>
      <c r="L399" s="10"/>
      <c r="M399" s="27"/>
      <c r="N399" s="10"/>
      <c r="O399" s="10"/>
      <c r="P399" s="10"/>
      <c r="Q399" s="10"/>
      <c r="R399" s="10"/>
      <c r="S399" s="10"/>
      <c r="T399" s="10"/>
      <c r="U399" s="10"/>
      <c r="V399" s="10"/>
      <c r="W399" s="10"/>
      <c r="X399" s="10"/>
      <c r="Y399" s="10"/>
      <c r="Z399" s="10"/>
      <c r="AA399" s="10"/>
      <c r="AB399" s="10"/>
      <c r="AC399" s="10"/>
      <c r="AD399" s="10"/>
      <c r="AE399" s="10"/>
      <c r="AF399" s="10"/>
      <c r="AG399" s="10"/>
      <c r="AH399" s="10"/>
      <c r="AI399" s="10"/>
      <c r="AJ399" s="10"/>
    </row>
    <row r="400">
      <c r="A400" s="3"/>
      <c r="B400" s="3"/>
      <c r="C400" s="168"/>
      <c r="D400" s="127"/>
      <c r="E400" s="127"/>
      <c r="F400" s="127"/>
      <c r="G400" s="127"/>
      <c r="H400" s="3"/>
      <c r="I400" s="3"/>
      <c r="J400" s="10"/>
      <c r="K400" s="10"/>
      <c r="L400" s="10"/>
      <c r="M400" s="27"/>
      <c r="N400" s="10"/>
      <c r="O400" s="10"/>
      <c r="P400" s="10"/>
      <c r="Q400" s="10"/>
      <c r="R400" s="10"/>
      <c r="S400" s="10"/>
      <c r="T400" s="10"/>
      <c r="U400" s="10"/>
      <c r="V400" s="10"/>
      <c r="W400" s="10"/>
      <c r="X400" s="10"/>
      <c r="Y400" s="10"/>
      <c r="Z400" s="10"/>
      <c r="AA400" s="10"/>
      <c r="AB400" s="10"/>
      <c r="AC400" s="10"/>
      <c r="AD400" s="10"/>
      <c r="AE400" s="10"/>
      <c r="AF400" s="10"/>
      <c r="AG400" s="10"/>
      <c r="AH400" s="10"/>
      <c r="AI400" s="10"/>
      <c r="AJ400" s="10"/>
    </row>
    <row r="401">
      <c r="A401" s="3"/>
      <c r="B401" s="3"/>
      <c r="C401" s="168"/>
      <c r="D401" s="127"/>
      <c r="E401" s="127"/>
      <c r="F401" s="127"/>
      <c r="G401" s="127"/>
      <c r="H401" s="3"/>
      <c r="I401" s="3"/>
      <c r="J401" s="10"/>
      <c r="K401" s="10"/>
      <c r="L401" s="10"/>
      <c r="M401" s="27"/>
      <c r="N401" s="10"/>
      <c r="O401" s="10"/>
      <c r="P401" s="10"/>
      <c r="Q401" s="10"/>
      <c r="R401" s="10"/>
      <c r="S401" s="10"/>
      <c r="T401" s="10"/>
      <c r="U401" s="10"/>
      <c r="V401" s="10"/>
      <c r="W401" s="10"/>
      <c r="X401" s="10"/>
      <c r="Y401" s="10"/>
      <c r="Z401" s="10"/>
      <c r="AA401" s="10"/>
      <c r="AB401" s="10"/>
      <c r="AC401" s="10"/>
      <c r="AD401" s="10"/>
      <c r="AE401" s="10"/>
      <c r="AF401" s="10"/>
      <c r="AG401" s="10"/>
      <c r="AH401" s="10"/>
      <c r="AI401" s="10"/>
      <c r="AJ401" s="10"/>
    </row>
    <row r="402">
      <c r="A402" s="3"/>
      <c r="B402" s="3"/>
      <c r="C402" s="168"/>
      <c r="D402" s="127"/>
      <c r="E402" s="127"/>
      <c r="F402" s="127"/>
      <c r="G402" s="127"/>
      <c r="H402" s="3"/>
      <c r="I402" s="3"/>
      <c r="J402" s="10"/>
      <c r="K402" s="10"/>
      <c r="L402" s="10"/>
      <c r="M402" s="27"/>
      <c r="N402" s="10"/>
      <c r="O402" s="10"/>
      <c r="P402" s="10"/>
      <c r="Q402" s="10"/>
      <c r="R402" s="10"/>
      <c r="S402" s="10"/>
      <c r="T402" s="10"/>
      <c r="U402" s="10"/>
      <c r="V402" s="10"/>
      <c r="W402" s="10"/>
      <c r="X402" s="10"/>
      <c r="Y402" s="10"/>
      <c r="Z402" s="10"/>
      <c r="AA402" s="10"/>
      <c r="AB402" s="10"/>
      <c r="AC402" s="10"/>
      <c r="AD402" s="10"/>
      <c r="AE402" s="10"/>
      <c r="AF402" s="10"/>
      <c r="AG402" s="10"/>
      <c r="AH402" s="10"/>
      <c r="AI402" s="10"/>
      <c r="AJ402" s="10"/>
    </row>
    <row r="403">
      <c r="A403" s="3"/>
      <c r="B403" s="3"/>
      <c r="C403" s="168"/>
      <c r="D403" s="127"/>
      <c r="E403" s="127"/>
      <c r="F403" s="127"/>
      <c r="G403" s="127"/>
      <c r="H403" s="3"/>
      <c r="I403" s="3"/>
      <c r="J403" s="10"/>
      <c r="K403" s="10"/>
      <c r="L403" s="10"/>
      <c r="M403" s="27"/>
      <c r="N403" s="10"/>
      <c r="O403" s="10"/>
      <c r="P403" s="10"/>
      <c r="Q403" s="10"/>
      <c r="R403" s="10"/>
      <c r="S403" s="10"/>
      <c r="T403" s="10"/>
      <c r="U403" s="10"/>
      <c r="V403" s="10"/>
      <c r="W403" s="10"/>
      <c r="X403" s="10"/>
      <c r="Y403" s="10"/>
      <c r="Z403" s="10"/>
      <c r="AA403" s="10"/>
      <c r="AB403" s="10"/>
      <c r="AC403" s="10"/>
      <c r="AD403" s="10"/>
      <c r="AE403" s="10"/>
      <c r="AF403" s="10"/>
      <c r="AG403" s="10"/>
      <c r="AH403" s="10"/>
      <c r="AI403" s="10"/>
      <c r="AJ403" s="10"/>
    </row>
    <row r="404">
      <c r="A404" s="3"/>
      <c r="B404" s="3"/>
      <c r="C404" s="168"/>
      <c r="D404" s="127"/>
      <c r="E404" s="127"/>
      <c r="F404" s="127"/>
      <c r="G404" s="127"/>
      <c r="H404" s="3"/>
      <c r="I404" s="3"/>
      <c r="J404" s="10"/>
      <c r="K404" s="10"/>
      <c r="L404" s="10"/>
      <c r="M404" s="27"/>
      <c r="N404" s="10"/>
      <c r="O404" s="10"/>
      <c r="P404" s="10"/>
      <c r="Q404" s="10"/>
      <c r="R404" s="10"/>
      <c r="S404" s="10"/>
      <c r="T404" s="10"/>
      <c r="U404" s="10"/>
      <c r="V404" s="10"/>
      <c r="W404" s="10"/>
      <c r="X404" s="10"/>
      <c r="Y404" s="10"/>
      <c r="Z404" s="10"/>
      <c r="AA404" s="10"/>
      <c r="AB404" s="10"/>
      <c r="AC404" s="10"/>
      <c r="AD404" s="10"/>
      <c r="AE404" s="10"/>
      <c r="AF404" s="10"/>
      <c r="AG404" s="10"/>
      <c r="AH404" s="10"/>
      <c r="AI404" s="10"/>
      <c r="AJ404" s="10"/>
    </row>
    <row r="405">
      <c r="A405" s="3"/>
      <c r="B405" s="3"/>
      <c r="C405" s="168"/>
      <c r="D405" s="127"/>
      <c r="E405" s="127"/>
      <c r="F405" s="127"/>
      <c r="G405" s="127"/>
      <c r="H405" s="3"/>
      <c r="I405" s="3"/>
      <c r="J405" s="10"/>
      <c r="K405" s="10"/>
      <c r="L405" s="10"/>
      <c r="M405" s="27"/>
      <c r="N405" s="10"/>
      <c r="O405" s="10"/>
      <c r="P405" s="10"/>
      <c r="Q405" s="10"/>
      <c r="R405" s="10"/>
      <c r="S405" s="10"/>
      <c r="T405" s="10"/>
      <c r="U405" s="10"/>
      <c r="V405" s="10"/>
      <c r="W405" s="10"/>
      <c r="X405" s="10"/>
      <c r="Y405" s="10"/>
      <c r="Z405" s="10"/>
      <c r="AA405" s="10"/>
      <c r="AB405" s="10"/>
      <c r="AC405" s="10"/>
      <c r="AD405" s="10"/>
      <c r="AE405" s="10"/>
      <c r="AF405" s="10"/>
      <c r="AG405" s="10"/>
      <c r="AH405" s="10"/>
      <c r="AI405" s="10"/>
      <c r="AJ405" s="10"/>
    </row>
    <row r="406">
      <c r="A406" s="3"/>
      <c r="B406" s="3"/>
      <c r="C406" s="168"/>
      <c r="D406" s="127"/>
      <c r="E406" s="127"/>
      <c r="F406" s="127"/>
      <c r="G406" s="127"/>
      <c r="H406" s="3"/>
      <c r="I406" s="3"/>
      <c r="J406" s="10"/>
      <c r="K406" s="10"/>
      <c r="L406" s="10"/>
      <c r="M406" s="27"/>
      <c r="N406" s="10"/>
      <c r="O406" s="10"/>
      <c r="P406" s="10"/>
      <c r="Q406" s="10"/>
      <c r="R406" s="10"/>
      <c r="S406" s="10"/>
      <c r="T406" s="10"/>
      <c r="U406" s="10"/>
      <c r="V406" s="10"/>
      <c r="W406" s="10"/>
      <c r="X406" s="10"/>
      <c r="Y406" s="10"/>
      <c r="Z406" s="10"/>
      <c r="AA406" s="10"/>
      <c r="AB406" s="10"/>
      <c r="AC406" s="10"/>
      <c r="AD406" s="10"/>
      <c r="AE406" s="10"/>
      <c r="AF406" s="10"/>
      <c r="AG406" s="10"/>
      <c r="AH406" s="10"/>
      <c r="AI406" s="10"/>
      <c r="AJ406" s="10"/>
    </row>
    <row r="407">
      <c r="A407" s="3"/>
      <c r="B407" s="3"/>
      <c r="C407" s="168"/>
      <c r="D407" s="127"/>
      <c r="E407" s="127"/>
      <c r="F407" s="127"/>
      <c r="G407" s="127"/>
      <c r="H407" s="3"/>
      <c r="I407" s="3"/>
      <c r="J407" s="10"/>
      <c r="K407" s="10"/>
      <c r="L407" s="10"/>
      <c r="M407" s="27"/>
      <c r="N407" s="10"/>
      <c r="O407" s="10"/>
      <c r="P407" s="10"/>
      <c r="Q407" s="10"/>
      <c r="R407" s="10"/>
      <c r="S407" s="10"/>
      <c r="T407" s="10"/>
      <c r="U407" s="10"/>
      <c r="V407" s="10"/>
      <c r="W407" s="10"/>
      <c r="X407" s="10"/>
      <c r="Y407" s="10"/>
      <c r="Z407" s="10"/>
      <c r="AA407" s="10"/>
      <c r="AB407" s="10"/>
      <c r="AC407" s="10"/>
      <c r="AD407" s="10"/>
      <c r="AE407" s="10"/>
      <c r="AF407" s="10"/>
      <c r="AG407" s="10"/>
      <c r="AH407" s="10"/>
      <c r="AI407" s="10"/>
      <c r="AJ407" s="10"/>
    </row>
    <row r="408">
      <c r="A408" s="3"/>
      <c r="B408" s="3"/>
      <c r="C408" s="168"/>
      <c r="D408" s="127"/>
      <c r="E408" s="127"/>
      <c r="F408" s="127"/>
      <c r="G408" s="127"/>
      <c r="H408" s="3"/>
      <c r="I408" s="3"/>
      <c r="J408" s="10"/>
      <c r="K408" s="10"/>
      <c r="L408" s="10"/>
      <c r="M408" s="27"/>
      <c r="N408" s="10"/>
      <c r="O408" s="10"/>
      <c r="P408" s="10"/>
      <c r="Q408" s="10"/>
      <c r="R408" s="10"/>
      <c r="S408" s="10"/>
      <c r="T408" s="10"/>
      <c r="U408" s="10"/>
      <c r="V408" s="10"/>
      <c r="W408" s="10"/>
      <c r="X408" s="10"/>
      <c r="Y408" s="10"/>
      <c r="Z408" s="10"/>
      <c r="AA408" s="10"/>
      <c r="AB408" s="10"/>
      <c r="AC408" s="10"/>
      <c r="AD408" s="10"/>
      <c r="AE408" s="10"/>
      <c r="AF408" s="10"/>
      <c r="AG408" s="10"/>
      <c r="AH408" s="10"/>
      <c r="AI408" s="10"/>
      <c r="AJ408" s="10"/>
    </row>
    <row r="409">
      <c r="A409" s="3"/>
      <c r="B409" s="3"/>
      <c r="C409" s="168"/>
      <c r="D409" s="127"/>
      <c r="E409" s="127"/>
      <c r="F409" s="127"/>
      <c r="G409" s="127"/>
      <c r="H409" s="3"/>
      <c r="I409" s="3"/>
      <c r="J409" s="10"/>
      <c r="K409" s="10"/>
      <c r="L409" s="10"/>
      <c r="M409" s="27"/>
      <c r="N409" s="10"/>
      <c r="O409" s="10"/>
      <c r="P409" s="10"/>
      <c r="Q409" s="10"/>
      <c r="R409" s="10"/>
      <c r="S409" s="10"/>
      <c r="T409" s="10"/>
      <c r="U409" s="10"/>
      <c r="V409" s="10"/>
      <c r="W409" s="10"/>
      <c r="X409" s="10"/>
      <c r="Y409" s="10"/>
      <c r="Z409" s="10"/>
      <c r="AA409" s="10"/>
      <c r="AB409" s="10"/>
      <c r="AC409" s="10"/>
      <c r="AD409" s="10"/>
      <c r="AE409" s="10"/>
      <c r="AF409" s="10"/>
      <c r="AG409" s="10"/>
      <c r="AH409" s="10"/>
      <c r="AI409" s="10"/>
      <c r="AJ409" s="10"/>
    </row>
    <row r="410">
      <c r="A410" s="3"/>
      <c r="B410" s="3"/>
      <c r="C410" s="168"/>
      <c r="D410" s="127"/>
      <c r="E410" s="127"/>
      <c r="F410" s="127"/>
      <c r="G410" s="127"/>
      <c r="H410" s="3"/>
      <c r="I410" s="3"/>
      <c r="J410" s="10"/>
      <c r="K410" s="10"/>
      <c r="L410" s="10"/>
      <c r="M410" s="27"/>
      <c r="N410" s="10"/>
      <c r="O410" s="10"/>
      <c r="P410" s="10"/>
      <c r="Q410" s="10"/>
      <c r="R410" s="10"/>
      <c r="S410" s="10"/>
      <c r="T410" s="10"/>
      <c r="U410" s="10"/>
      <c r="V410" s="10"/>
      <c r="W410" s="10"/>
      <c r="X410" s="10"/>
      <c r="Y410" s="10"/>
      <c r="Z410" s="10"/>
      <c r="AA410" s="10"/>
      <c r="AB410" s="10"/>
      <c r="AC410" s="10"/>
      <c r="AD410" s="10"/>
      <c r="AE410" s="10"/>
      <c r="AF410" s="10"/>
      <c r="AG410" s="10"/>
      <c r="AH410" s="10"/>
      <c r="AI410" s="10"/>
      <c r="AJ410" s="10"/>
    </row>
    <row r="411">
      <c r="A411" s="3"/>
      <c r="B411" s="3"/>
      <c r="C411" s="168"/>
      <c r="D411" s="127"/>
      <c r="E411" s="127"/>
      <c r="F411" s="127"/>
      <c r="G411" s="127"/>
      <c r="H411" s="3"/>
      <c r="I411" s="3"/>
      <c r="J411" s="10"/>
      <c r="K411" s="10"/>
      <c r="L411" s="10"/>
      <c r="M411" s="27"/>
      <c r="N411" s="10"/>
      <c r="O411" s="10"/>
      <c r="P411" s="10"/>
      <c r="Q411" s="10"/>
      <c r="R411" s="10"/>
      <c r="S411" s="10"/>
      <c r="T411" s="10"/>
      <c r="U411" s="10"/>
      <c r="V411" s="10"/>
      <c r="W411" s="10"/>
      <c r="X411" s="10"/>
      <c r="Y411" s="10"/>
      <c r="Z411" s="10"/>
      <c r="AA411" s="10"/>
      <c r="AB411" s="10"/>
      <c r="AC411" s="10"/>
      <c r="AD411" s="10"/>
      <c r="AE411" s="10"/>
      <c r="AF411" s="10"/>
      <c r="AG411" s="10"/>
      <c r="AH411" s="10"/>
      <c r="AI411" s="10"/>
      <c r="AJ411" s="10"/>
    </row>
    <row r="412">
      <c r="A412" s="3"/>
      <c r="B412" s="3"/>
      <c r="C412" s="168"/>
      <c r="D412" s="127"/>
      <c r="E412" s="127"/>
      <c r="F412" s="127"/>
      <c r="G412" s="127"/>
      <c r="H412" s="3"/>
      <c r="I412" s="3"/>
      <c r="J412" s="10"/>
      <c r="K412" s="10"/>
      <c r="L412" s="10"/>
      <c r="M412" s="27"/>
      <c r="N412" s="10"/>
      <c r="O412" s="10"/>
      <c r="P412" s="10"/>
      <c r="Q412" s="10"/>
      <c r="R412" s="10"/>
      <c r="S412" s="10"/>
      <c r="T412" s="10"/>
      <c r="U412" s="10"/>
      <c r="V412" s="10"/>
      <c r="W412" s="10"/>
      <c r="X412" s="10"/>
      <c r="Y412" s="10"/>
      <c r="Z412" s="10"/>
      <c r="AA412" s="10"/>
      <c r="AB412" s="10"/>
      <c r="AC412" s="10"/>
      <c r="AD412" s="10"/>
      <c r="AE412" s="10"/>
      <c r="AF412" s="10"/>
      <c r="AG412" s="10"/>
      <c r="AH412" s="10"/>
      <c r="AI412" s="10"/>
      <c r="AJ412" s="10"/>
    </row>
    <row r="413">
      <c r="A413" s="3"/>
      <c r="B413" s="3"/>
      <c r="C413" s="168"/>
      <c r="D413" s="127"/>
      <c r="E413" s="127"/>
      <c r="F413" s="127"/>
      <c r="G413" s="127"/>
      <c r="H413" s="3"/>
      <c r="I413" s="3"/>
      <c r="J413" s="10"/>
      <c r="K413" s="10"/>
      <c r="L413" s="10"/>
      <c r="M413" s="27"/>
      <c r="N413" s="10"/>
      <c r="O413" s="10"/>
      <c r="P413" s="10"/>
      <c r="Q413" s="10"/>
      <c r="R413" s="10"/>
      <c r="S413" s="10"/>
      <c r="T413" s="10"/>
      <c r="U413" s="10"/>
      <c r="V413" s="10"/>
      <c r="W413" s="10"/>
      <c r="X413" s="10"/>
      <c r="Y413" s="10"/>
      <c r="Z413" s="10"/>
      <c r="AA413" s="10"/>
      <c r="AB413" s="10"/>
      <c r="AC413" s="10"/>
      <c r="AD413" s="10"/>
      <c r="AE413" s="10"/>
      <c r="AF413" s="10"/>
      <c r="AG413" s="10"/>
      <c r="AH413" s="10"/>
      <c r="AI413" s="10"/>
      <c r="AJ413" s="10"/>
    </row>
    <row r="414">
      <c r="A414" s="3"/>
      <c r="B414" s="3"/>
      <c r="C414" s="168"/>
      <c r="D414" s="127"/>
      <c r="E414" s="127"/>
      <c r="F414" s="127"/>
      <c r="G414" s="127"/>
      <c r="H414" s="3"/>
      <c r="I414" s="3"/>
      <c r="J414" s="10"/>
      <c r="K414" s="10"/>
      <c r="L414" s="10"/>
      <c r="M414" s="27"/>
      <c r="N414" s="10"/>
      <c r="O414" s="10"/>
      <c r="P414" s="10"/>
      <c r="Q414" s="10"/>
      <c r="R414" s="10"/>
      <c r="S414" s="10"/>
      <c r="T414" s="10"/>
      <c r="U414" s="10"/>
      <c r="V414" s="10"/>
      <c r="W414" s="10"/>
      <c r="X414" s="10"/>
      <c r="Y414" s="10"/>
      <c r="Z414" s="10"/>
      <c r="AA414" s="10"/>
      <c r="AB414" s="10"/>
      <c r="AC414" s="10"/>
      <c r="AD414" s="10"/>
      <c r="AE414" s="10"/>
      <c r="AF414" s="10"/>
      <c r="AG414" s="10"/>
      <c r="AH414" s="10"/>
      <c r="AI414" s="10"/>
      <c r="AJ414" s="10"/>
    </row>
    <row r="415">
      <c r="A415" s="3"/>
      <c r="B415" s="3"/>
      <c r="C415" s="168"/>
      <c r="D415" s="127"/>
      <c r="E415" s="127"/>
      <c r="F415" s="127"/>
      <c r="G415" s="127"/>
      <c r="H415" s="3"/>
      <c r="I415" s="3"/>
      <c r="J415" s="10"/>
      <c r="K415" s="10"/>
      <c r="L415" s="10"/>
      <c r="M415" s="27"/>
      <c r="N415" s="10"/>
      <c r="O415" s="10"/>
      <c r="P415" s="10"/>
      <c r="Q415" s="10"/>
      <c r="R415" s="10"/>
      <c r="S415" s="10"/>
      <c r="T415" s="10"/>
      <c r="U415" s="10"/>
      <c r="V415" s="10"/>
      <c r="W415" s="10"/>
      <c r="X415" s="10"/>
      <c r="Y415" s="10"/>
      <c r="Z415" s="10"/>
      <c r="AA415" s="10"/>
      <c r="AB415" s="10"/>
      <c r="AC415" s="10"/>
      <c r="AD415" s="10"/>
      <c r="AE415" s="10"/>
      <c r="AF415" s="10"/>
      <c r="AG415" s="10"/>
      <c r="AH415" s="10"/>
      <c r="AI415" s="10"/>
      <c r="AJ415" s="10"/>
    </row>
    <row r="416">
      <c r="A416" s="3"/>
      <c r="B416" s="3"/>
      <c r="C416" s="168"/>
      <c r="D416" s="127"/>
      <c r="E416" s="127"/>
      <c r="F416" s="127"/>
      <c r="G416" s="127"/>
      <c r="H416" s="3"/>
      <c r="I416" s="3"/>
      <c r="J416" s="10"/>
      <c r="K416" s="10"/>
      <c r="L416" s="10"/>
      <c r="M416" s="27"/>
      <c r="N416" s="10"/>
      <c r="O416" s="10"/>
      <c r="P416" s="10"/>
      <c r="Q416" s="10"/>
      <c r="R416" s="10"/>
      <c r="S416" s="10"/>
      <c r="T416" s="10"/>
      <c r="U416" s="10"/>
      <c r="V416" s="10"/>
      <c r="W416" s="10"/>
      <c r="X416" s="10"/>
      <c r="Y416" s="10"/>
      <c r="Z416" s="10"/>
      <c r="AA416" s="10"/>
      <c r="AB416" s="10"/>
      <c r="AC416" s="10"/>
      <c r="AD416" s="10"/>
      <c r="AE416" s="10"/>
      <c r="AF416" s="10"/>
      <c r="AG416" s="10"/>
      <c r="AH416" s="10"/>
      <c r="AI416" s="10"/>
      <c r="AJ416" s="10"/>
    </row>
    <row r="417">
      <c r="A417" s="3"/>
      <c r="B417" s="3"/>
      <c r="C417" s="168"/>
      <c r="D417" s="127"/>
      <c r="E417" s="127"/>
      <c r="F417" s="127"/>
      <c r="G417" s="127"/>
      <c r="H417" s="3"/>
      <c r="I417" s="3"/>
      <c r="J417" s="10"/>
      <c r="K417" s="10"/>
      <c r="L417" s="10"/>
      <c r="M417" s="27"/>
      <c r="N417" s="10"/>
      <c r="O417" s="10"/>
      <c r="P417" s="10"/>
      <c r="Q417" s="10"/>
      <c r="R417" s="10"/>
      <c r="S417" s="10"/>
      <c r="T417" s="10"/>
      <c r="U417" s="10"/>
      <c r="V417" s="10"/>
      <c r="W417" s="10"/>
      <c r="X417" s="10"/>
      <c r="Y417" s="10"/>
      <c r="Z417" s="10"/>
      <c r="AA417" s="10"/>
      <c r="AB417" s="10"/>
      <c r="AC417" s="10"/>
      <c r="AD417" s="10"/>
      <c r="AE417" s="10"/>
      <c r="AF417" s="10"/>
      <c r="AG417" s="10"/>
      <c r="AH417" s="10"/>
      <c r="AI417" s="10"/>
      <c r="AJ417" s="10"/>
    </row>
    <row r="418">
      <c r="A418" s="3"/>
      <c r="B418" s="3"/>
      <c r="C418" s="168"/>
      <c r="D418" s="127"/>
      <c r="E418" s="127"/>
      <c r="F418" s="127"/>
      <c r="G418" s="127"/>
      <c r="H418" s="3"/>
      <c r="I418" s="3"/>
      <c r="J418" s="10"/>
      <c r="K418" s="10"/>
      <c r="L418" s="10"/>
      <c r="M418" s="27"/>
      <c r="N418" s="10"/>
      <c r="O418" s="10"/>
      <c r="P418" s="10"/>
      <c r="Q418" s="10"/>
      <c r="R418" s="10"/>
      <c r="S418" s="10"/>
      <c r="T418" s="10"/>
      <c r="U418" s="10"/>
      <c r="V418" s="10"/>
      <c r="W418" s="10"/>
      <c r="X418" s="10"/>
      <c r="Y418" s="10"/>
      <c r="Z418" s="10"/>
      <c r="AA418" s="10"/>
      <c r="AB418" s="10"/>
      <c r="AC418" s="10"/>
      <c r="AD418" s="10"/>
      <c r="AE418" s="10"/>
      <c r="AF418" s="10"/>
      <c r="AG418" s="10"/>
      <c r="AH418" s="10"/>
      <c r="AI418" s="10"/>
      <c r="AJ418" s="10"/>
    </row>
    <row r="419">
      <c r="A419" s="3"/>
      <c r="B419" s="3"/>
      <c r="C419" s="168"/>
      <c r="D419" s="127"/>
      <c r="E419" s="127"/>
      <c r="F419" s="127"/>
      <c r="G419" s="127"/>
      <c r="H419" s="3"/>
      <c r="I419" s="3"/>
      <c r="J419" s="10"/>
      <c r="K419" s="10"/>
      <c r="L419" s="10"/>
      <c r="M419" s="27"/>
      <c r="N419" s="10"/>
      <c r="O419" s="10"/>
      <c r="P419" s="10"/>
      <c r="Q419" s="10"/>
      <c r="R419" s="10"/>
      <c r="S419" s="10"/>
      <c r="T419" s="10"/>
      <c r="U419" s="10"/>
      <c r="V419" s="10"/>
      <c r="W419" s="10"/>
      <c r="X419" s="10"/>
      <c r="Y419" s="10"/>
      <c r="Z419" s="10"/>
      <c r="AA419" s="10"/>
      <c r="AB419" s="10"/>
      <c r="AC419" s="10"/>
      <c r="AD419" s="10"/>
      <c r="AE419" s="10"/>
      <c r="AF419" s="10"/>
      <c r="AG419" s="10"/>
      <c r="AH419" s="10"/>
      <c r="AI419" s="10"/>
      <c r="AJ419" s="10"/>
    </row>
    <row r="420">
      <c r="A420" s="3"/>
      <c r="B420" s="3"/>
      <c r="C420" s="168"/>
      <c r="D420" s="127"/>
      <c r="E420" s="127"/>
      <c r="F420" s="127"/>
      <c r="G420" s="127"/>
      <c r="H420" s="3"/>
      <c r="I420" s="3"/>
      <c r="J420" s="10"/>
      <c r="K420" s="10"/>
      <c r="L420" s="10"/>
      <c r="M420" s="27"/>
      <c r="N420" s="10"/>
      <c r="O420" s="10"/>
      <c r="P420" s="10"/>
      <c r="Q420" s="10"/>
      <c r="R420" s="10"/>
      <c r="S420" s="10"/>
      <c r="T420" s="10"/>
      <c r="U420" s="10"/>
      <c r="V420" s="10"/>
      <c r="W420" s="10"/>
      <c r="X420" s="10"/>
      <c r="Y420" s="10"/>
      <c r="Z420" s="10"/>
      <c r="AA420" s="10"/>
      <c r="AB420" s="10"/>
      <c r="AC420" s="10"/>
      <c r="AD420" s="10"/>
      <c r="AE420" s="10"/>
      <c r="AF420" s="10"/>
      <c r="AG420" s="10"/>
      <c r="AH420" s="10"/>
      <c r="AI420" s="10"/>
      <c r="AJ420" s="10"/>
    </row>
    <row r="421">
      <c r="A421" s="3"/>
      <c r="B421" s="3"/>
      <c r="C421" s="168"/>
      <c r="D421" s="127"/>
      <c r="E421" s="127"/>
      <c r="F421" s="127"/>
      <c r="G421" s="127"/>
      <c r="H421" s="3"/>
      <c r="I421" s="3"/>
      <c r="J421" s="10"/>
      <c r="K421" s="10"/>
      <c r="L421" s="10"/>
      <c r="M421" s="27"/>
      <c r="N421" s="10"/>
      <c r="O421" s="10"/>
      <c r="P421" s="10"/>
      <c r="Q421" s="10"/>
      <c r="R421" s="10"/>
      <c r="S421" s="10"/>
      <c r="T421" s="10"/>
      <c r="U421" s="10"/>
      <c r="V421" s="10"/>
      <c r="W421" s="10"/>
      <c r="X421" s="10"/>
      <c r="Y421" s="10"/>
      <c r="Z421" s="10"/>
      <c r="AA421" s="10"/>
      <c r="AB421" s="10"/>
      <c r="AC421" s="10"/>
      <c r="AD421" s="10"/>
      <c r="AE421" s="10"/>
      <c r="AF421" s="10"/>
      <c r="AG421" s="10"/>
      <c r="AH421" s="10"/>
      <c r="AI421" s="10"/>
      <c r="AJ421" s="10"/>
    </row>
    <row r="422">
      <c r="A422" s="3"/>
      <c r="B422" s="3"/>
      <c r="C422" s="168"/>
      <c r="D422" s="127"/>
      <c r="E422" s="127"/>
      <c r="F422" s="127"/>
      <c r="G422" s="127"/>
      <c r="H422" s="3"/>
      <c r="I422" s="3"/>
      <c r="J422" s="10"/>
      <c r="K422" s="10"/>
      <c r="L422" s="10"/>
      <c r="M422" s="27"/>
      <c r="N422" s="10"/>
      <c r="O422" s="10"/>
      <c r="P422" s="10"/>
      <c r="Q422" s="10"/>
      <c r="R422" s="10"/>
      <c r="S422" s="10"/>
      <c r="T422" s="10"/>
      <c r="U422" s="10"/>
      <c r="V422" s="10"/>
      <c r="W422" s="10"/>
      <c r="X422" s="10"/>
      <c r="Y422" s="10"/>
      <c r="Z422" s="10"/>
      <c r="AA422" s="10"/>
      <c r="AB422" s="10"/>
      <c r="AC422" s="10"/>
      <c r="AD422" s="10"/>
      <c r="AE422" s="10"/>
      <c r="AF422" s="10"/>
      <c r="AG422" s="10"/>
      <c r="AH422" s="10"/>
      <c r="AI422" s="10"/>
      <c r="AJ422" s="10"/>
    </row>
    <row r="423">
      <c r="A423" s="3"/>
      <c r="B423" s="3"/>
      <c r="C423" s="168"/>
      <c r="D423" s="127"/>
      <c r="E423" s="127"/>
      <c r="F423" s="127"/>
      <c r="G423" s="127"/>
      <c r="H423" s="3"/>
      <c r="I423" s="3"/>
      <c r="J423" s="10"/>
      <c r="K423" s="10"/>
      <c r="L423" s="10"/>
      <c r="M423" s="27"/>
      <c r="N423" s="10"/>
      <c r="O423" s="10"/>
      <c r="P423" s="10"/>
      <c r="Q423" s="10"/>
      <c r="R423" s="10"/>
      <c r="S423" s="10"/>
      <c r="T423" s="10"/>
      <c r="U423" s="10"/>
      <c r="V423" s="10"/>
      <c r="W423" s="10"/>
      <c r="X423" s="10"/>
      <c r="Y423" s="10"/>
      <c r="Z423" s="10"/>
      <c r="AA423" s="10"/>
      <c r="AB423" s="10"/>
      <c r="AC423" s="10"/>
      <c r="AD423" s="10"/>
      <c r="AE423" s="10"/>
      <c r="AF423" s="10"/>
      <c r="AG423" s="10"/>
      <c r="AH423" s="10"/>
      <c r="AI423" s="10"/>
      <c r="AJ423" s="10"/>
    </row>
    <row r="424">
      <c r="A424" s="3"/>
      <c r="B424" s="3"/>
      <c r="C424" s="168"/>
      <c r="D424" s="127"/>
      <c r="E424" s="127"/>
      <c r="F424" s="127"/>
      <c r="G424" s="127"/>
      <c r="H424" s="3"/>
      <c r="I424" s="3"/>
      <c r="J424" s="10"/>
      <c r="K424" s="10"/>
      <c r="L424" s="10"/>
      <c r="M424" s="27"/>
      <c r="N424" s="10"/>
      <c r="O424" s="10"/>
      <c r="P424" s="10"/>
      <c r="Q424" s="10"/>
      <c r="R424" s="10"/>
      <c r="S424" s="10"/>
      <c r="T424" s="10"/>
      <c r="U424" s="10"/>
      <c r="V424" s="10"/>
      <c r="W424" s="10"/>
      <c r="X424" s="10"/>
      <c r="Y424" s="10"/>
      <c r="Z424" s="10"/>
      <c r="AA424" s="10"/>
      <c r="AB424" s="10"/>
      <c r="AC424" s="10"/>
      <c r="AD424" s="10"/>
      <c r="AE424" s="10"/>
      <c r="AF424" s="10"/>
      <c r="AG424" s="10"/>
      <c r="AH424" s="10"/>
      <c r="AI424" s="10"/>
      <c r="AJ424" s="10"/>
    </row>
    <row r="425">
      <c r="A425" s="3"/>
      <c r="B425" s="3"/>
      <c r="C425" s="168"/>
      <c r="D425" s="127"/>
      <c r="E425" s="127"/>
      <c r="F425" s="127"/>
      <c r="G425" s="127"/>
      <c r="H425" s="3"/>
      <c r="I425" s="3"/>
      <c r="J425" s="10"/>
      <c r="K425" s="10"/>
      <c r="L425" s="10"/>
      <c r="M425" s="27"/>
      <c r="N425" s="10"/>
      <c r="O425" s="10"/>
      <c r="P425" s="10"/>
      <c r="Q425" s="10"/>
      <c r="R425" s="10"/>
      <c r="S425" s="10"/>
      <c r="T425" s="10"/>
      <c r="U425" s="10"/>
      <c r="V425" s="10"/>
      <c r="W425" s="10"/>
      <c r="X425" s="10"/>
      <c r="Y425" s="10"/>
      <c r="Z425" s="10"/>
      <c r="AA425" s="10"/>
      <c r="AB425" s="10"/>
      <c r="AC425" s="10"/>
      <c r="AD425" s="10"/>
      <c r="AE425" s="10"/>
      <c r="AF425" s="10"/>
      <c r="AG425" s="10"/>
      <c r="AH425" s="10"/>
      <c r="AI425" s="10"/>
      <c r="AJ425" s="10"/>
    </row>
    <row r="426">
      <c r="A426" s="3"/>
      <c r="B426" s="3"/>
      <c r="C426" s="168"/>
      <c r="D426" s="127"/>
      <c r="E426" s="127"/>
      <c r="F426" s="127"/>
      <c r="G426" s="127"/>
      <c r="H426" s="3"/>
      <c r="I426" s="3"/>
      <c r="J426" s="10"/>
      <c r="K426" s="10"/>
      <c r="L426" s="10"/>
      <c r="M426" s="27"/>
      <c r="N426" s="10"/>
      <c r="O426" s="10"/>
      <c r="P426" s="10"/>
      <c r="Q426" s="10"/>
      <c r="R426" s="10"/>
      <c r="S426" s="10"/>
      <c r="T426" s="10"/>
      <c r="U426" s="10"/>
      <c r="V426" s="10"/>
      <c r="W426" s="10"/>
      <c r="X426" s="10"/>
      <c r="Y426" s="10"/>
      <c r="Z426" s="10"/>
      <c r="AA426" s="10"/>
      <c r="AB426" s="10"/>
      <c r="AC426" s="10"/>
      <c r="AD426" s="10"/>
      <c r="AE426" s="10"/>
      <c r="AF426" s="10"/>
      <c r="AG426" s="10"/>
      <c r="AH426" s="10"/>
      <c r="AI426" s="10"/>
      <c r="AJ426" s="10"/>
    </row>
    <row r="427">
      <c r="A427" s="3"/>
      <c r="B427" s="3"/>
      <c r="C427" s="168"/>
      <c r="D427" s="127"/>
      <c r="E427" s="127"/>
      <c r="F427" s="127"/>
      <c r="G427" s="127"/>
      <c r="H427" s="3"/>
      <c r="I427" s="3"/>
      <c r="J427" s="10"/>
      <c r="K427" s="10"/>
      <c r="L427" s="10"/>
      <c r="M427" s="27"/>
      <c r="N427" s="10"/>
      <c r="O427" s="10"/>
      <c r="P427" s="10"/>
      <c r="Q427" s="10"/>
      <c r="R427" s="10"/>
      <c r="S427" s="10"/>
      <c r="T427" s="10"/>
      <c r="U427" s="10"/>
      <c r="V427" s="10"/>
      <c r="W427" s="10"/>
      <c r="X427" s="10"/>
      <c r="Y427" s="10"/>
      <c r="Z427" s="10"/>
      <c r="AA427" s="10"/>
      <c r="AB427" s="10"/>
      <c r="AC427" s="10"/>
      <c r="AD427" s="10"/>
      <c r="AE427" s="10"/>
      <c r="AF427" s="10"/>
      <c r="AG427" s="10"/>
      <c r="AH427" s="10"/>
      <c r="AI427" s="10"/>
      <c r="AJ427" s="10"/>
    </row>
    <row r="428">
      <c r="A428" s="3"/>
      <c r="B428" s="3"/>
      <c r="C428" s="168"/>
      <c r="D428" s="127"/>
      <c r="E428" s="127"/>
      <c r="F428" s="127"/>
      <c r="G428" s="127"/>
      <c r="H428" s="3"/>
      <c r="I428" s="3"/>
      <c r="J428" s="10"/>
      <c r="K428" s="10"/>
      <c r="L428" s="10"/>
      <c r="M428" s="27"/>
      <c r="N428" s="10"/>
      <c r="O428" s="10"/>
      <c r="P428" s="10"/>
      <c r="Q428" s="10"/>
      <c r="R428" s="10"/>
      <c r="S428" s="10"/>
      <c r="T428" s="10"/>
      <c r="U428" s="10"/>
      <c r="V428" s="10"/>
      <c r="W428" s="10"/>
      <c r="X428" s="10"/>
      <c r="Y428" s="10"/>
      <c r="Z428" s="10"/>
      <c r="AA428" s="10"/>
      <c r="AB428" s="10"/>
      <c r="AC428" s="10"/>
      <c r="AD428" s="10"/>
      <c r="AE428" s="10"/>
      <c r="AF428" s="10"/>
      <c r="AG428" s="10"/>
      <c r="AH428" s="10"/>
      <c r="AI428" s="10"/>
      <c r="AJ428" s="10"/>
    </row>
    <row r="429">
      <c r="A429" s="3"/>
      <c r="B429" s="3"/>
      <c r="C429" s="168"/>
      <c r="D429" s="127"/>
      <c r="E429" s="127"/>
      <c r="F429" s="127"/>
      <c r="G429" s="127"/>
      <c r="H429" s="3"/>
      <c r="I429" s="3"/>
      <c r="J429" s="10"/>
      <c r="K429" s="10"/>
      <c r="L429" s="10"/>
      <c r="M429" s="27"/>
      <c r="N429" s="10"/>
      <c r="O429" s="10"/>
      <c r="P429" s="10"/>
      <c r="Q429" s="10"/>
      <c r="R429" s="10"/>
      <c r="S429" s="10"/>
      <c r="T429" s="10"/>
      <c r="U429" s="10"/>
      <c r="V429" s="10"/>
      <c r="W429" s="10"/>
      <c r="X429" s="10"/>
      <c r="Y429" s="10"/>
      <c r="Z429" s="10"/>
      <c r="AA429" s="10"/>
      <c r="AB429" s="10"/>
      <c r="AC429" s="10"/>
      <c r="AD429" s="10"/>
      <c r="AE429" s="10"/>
      <c r="AF429" s="10"/>
      <c r="AG429" s="10"/>
      <c r="AH429" s="10"/>
      <c r="AI429" s="10"/>
      <c r="AJ429" s="10"/>
    </row>
    <row r="430">
      <c r="A430" s="3"/>
      <c r="B430" s="3"/>
      <c r="C430" s="168"/>
      <c r="D430" s="127"/>
      <c r="E430" s="127"/>
      <c r="F430" s="127"/>
      <c r="G430" s="127"/>
      <c r="H430" s="3"/>
      <c r="I430" s="3"/>
      <c r="J430" s="10"/>
      <c r="K430" s="10"/>
      <c r="L430" s="10"/>
      <c r="M430" s="27"/>
      <c r="N430" s="10"/>
      <c r="O430" s="10"/>
      <c r="P430" s="10"/>
      <c r="Q430" s="10"/>
      <c r="R430" s="10"/>
      <c r="S430" s="10"/>
      <c r="T430" s="10"/>
      <c r="U430" s="10"/>
      <c r="V430" s="10"/>
      <c r="W430" s="10"/>
      <c r="X430" s="10"/>
      <c r="Y430" s="10"/>
      <c r="Z430" s="10"/>
      <c r="AA430" s="10"/>
      <c r="AB430" s="10"/>
      <c r="AC430" s="10"/>
      <c r="AD430" s="10"/>
      <c r="AE430" s="10"/>
      <c r="AF430" s="10"/>
      <c r="AG430" s="10"/>
      <c r="AH430" s="10"/>
      <c r="AI430" s="10"/>
      <c r="AJ430" s="10"/>
    </row>
    <row r="431">
      <c r="A431" s="3"/>
      <c r="B431" s="3"/>
      <c r="C431" s="168"/>
      <c r="D431" s="127"/>
      <c r="E431" s="127"/>
      <c r="F431" s="127"/>
      <c r="G431" s="127"/>
      <c r="H431" s="3"/>
      <c r="I431" s="3"/>
      <c r="J431" s="10"/>
      <c r="K431" s="10"/>
      <c r="L431" s="10"/>
      <c r="M431" s="27"/>
      <c r="N431" s="10"/>
      <c r="O431" s="10"/>
      <c r="P431" s="10"/>
      <c r="Q431" s="10"/>
      <c r="R431" s="10"/>
      <c r="S431" s="10"/>
      <c r="T431" s="10"/>
      <c r="U431" s="10"/>
      <c r="V431" s="10"/>
      <c r="W431" s="10"/>
      <c r="X431" s="10"/>
      <c r="Y431" s="10"/>
      <c r="Z431" s="10"/>
      <c r="AA431" s="10"/>
      <c r="AB431" s="10"/>
      <c r="AC431" s="10"/>
      <c r="AD431" s="10"/>
      <c r="AE431" s="10"/>
      <c r="AF431" s="10"/>
      <c r="AG431" s="10"/>
      <c r="AH431" s="10"/>
      <c r="AI431" s="10"/>
      <c r="AJ431" s="10"/>
    </row>
    <row r="432">
      <c r="A432" s="3"/>
      <c r="B432" s="3"/>
      <c r="C432" s="168"/>
      <c r="D432" s="127"/>
      <c r="E432" s="127"/>
      <c r="F432" s="127"/>
      <c r="G432" s="127"/>
      <c r="H432" s="3"/>
      <c r="I432" s="3"/>
      <c r="J432" s="10"/>
      <c r="K432" s="10"/>
      <c r="L432" s="10"/>
      <c r="M432" s="27"/>
      <c r="N432" s="10"/>
      <c r="O432" s="10"/>
      <c r="P432" s="10"/>
      <c r="Q432" s="10"/>
      <c r="R432" s="10"/>
      <c r="S432" s="10"/>
      <c r="T432" s="10"/>
      <c r="U432" s="10"/>
      <c r="V432" s="10"/>
      <c r="W432" s="10"/>
      <c r="X432" s="10"/>
      <c r="Y432" s="10"/>
      <c r="Z432" s="10"/>
      <c r="AA432" s="10"/>
      <c r="AB432" s="10"/>
      <c r="AC432" s="10"/>
      <c r="AD432" s="10"/>
      <c r="AE432" s="10"/>
      <c r="AF432" s="10"/>
      <c r="AG432" s="10"/>
      <c r="AH432" s="10"/>
      <c r="AI432" s="10"/>
      <c r="AJ432" s="10"/>
    </row>
    <row r="433">
      <c r="A433" s="3"/>
      <c r="B433" s="3"/>
      <c r="C433" s="168"/>
      <c r="D433" s="127"/>
      <c r="E433" s="127"/>
      <c r="F433" s="127"/>
      <c r="G433" s="127"/>
      <c r="H433" s="3"/>
      <c r="I433" s="3"/>
      <c r="J433" s="10"/>
      <c r="K433" s="10"/>
      <c r="L433" s="10"/>
      <c r="M433" s="27"/>
      <c r="N433" s="10"/>
      <c r="O433" s="10"/>
      <c r="P433" s="10"/>
      <c r="Q433" s="10"/>
      <c r="R433" s="10"/>
      <c r="S433" s="10"/>
      <c r="T433" s="10"/>
      <c r="U433" s="10"/>
      <c r="V433" s="10"/>
      <c r="W433" s="10"/>
      <c r="X433" s="10"/>
      <c r="Y433" s="10"/>
      <c r="Z433" s="10"/>
      <c r="AA433" s="10"/>
      <c r="AB433" s="10"/>
      <c r="AC433" s="10"/>
      <c r="AD433" s="10"/>
      <c r="AE433" s="10"/>
      <c r="AF433" s="10"/>
      <c r="AG433" s="10"/>
      <c r="AH433" s="10"/>
      <c r="AI433" s="10"/>
      <c r="AJ433" s="10"/>
    </row>
    <row r="434">
      <c r="A434" s="3"/>
      <c r="B434" s="3"/>
      <c r="C434" s="168"/>
      <c r="D434" s="127"/>
      <c r="E434" s="127"/>
      <c r="F434" s="127"/>
      <c r="G434" s="127"/>
      <c r="H434" s="3"/>
      <c r="I434" s="3"/>
      <c r="J434" s="10"/>
      <c r="K434" s="10"/>
      <c r="L434" s="10"/>
      <c r="M434" s="27"/>
      <c r="N434" s="10"/>
      <c r="O434" s="10"/>
      <c r="P434" s="10"/>
      <c r="Q434" s="10"/>
      <c r="R434" s="10"/>
      <c r="S434" s="10"/>
      <c r="T434" s="10"/>
      <c r="U434" s="10"/>
      <c r="V434" s="10"/>
      <c r="W434" s="10"/>
      <c r="X434" s="10"/>
      <c r="Y434" s="10"/>
      <c r="Z434" s="10"/>
      <c r="AA434" s="10"/>
      <c r="AB434" s="10"/>
      <c r="AC434" s="10"/>
      <c r="AD434" s="10"/>
      <c r="AE434" s="10"/>
      <c r="AF434" s="10"/>
      <c r="AG434" s="10"/>
      <c r="AH434" s="10"/>
      <c r="AI434" s="10"/>
      <c r="AJ434" s="10"/>
    </row>
    <row r="435">
      <c r="A435" s="3"/>
      <c r="B435" s="3"/>
      <c r="C435" s="168"/>
      <c r="D435" s="127"/>
      <c r="E435" s="127"/>
      <c r="F435" s="127"/>
      <c r="G435" s="127"/>
      <c r="H435" s="3"/>
      <c r="I435" s="3"/>
      <c r="J435" s="10"/>
      <c r="K435" s="10"/>
      <c r="L435" s="10"/>
      <c r="M435" s="27"/>
      <c r="N435" s="10"/>
      <c r="O435" s="10"/>
      <c r="P435" s="10"/>
      <c r="Q435" s="10"/>
      <c r="R435" s="10"/>
      <c r="S435" s="10"/>
      <c r="T435" s="10"/>
      <c r="U435" s="10"/>
      <c r="V435" s="10"/>
      <c r="W435" s="10"/>
      <c r="X435" s="10"/>
      <c r="Y435" s="10"/>
      <c r="Z435" s="10"/>
      <c r="AA435" s="10"/>
      <c r="AB435" s="10"/>
      <c r="AC435" s="10"/>
      <c r="AD435" s="10"/>
      <c r="AE435" s="10"/>
      <c r="AF435" s="10"/>
      <c r="AG435" s="10"/>
      <c r="AH435" s="10"/>
      <c r="AI435" s="10"/>
      <c r="AJ435" s="10"/>
    </row>
    <row r="436">
      <c r="A436" s="3"/>
      <c r="B436" s="3"/>
      <c r="C436" s="168"/>
      <c r="D436" s="127"/>
      <c r="E436" s="127"/>
      <c r="F436" s="127"/>
      <c r="G436" s="127"/>
      <c r="H436" s="3"/>
      <c r="I436" s="3"/>
      <c r="J436" s="10"/>
      <c r="K436" s="10"/>
      <c r="L436" s="10"/>
      <c r="M436" s="27"/>
      <c r="N436" s="10"/>
      <c r="O436" s="10"/>
      <c r="P436" s="10"/>
      <c r="Q436" s="10"/>
      <c r="R436" s="10"/>
      <c r="S436" s="10"/>
      <c r="T436" s="10"/>
      <c r="U436" s="10"/>
      <c r="V436" s="10"/>
      <c r="W436" s="10"/>
      <c r="X436" s="10"/>
      <c r="Y436" s="10"/>
      <c r="Z436" s="10"/>
      <c r="AA436" s="10"/>
      <c r="AB436" s="10"/>
      <c r="AC436" s="10"/>
      <c r="AD436" s="10"/>
      <c r="AE436" s="10"/>
      <c r="AF436" s="10"/>
      <c r="AG436" s="10"/>
      <c r="AH436" s="10"/>
      <c r="AI436" s="10"/>
      <c r="AJ436" s="10"/>
    </row>
    <row r="437">
      <c r="A437" s="3"/>
      <c r="B437" s="3"/>
      <c r="C437" s="168"/>
      <c r="D437" s="127"/>
      <c r="E437" s="127"/>
      <c r="F437" s="127"/>
      <c r="G437" s="127"/>
      <c r="H437" s="3"/>
      <c r="I437" s="3"/>
      <c r="J437" s="10"/>
      <c r="K437" s="10"/>
      <c r="L437" s="10"/>
      <c r="M437" s="27"/>
      <c r="N437" s="10"/>
      <c r="O437" s="10"/>
      <c r="P437" s="10"/>
      <c r="Q437" s="10"/>
      <c r="R437" s="10"/>
      <c r="S437" s="10"/>
      <c r="T437" s="10"/>
      <c r="U437" s="10"/>
      <c r="V437" s="10"/>
      <c r="W437" s="10"/>
      <c r="X437" s="10"/>
      <c r="Y437" s="10"/>
      <c r="Z437" s="10"/>
      <c r="AA437" s="10"/>
      <c r="AB437" s="10"/>
      <c r="AC437" s="10"/>
      <c r="AD437" s="10"/>
      <c r="AE437" s="10"/>
      <c r="AF437" s="10"/>
      <c r="AG437" s="10"/>
      <c r="AH437" s="10"/>
      <c r="AI437" s="10"/>
      <c r="AJ437" s="10"/>
    </row>
    <row r="438">
      <c r="A438" s="3"/>
      <c r="B438" s="3"/>
      <c r="C438" s="168"/>
      <c r="D438" s="127"/>
      <c r="E438" s="127"/>
      <c r="F438" s="127"/>
      <c r="G438" s="127"/>
      <c r="H438" s="3"/>
      <c r="I438" s="3"/>
      <c r="J438" s="10"/>
      <c r="K438" s="10"/>
      <c r="L438" s="10"/>
      <c r="M438" s="27"/>
      <c r="N438" s="10"/>
      <c r="O438" s="10"/>
      <c r="P438" s="10"/>
      <c r="Q438" s="10"/>
      <c r="R438" s="10"/>
      <c r="S438" s="10"/>
      <c r="T438" s="10"/>
      <c r="U438" s="10"/>
      <c r="V438" s="10"/>
      <c r="W438" s="10"/>
      <c r="X438" s="10"/>
      <c r="Y438" s="10"/>
      <c r="Z438" s="10"/>
      <c r="AA438" s="10"/>
      <c r="AB438" s="10"/>
      <c r="AC438" s="10"/>
      <c r="AD438" s="10"/>
      <c r="AE438" s="10"/>
      <c r="AF438" s="10"/>
      <c r="AG438" s="10"/>
      <c r="AH438" s="10"/>
      <c r="AI438" s="10"/>
      <c r="AJ438" s="10"/>
    </row>
    <row r="439">
      <c r="A439" s="3"/>
      <c r="B439" s="3"/>
      <c r="C439" s="168"/>
      <c r="D439" s="127"/>
      <c r="E439" s="127"/>
      <c r="F439" s="127"/>
      <c r="G439" s="127"/>
      <c r="H439" s="3"/>
      <c r="I439" s="3"/>
      <c r="J439" s="10"/>
      <c r="K439" s="10"/>
      <c r="L439" s="10"/>
      <c r="M439" s="27"/>
      <c r="N439" s="10"/>
      <c r="O439" s="10"/>
      <c r="P439" s="10"/>
      <c r="Q439" s="10"/>
      <c r="R439" s="10"/>
      <c r="S439" s="10"/>
      <c r="T439" s="10"/>
      <c r="U439" s="10"/>
      <c r="V439" s="10"/>
      <c r="W439" s="10"/>
      <c r="X439" s="10"/>
      <c r="Y439" s="10"/>
      <c r="Z439" s="10"/>
      <c r="AA439" s="10"/>
      <c r="AB439" s="10"/>
      <c r="AC439" s="10"/>
      <c r="AD439" s="10"/>
      <c r="AE439" s="10"/>
      <c r="AF439" s="10"/>
      <c r="AG439" s="10"/>
      <c r="AH439" s="10"/>
      <c r="AI439" s="10"/>
      <c r="AJ439" s="10"/>
    </row>
    <row r="440">
      <c r="A440" s="3"/>
      <c r="B440" s="3"/>
      <c r="C440" s="168"/>
      <c r="D440" s="127"/>
      <c r="E440" s="127"/>
      <c r="F440" s="127"/>
      <c r="G440" s="127"/>
      <c r="H440" s="3"/>
      <c r="I440" s="3"/>
      <c r="J440" s="10"/>
      <c r="K440" s="10"/>
      <c r="L440" s="10"/>
      <c r="M440" s="27"/>
      <c r="N440" s="10"/>
      <c r="O440" s="10"/>
      <c r="P440" s="10"/>
      <c r="Q440" s="10"/>
      <c r="R440" s="10"/>
      <c r="S440" s="10"/>
      <c r="T440" s="10"/>
      <c r="U440" s="10"/>
      <c r="V440" s="10"/>
      <c r="W440" s="10"/>
      <c r="X440" s="10"/>
      <c r="Y440" s="10"/>
      <c r="Z440" s="10"/>
      <c r="AA440" s="10"/>
      <c r="AB440" s="10"/>
      <c r="AC440" s="10"/>
      <c r="AD440" s="10"/>
      <c r="AE440" s="10"/>
      <c r="AF440" s="10"/>
      <c r="AG440" s="10"/>
      <c r="AH440" s="10"/>
      <c r="AI440" s="10"/>
      <c r="AJ440" s="10"/>
    </row>
    <row r="441">
      <c r="A441" s="3"/>
      <c r="B441" s="3"/>
      <c r="C441" s="168"/>
      <c r="D441" s="127"/>
      <c r="E441" s="127"/>
      <c r="F441" s="127"/>
      <c r="G441" s="127"/>
      <c r="H441" s="3"/>
      <c r="I441" s="3"/>
      <c r="J441" s="10"/>
      <c r="K441" s="10"/>
      <c r="L441" s="10"/>
      <c r="M441" s="27"/>
      <c r="N441" s="10"/>
      <c r="O441" s="10"/>
      <c r="P441" s="10"/>
      <c r="Q441" s="10"/>
      <c r="R441" s="10"/>
      <c r="S441" s="10"/>
      <c r="T441" s="10"/>
      <c r="U441" s="10"/>
      <c r="V441" s="10"/>
      <c r="W441" s="10"/>
      <c r="X441" s="10"/>
      <c r="Y441" s="10"/>
      <c r="Z441" s="10"/>
      <c r="AA441" s="10"/>
      <c r="AB441" s="10"/>
      <c r="AC441" s="10"/>
      <c r="AD441" s="10"/>
      <c r="AE441" s="10"/>
      <c r="AF441" s="10"/>
      <c r="AG441" s="10"/>
      <c r="AH441" s="10"/>
      <c r="AI441" s="10"/>
      <c r="AJ441" s="10"/>
    </row>
    <row r="442">
      <c r="A442" s="3"/>
      <c r="B442" s="3"/>
      <c r="C442" s="168"/>
      <c r="D442" s="127"/>
      <c r="E442" s="127"/>
      <c r="F442" s="127"/>
      <c r="G442" s="127"/>
      <c r="H442" s="3"/>
      <c r="I442" s="3"/>
      <c r="J442" s="10"/>
      <c r="K442" s="10"/>
      <c r="L442" s="10"/>
      <c r="M442" s="27"/>
      <c r="N442" s="10"/>
      <c r="O442" s="10"/>
      <c r="P442" s="10"/>
      <c r="Q442" s="10"/>
      <c r="R442" s="10"/>
      <c r="S442" s="10"/>
      <c r="T442" s="10"/>
      <c r="U442" s="10"/>
      <c r="V442" s="10"/>
      <c r="W442" s="10"/>
      <c r="X442" s="10"/>
      <c r="Y442" s="10"/>
      <c r="Z442" s="10"/>
      <c r="AA442" s="10"/>
      <c r="AB442" s="10"/>
      <c r="AC442" s="10"/>
      <c r="AD442" s="10"/>
      <c r="AE442" s="10"/>
      <c r="AF442" s="10"/>
      <c r="AG442" s="10"/>
      <c r="AH442" s="10"/>
      <c r="AI442" s="10"/>
      <c r="AJ442" s="10"/>
    </row>
    <row r="443">
      <c r="A443" s="3"/>
      <c r="B443" s="3"/>
      <c r="C443" s="168"/>
      <c r="D443" s="127"/>
      <c r="E443" s="127"/>
      <c r="F443" s="127"/>
      <c r="G443" s="127"/>
      <c r="H443" s="3"/>
      <c r="I443" s="3"/>
      <c r="J443" s="10"/>
      <c r="K443" s="10"/>
      <c r="L443" s="10"/>
      <c r="M443" s="27"/>
      <c r="N443" s="10"/>
      <c r="O443" s="10"/>
      <c r="P443" s="10"/>
      <c r="Q443" s="10"/>
      <c r="R443" s="10"/>
      <c r="S443" s="10"/>
      <c r="T443" s="10"/>
      <c r="U443" s="10"/>
      <c r="V443" s="10"/>
      <c r="W443" s="10"/>
      <c r="X443" s="10"/>
      <c r="Y443" s="10"/>
      <c r="Z443" s="10"/>
      <c r="AA443" s="10"/>
      <c r="AB443" s="10"/>
      <c r="AC443" s="10"/>
      <c r="AD443" s="10"/>
      <c r="AE443" s="10"/>
      <c r="AF443" s="10"/>
      <c r="AG443" s="10"/>
      <c r="AH443" s="10"/>
      <c r="AI443" s="10"/>
      <c r="AJ443" s="10"/>
    </row>
    <row r="444">
      <c r="A444" s="3"/>
      <c r="B444" s="3"/>
      <c r="C444" s="168"/>
      <c r="D444" s="127"/>
      <c r="E444" s="127"/>
      <c r="F444" s="127"/>
      <c r="G444" s="127"/>
      <c r="H444" s="3"/>
      <c r="I444" s="3"/>
      <c r="J444" s="10"/>
      <c r="K444" s="10"/>
      <c r="L444" s="10"/>
      <c r="M444" s="27"/>
      <c r="N444" s="10"/>
      <c r="O444" s="10"/>
      <c r="P444" s="10"/>
      <c r="Q444" s="10"/>
      <c r="R444" s="10"/>
      <c r="S444" s="10"/>
      <c r="T444" s="10"/>
      <c r="U444" s="10"/>
      <c r="V444" s="10"/>
      <c r="W444" s="10"/>
      <c r="X444" s="10"/>
      <c r="Y444" s="10"/>
      <c r="Z444" s="10"/>
      <c r="AA444" s="10"/>
      <c r="AB444" s="10"/>
      <c r="AC444" s="10"/>
      <c r="AD444" s="10"/>
      <c r="AE444" s="10"/>
      <c r="AF444" s="10"/>
      <c r="AG444" s="10"/>
      <c r="AH444" s="10"/>
      <c r="AI444" s="10"/>
      <c r="AJ444" s="10"/>
    </row>
    <row r="445">
      <c r="A445" s="3"/>
      <c r="B445" s="3"/>
      <c r="C445" s="168"/>
      <c r="D445" s="127"/>
      <c r="E445" s="127"/>
      <c r="F445" s="127"/>
      <c r="G445" s="127"/>
      <c r="H445" s="3"/>
      <c r="I445" s="3"/>
      <c r="J445" s="10"/>
      <c r="K445" s="10"/>
      <c r="L445" s="10"/>
      <c r="M445" s="27"/>
      <c r="N445" s="10"/>
      <c r="O445" s="10"/>
      <c r="P445" s="10"/>
      <c r="Q445" s="10"/>
      <c r="R445" s="10"/>
      <c r="S445" s="10"/>
      <c r="T445" s="10"/>
      <c r="U445" s="10"/>
      <c r="V445" s="10"/>
      <c r="W445" s="10"/>
      <c r="X445" s="10"/>
      <c r="Y445" s="10"/>
      <c r="Z445" s="10"/>
      <c r="AA445" s="10"/>
      <c r="AB445" s="10"/>
      <c r="AC445" s="10"/>
      <c r="AD445" s="10"/>
      <c r="AE445" s="10"/>
      <c r="AF445" s="10"/>
      <c r="AG445" s="10"/>
      <c r="AH445" s="10"/>
      <c r="AI445" s="10"/>
      <c r="AJ445" s="10"/>
    </row>
    <row r="446">
      <c r="A446" s="3"/>
      <c r="B446" s="3"/>
      <c r="C446" s="168"/>
      <c r="D446" s="127"/>
      <c r="E446" s="127"/>
      <c r="F446" s="127"/>
      <c r="G446" s="127"/>
      <c r="H446" s="3"/>
      <c r="I446" s="3"/>
      <c r="J446" s="10"/>
      <c r="K446" s="10"/>
      <c r="L446" s="10"/>
      <c r="M446" s="27"/>
      <c r="N446" s="10"/>
      <c r="O446" s="10"/>
      <c r="P446" s="10"/>
      <c r="Q446" s="10"/>
      <c r="R446" s="10"/>
      <c r="S446" s="10"/>
      <c r="T446" s="10"/>
      <c r="U446" s="10"/>
      <c r="V446" s="10"/>
      <c r="W446" s="10"/>
      <c r="X446" s="10"/>
      <c r="Y446" s="10"/>
      <c r="Z446" s="10"/>
      <c r="AA446" s="10"/>
      <c r="AB446" s="10"/>
      <c r="AC446" s="10"/>
      <c r="AD446" s="10"/>
      <c r="AE446" s="10"/>
      <c r="AF446" s="10"/>
      <c r="AG446" s="10"/>
      <c r="AH446" s="10"/>
      <c r="AI446" s="10"/>
      <c r="AJ446" s="10"/>
    </row>
    <row r="447">
      <c r="A447" s="3"/>
      <c r="B447" s="3"/>
      <c r="C447" s="168"/>
      <c r="D447" s="127"/>
      <c r="E447" s="127"/>
      <c r="F447" s="127"/>
      <c r="G447" s="127"/>
      <c r="H447" s="3"/>
      <c r="I447" s="3"/>
      <c r="J447" s="10"/>
      <c r="K447" s="10"/>
      <c r="L447" s="10"/>
      <c r="M447" s="27"/>
      <c r="N447" s="10"/>
      <c r="O447" s="10"/>
      <c r="P447" s="10"/>
      <c r="Q447" s="10"/>
      <c r="R447" s="10"/>
      <c r="S447" s="10"/>
      <c r="T447" s="10"/>
      <c r="U447" s="10"/>
      <c r="V447" s="10"/>
      <c r="W447" s="10"/>
      <c r="X447" s="10"/>
      <c r="Y447" s="10"/>
      <c r="Z447" s="10"/>
      <c r="AA447" s="10"/>
      <c r="AB447" s="10"/>
      <c r="AC447" s="10"/>
      <c r="AD447" s="10"/>
      <c r="AE447" s="10"/>
      <c r="AF447" s="10"/>
      <c r="AG447" s="10"/>
      <c r="AH447" s="10"/>
      <c r="AI447" s="10"/>
      <c r="AJ447" s="10"/>
    </row>
    <row r="448">
      <c r="A448" s="3"/>
      <c r="B448" s="3"/>
      <c r="C448" s="168"/>
      <c r="D448" s="127"/>
      <c r="E448" s="127"/>
      <c r="F448" s="127"/>
      <c r="G448" s="127"/>
      <c r="H448" s="3"/>
      <c r="I448" s="3"/>
      <c r="J448" s="10"/>
      <c r="K448" s="10"/>
      <c r="L448" s="10"/>
      <c r="M448" s="27"/>
      <c r="N448" s="10"/>
      <c r="O448" s="10"/>
      <c r="P448" s="10"/>
      <c r="Q448" s="10"/>
      <c r="R448" s="10"/>
      <c r="S448" s="10"/>
      <c r="T448" s="10"/>
      <c r="U448" s="10"/>
      <c r="V448" s="10"/>
      <c r="W448" s="10"/>
      <c r="X448" s="10"/>
      <c r="Y448" s="10"/>
      <c r="Z448" s="10"/>
      <c r="AA448" s="10"/>
      <c r="AB448" s="10"/>
      <c r="AC448" s="10"/>
      <c r="AD448" s="10"/>
      <c r="AE448" s="10"/>
      <c r="AF448" s="10"/>
      <c r="AG448" s="10"/>
      <c r="AH448" s="10"/>
      <c r="AI448" s="10"/>
      <c r="AJ448" s="10"/>
    </row>
    <row r="449">
      <c r="A449" s="3"/>
      <c r="B449" s="3"/>
      <c r="C449" s="168"/>
      <c r="D449" s="127"/>
      <c r="E449" s="127"/>
      <c r="F449" s="127"/>
      <c r="G449" s="127"/>
      <c r="H449" s="3"/>
      <c r="I449" s="3"/>
      <c r="J449" s="10"/>
      <c r="K449" s="10"/>
      <c r="L449" s="10"/>
      <c r="M449" s="27"/>
      <c r="N449" s="10"/>
      <c r="O449" s="10"/>
      <c r="P449" s="10"/>
      <c r="Q449" s="10"/>
      <c r="R449" s="10"/>
      <c r="S449" s="10"/>
      <c r="T449" s="10"/>
      <c r="U449" s="10"/>
      <c r="V449" s="10"/>
      <c r="W449" s="10"/>
      <c r="X449" s="10"/>
      <c r="Y449" s="10"/>
      <c r="Z449" s="10"/>
      <c r="AA449" s="10"/>
      <c r="AB449" s="10"/>
      <c r="AC449" s="10"/>
      <c r="AD449" s="10"/>
      <c r="AE449" s="10"/>
      <c r="AF449" s="10"/>
      <c r="AG449" s="10"/>
      <c r="AH449" s="10"/>
      <c r="AI449" s="10"/>
      <c r="AJ449" s="10"/>
    </row>
    <row r="450">
      <c r="A450" s="3"/>
      <c r="B450" s="3"/>
      <c r="C450" s="168"/>
      <c r="D450" s="127"/>
      <c r="E450" s="127"/>
      <c r="F450" s="127"/>
      <c r="G450" s="127"/>
      <c r="H450" s="3"/>
      <c r="I450" s="3"/>
      <c r="J450" s="10"/>
      <c r="K450" s="10"/>
      <c r="L450" s="10"/>
      <c r="M450" s="27"/>
      <c r="N450" s="10"/>
      <c r="O450" s="10"/>
      <c r="P450" s="10"/>
      <c r="Q450" s="10"/>
      <c r="R450" s="10"/>
      <c r="S450" s="10"/>
      <c r="T450" s="10"/>
      <c r="U450" s="10"/>
      <c r="V450" s="10"/>
      <c r="W450" s="10"/>
      <c r="X450" s="10"/>
      <c r="Y450" s="10"/>
      <c r="Z450" s="10"/>
      <c r="AA450" s="10"/>
      <c r="AB450" s="10"/>
      <c r="AC450" s="10"/>
      <c r="AD450" s="10"/>
      <c r="AE450" s="10"/>
      <c r="AF450" s="10"/>
      <c r="AG450" s="10"/>
      <c r="AH450" s="10"/>
      <c r="AI450" s="10"/>
      <c r="AJ450" s="10"/>
    </row>
    <row r="451">
      <c r="A451" s="3"/>
      <c r="B451" s="3"/>
      <c r="C451" s="168"/>
      <c r="D451" s="127"/>
      <c r="E451" s="127"/>
      <c r="F451" s="127"/>
      <c r="G451" s="127"/>
      <c r="H451" s="3"/>
      <c r="I451" s="3"/>
      <c r="J451" s="10"/>
      <c r="K451" s="10"/>
      <c r="L451" s="10"/>
      <c r="M451" s="27"/>
      <c r="N451" s="10"/>
      <c r="O451" s="10"/>
      <c r="P451" s="10"/>
      <c r="Q451" s="10"/>
      <c r="R451" s="10"/>
      <c r="S451" s="10"/>
      <c r="T451" s="10"/>
      <c r="U451" s="10"/>
      <c r="V451" s="10"/>
      <c r="W451" s="10"/>
      <c r="X451" s="10"/>
      <c r="Y451" s="10"/>
      <c r="Z451" s="10"/>
      <c r="AA451" s="10"/>
      <c r="AB451" s="10"/>
      <c r="AC451" s="10"/>
      <c r="AD451" s="10"/>
      <c r="AE451" s="10"/>
      <c r="AF451" s="10"/>
      <c r="AG451" s="10"/>
      <c r="AH451" s="10"/>
      <c r="AI451" s="10"/>
      <c r="AJ451" s="10"/>
    </row>
    <row r="452">
      <c r="A452" s="3"/>
      <c r="B452" s="3"/>
      <c r="C452" s="168"/>
      <c r="D452" s="127"/>
      <c r="E452" s="127"/>
      <c r="F452" s="127"/>
      <c r="G452" s="127"/>
      <c r="H452" s="3"/>
      <c r="I452" s="3"/>
      <c r="J452" s="10"/>
      <c r="K452" s="10"/>
      <c r="L452" s="10"/>
      <c r="M452" s="27"/>
      <c r="N452" s="10"/>
      <c r="O452" s="10"/>
      <c r="P452" s="10"/>
      <c r="Q452" s="10"/>
      <c r="R452" s="10"/>
      <c r="S452" s="10"/>
      <c r="T452" s="10"/>
      <c r="U452" s="10"/>
      <c r="V452" s="10"/>
      <c r="W452" s="10"/>
      <c r="X452" s="10"/>
      <c r="Y452" s="10"/>
      <c r="Z452" s="10"/>
      <c r="AA452" s="10"/>
      <c r="AB452" s="10"/>
      <c r="AC452" s="10"/>
      <c r="AD452" s="10"/>
      <c r="AE452" s="10"/>
      <c r="AF452" s="10"/>
      <c r="AG452" s="10"/>
      <c r="AH452" s="10"/>
      <c r="AI452" s="10"/>
      <c r="AJ452" s="10"/>
    </row>
    <row r="453">
      <c r="A453" s="3"/>
      <c r="B453" s="3"/>
      <c r="C453" s="168"/>
      <c r="D453" s="127"/>
      <c r="E453" s="127"/>
      <c r="F453" s="127"/>
      <c r="G453" s="127"/>
      <c r="H453" s="3"/>
      <c r="I453" s="3"/>
      <c r="J453" s="10"/>
      <c r="K453" s="10"/>
      <c r="L453" s="10"/>
      <c r="M453" s="27"/>
      <c r="N453" s="10"/>
      <c r="O453" s="10"/>
      <c r="P453" s="10"/>
      <c r="Q453" s="10"/>
      <c r="R453" s="10"/>
      <c r="S453" s="10"/>
      <c r="T453" s="10"/>
      <c r="U453" s="10"/>
      <c r="V453" s="10"/>
      <c r="W453" s="10"/>
      <c r="X453" s="10"/>
      <c r="Y453" s="10"/>
      <c r="Z453" s="10"/>
      <c r="AA453" s="10"/>
      <c r="AB453" s="10"/>
      <c r="AC453" s="10"/>
      <c r="AD453" s="10"/>
      <c r="AE453" s="10"/>
      <c r="AF453" s="10"/>
      <c r="AG453" s="10"/>
      <c r="AH453" s="10"/>
      <c r="AI453" s="10"/>
      <c r="AJ453" s="10"/>
    </row>
    <row r="454">
      <c r="A454" s="3"/>
      <c r="B454" s="3"/>
      <c r="C454" s="168"/>
      <c r="D454" s="127"/>
      <c r="E454" s="127"/>
      <c r="F454" s="127"/>
      <c r="G454" s="127"/>
      <c r="H454" s="3"/>
      <c r="I454" s="3"/>
      <c r="J454" s="10"/>
      <c r="K454" s="10"/>
      <c r="L454" s="10"/>
      <c r="M454" s="27"/>
      <c r="N454" s="10"/>
      <c r="O454" s="10"/>
      <c r="P454" s="10"/>
      <c r="Q454" s="10"/>
      <c r="R454" s="10"/>
      <c r="S454" s="10"/>
      <c r="T454" s="10"/>
      <c r="U454" s="10"/>
      <c r="V454" s="10"/>
      <c r="W454" s="10"/>
      <c r="X454" s="10"/>
      <c r="Y454" s="10"/>
      <c r="Z454" s="10"/>
      <c r="AA454" s="10"/>
      <c r="AB454" s="10"/>
      <c r="AC454" s="10"/>
      <c r="AD454" s="10"/>
      <c r="AE454" s="10"/>
      <c r="AF454" s="10"/>
      <c r="AG454" s="10"/>
      <c r="AH454" s="10"/>
      <c r="AI454" s="10"/>
      <c r="AJ454" s="10"/>
    </row>
    <row r="455">
      <c r="A455" s="3"/>
      <c r="B455" s="3"/>
      <c r="C455" s="168"/>
      <c r="D455" s="127"/>
      <c r="E455" s="127"/>
      <c r="F455" s="127"/>
      <c r="G455" s="127"/>
      <c r="H455" s="3"/>
      <c r="I455" s="3"/>
      <c r="J455" s="10"/>
      <c r="K455" s="10"/>
      <c r="L455" s="10"/>
      <c r="M455" s="27"/>
      <c r="N455" s="10"/>
      <c r="O455" s="10"/>
      <c r="P455" s="10"/>
      <c r="Q455" s="10"/>
      <c r="R455" s="10"/>
      <c r="S455" s="10"/>
      <c r="T455" s="10"/>
      <c r="U455" s="10"/>
      <c r="V455" s="10"/>
      <c r="W455" s="10"/>
      <c r="X455" s="10"/>
      <c r="Y455" s="10"/>
      <c r="Z455" s="10"/>
      <c r="AA455" s="10"/>
      <c r="AB455" s="10"/>
      <c r="AC455" s="10"/>
      <c r="AD455" s="10"/>
      <c r="AE455" s="10"/>
      <c r="AF455" s="10"/>
      <c r="AG455" s="10"/>
      <c r="AH455" s="10"/>
      <c r="AI455" s="10"/>
      <c r="AJ455" s="10"/>
    </row>
    <row r="456">
      <c r="A456" s="3"/>
      <c r="B456" s="3"/>
      <c r="C456" s="168"/>
      <c r="D456" s="127"/>
      <c r="E456" s="127"/>
      <c r="F456" s="127"/>
      <c r="G456" s="127"/>
      <c r="H456" s="3"/>
      <c r="I456" s="3"/>
      <c r="J456" s="10"/>
      <c r="K456" s="10"/>
      <c r="L456" s="10"/>
      <c r="M456" s="27"/>
      <c r="N456" s="10"/>
      <c r="O456" s="10"/>
      <c r="P456" s="10"/>
      <c r="Q456" s="10"/>
      <c r="R456" s="10"/>
      <c r="S456" s="10"/>
      <c r="T456" s="10"/>
      <c r="U456" s="10"/>
      <c r="V456" s="10"/>
      <c r="W456" s="10"/>
      <c r="X456" s="10"/>
      <c r="Y456" s="10"/>
      <c r="Z456" s="10"/>
      <c r="AA456" s="10"/>
      <c r="AB456" s="10"/>
      <c r="AC456" s="10"/>
      <c r="AD456" s="10"/>
      <c r="AE456" s="10"/>
      <c r="AF456" s="10"/>
      <c r="AG456" s="10"/>
      <c r="AH456" s="10"/>
      <c r="AI456" s="10"/>
      <c r="AJ456" s="10"/>
    </row>
    <row r="457">
      <c r="A457" s="3"/>
      <c r="B457" s="3"/>
      <c r="C457" s="168"/>
      <c r="D457" s="127"/>
      <c r="E457" s="127"/>
      <c r="F457" s="127"/>
      <c r="G457" s="127"/>
      <c r="H457" s="3"/>
      <c r="I457" s="3"/>
      <c r="J457" s="10"/>
      <c r="K457" s="10"/>
      <c r="L457" s="10"/>
      <c r="M457" s="27"/>
      <c r="N457" s="10"/>
      <c r="O457" s="10"/>
      <c r="P457" s="10"/>
      <c r="Q457" s="10"/>
      <c r="R457" s="10"/>
      <c r="S457" s="10"/>
      <c r="T457" s="10"/>
      <c r="U457" s="10"/>
      <c r="V457" s="10"/>
      <c r="W457" s="10"/>
      <c r="X457" s="10"/>
      <c r="Y457" s="10"/>
      <c r="Z457" s="10"/>
      <c r="AA457" s="10"/>
      <c r="AB457" s="10"/>
      <c r="AC457" s="10"/>
      <c r="AD457" s="10"/>
      <c r="AE457" s="10"/>
      <c r="AF457" s="10"/>
      <c r="AG457" s="10"/>
      <c r="AH457" s="10"/>
      <c r="AI457" s="10"/>
      <c r="AJ457" s="10"/>
    </row>
    <row r="458">
      <c r="A458" s="3"/>
      <c r="B458" s="3"/>
      <c r="C458" s="168"/>
      <c r="D458" s="127"/>
      <c r="E458" s="127"/>
      <c r="F458" s="127"/>
      <c r="G458" s="127"/>
      <c r="H458" s="3"/>
      <c r="I458" s="3"/>
      <c r="J458" s="10"/>
      <c r="K458" s="10"/>
      <c r="L458" s="10"/>
      <c r="M458" s="27"/>
      <c r="N458" s="10"/>
      <c r="O458" s="10"/>
      <c r="P458" s="10"/>
      <c r="Q458" s="10"/>
      <c r="R458" s="10"/>
      <c r="S458" s="10"/>
      <c r="T458" s="10"/>
      <c r="U458" s="10"/>
      <c r="V458" s="10"/>
      <c r="W458" s="10"/>
      <c r="X458" s="10"/>
      <c r="Y458" s="10"/>
      <c r="Z458" s="10"/>
      <c r="AA458" s="10"/>
      <c r="AB458" s="10"/>
      <c r="AC458" s="10"/>
      <c r="AD458" s="10"/>
      <c r="AE458" s="10"/>
      <c r="AF458" s="10"/>
      <c r="AG458" s="10"/>
      <c r="AH458" s="10"/>
      <c r="AI458" s="10"/>
      <c r="AJ458" s="10"/>
    </row>
    <row r="459">
      <c r="A459" s="3"/>
      <c r="B459" s="3"/>
      <c r="C459" s="168"/>
      <c r="D459" s="127"/>
      <c r="E459" s="127"/>
      <c r="F459" s="127"/>
      <c r="G459" s="127"/>
      <c r="H459" s="3"/>
      <c r="I459" s="3"/>
      <c r="J459" s="10"/>
      <c r="K459" s="10"/>
      <c r="L459" s="10"/>
      <c r="M459" s="27"/>
      <c r="N459" s="10"/>
      <c r="O459" s="10"/>
      <c r="P459" s="10"/>
      <c r="Q459" s="10"/>
      <c r="R459" s="10"/>
      <c r="S459" s="10"/>
      <c r="T459" s="10"/>
      <c r="U459" s="10"/>
      <c r="V459" s="10"/>
      <c r="W459" s="10"/>
      <c r="X459" s="10"/>
      <c r="Y459" s="10"/>
      <c r="Z459" s="10"/>
      <c r="AA459" s="10"/>
      <c r="AB459" s="10"/>
      <c r="AC459" s="10"/>
      <c r="AD459" s="10"/>
      <c r="AE459" s="10"/>
      <c r="AF459" s="10"/>
      <c r="AG459" s="10"/>
      <c r="AH459" s="10"/>
      <c r="AI459" s="10"/>
      <c r="AJ459" s="10"/>
    </row>
    <row r="460">
      <c r="A460" s="3"/>
      <c r="B460" s="3"/>
      <c r="C460" s="168"/>
      <c r="D460" s="127"/>
      <c r="E460" s="127"/>
      <c r="F460" s="127"/>
      <c r="G460" s="127"/>
      <c r="H460" s="3"/>
      <c r="I460" s="3"/>
      <c r="J460" s="10"/>
      <c r="K460" s="10"/>
      <c r="L460" s="10"/>
      <c r="M460" s="27"/>
      <c r="N460" s="10"/>
      <c r="O460" s="10"/>
      <c r="P460" s="10"/>
      <c r="Q460" s="10"/>
      <c r="R460" s="10"/>
      <c r="S460" s="10"/>
      <c r="T460" s="10"/>
      <c r="U460" s="10"/>
      <c r="V460" s="10"/>
      <c r="W460" s="10"/>
      <c r="X460" s="10"/>
      <c r="Y460" s="10"/>
      <c r="Z460" s="10"/>
      <c r="AA460" s="10"/>
      <c r="AB460" s="10"/>
      <c r="AC460" s="10"/>
      <c r="AD460" s="10"/>
      <c r="AE460" s="10"/>
      <c r="AF460" s="10"/>
      <c r="AG460" s="10"/>
      <c r="AH460" s="10"/>
      <c r="AI460" s="10"/>
      <c r="AJ460" s="10"/>
    </row>
    <row r="461">
      <c r="A461" s="3"/>
      <c r="B461" s="3"/>
      <c r="C461" s="168"/>
      <c r="D461" s="127"/>
      <c r="E461" s="127"/>
      <c r="F461" s="127"/>
      <c r="G461" s="127"/>
      <c r="H461" s="3"/>
      <c r="I461" s="3"/>
      <c r="J461" s="10"/>
      <c r="K461" s="10"/>
      <c r="L461" s="10"/>
      <c r="M461" s="27"/>
      <c r="N461" s="10"/>
      <c r="O461" s="10"/>
      <c r="P461" s="10"/>
      <c r="Q461" s="10"/>
      <c r="R461" s="10"/>
      <c r="S461" s="10"/>
      <c r="T461" s="10"/>
      <c r="U461" s="10"/>
      <c r="V461" s="10"/>
      <c r="W461" s="10"/>
      <c r="X461" s="10"/>
      <c r="Y461" s="10"/>
      <c r="Z461" s="10"/>
      <c r="AA461" s="10"/>
      <c r="AB461" s="10"/>
      <c r="AC461" s="10"/>
      <c r="AD461" s="10"/>
      <c r="AE461" s="10"/>
      <c r="AF461" s="10"/>
      <c r="AG461" s="10"/>
      <c r="AH461" s="10"/>
      <c r="AI461" s="10"/>
      <c r="AJ461" s="10"/>
    </row>
    <row r="462">
      <c r="A462" s="3"/>
      <c r="B462" s="3"/>
      <c r="C462" s="168"/>
      <c r="D462" s="127"/>
      <c r="E462" s="127"/>
      <c r="F462" s="127"/>
      <c r="G462" s="127"/>
      <c r="H462" s="3"/>
      <c r="I462" s="3"/>
      <c r="J462" s="10"/>
      <c r="K462" s="10"/>
      <c r="L462" s="10"/>
      <c r="M462" s="27"/>
      <c r="N462" s="10"/>
      <c r="O462" s="10"/>
      <c r="P462" s="10"/>
      <c r="Q462" s="10"/>
      <c r="R462" s="10"/>
      <c r="S462" s="10"/>
      <c r="T462" s="10"/>
      <c r="U462" s="10"/>
      <c r="V462" s="10"/>
      <c r="W462" s="10"/>
      <c r="X462" s="10"/>
      <c r="Y462" s="10"/>
      <c r="Z462" s="10"/>
      <c r="AA462" s="10"/>
      <c r="AB462" s="10"/>
      <c r="AC462" s="10"/>
      <c r="AD462" s="10"/>
      <c r="AE462" s="10"/>
      <c r="AF462" s="10"/>
      <c r="AG462" s="10"/>
      <c r="AH462" s="10"/>
      <c r="AI462" s="10"/>
      <c r="AJ462" s="10"/>
    </row>
    <row r="463">
      <c r="A463" s="3"/>
      <c r="B463" s="3"/>
      <c r="C463" s="168"/>
      <c r="D463" s="127"/>
      <c r="E463" s="127"/>
      <c r="F463" s="127"/>
      <c r="G463" s="127"/>
      <c r="H463" s="3"/>
      <c r="I463" s="3"/>
      <c r="J463" s="10"/>
      <c r="K463" s="10"/>
      <c r="L463" s="10"/>
      <c r="M463" s="27"/>
      <c r="N463" s="10"/>
      <c r="O463" s="10"/>
      <c r="P463" s="10"/>
      <c r="Q463" s="10"/>
      <c r="R463" s="10"/>
      <c r="S463" s="10"/>
      <c r="T463" s="10"/>
      <c r="U463" s="10"/>
      <c r="V463" s="10"/>
      <c r="W463" s="10"/>
      <c r="X463" s="10"/>
      <c r="Y463" s="10"/>
      <c r="Z463" s="10"/>
      <c r="AA463" s="10"/>
      <c r="AB463" s="10"/>
      <c r="AC463" s="10"/>
      <c r="AD463" s="10"/>
      <c r="AE463" s="10"/>
      <c r="AF463" s="10"/>
      <c r="AG463" s="10"/>
      <c r="AH463" s="10"/>
      <c r="AI463" s="10"/>
      <c r="AJ463" s="10"/>
    </row>
    <row r="464">
      <c r="A464" s="3"/>
      <c r="B464" s="3"/>
      <c r="C464" s="168"/>
      <c r="D464" s="127"/>
      <c r="E464" s="127"/>
      <c r="F464" s="127"/>
      <c r="G464" s="127"/>
      <c r="H464" s="3"/>
      <c r="I464" s="3"/>
      <c r="J464" s="10"/>
      <c r="K464" s="10"/>
      <c r="L464" s="10"/>
      <c r="M464" s="27"/>
      <c r="N464" s="10"/>
      <c r="O464" s="10"/>
      <c r="P464" s="10"/>
      <c r="Q464" s="10"/>
      <c r="R464" s="10"/>
      <c r="S464" s="10"/>
      <c r="T464" s="10"/>
      <c r="U464" s="10"/>
      <c r="V464" s="10"/>
      <c r="W464" s="10"/>
      <c r="X464" s="10"/>
      <c r="Y464" s="10"/>
      <c r="Z464" s="10"/>
      <c r="AA464" s="10"/>
      <c r="AB464" s="10"/>
      <c r="AC464" s="10"/>
      <c r="AD464" s="10"/>
      <c r="AE464" s="10"/>
      <c r="AF464" s="10"/>
      <c r="AG464" s="10"/>
      <c r="AH464" s="10"/>
      <c r="AI464" s="10"/>
      <c r="AJ464" s="10"/>
    </row>
    <row r="465">
      <c r="A465" s="3"/>
      <c r="B465" s="3"/>
      <c r="C465" s="168"/>
      <c r="D465" s="127"/>
      <c r="E465" s="127"/>
      <c r="F465" s="127"/>
      <c r="G465" s="127"/>
      <c r="H465" s="3"/>
      <c r="I465" s="3"/>
      <c r="J465" s="10"/>
      <c r="K465" s="10"/>
      <c r="L465" s="10"/>
      <c r="M465" s="27"/>
      <c r="N465" s="10"/>
      <c r="O465" s="10"/>
      <c r="P465" s="10"/>
      <c r="Q465" s="10"/>
      <c r="R465" s="10"/>
      <c r="S465" s="10"/>
      <c r="T465" s="10"/>
      <c r="U465" s="10"/>
      <c r="V465" s="10"/>
      <c r="W465" s="10"/>
      <c r="X465" s="10"/>
      <c r="Y465" s="10"/>
      <c r="Z465" s="10"/>
      <c r="AA465" s="10"/>
      <c r="AB465" s="10"/>
      <c r="AC465" s="10"/>
      <c r="AD465" s="10"/>
      <c r="AE465" s="10"/>
      <c r="AF465" s="10"/>
      <c r="AG465" s="10"/>
      <c r="AH465" s="10"/>
      <c r="AI465" s="10"/>
      <c r="AJ465" s="10"/>
    </row>
    <row r="466">
      <c r="A466" s="3"/>
      <c r="B466" s="3"/>
      <c r="C466" s="168"/>
      <c r="D466" s="127"/>
      <c r="E466" s="127"/>
      <c r="F466" s="127"/>
      <c r="G466" s="127"/>
      <c r="H466" s="3"/>
      <c r="I466" s="3"/>
      <c r="J466" s="10"/>
      <c r="K466" s="10"/>
      <c r="L466" s="10"/>
      <c r="M466" s="27"/>
      <c r="N466" s="10"/>
      <c r="O466" s="10"/>
      <c r="P466" s="10"/>
      <c r="Q466" s="10"/>
      <c r="R466" s="10"/>
      <c r="S466" s="10"/>
      <c r="T466" s="10"/>
      <c r="U466" s="10"/>
      <c r="V466" s="10"/>
      <c r="W466" s="10"/>
      <c r="X466" s="10"/>
      <c r="Y466" s="10"/>
      <c r="Z466" s="10"/>
      <c r="AA466" s="10"/>
      <c r="AB466" s="10"/>
      <c r="AC466" s="10"/>
      <c r="AD466" s="10"/>
      <c r="AE466" s="10"/>
      <c r="AF466" s="10"/>
      <c r="AG466" s="10"/>
      <c r="AH466" s="10"/>
      <c r="AI466" s="10"/>
      <c r="AJ466" s="10"/>
    </row>
    <row r="467">
      <c r="A467" s="3"/>
      <c r="B467" s="3"/>
      <c r="C467" s="168"/>
      <c r="D467" s="127"/>
      <c r="E467" s="127"/>
      <c r="F467" s="127"/>
      <c r="G467" s="127"/>
      <c r="H467" s="3"/>
      <c r="I467" s="3"/>
      <c r="J467" s="10"/>
      <c r="K467" s="10"/>
      <c r="L467" s="10"/>
      <c r="M467" s="27"/>
      <c r="N467" s="10"/>
      <c r="O467" s="10"/>
      <c r="P467" s="10"/>
      <c r="Q467" s="10"/>
      <c r="R467" s="10"/>
      <c r="S467" s="10"/>
      <c r="T467" s="10"/>
      <c r="U467" s="10"/>
      <c r="V467" s="10"/>
      <c r="W467" s="10"/>
      <c r="X467" s="10"/>
      <c r="Y467" s="10"/>
      <c r="Z467" s="10"/>
      <c r="AA467" s="10"/>
      <c r="AB467" s="10"/>
      <c r="AC467" s="10"/>
      <c r="AD467" s="10"/>
      <c r="AE467" s="10"/>
      <c r="AF467" s="10"/>
      <c r="AG467" s="10"/>
      <c r="AH467" s="10"/>
      <c r="AI467" s="10"/>
      <c r="AJ467" s="10"/>
    </row>
    <row r="468">
      <c r="A468" s="3"/>
      <c r="B468" s="3"/>
      <c r="C468" s="168"/>
      <c r="D468" s="127"/>
      <c r="E468" s="127"/>
      <c r="F468" s="127"/>
      <c r="G468" s="127"/>
      <c r="H468" s="3"/>
      <c r="I468" s="3"/>
      <c r="J468" s="10"/>
      <c r="K468" s="10"/>
      <c r="L468" s="10"/>
      <c r="M468" s="27"/>
      <c r="N468" s="10"/>
      <c r="O468" s="10"/>
      <c r="P468" s="10"/>
      <c r="Q468" s="10"/>
      <c r="R468" s="10"/>
      <c r="S468" s="10"/>
      <c r="T468" s="10"/>
      <c r="U468" s="10"/>
      <c r="V468" s="10"/>
      <c r="W468" s="10"/>
      <c r="X468" s="10"/>
      <c r="Y468" s="10"/>
      <c r="Z468" s="10"/>
      <c r="AA468" s="10"/>
      <c r="AB468" s="10"/>
      <c r="AC468" s="10"/>
      <c r="AD468" s="10"/>
      <c r="AE468" s="10"/>
      <c r="AF468" s="10"/>
      <c r="AG468" s="10"/>
      <c r="AH468" s="10"/>
      <c r="AI468" s="10"/>
      <c r="AJ468" s="10"/>
    </row>
    <row r="469">
      <c r="A469" s="3"/>
      <c r="B469" s="3"/>
      <c r="C469" s="168"/>
      <c r="D469" s="127"/>
      <c r="E469" s="127"/>
      <c r="F469" s="127"/>
      <c r="G469" s="127"/>
      <c r="H469" s="3"/>
      <c r="I469" s="3"/>
      <c r="J469" s="10"/>
      <c r="K469" s="10"/>
      <c r="L469" s="10"/>
      <c r="M469" s="27"/>
      <c r="N469" s="10"/>
      <c r="O469" s="10"/>
      <c r="P469" s="10"/>
      <c r="Q469" s="10"/>
      <c r="R469" s="10"/>
      <c r="S469" s="10"/>
      <c r="T469" s="10"/>
      <c r="U469" s="10"/>
      <c r="V469" s="10"/>
      <c r="W469" s="10"/>
      <c r="X469" s="10"/>
      <c r="Y469" s="10"/>
      <c r="Z469" s="10"/>
      <c r="AA469" s="10"/>
      <c r="AB469" s="10"/>
      <c r="AC469" s="10"/>
      <c r="AD469" s="10"/>
      <c r="AE469" s="10"/>
      <c r="AF469" s="10"/>
      <c r="AG469" s="10"/>
      <c r="AH469" s="10"/>
      <c r="AI469" s="10"/>
      <c r="AJ469" s="10"/>
    </row>
    <row r="470">
      <c r="A470" s="3"/>
      <c r="B470" s="3"/>
      <c r="C470" s="168"/>
      <c r="D470" s="127"/>
      <c r="E470" s="127"/>
      <c r="F470" s="127"/>
      <c r="G470" s="127"/>
      <c r="H470" s="3"/>
      <c r="I470" s="3"/>
      <c r="J470" s="10"/>
      <c r="K470" s="10"/>
      <c r="L470" s="10"/>
      <c r="M470" s="27"/>
      <c r="N470" s="10"/>
      <c r="O470" s="10"/>
      <c r="P470" s="10"/>
      <c r="Q470" s="10"/>
      <c r="R470" s="10"/>
      <c r="S470" s="10"/>
      <c r="T470" s="10"/>
      <c r="U470" s="10"/>
      <c r="V470" s="10"/>
      <c r="W470" s="10"/>
      <c r="X470" s="10"/>
      <c r="Y470" s="10"/>
      <c r="Z470" s="10"/>
      <c r="AA470" s="10"/>
      <c r="AB470" s="10"/>
      <c r="AC470" s="10"/>
      <c r="AD470" s="10"/>
      <c r="AE470" s="10"/>
      <c r="AF470" s="10"/>
      <c r="AG470" s="10"/>
      <c r="AH470" s="10"/>
      <c r="AI470" s="10"/>
      <c r="AJ470" s="10"/>
    </row>
    <row r="471">
      <c r="A471" s="3"/>
      <c r="B471" s="3"/>
      <c r="C471" s="168"/>
      <c r="D471" s="127"/>
      <c r="E471" s="127"/>
      <c r="F471" s="127"/>
      <c r="G471" s="127"/>
      <c r="H471" s="3"/>
      <c r="I471" s="3"/>
      <c r="J471" s="10"/>
      <c r="K471" s="10"/>
      <c r="L471" s="10"/>
      <c r="M471" s="27"/>
      <c r="N471" s="10"/>
      <c r="O471" s="10"/>
      <c r="P471" s="10"/>
      <c r="Q471" s="10"/>
      <c r="R471" s="10"/>
      <c r="S471" s="10"/>
      <c r="T471" s="10"/>
      <c r="U471" s="10"/>
      <c r="V471" s="10"/>
      <c r="W471" s="10"/>
      <c r="X471" s="10"/>
      <c r="Y471" s="10"/>
      <c r="Z471" s="10"/>
      <c r="AA471" s="10"/>
      <c r="AB471" s="10"/>
      <c r="AC471" s="10"/>
      <c r="AD471" s="10"/>
      <c r="AE471" s="10"/>
      <c r="AF471" s="10"/>
      <c r="AG471" s="10"/>
      <c r="AH471" s="10"/>
      <c r="AI471" s="10"/>
      <c r="AJ471" s="10"/>
    </row>
    <row r="472">
      <c r="A472" s="3"/>
      <c r="B472" s="3"/>
      <c r="C472" s="168"/>
      <c r="D472" s="127"/>
      <c r="E472" s="127"/>
      <c r="F472" s="127"/>
      <c r="G472" s="127"/>
      <c r="H472" s="3"/>
      <c r="I472" s="3"/>
      <c r="J472" s="10"/>
      <c r="K472" s="10"/>
      <c r="L472" s="10"/>
      <c r="M472" s="27"/>
      <c r="N472" s="10"/>
      <c r="O472" s="10"/>
      <c r="P472" s="10"/>
      <c r="Q472" s="10"/>
      <c r="R472" s="10"/>
      <c r="S472" s="10"/>
      <c r="T472" s="10"/>
      <c r="U472" s="10"/>
      <c r="V472" s="10"/>
      <c r="W472" s="10"/>
      <c r="X472" s="10"/>
      <c r="Y472" s="10"/>
      <c r="Z472" s="10"/>
      <c r="AA472" s="10"/>
      <c r="AB472" s="10"/>
      <c r="AC472" s="10"/>
      <c r="AD472" s="10"/>
      <c r="AE472" s="10"/>
      <c r="AF472" s="10"/>
      <c r="AG472" s="10"/>
      <c r="AH472" s="10"/>
      <c r="AI472" s="10"/>
      <c r="AJ472" s="10"/>
    </row>
    <row r="473">
      <c r="A473" s="3"/>
      <c r="B473" s="3"/>
      <c r="C473" s="168"/>
      <c r="D473" s="127"/>
      <c r="E473" s="127"/>
      <c r="F473" s="127"/>
      <c r="G473" s="127"/>
      <c r="H473" s="3"/>
      <c r="I473" s="3"/>
      <c r="J473" s="10"/>
      <c r="K473" s="10"/>
      <c r="L473" s="10"/>
      <c r="M473" s="27"/>
      <c r="N473" s="10"/>
      <c r="O473" s="10"/>
      <c r="P473" s="10"/>
      <c r="Q473" s="10"/>
      <c r="R473" s="10"/>
      <c r="S473" s="10"/>
      <c r="T473" s="10"/>
      <c r="U473" s="10"/>
      <c r="V473" s="10"/>
      <c r="W473" s="10"/>
      <c r="X473" s="10"/>
      <c r="Y473" s="10"/>
      <c r="Z473" s="10"/>
      <c r="AA473" s="10"/>
      <c r="AB473" s="10"/>
      <c r="AC473" s="10"/>
      <c r="AD473" s="10"/>
      <c r="AE473" s="10"/>
      <c r="AF473" s="10"/>
      <c r="AG473" s="10"/>
      <c r="AH473" s="10"/>
      <c r="AI473" s="10"/>
      <c r="AJ473" s="10"/>
    </row>
    <row r="474">
      <c r="A474" s="3"/>
      <c r="B474" s="3"/>
      <c r="C474" s="168"/>
      <c r="D474" s="127"/>
      <c r="E474" s="127"/>
      <c r="F474" s="127"/>
      <c r="G474" s="127"/>
      <c r="H474" s="3"/>
      <c r="I474" s="3"/>
      <c r="J474" s="10"/>
      <c r="K474" s="10"/>
      <c r="L474" s="10"/>
      <c r="M474" s="27"/>
      <c r="N474" s="10"/>
      <c r="O474" s="10"/>
      <c r="P474" s="10"/>
      <c r="Q474" s="10"/>
      <c r="R474" s="10"/>
      <c r="S474" s="10"/>
      <c r="T474" s="10"/>
      <c r="U474" s="10"/>
      <c r="V474" s="10"/>
      <c r="W474" s="10"/>
      <c r="X474" s="10"/>
      <c r="Y474" s="10"/>
      <c r="Z474" s="10"/>
      <c r="AA474" s="10"/>
      <c r="AB474" s="10"/>
      <c r="AC474" s="10"/>
      <c r="AD474" s="10"/>
      <c r="AE474" s="10"/>
      <c r="AF474" s="10"/>
      <c r="AG474" s="10"/>
      <c r="AH474" s="10"/>
      <c r="AI474" s="10"/>
      <c r="AJ474" s="10"/>
    </row>
    <row r="475">
      <c r="A475" s="3"/>
      <c r="B475" s="3"/>
      <c r="C475" s="168"/>
      <c r="D475" s="127"/>
      <c r="E475" s="127"/>
      <c r="F475" s="127"/>
      <c r="G475" s="127"/>
      <c r="H475" s="3"/>
      <c r="I475" s="3"/>
      <c r="J475" s="10"/>
      <c r="K475" s="10"/>
      <c r="L475" s="10"/>
      <c r="M475" s="27"/>
      <c r="N475" s="10"/>
      <c r="O475" s="10"/>
      <c r="P475" s="10"/>
      <c r="Q475" s="10"/>
      <c r="R475" s="10"/>
      <c r="S475" s="10"/>
      <c r="T475" s="10"/>
      <c r="U475" s="10"/>
      <c r="V475" s="10"/>
      <c r="W475" s="10"/>
      <c r="X475" s="10"/>
      <c r="Y475" s="10"/>
      <c r="Z475" s="10"/>
      <c r="AA475" s="10"/>
      <c r="AB475" s="10"/>
      <c r="AC475" s="10"/>
      <c r="AD475" s="10"/>
      <c r="AE475" s="10"/>
      <c r="AF475" s="10"/>
      <c r="AG475" s="10"/>
      <c r="AH475" s="10"/>
      <c r="AI475" s="10"/>
      <c r="AJ475" s="10"/>
    </row>
    <row r="476">
      <c r="A476" s="3"/>
      <c r="B476" s="3"/>
      <c r="C476" s="168"/>
      <c r="D476" s="127"/>
      <c r="E476" s="127"/>
      <c r="F476" s="127"/>
      <c r="G476" s="127"/>
      <c r="H476" s="3"/>
      <c r="I476" s="3"/>
      <c r="J476" s="10"/>
      <c r="K476" s="10"/>
      <c r="L476" s="10"/>
      <c r="M476" s="27"/>
      <c r="N476" s="10"/>
      <c r="O476" s="10"/>
      <c r="P476" s="10"/>
      <c r="Q476" s="10"/>
      <c r="R476" s="10"/>
      <c r="S476" s="10"/>
      <c r="T476" s="10"/>
      <c r="U476" s="10"/>
      <c r="V476" s="10"/>
      <c r="W476" s="10"/>
      <c r="X476" s="10"/>
      <c r="Y476" s="10"/>
      <c r="Z476" s="10"/>
      <c r="AA476" s="10"/>
      <c r="AB476" s="10"/>
      <c r="AC476" s="10"/>
      <c r="AD476" s="10"/>
      <c r="AE476" s="10"/>
      <c r="AF476" s="10"/>
      <c r="AG476" s="10"/>
      <c r="AH476" s="10"/>
      <c r="AI476" s="10"/>
      <c r="AJ476" s="10"/>
    </row>
    <row r="477">
      <c r="A477" s="3"/>
      <c r="B477" s="3"/>
      <c r="C477" s="168"/>
      <c r="D477" s="127"/>
      <c r="E477" s="127"/>
      <c r="F477" s="127"/>
      <c r="G477" s="127"/>
      <c r="H477" s="3"/>
      <c r="I477" s="3"/>
      <c r="J477" s="10"/>
      <c r="K477" s="10"/>
      <c r="L477" s="10"/>
      <c r="M477" s="27"/>
      <c r="N477" s="10"/>
      <c r="O477" s="10"/>
      <c r="P477" s="10"/>
      <c r="Q477" s="10"/>
      <c r="R477" s="10"/>
      <c r="S477" s="10"/>
      <c r="T477" s="10"/>
      <c r="U477" s="10"/>
      <c r="V477" s="10"/>
      <c r="W477" s="10"/>
      <c r="X477" s="10"/>
      <c r="Y477" s="10"/>
      <c r="Z477" s="10"/>
      <c r="AA477" s="10"/>
      <c r="AB477" s="10"/>
      <c r="AC477" s="10"/>
      <c r="AD477" s="10"/>
      <c r="AE477" s="10"/>
      <c r="AF477" s="10"/>
      <c r="AG477" s="10"/>
      <c r="AH477" s="10"/>
      <c r="AI477" s="10"/>
      <c r="AJ477" s="10"/>
    </row>
    <row r="478">
      <c r="A478" s="3"/>
      <c r="B478" s="3"/>
      <c r="C478" s="168"/>
      <c r="D478" s="127"/>
      <c r="E478" s="127"/>
      <c r="F478" s="127"/>
      <c r="G478" s="127"/>
      <c r="H478" s="3"/>
      <c r="I478" s="3"/>
      <c r="J478" s="10"/>
      <c r="K478" s="10"/>
      <c r="L478" s="10"/>
      <c r="M478" s="27"/>
      <c r="N478" s="10"/>
      <c r="O478" s="10"/>
      <c r="P478" s="10"/>
      <c r="Q478" s="10"/>
      <c r="R478" s="10"/>
      <c r="S478" s="10"/>
      <c r="T478" s="10"/>
      <c r="U478" s="10"/>
      <c r="V478" s="10"/>
      <c r="W478" s="10"/>
      <c r="X478" s="10"/>
      <c r="Y478" s="10"/>
      <c r="Z478" s="10"/>
      <c r="AA478" s="10"/>
      <c r="AB478" s="10"/>
      <c r="AC478" s="10"/>
      <c r="AD478" s="10"/>
      <c r="AE478" s="10"/>
      <c r="AF478" s="10"/>
      <c r="AG478" s="10"/>
      <c r="AH478" s="10"/>
      <c r="AI478" s="10"/>
      <c r="AJ478" s="10"/>
    </row>
    <row r="479">
      <c r="A479" s="3"/>
      <c r="B479" s="3"/>
      <c r="C479" s="168"/>
      <c r="D479" s="127"/>
      <c r="E479" s="127"/>
      <c r="F479" s="127"/>
      <c r="G479" s="127"/>
      <c r="H479" s="3"/>
      <c r="I479" s="3"/>
      <c r="J479" s="10"/>
      <c r="K479" s="10"/>
      <c r="L479" s="10"/>
      <c r="M479" s="27"/>
      <c r="N479" s="10"/>
      <c r="O479" s="10"/>
      <c r="P479" s="10"/>
      <c r="Q479" s="10"/>
      <c r="R479" s="10"/>
      <c r="S479" s="10"/>
      <c r="T479" s="10"/>
      <c r="U479" s="10"/>
      <c r="V479" s="10"/>
      <c r="W479" s="10"/>
      <c r="X479" s="10"/>
      <c r="Y479" s="10"/>
      <c r="Z479" s="10"/>
      <c r="AA479" s="10"/>
      <c r="AB479" s="10"/>
      <c r="AC479" s="10"/>
      <c r="AD479" s="10"/>
      <c r="AE479" s="10"/>
      <c r="AF479" s="10"/>
      <c r="AG479" s="10"/>
      <c r="AH479" s="10"/>
      <c r="AI479" s="10"/>
      <c r="AJ479" s="10"/>
    </row>
    <row r="480">
      <c r="A480" s="3"/>
      <c r="B480" s="3"/>
      <c r="C480" s="168"/>
      <c r="D480" s="127"/>
      <c r="E480" s="127"/>
      <c r="F480" s="127"/>
      <c r="G480" s="127"/>
      <c r="H480" s="3"/>
      <c r="I480" s="3"/>
      <c r="J480" s="10"/>
      <c r="K480" s="10"/>
      <c r="L480" s="10"/>
      <c r="M480" s="27"/>
      <c r="N480" s="10"/>
      <c r="O480" s="10"/>
      <c r="P480" s="10"/>
      <c r="Q480" s="10"/>
      <c r="R480" s="10"/>
      <c r="S480" s="10"/>
      <c r="T480" s="10"/>
      <c r="U480" s="10"/>
      <c r="V480" s="10"/>
      <c r="W480" s="10"/>
      <c r="X480" s="10"/>
      <c r="Y480" s="10"/>
      <c r="Z480" s="10"/>
      <c r="AA480" s="10"/>
      <c r="AB480" s="10"/>
      <c r="AC480" s="10"/>
      <c r="AD480" s="10"/>
      <c r="AE480" s="10"/>
      <c r="AF480" s="10"/>
      <c r="AG480" s="10"/>
      <c r="AH480" s="10"/>
      <c r="AI480" s="10"/>
      <c r="AJ480" s="10"/>
    </row>
    <row r="481">
      <c r="A481" s="3"/>
      <c r="B481" s="3"/>
      <c r="C481" s="168"/>
      <c r="D481" s="127"/>
      <c r="E481" s="127"/>
      <c r="F481" s="127"/>
      <c r="G481" s="127"/>
      <c r="H481" s="3"/>
      <c r="I481" s="3"/>
      <c r="J481" s="10"/>
      <c r="K481" s="10"/>
      <c r="L481" s="10"/>
      <c r="M481" s="27"/>
      <c r="N481" s="10"/>
      <c r="O481" s="10"/>
      <c r="P481" s="10"/>
      <c r="Q481" s="10"/>
      <c r="R481" s="10"/>
      <c r="S481" s="10"/>
      <c r="T481" s="10"/>
      <c r="U481" s="10"/>
      <c r="V481" s="10"/>
      <c r="W481" s="10"/>
      <c r="X481" s="10"/>
      <c r="Y481" s="10"/>
      <c r="Z481" s="10"/>
      <c r="AA481" s="10"/>
      <c r="AB481" s="10"/>
      <c r="AC481" s="10"/>
      <c r="AD481" s="10"/>
      <c r="AE481" s="10"/>
      <c r="AF481" s="10"/>
      <c r="AG481" s="10"/>
      <c r="AH481" s="10"/>
      <c r="AI481" s="10"/>
      <c r="AJ481" s="10"/>
    </row>
    <row r="482">
      <c r="A482" s="3"/>
      <c r="B482" s="3"/>
      <c r="C482" s="168"/>
      <c r="D482" s="127"/>
      <c r="E482" s="127"/>
      <c r="F482" s="127"/>
      <c r="G482" s="127"/>
      <c r="H482" s="3"/>
      <c r="I482" s="3"/>
      <c r="J482" s="10"/>
      <c r="K482" s="10"/>
      <c r="L482" s="10"/>
      <c r="M482" s="27"/>
      <c r="N482" s="10"/>
      <c r="O482" s="10"/>
      <c r="P482" s="10"/>
      <c r="Q482" s="10"/>
      <c r="R482" s="10"/>
      <c r="S482" s="10"/>
      <c r="T482" s="10"/>
      <c r="U482" s="10"/>
      <c r="V482" s="10"/>
      <c r="W482" s="10"/>
      <c r="X482" s="10"/>
      <c r="Y482" s="10"/>
      <c r="Z482" s="10"/>
      <c r="AA482" s="10"/>
      <c r="AB482" s="10"/>
      <c r="AC482" s="10"/>
      <c r="AD482" s="10"/>
      <c r="AE482" s="10"/>
      <c r="AF482" s="10"/>
      <c r="AG482" s="10"/>
      <c r="AH482" s="10"/>
      <c r="AI482" s="10"/>
      <c r="AJ482" s="10"/>
    </row>
    <row r="483">
      <c r="A483" s="3"/>
      <c r="B483" s="3"/>
      <c r="C483" s="168"/>
      <c r="D483" s="127"/>
      <c r="E483" s="127"/>
      <c r="F483" s="127"/>
      <c r="G483" s="127"/>
      <c r="H483" s="3"/>
      <c r="I483" s="3"/>
      <c r="J483" s="10"/>
      <c r="K483" s="10"/>
      <c r="L483" s="10"/>
      <c r="M483" s="27"/>
      <c r="N483" s="10"/>
      <c r="O483" s="10"/>
      <c r="P483" s="10"/>
      <c r="Q483" s="10"/>
      <c r="R483" s="10"/>
      <c r="S483" s="10"/>
      <c r="T483" s="10"/>
      <c r="U483" s="10"/>
      <c r="V483" s="10"/>
      <c r="W483" s="10"/>
      <c r="X483" s="10"/>
      <c r="Y483" s="10"/>
      <c r="Z483" s="10"/>
      <c r="AA483" s="10"/>
      <c r="AB483" s="10"/>
      <c r="AC483" s="10"/>
      <c r="AD483" s="10"/>
      <c r="AE483" s="10"/>
      <c r="AF483" s="10"/>
      <c r="AG483" s="10"/>
      <c r="AH483" s="10"/>
      <c r="AI483" s="10"/>
      <c r="AJ483" s="10"/>
    </row>
    <row r="484">
      <c r="A484" s="3"/>
      <c r="B484" s="3"/>
      <c r="C484" s="168"/>
      <c r="D484" s="127"/>
      <c r="E484" s="127"/>
      <c r="F484" s="127"/>
      <c r="G484" s="127"/>
      <c r="H484" s="3"/>
      <c r="I484" s="3"/>
      <c r="J484" s="10"/>
      <c r="K484" s="10"/>
      <c r="L484" s="10"/>
      <c r="M484" s="27"/>
      <c r="N484" s="10"/>
      <c r="O484" s="10"/>
      <c r="P484" s="10"/>
      <c r="Q484" s="10"/>
      <c r="R484" s="10"/>
      <c r="S484" s="10"/>
      <c r="T484" s="10"/>
      <c r="U484" s="10"/>
      <c r="V484" s="10"/>
      <c r="W484" s="10"/>
      <c r="X484" s="10"/>
      <c r="Y484" s="10"/>
      <c r="Z484" s="10"/>
      <c r="AA484" s="10"/>
      <c r="AB484" s="10"/>
      <c r="AC484" s="10"/>
      <c r="AD484" s="10"/>
      <c r="AE484" s="10"/>
      <c r="AF484" s="10"/>
      <c r="AG484" s="10"/>
      <c r="AH484" s="10"/>
      <c r="AI484" s="10"/>
      <c r="AJ484" s="10"/>
    </row>
    <row r="485">
      <c r="A485" s="3"/>
      <c r="B485" s="3"/>
      <c r="C485" s="168"/>
      <c r="D485" s="127"/>
      <c r="E485" s="127"/>
      <c r="F485" s="127"/>
      <c r="G485" s="127"/>
      <c r="H485" s="3"/>
      <c r="I485" s="3"/>
      <c r="J485" s="10"/>
      <c r="K485" s="10"/>
      <c r="L485" s="10"/>
      <c r="M485" s="27"/>
      <c r="N485" s="10"/>
      <c r="O485" s="10"/>
      <c r="P485" s="10"/>
      <c r="Q485" s="10"/>
      <c r="R485" s="10"/>
      <c r="S485" s="10"/>
      <c r="T485" s="10"/>
      <c r="U485" s="10"/>
      <c r="V485" s="10"/>
      <c r="W485" s="10"/>
      <c r="X485" s="10"/>
      <c r="Y485" s="10"/>
      <c r="Z485" s="10"/>
      <c r="AA485" s="10"/>
      <c r="AB485" s="10"/>
      <c r="AC485" s="10"/>
      <c r="AD485" s="10"/>
      <c r="AE485" s="10"/>
      <c r="AF485" s="10"/>
      <c r="AG485" s="10"/>
      <c r="AH485" s="10"/>
      <c r="AI485" s="10"/>
      <c r="AJ485" s="10"/>
    </row>
    <row r="486">
      <c r="A486" s="3"/>
      <c r="B486" s="3"/>
      <c r="C486" s="168"/>
      <c r="D486" s="127"/>
      <c r="E486" s="127"/>
      <c r="F486" s="127"/>
      <c r="G486" s="127"/>
      <c r="H486" s="3"/>
      <c r="I486" s="3"/>
      <c r="J486" s="10"/>
      <c r="K486" s="10"/>
      <c r="L486" s="10"/>
      <c r="M486" s="27"/>
      <c r="N486" s="10"/>
      <c r="O486" s="10"/>
      <c r="P486" s="10"/>
      <c r="Q486" s="10"/>
      <c r="R486" s="10"/>
      <c r="S486" s="10"/>
      <c r="T486" s="10"/>
      <c r="U486" s="10"/>
      <c r="V486" s="10"/>
      <c r="W486" s="10"/>
      <c r="X486" s="10"/>
      <c r="Y486" s="10"/>
      <c r="Z486" s="10"/>
      <c r="AA486" s="10"/>
      <c r="AB486" s="10"/>
      <c r="AC486" s="10"/>
      <c r="AD486" s="10"/>
      <c r="AE486" s="10"/>
      <c r="AF486" s="10"/>
      <c r="AG486" s="10"/>
      <c r="AH486" s="10"/>
      <c r="AI486" s="10"/>
      <c r="AJ486" s="10"/>
    </row>
    <row r="487">
      <c r="A487" s="3"/>
      <c r="B487" s="3"/>
      <c r="C487" s="168"/>
      <c r="D487" s="127"/>
      <c r="E487" s="127"/>
      <c r="F487" s="127"/>
      <c r="G487" s="127"/>
      <c r="H487" s="3"/>
      <c r="I487" s="3"/>
      <c r="J487" s="10"/>
      <c r="K487" s="10"/>
      <c r="L487" s="10"/>
      <c r="M487" s="27"/>
      <c r="N487" s="10"/>
      <c r="O487" s="10"/>
      <c r="P487" s="10"/>
      <c r="Q487" s="10"/>
      <c r="R487" s="10"/>
      <c r="S487" s="10"/>
      <c r="T487" s="10"/>
      <c r="U487" s="10"/>
      <c r="V487" s="10"/>
      <c r="W487" s="10"/>
      <c r="X487" s="10"/>
      <c r="Y487" s="10"/>
      <c r="Z487" s="10"/>
      <c r="AA487" s="10"/>
      <c r="AB487" s="10"/>
      <c r="AC487" s="10"/>
      <c r="AD487" s="10"/>
      <c r="AE487" s="10"/>
      <c r="AF487" s="10"/>
      <c r="AG487" s="10"/>
      <c r="AH487" s="10"/>
      <c r="AI487" s="10"/>
      <c r="AJ487" s="10"/>
    </row>
    <row r="488">
      <c r="A488" s="3"/>
      <c r="B488" s="3"/>
      <c r="C488" s="168"/>
      <c r="D488" s="127"/>
      <c r="E488" s="127"/>
      <c r="F488" s="127"/>
      <c r="G488" s="127"/>
      <c r="H488" s="3"/>
      <c r="I488" s="3"/>
      <c r="J488" s="10"/>
      <c r="K488" s="10"/>
      <c r="L488" s="10"/>
      <c r="M488" s="27"/>
      <c r="N488" s="10"/>
      <c r="O488" s="10"/>
      <c r="P488" s="10"/>
      <c r="Q488" s="10"/>
      <c r="R488" s="10"/>
      <c r="S488" s="10"/>
      <c r="T488" s="10"/>
      <c r="U488" s="10"/>
      <c r="V488" s="10"/>
      <c r="W488" s="10"/>
      <c r="X488" s="10"/>
      <c r="Y488" s="10"/>
      <c r="Z488" s="10"/>
      <c r="AA488" s="10"/>
      <c r="AB488" s="10"/>
      <c r="AC488" s="10"/>
      <c r="AD488" s="10"/>
      <c r="AE488" s="10"/>
      <c r="AF488" s="10"/>
      <c r="AG488" s="10"/>
      <c r="AH488" s="10"/>
      <c r="AI488" s="10"/>
      <c r="AJ488" s="10"/>
    </row>
    <row r="489">
      <c r="A489" s="3"/>
      <c r="B489" s="3"/>
      <c r="C489" s="168"/>
      <c r="D489" s="127"/>
      <c r="E489" s="127"/>
      <c r="F489" s="127"/>
      <c r="G489" s="127"/>
      <c r="H489" s="3"/>
      <c r="I489" s="3"/>
      <c r="J489" s="10"/>
      <c r="K489" s="10"/>
      <c r="L489" s="10"/>
      <c r="M489" s="27"/>
      <c r="N489" s="10"/>
      <c r="O489" s="10"/>
      <c r="P489" s="10"/>
      <c r="Q489" s="10"/>
      <c r="R489" s="10"/>
      <c r="S489" s="10"/>
      <c r="T489" s="10"/>
      <c r="U489" s="10"/>
      <c r="V489" s="10"/>
      <c r="W489" s="10"/>
      <c r="X489" s="10"/>
      <c r="Y489" s="10"/>
      <c r="Z489" s="10"/>
      <c r="AA489" s="10"/>
      <c r="AB489" s="10"/>
      <c r="AC489" s="10"/>
      <c r="AD489" s="10"/>
      <c r="AE489" s="10"/>
      <c r="AF489" s="10"/>
      <c r="AG489" s="10"/>
      <c r="AH489" s="10"/>
      <c r="AI489" s="10"/>
      <c r="AJ489" s="10"/>
    </row>
    <row r="490">
      <c r="A490" s="3"/>
      <c r="B490" s="3"/>
      <c r="C490" s="168"/>
      <c r="D490" s="127"/>
      <c r="E490" s="127"/>
      <c r="F490" s="127"/>
      <c r="G490" s="127"/>
      <c r="H490" s="3"/>
      <c r="I490" s="3"/>
      <c r="J490" s="10"/>
      <c r="K490" s="10"/>
      <c r="L490" s="10"/>
      <c r="M490" s="27"/>
      <c r="N490" s="10"/>
      <c r="O490" s="10"/>
      <c r="P490" s="10"/>
      <c r="Q490" s="10"/>
      <c r="R490" s="10"/>
      <c r="S490" s="10"/>
      <c r="T490" s="10"/>
      <c r="U490" s="10"/>
      <c r="V490" s="10"/>
      <c r="W490" s="10"/>
      <c r="X490" s="10"/>
      <c r="Y490" s="10"/>
      <c r="Z490" s="10"/>
      <c r="AA490" s="10"/>
      <c r="AB490" s="10"/>
      <c r="AC490" s="10"/>
      <c r="AD490" s="10"/>
      <c r="AE490" s="10"/>
      <c r="AF490" s="10"/>
      <c r="AG490" s="10"/>
      <c r="AH490" s="10"/>
      <c r="AI490" s="10"/>
      <c r="AJ490" s="10"/>
    </row>
    <row r="491">
      <c r="A491" s="3"/>
      <c r="B491" s="3"/>
      <c r="C491" s="168"/>
      <c r="D491" s="127"/>
      <c r="E491" s="127"/>
      <c r="F491" s="127"/>
      <c r="G491" s="127"/>
      <c r="H491" s="3"/>
      <c r="I491" s="3"/>
      <c r="J491" s="10"/>
      <c r="K491" s="10"/>
      <c r="L491" s="10"/>
      <c r="M491" s="27"/>
      <c r="N491" s="10"/>
      <c r="O491" s="10"/>
      <c r="P491" s="10"/>
      <c r="Q491" s="10"/>
      <c r="R491" s="10"/>
      <c r="S491" s="10"/>
      <c r="T491" s="10"/>
      <c r="U491" s="10"/>
      <c r="V491" s="10"/>
      <c r="W491" s="10"/>
      <c r="X491" s="10"/>
      <c r="Y491" s="10"/>
      <c r="Z491" s="10"/>
      <c r="AA491" s="10"/>
      <c r="AB491" s="10"/>
      <c r="AC491" s="10"/>
      <c r="AD491" s="10"/>
      <c r="AE491" s="10"/>
      <c r="AF491" s="10"/>
      <c r="AG491" s="10"/>
      <c r="AH491" s="10"/>
      <c r="AI491" s="10"/>
      <c r="AJ491" s="10"/>
    </row>
    <row r="492">
      <c r="A492" s="3"/>
      <c r="B492" s="3"/>
      <c r="C492" s="168"/>
      <c r="D492" s="127"/>
      <c r="E492" s="127"/>
      <c r="F492" s="127"/>
      <c r="G492" s="127"/>
      <c r="H492" s="3"/>
      <c r="I492" s="3"/>
      <c r="J492" s="10"/>
      <c r="K492" s="10"/>
      <c r="L492" s="10"/>
      <c r="M492" s="27"/>
      <c r="N492" s="10"/>
      <c r="O492" s="10"/>
      <c r="P492" s="10"/>
      <c r="Q492" s="10"/>
      <c r="R492" s="10"/>
      <c r="S492" s="10"/>
      <c r="T492" s="10"/>
      <c r="U492" s="10"/>
      <c r="V492" s="10"/>
      <c r="W492" s="10"/>
      <c r="X492" s="10"/>
      <c r="Y492" s="10"/>
      <c r="Z492" s="10"/>
      <c r="AA492" s="10"/>
      <c r="AB492" s="10"/>
      <c r="AC492" s="10"/>
      <c r="AD492" s="10"/>
      <c r="AE492" s="10"/>
      <c r="AF492" s="10"/>
      <c r="AG492" s="10"/>
      <c r="AH492" s="10"/>
      <c r="AI492" s="10"/>
      <c r="AJ492" s="10"/>
    </row>
    <row r="493">
      <c r="A493" s="3"/>
      <c r="B493" s="3"/>
      <c r="C493" s="168"/>
      <c r="D493" s="127"/>
      <c r="E493" s="127"/>
      <c r="F493" s="127"/>
      <c r="G493" s="127"/>
      <c r="H493" s="3"/>
      <c r="I493" s="3"/>
      <c r="J493" s="10"/>
      <c r="K493" s="10"/>
      <c r="L493" s="10"/>
      <c r="M493" s="27"/>
      <c r="N493" s="10"/>
      <c r="O493" s="10"/>
      <c r="P493" s="10"/>
      <c r="Q493" s="10"/>
      <c r="R493" s="10"/>
      <c r="S493" s="10"/>
      <c r="T493" s="10"/>
      <c r="U493" s="10"/>
      <c r="V493" s="10"/>
      <c r="W493" s="10"/>
      <c r="X493" s="10"/>
      <c r="Y493" s="10"/>
      <c r="Z493" s="10"/>
      <c r="AA493" s="10"/>
      <c r="AB493" s="10"/>
      <c r="AC493" s="10"/>
      <c r="AD493" s="10"/>
      <c r="AE493" s="10"/>
      <c r="AF493" s="10"/>
      <c r="AG493" s="10"/>
      <c r="AH493" s="10"/>
      <c r="AI493" s="10"/>
      <c r="AJ493" s="10"/>
    </row>
    <row r="494">
      <c r="A494" s="3"/>
      <c r="B494" s="3"/>
      <c r="C494" s="168"/>
      <c r="D494" s="127"/>
      <c r="E494" s="127"/>
      <c r="F494" s="127"/>
      <c r="G494" s="127"/>
      <c r="H494" s="3"/>
      <c r="I494" s="3"/>
      <c r="J494" s="10"/>
      <c r="K494" s="10"/>
      <c r="L494" s="10"/>
      <c r="M494" s="27"/>
      <c r="N494" s="10"/>
      <c r="O494" s="10"/>
      <c r="P494" s="10"/>
      <c r="Q494" s="10"/>
      <c r="R494" s="10"/>
      <c r="S494" s="10"/>
      <c r="T494" s="10"/>
      <c r="U494" s="10"/>
      <c r="V494" s="10"/>
      <c r="W494" s="10"/>
      <c r="X494" s="10"/>
      <c r="Y494" s="10"/>
      <c r="Z494" s="10"/>
      <c r="AA494" s="10"/>
      <c r="AB494" s="10"/>
      <c r="AC494" s="10"/>
      <c r="AD494" s="10"/>
      <c r="AE494" s="10"/>
      <c r="AF494" s="10"/>
      <c r="AG494" s="10"/>
      <c r="AH494" s="10"/>
      <c r="AI494" s="10"/>
      <c r="AJ494" s="10"/>
    </row>
    <row r="495">
      <c r="A495" s="3"/>
      <c r="B495" s="3"/>
      <c r="C495" s="168"/>
      <c r="D495" s="127"/>
      <c r="E495" s="127"/>
      <c r="F495" s="127"/>
      <c r="G495" s="127"/>
      <c r="H495" s="3"/>
      <c r="I495" s="3"/>
      <c r="J495" s="10"/>
      <c r="K495" s="10"/>
      <c r="L495" s="10"/>
      <c r="M495" s="27"/>
      <c r="N495" s="10"/>
      <c r="O495" s="10"/>
      <c r="P495" s="10"/>
      <c r="Q495" s="10"/>
      <c r="R495" s="10"/>
      <c r="S495" s="10"/>
      <c r="T495" s="10"/>
      <c r="U495" s="10"/>
      <c r="V495" s="10"/>
      <c r="W495" s="10"/>
      <c r="X495" s="10"/>
      <c r="Y495" s="10"/>
      <c r="Z495" s="10"/>
      <c r="AA495" s="10"/>
      <c r="AB495" s="10"/>
      <c r="AC495" s="10"/>
      <c r="AD495" s="10"/>
      <c r="AE495" s="10"/>
      <c r="AF495" s="10"/>
      <c r="AG495" s="10"/>
      <c r="AH495" s="10"/>
      <c r="AI495" s="10"/>
      <c r="AJ495" s="10"/>
    </row>
    <row r="496">
      <c r="A496" s="3"/>
      <c r="B496" s="3"/>
      <c r="C496" s="168"/>
      <c r="D496" s="127"/>
      <c r="E496" s="127"/>
      <c r="F496" s="127"/>
      <c r="G496" s="127"/>
      <c r="H496" s="3"/>
      <c r="I496" s="3"/>
      <c r="J496" s="10"/>
      <c r="K496" s="10"/>
      <c r="L496" s="10"/>
      <c r="M496" s="27"/>
      <c r="N496" s="10"/>
      <c r="O496" s="10"/>
      <c r="P496" s="10"/>
      <c r="Q496" s="10"/>
      <c r="R496" s="10"/>
      <c r="S496" s="10"/>
      <c r="T496" s="10"/>
      <c r="U496" s="10"/>
      <c r="V496" s="10"/>
      <c r="W496" s="10"/>
      <c r="X496" s="10"/>
      <c r="Y496" s="10"/>
      <c r="Z496" s="10"/>
      <c r="AA496" s="10"/>
      <c r="AB496" s="10"/>
      <c r="AC496" s="10"/>
      <c r="AD496" s="10"/>
      <c r="AE496" s="10"/>
      <c r="AF496" s="10"/>
      <c r="AG496" s="10"/>
      <c r="AH496" s="10"/>
      <c r="AI496" s="10"/>
      <c r="AJ496" s="10"/>
    </row>
    <row r="497">
      <c r="A497" s="3"/>
      <c r="B497" s="3"/>
      <c r="C497" s="168"/>
      <c r="D497" s="127"/>
      <c r="E497" s="127"/>
      <c r="F497" s="127"/>
      <c r="G497" s="127"/>
      <c r="H497" s="3"/>
      <c r="I497" s="3"/>
      <c r="J497" s="10"/>
      <c r="K497" s="10"/>
      <c r="L497" s="10"/>
      <c r="M497" s="27"/>
      <c r="N497" s="10"/>
      <c r="O497" s="10"/>
      <c r="P497" s="10"/>
      <c r="Q497" s="10"/>
      <c r="R497" s="10"/>
      <c r="S497" s="10"/>
      <c r="T497" s="10"/>
      <c r="U497" s="10"/>
      <c r="V497" s="10"/>
      <c r="W497" s="10"/>
      <c r="X497" s="10"/>
      <c r="Y497" s="10"/>
      <c r="Z497" s="10"/>
      <c r="AA497" s="10"/>
      <c r="AB497" s="10"/>
      <c r="AC497" s="10"/>
      <c r="AD497" s="10"/>
      <c r="AE497" s="10"/>
      <c r="AF497" s="10"/>
      <c r="AG497" s="10"/>
      <c r="AH497" s="10"/>
      <c r="AI497" s="10"/>
      <c r="AJ497" s="10"/>
    </row>
    <row r="498">
      <c r="A498" s="3"/>
      <c r="B498" s="3"/>
      <c r="C498" s="168"/>
      <c r="D498" s="127"/>
      <c r="E498" s="127"/>
      <c r="F498" s="127"/>
      <c r="G498" s="127"/>
      <c r="H498" s="3"/>
      <c r="I498" s="3"/>
      <c r="J498" s="10"/>
      <c r="K498" s="10"/>
      <c r="L498" s="10"/>
      <c r="M498" s="27"/>
      <c r="N498" s="10"/>
      <c r="O498" s="10"/>
      <c r="P498" s="10"/>
      <c r="Q498" s="10"/>
      <c r="R498" s="10"/>
      <c r="S498" s="10"/>
      <c r="T498" s="10"/>
      <c r="U498" s="10"/>
      <c r="V498" s="10"/>
      <c r="W498" s="10"/>
      <c r="X498" s="10"/>
      <c r="Y498" s="10"/>
      <c r="Z498" s="10"/>
      <c r="AA498" s="10"/>
      <c r="AB498" s="10"/>
      <c r="AC498" s="10"/>
      <c r="AD498" s="10"/>
      <c r="AE498" s="10"/>
      <c r="AF498" s="10"/>
      <c r="AG498" s="10"/>
      <c r="AH498" s="10"/>
      <c r="AI498" s="10"/>
      <c r="AJ498" s="10"/>
    </row>
    <row r="499">
      <c r="A499" s="3"/>
      <c r="B499" s="3"/>
      <c r="C499" s="168"/>
      <c r="D499" s="127"/>
      <c r="E499" s="127"/>
      <c r="F499" s="127"/>
      <c r="G499" s="127"/>
      <c r="H499" s="3"/>
      <c r="I499" s="3"/>
      <c r="J499" s="10"/>
      <c r="K499" s="10"/>
      <c r="L499" s="10"/>
      <c r="M499" s="27"/>
      <c r="N499" s="10"/>
      <c r="O499" s="10"/>
      <c r="P499" s="10"/>
      <c r="Q499" s="10"/>
      <c r="R499" s="10"/>
      <c r="S499" s="10"/>
      <c r="T499" s="10"/>
      <c r="U499" s="10"/>
      <c r="V499" s="10"/>
      <c r="W499" s="10"/>
      <c r="X499" s="10"/>
      <c r="Y499" s="10"/>
      <c r="Z499" s="10"/>
      <c r="AA499" s="10"/>
      <c r="AB499" s="10"/>
      <c r="AC499" s="10"/>
      <c r="AD499" s="10"/>
      <c r="AE499" s="10"/>
      <c r="AF499" s="10"/>
      <c r="AG499" s="10"/>
      <c r="AH499" s="10"/>
      <c r="AI499" s="10"/>
      <c r="AJ499" s="10"/>
    </row>
    <row r="500">
      <c r="A500" s="3"/>
      <c r="B500" s="3"/>
      <c r="C500" s="168"/>
      <c r="D500" s="127"/>
      <c r="E500" s="127"/>
      <c r="F500" s="127"/>
      <c r="G500" s="127"/>
      <c r="H500" s="3"/>
      <c r="I500" s="3"/>
      <c r="J500" s="10"/>
      <c r="K500" s="10"/>
      <c r="L500" s="10"/>
      <c r="M500" s="27"/>
      <c r="N500" s="10"/>
      <c r="O500" s="10"/>
      <c r="P500" s="10"/>
      <c r="Q500" s="10"/>
      <c r="R500" s="10"/>
      <c r="S500" s="10"/>
      <c r="T500" s="10"/>
      <c r="U500" s="10"/>
      <c r="V500" s="10"/>
      <c r="W500" s="10"/>
      <c r="X500" s="10"/>
      <c r="Y500" s="10"/>
      <c r="Z500" s="10"/>
      <c r="AA500" s="10"/>
      <c r="AB500" s="10"/>
      <c r="AC500" s="10"/>
      <c r="AD500" s="10"/>
      <c r="AE500" s="10"/>
      <c r="AF500" s="10"/>
      <c r="AG500" s="10"/>
      <c r="AH500" s="10"/>
      <c r="AI500" s="10"/>
      <c r="AJ500" s="10"/>
    </row>
    <row r="501">
      <c r="A501" s="3"/>
      <c r="B501" s="3"/>
      <c r="C501" s="168"/>
      <c r="D501" s="127"/>
      <c r="E501" s="127"/>
      <c r="F501" s="127"/>
      <c r="G501" s="127"/>
      <c r="H501" s="3"/>
      <c r="I501" s="3"/>
      <c r="J501" s="10"/>
      <c r="K501" s="10"/>
      <c r="L501" s="10"/>
      <c r="M501" s="27"/>
      <c r="N501" s="10"/>
      <c r="O501" s="10"/>
      <c r="P501" s="10"/>
      <c r="Q501" s="10"/>
      <c r="R501" s="10"/>
      <c r="S501" s="10"/>
      <c r="T501" s="10"/>
      <c r="U501" s="10"/>
      <c r="V501" s="10"/>
      <c r="W501" s="10"/>
      <c r="X501" s="10"/>
      <c r="Y501" s="10"/>
      <c r="Z501" s="10"/>
      <c r="AA501" s="10"/>
      <c r="AB501" s="10"/>
      <c r="AC501" s="10"/>
      <c r="AD501" s="10"/>
      <c r="AE501" s="10"/>
      <c r="AF501" s="10"/>
      <c r="AG501" s="10"/>
      <c r="AH501" s="10"/>
      <c r="AI501" s="10"/>
      <c r="AJ501" s="10"/>
    </row>
    <row r="502">
      <c r="A502" s="3"/>
      <c r="B502" s="3"/>
      <c r="C502" s="168"/>
      <c r="D502" s="127"/>
      <c r="E502" s="127"/>
      <c r="F502" s="127"/>
      <c r="G502" s="127"/>
      <c r="H502" s="3"/>
      <c r="I502" s="3"/>
      <c r="J502" s="10"/>
      <c r="K502" s="10"/>
      <c r="L502" s="10"/>
      <c r="M502" s="27"/>
      <c r="N502" s="10"/>
      <c r="O502" s="10"/>
      <c r="P502" s="10"/>
      <c r="Q502" s="10"/>
      <c r="R502" s="10"/>
      <c r="S502" s="10"/>
      <c r="T502" s="10"/>
      <c r="U502" s="10"/>
      <c r="V502" s="10"/>
      <c r="W502" s="10"/>
      <c r="X502" s="10"/>
      <c r="Y502" s="10"/>
      <c r="Z502" s="10"/>
      <c r="AA502" s="10"/>
      <c r="AB502" s="10"/>
      <c r="AC502" s="10"/>
      <c r="AD502" s="10"/>
      <c r="AE502" s="10"/>
      <c r="AF502" s="10"/>
      <c r="AG502" s="10"/>
      <c r="AH502" s="10"/>
      <c r="AI502" s="10"/>
      <c r="AJ502" s="10"/>
    </row>
    <row r="503">
      <c r="A503" s="3"/>
      <c r="B503" s="3"/>
      <c r="C503" s="168"/>
      <c r="D503" s="127"/>
      <c r="E503" s="127"/>
      <c r="F503" s="127"/>
      <c r="G503" s="127"/>
      <c r="H503" s="3"/>
      <c r="I503" s="3"/>
      <c r="J503" s="10"/>
      <c r="K503" s="10"/>
      <c r="L503" s="10"/>
      <c r="M503" s="27"/>
      <c r="N503" s="10"/>
      <c r="O503" s="10"/>
      <c r="P503" s="10"/>
      <c r="Q503" s="10"/>
      <c r="R503" s="10"/>
      <c r="S503" s="10"/>
      <c r="T503" s="10"/>
      <c r="U503" s="10"/>
      <c r="V503" s="10"/>
      <c r="W503" s="10"/>
      <c r="X503" s="10"/>
      <c r="Y503" s="10"/>
      <c r="Z503" s="10"/>
      <c r="AA503" s="10"/>
      <c r="AB503" s="10"/>
      <c r="AC503" s="10"/>
      <c r="AD503" s="10"/>
      <c r="AE503" s="10"/>
      <c r="AF503" s="10"/>
      <c r="AG503" s="10"/>
      <c r="AH503" s="10"/>
      <c r="AI503" s="10"/>
      <c r="AJ503" s="10"/>
    </row>
    <row r="504">
      <c r="A504" s="3"/>
      <c r="B504" s="3"/>
      <c r="C504" s="168"/>
      <c r="D504" s="127"/>
      <c r="E504" s="127"/>
      <c r="F504" s="127"/>
      <c r="G504" s="127"/>
      <c r="H504" s="3"/>
      <c r="I504" s="3"/>
      <c r="J504" s="10"/>
      <c r="K504" s="10"/>
      <c r="L504" s="10"/>
      <c r="M504" s="27"/>
      <c r="N504" s="10"/>
      <c r="O504" s="10"/>
      <c r="P504" s="10"/>
      <c r="Q504" s="10"/>
      <c r="R504" s="10"/>
      <c r="S504" s="10"/>
      <c r="T504" s="10"/>
      <c r="U504" s="10"/>
      <c r="V504" s="10"/>
      <c r="W504" s="10"/>
      <c r="X504" s="10"/>
      <c r="Y504" s="10"/>
      <c r="Z504" s="10"/>
      <c r="AA504" s="10"/>
      <c r="AB504" s="10"/>
      <c r="AC504" s="10"/>
      <c r="AD504" s="10"/>
      <c r="AE504" s="10"/>
      <c r="AF504" s="10"/>
      <c r="AG504" s="10"/>
      <c r="AH504" s="10"/>
      <c r="AI504" s="10"/>
      <c r="AJ504" s="10"/>
    </row>
    <row r="505">
      <c r="A505" s="3"/>
      <c r="B505" s="3"/>
      <c r="C505" s="168"/>
      <c r="D505" s="127"/>
      <c r="E505" s="127"/>
      <c r="F505" s="127"/>
      <c r="G505" s="127"/>
      <c r="H505" s="3"/>
      <c r="I505" s="3"/>
      <c r="J505" s="10"/>
      <c r="K505" s="10"/>
      <c r="L505" s="10"/>
      <c r="M505" s="27"/>
      <c r="N505" s="10"/>
      <c r="O505" s="10"/>
      <c r="P505" s="10"/>
      <c r="Q505" s="10"/>
      <c r="R505" s="10"/>
      <c r="S505" s="10"/>
      <c r="T505" s="10"/>
      <c r="U505" s="10"/>
      <c r="V505" s="10"/>
      <c r="W505" s="10"/>
      <c r="X505" s="10"/>
      <c r="Y505" s="10"/>
      <c r="Z505" s="10"/>
      <c r="AA505" s="10"/>
      <c r="AB505" s="10"/>
      <c r="AC505" s="10"/>
      <c r="AD505" s="10"/>
      <c r="AE505" s="10"/>
      <c r="AF505" s="10"/>
      <c r="AG505" s="10"/>
      <c r="AH505" s="10"/>
      <c r="AI505" s="10"/>
      <c r="AJ505" s="10"/>
    </row>
    <row r="506">
      <c r="A506" s="3"/>
      <c r="B506" s="3"/>
      <c r="C506" s="168"/>
      <c r="D506" s="127"/>
      <c r="E506" s="127"/>
      <c r="F506" s="127"/>
      <c r="G506" s="127"/>
      <c r="H506" s="3"/>
      <c r="I506" s="3"/>
      <c r="J506" s="10"/>
      <c r="K506" s="10"/>
      <c r="L506" s="10"/>
      <c r="M506" s="27"/>
      <c r="N506" s="10"/>
      <c r="O506" s="10"/>
      <c r="P506" s="10"/>
      <c r="Q506" s="10"/>
      <c r="R506" s="10"/>
      <c r="S506" s="10"/>
      <c r="T506" s="10"/>
      <c r="U506" s="10"/>
      <c r="V506" s="10"/>
      <c r="W506" s="10"/>
      <c r="X506" s="10"/>
      <c r="Y506" s="10"/>
      <c r="Z506" s="10"/>
      <c r="AA506" s="10"/>
      <c r="AB506" s="10"/>
      <c r="AC506" s="10"/>
      <c r="AD506" s="10"/>
      <c r="AE506" s="10"/>
      <c r="AF506" s="10"/>
      <c r="AG506" s="10"/>
      <c r="AH506" s="10"/>
      <c r="AI506" s="10"/>
      <c r="AJ506" s="10"/>
    </row>
    <row r="507">
      <c r="A507" s="3"/>
      <c r="B507" s="3"/>
      <c r="C507" s="168"/>
      <c r="D507" s="127"/>
      <c r="E507" s="127"/>
      <c r="F507" s="127"/>
      <c r="G507" s="127"/>
      <c r="H507" s="3"/>
      <c r="I507" s="3"/>
      <c r="J507" s="10"/>
      <c r="K507" s="10"/>
      <c r="L507" s="10"/>
      <c r="M507" s="27"/>
      <c r="N507" s="10"/>
      <c r="O507" s="10"/>
      <c r="P507" s="10"/>
      <c r="Q507" s="10"/>
      <c r="R507" s="10"/>
      <c r="S507" s="10"/>
      <c r="T507" s="10"/>
      <c r="U507" s="10"/>
      <c r="V507" s="10"/>
      <c r="W507" s="10"/>
      <c r="X507" s="10"/>
      <c r="Y507" s="10"/>
      <c r="Z507" s="10"/>
      <c r="AA507" s="10"/>
      <c r="AB507" s="10"/>
      <c r="AC507" s="10"/>
      <c r="AD507" s="10"/>
      <c r="AE507" s="10"/>
      <c r="AF507" s="10"/>
      <c r="AG507" s="10"/>
      <c r="AH507" s="10"/>
      <c r="AI507" s="10"/>
      <c r="AJ507" s="10"/>
    </row>
    <row r="508">
      <c r="A508" s="3"/>
      <c r="B508" s="3"/>
      <c r="C508" s="168"/>
      <c r="D508" s="127"/>
      <c r="E508" s="127"/>
      <c r="F508" s="127"/>
      <c r="G508" s="127"/>
      <c r="H508" s="3"/>
      <c r="I508" s="3"/>
      <c r="J508" s="10"/>
      <c r="K508" s="10"/>
      <c r="L508" s="10"/>
      <c r="M508" s="27"/>
      <c r="N508" s="10"/>
      <c r="O508" s="10"/>
      <c r="P508" s="10"/>
      <c r="Q508" s="10"/>
      <c r="R508" s="10"/>
      <c r="S508" s="10"/>
      <c r="T508" s="10"/>
      <c r="U508" s="10"/>
      <c r="V508" s="10"/>
      <c r="W508" s="10"/>
      <c r="X508" s="10"/>
      <c r="Y508" s="10"/>
      <c r="Z508" s="10"/>
      <c r="AA508" s="10"/>
      <c r="AB508" s="10"/>
      <c r="AC508" s="10"/>
      <c r="AD508" s="10"/>
      <c r="AE508" s="10"/>
      <c r="AF508" s="10"/>
      <c r="AG508" s="10"/>
      <c r="AH508" s="10"/>
      <c r="AI508" s="10"/>
      <c r="AJ508" s="10"/>
    </row>
    <row r="509">
      <c r="A509" s="3"/>
      <c r="B509" s="3"/>
      <c r="C509" s="168"/>
      <c r="D509" s="127"/>
      <c r="E509" s="127"/>
      <c r="F509" s="127"/>
      <c r="G509" s="127"/>
      <c r="H509" s="3"/>
      <c r="I509" s="3"/>
      <c r="J509" s="10"/>
      <c r="K509" s="10"/>
      <c r="L509" s="10"/>
      <c r="M509" s="27"/>
      <c r="N509" s="10"/>
      <c r="O509" s="10"/>
      <c r="P509" s="10"/>
      <c r="Q509" s="10"/>
      <c r="R509" s="10"/>
      <c r="S509" s="10"/>
      <c r="T509" s="10"/>
      <c r="U509" s="10"/>
      <c r="V509" s="10"/>
      <c r="W509" s="10"/>
      <c r="X509" s="10"/>
      <c r="Y509" s="10"/>
      <c r="Z509" s="10"/>
      <c r="AA509" s="10"/>
      <c r="AB509" s="10"/>
      <c r="AC509" s="10"/>
      <c r="AD509" s="10"/>
      <c r="AE509" s="10"/>
      <c r="AF509" s="10"/>
      <c r="AG509" s="10"/>
      <c r="AH509" s="10"/>
      <c r="AI509" s="10"/>
      <c r="AJ509" s="10"/>
    </row>
    <row r="510">
      <c r="A510" s="3"/>
      <c r="B510" s="3"/>
      <c r="C510" s="168"/>
      <c r="D510" s="127"/>
      <c r="E510" s="127"/>
      <c r="F510" s="127"/>
      <c r="G510" s="127"/>
      <c r="H510" s="3"/>
      <c r="I510" s="3"/>
      <c r="J510" s="10"/>
      <c r="K510" s="10"/>
      <c r="L510" s="10"/>
      <c r="M510" s="27"/>
      <c r="N510" s="10"/>
      <c r="O510" s="10"/>
      <c r="P510" s="10"/>
      <c r="Q510" s="10"/>
      <c r="R510" s="10"/>
      <c r="S510" s="10"/>
      <c r="T510" s="10"/>
      <c r="U510" s="10"/>
      <c r="V510" s="10"/>
      <c r="W510" s="10"/>
      <c r="X510" s="10"/>
      <c r="Y510" s="10"/>
      <c r="Z510" s="10"/>
      <c r="AA510" s="10"/>
      <c r="AB510" s="10"/>
      <c r="AC510" s="10"/>
      <c r="AD510" s="10"/>
      <c r="AE510" s="10"/>
      <c r="AF510" s="10"/>
      <c r="AG510" s="10"/>
      <c r="AH510" s="10"/>
      <c r="AI510" s="10"/>
      <c r="AJ510" s="10"/>
    </row>
    <row r="511">
      <c r="A511" s="3"/>
      <c r="B511" s="3"/>
      <c r="C511" s="168"/>
      <c r="D511" s="127"/>
      <c r="E511" s="127"/>
      <c r="F511" s="127"/>
      <c r="G511" s="127"/>
      <c r="H511" s="3"/>
      <c r="I511" s="3"/>
      <c r="J511" s="10"/>
      <c r="K511" s="10"/>
      <c r="L511" s="10"/>
      <c r="M511" s="27"/>
      <c r="N511" s="10"/>
      <c r="O511" s="10"/>
      <c r="P511" s="10"/>
      <c r="Q511" s="10"/>
      <c r="R511" s="10"/>
      <c r="S511" s="10"/>
      <c r="T511" s="10"/>
      <c r="U511" s="10"/>
      <c r="V511" s="10"/>
      <c r="W511" s="10"/>
      <c r="X511" s="10"/>
      <c r="Y511" s="10"/>
      <c r="Z511" s="10"/>
      <c r="AA511" s="10"/>
      <c r="AB511" s="10"/>
      <c r="AC511" s="10"/>
      <c r="AD511" s="10"/>
      <c r="AE511" s="10"/>
      <c r="AF511" s="10"/>
      <c r="AG511" s="10"/>
      <c r="AH511" s="10"/>
      <c r="AI511" s="10"/>
      <c r="AJ511" s="10"/>
    </row>
    <row r="512">
      <c r="A512" s="3"/>
      <c r="B512" s="3"/>
      <c r="C512" s="168"/>
      <c r="D512" s="127"/>
      <c r="E512" s="127"/>
      <c r="F512" s="127"/>
      <c r="G512" s="127"/>
      <c r="H512" s="3"/>
      <c r="I512" s="3"/>
      <c r="J512" s="10"/>
      <c r="K512" s="10"/>
      <c r="L512" s="10"/>
      <c r="M512" s="27"/>
      <c r="N512" s="10"/>
      <c r="O512" s="10"/>
      <c r="P512" s="10"/>
      <c r="Q512" s="10"/>
      <c r="R512" s="10"/>
      <c r="S512" s="10"/>
      <c r="T512" s="10"/>
      <c r="U512" s="10"/>
      <c r="V512" s="10"/>
      <c r="W512" s="10"/>
      <c r="X512" s="10"/>
      <c r="Y512" s="10"/>
      <c r="Z512" s="10"/>
      <c r="AA512" s="10"/>
      <c r="AB512" s="10"/>
      <c r="AC512" s="10"/>
      <c r="AD512" s="10"/>
      <c r="AE512" s="10"/>
      <c r="AF512" s="10"/>
      <c r="AG512" s="10"/>
      <c r="AH512" s="10"/>
      <c r="AI512" s="10"/>
      <c r="AJ512" s="10"/>
    </row>
    <row r="513">
      <c r="A513" s="3"/>
      <c r="B513" s="3"/>
      <c r="C513" s="168"/>
      <c r="D513" s="127"/>
      <c r="E513" s="127"/>
      <c r="F513" s="127"/>
      <c r="G513" s="127"/>
      <c r="H513" s="3"/>
      <c r="I513" s="3"/>
      <c r="J513" s="10"/>
      <c r="K513" s="10"/>
      <c r="L513" s="10"/>
      <c r="M513" s="27"/>
      <c r="N513" s="10"/>
      <c r="O513" s="10"/>
      <c r="P513" s="10"/>
      <c r="Q513" s="10"/>
      <c r="R513" s="10"/>
      <c r="S513" s="10"/>
      <c r="T513" s="10"/>
      <c r="U513" s="10"/>
      <c r="V513" s="10"/>
      <c r="W513" s="10"/>
      <c r="X513" s="10"/>
      <c r="Y513" s="10"/>
      <c r="Z513" s="10"/>
      <c r="AA513" s="10"/>
      <c r="AB513" s="10"/>
      <c r="AC513" s="10"/>
      <c r="AD513" s="10"/>
      <c r="AE513" s="10"/>
      <c r="AF513" s="10"/>
      <c r="AG513" s="10"/>
      <c r="AH513" s="10"/>
      <c r="AI513" s="10"/>
      <c r="AJ513" s="10"/>
    </row>
    <row r="514">
      <c r="A514" s="3"/>
      <c r="B514" s="3"/>
      <c r="C514" s="168"/>
      <c r="D514" s="127"/>
      <c r="E514" s="127"/>
      <c r="F514" s="127"/>
      <c r="G514" s="127"/>
      <c r="H514" s="3"/>
      <c r="I514" s="3"/>
      <c r="J514" s="10"/>
      <c r="K514" s="10"/>
      <c r="L514" s="10"/>
      <c r="M514" s="27"/>
      <c r="N514" s="10"/>
      <c r="O514" s="10"/>
      <c r="P514" s="10"/>
      <c r="Q514" s="10"/>
      <c r="R514" s="10"/>
      <c r="S514" s="10"/>
      <c r="T514" s="10"/>
      <c r="U514" s="10"/>
      <c r="V514" s="10"/>
      <c r="W514" s="10"/>
      <c r="X514" s="10"/>
      <c r="Y514" s="10"/>
      <c r="Z514" s="10"/>
      <c r="AA514" s="10"/>
      <c r="AB514" s="10"/>
      <c r="AC514" s="10"/>
      <c r="AD514" s="10"/>
      <c r="AE514" s="10"/>
      <c r="AF514" s="10"/>
      <c r="AG514" s="10"/>
      <c r="AH514" s="10"/>
      <c r="AI514" s="10"/>
      <c r="AJ514" s="10"/>
    </row>
    <row r="515">
      <c r="A515" s="3"/>
      <c r="B515" s="3"/>
      <c r="C515" s="168"/>
      <c r="D515" s="127"/>
      <c r="E515" s="127"/>
      <c r="F515" s="127"/>
      <c r="G515" s="127"/>
      <c r="H515" s="3"/>
      <c r="I515" s="3"/>
      <c r="J515" s="10"/>
      <c r="K515" s="10"/>
      <c r="L515" s="10"/>
      <c r="M515" s="27"/>
      <c r="N515" s="10"/>
      <c r="O515" s="10"/>
      <c r="P515" s="10"/>
      <c r="Q515" s="10"/>
      <c r="R515" s="10"/>
      <c r="S515" s="10"/>
      <c r="T515" s="10"/>
      <c r="U515" s="10"/>
      <c r="V515" s="10"/>
      <c r="W515" s="10"/>
      <c r="X515" s="10"/>
      <c r="Y515" s="10"/>
      <c r="Z515" s="10"/>
      <c r="AA515" s="10"/>
      <c r="AB515" s="10"/>
      <c r="AC515" s="10"/>
      <c r="AD515" s="10"/>
      <c r="AE515" s="10"/>
      <c r="AF515" s="10"/>
      <c r="AG515" s="10"/>
      <c r="AH515" s="10"/>
      <c r="AI515" s="10"/>
      <c r="AJ515" s="10"/>
    </row>
    <row r="516">
      <c r="A516" s="3"/>
      <c r="B516" s="3"/>
      <c r="C516" s="168"/>
      <c r="D516" s="127"/>
      <c r="E516" s="127"/>
      <c r="F516" s="127"/>
      <c r="G516" s="127"/>
      <c r="H516" s="3"/>
      <c r="I516" s="3"/>
      <c r="J516" s="10"/>
      <c r="K516" s="10"/>
      <c r="L516" s="10"/>
      <c r="M516" s="27"/>
      <c r="N516" s="10"/>
      <c r="O516" s="10"/>
      <c r="P516" s="10"/>
      <c r="Q516" s="10"/>
      <c r="R516" s="10"/>
      <c r="S516" s="10"/>
      <c r="T516" s="10"/>
      <c r="U516" s="10"/>
      <c r="V516" s="10"/>
      <c r="W516" s="10"/>
      <c r="X516" s="10"/>
      <c r="Y516" s="10"/>
      <c r="Z516" s="10"/>
      <c r="AA516" s="10"/>
      <c r="AB516" s="10"/>
      <c r="AC516" s="10"/>
      <c r="AD516" s="10"/>
      <c r="AE516" s="10"/>
      <c r="AF516" s="10"/>
      <c r="AG516" s="10"/>
      <c r="AH516" s="10"/>
      <c r="AI516" s="10"/>
      <c r="AJ516" s="10"/>
    </row>
    <row r="517">
      <c r="A517" s="3"/>
      <c r="B517" s="3"/>
      <c r="C517" s="168"/>
      <c r="D517" s="127"/>
      <c r="E517" s="127"/>
      <c r="F517" s="127"/>
      <c r="G517" s="127"/>
      <c r="H517" s="3"/>
      <c r="I517" s="3"/>
      <c r="J517" s="10"/>
      <c r="K517" s="10"/>
      <c r="L517" s="10"/>
      <c r="M517" s="27"/>
      <c r="N517" s="10"/>
      <c r="O517" s="10"/>
      <c r="P517" s="10"/>
      <c r="Q517" s="10"/>
      <c r="R517" s="10"/>
      <c r="S517" s="10"/>
      <c r="T517" s="10"/>
      <c r="U517" s="10"/>
      <c r="V517" s="10"/>
      <c r="W517" s="10"/>
      <c r="X517" s="10"/>
      <c r="Y517" s="10"/>
      <c r="Z517" s="10"/>
      <c r="AA517" s="10"/>
      <c r="AB517" s="10"/>
      <c r="AC517" s="10"/>
      <c r="AD517" s="10"/>
      <c r="AE517" s="10"/>
      <c r="AF517" s="10"/>
      <c r="AG517" s="10"/>
      <c r="AH517" s="10"/>
      <c r="AI517" s="10"/>
      <c r="AJ517" s="10"/>
    </row>
    <row r="518">
      <c r="A518" s="3"/>
      <c r="B518" s="3"/>
      <c r="C518" s="168"/>
      <c r="D518" s="127"/>
      <c r="E518" s="127"/>
      <c r="F518" s="127"/>
      <c r="G518" s="127"/>
      <c r="H518" s="3"/>
      <c r="I518" s="3"/>
      <c r="J518" s="10"/>
      <c r="K518" s="10"/>
      <c r="L518" s="10"/>
      <c r="M518" s="27"/>
      <c r="N518" s="10"/>
      <c r="O518" s="10"/>
      <c r="P518" s="10"/>
      <c r="Q518" s="10"/>
      <c r="R518" s="10"/>
      <c r="S518" s="10"/>
      <c r="T518" s="10"/>
      <c r="U518" s="10"/>
      <c r="V518" s="10"/>
      <c r="W518" s="10"/>
      <c r="X518" s="10"/>
      <c r="Y518" s="10"/>
      <c r="Z518" s="10"/>
      <c r="AA518" s="10"/>
      <c r="AB518" s="10"/>
      <c r="AC518" s="10"/>
      <c r="AD518" s="10"/>
      <c r="AE518" s="10"/>
      <c r="AF518" s="10"/>
      <c r="AG518" s="10"/>
      <c r="AH518" s="10"/>
      <c r="AI518" s="10"/>
      <c r="AJ518" s="10"/>
    </row>
    <row r="519">
      <c r="A519" s="3"/>
      <c r="B519" s="3"/>
      <c r="C519" s="168"/>
      <c r="D519" s="127"/>
      <c r="E519" s="127"/>
      <c r="F519" s="127"/>
      <c r="G519" s="127"/>
      <c r="H519" s="3"/>
      <c r="I519" s="3"/>
      <c r="J519" s="10"/>
      <c r="K519" s="10"/>
      <c r="L519" s="10"/>
      <c r="M519" s="27"/>
      <c r="N519" s="10"/>
      <c r="O519" s="10"/>
      <c r="P519" s="10"/>
      <c r="Q519" s="10"/>
      <c r="R519" s="10"/>
      <c r="S519" s="10"/>
      <c r="T519" s="10"/>
      <c r="U519" s="10"/>
      <c r="V519" s="10"/>
      <c r="W519" s="10"/>
      <c r="X519" s="10"/>
      <c r="Y519" s="10"/>
      <c r="Z519" s="10"/>
      <c r="AA519" s="10"/>
      <c r="AB519" s="10"/>
      <c r="AC519" s="10"/>
      <c r="AD519" s="10"/>
      <c r="AE519" s="10"/>
      <c r="AF519" s="10"/>
      <c r="AG519" s="10"/>
      <c r="AH519" s="10"/>
      <c r="AI519" s="10"/>
      <c r="AJ519" s="10"/>
    </row>
    <row r="520">
      <c r="A520" s="3"/>
      <c r="B520" s="3"/>
      <c r="C520" s="168"/>
      <c r="D520" s="127"/>
      <c r="E520" s="127"/>
      <c r="F520" s="127"/>
      <c r="G520" s="127"/>
      <c r="H520" s="3"/>
      <c r="I520" s="3"/>
      <c r="J520" s="10"/>
      <c r="K520" s="10"/>
      <c r="L520" s="10"/>
      <c r="M520" s="27"/>
      <c r="N520" s="10"/>
      <c r="O520" s="10"/>
      <c r="P520" s="10"/>
      <c r="Q520" s="10"/>
      <c r="R520" s="10"/>
      <c r="S520" s="10"/>
      <c r="T520" s="10"/>
      <c r="U520" s="10"/>
      <c r="V520" s="10"/>
      <c r="W520" s="10"/>
      <c r="X520" s="10"/>
      <c r="Y520" s="10"/>
      <c r="Z520" s="10"/>
      <c r="AA520" s="10"/>
      <c r="AB520" s="10"/>
      <c r="AC520" s="10"/>
      <c r="AD520" s="10"/>
      <c r="AE520" s="10"/>
      <c r="AF520" s="10"/>
      <c r="AG520" s="10"/>
      <c r="AH520" s="10"/>
      <c r="AI520" s="10"/>
      <c r="AJ520" s="10"/>
    </row>
    <row r="521">
      <c r="A521" s="3"/>
      <c r="B521" s="3"/>
      <c r="C521" s="168"/>
      <c r="D521" s="127"/>
      <c r="E521" s="127"/>
      <c r="F521" s="127"/>
      <c r="G521" s="127"/>
      <c r="H521" s="3"/>
      <c r="I521" s="3"/>
      <c r="J521" s="10"/>
      <c r="K521" s="10"/>
      <c r="L521" s="10"/>
      <c r="M521" s="27"/>
      <c r="N521" s="10"/>
      <c r="O521" s="10"/>
      <c r="P521" s="10"/>
      <c r="Q521" s="10"/>
      <c r="R521" s="10"/>
      <c r="S521" s="10"/>
      <c r="T521" s="10"/>
      <c r="U521" s="10"/>
      <c r="V521" s="10"/>
      <c r="W521" s="10"/>
      <c r="X521" s="10"/>
      <c r="Y521" s="10"/>
      <c r="Z521" s="10"/>
      <c r="AA521" s="10"/>
      <c r="AB521" s="10"/>
      <c r="AC521" s="10"/>
      <c r="AD521" s="10"/>
      <c r="AE521" s="10"/>
      <c r="AF521" s="10"/>
      <c r="AG521" s="10"/>
      <c r="AH521" s="10"/>
      <c r="AI521" s="10"/>
      <c r="AJ521" s="10"/>
    </row>
    <row r="522">
      <c r="A522" s="3"/>
      <c r="B522" s="3"/>
      <c r="C522" s="168"/>
      <c r="D522" s="127"/>
      <c r="E522" s="127"/>
      <c r="F522" s="127"/>
      <c r="G522" s="127"/>
      <c r="H522" s="3"/>
      <c r="I522" s="3"/>
      <c r="J522" s="10"/>
      <c r="K522" s="10"/>
      <c r="L522" s="10"/>
      <c r="M522" s="27"/>
      <c r="N522" s="10"/>
      <c r="O522" s="10"/>
      <c r="P522" s="10"/>
      <c r="Q522" s="10"/>
      <c r="R522" s="10"/>
      <c r="S522" s="10"/>
      <c r="T522" s="10"/>
      <c r="U522" s="10"/>
      <c r="V522" s="10"/>
      <c r="W522" s="10"/>
      <c r="X522" s="10"/>
      <c r="Y522" s="10"/>
      <c r="Z522" s="10"/>
      <c r="AA522" s="10"/>
      <c r="AB522" s="10"/>
      <c r="AC522" s="10"/>
      <c r="AD522" s="10"/>
      <c r="AE522" s="10"/>
      <c r="AF522" s="10"/>
      <c r="AG522" s="10"/>
      <c r="AH522" s="10"/>
      <c r="AI522" s="10"/>
      <c r="AJ522" s="10"/>
    </row>
    <row r="523">
      <c r="A523" s="3"/>
      <c r="B523" s="3"/>
      <c r="C523" s="168"/>
      <c r="D523" s="127"/>
      <c r="E523" s="127"/>
      <c r="F523" s="127"/>
      <c r="G523" s="127"/>
      <c r="H523" s="3"/>
      <c r="I523" s="3"/>
      <c r="J523" s="10"/>
      <c r="K523" s="10"/>
      <c r="L523" s="10"/>
      <c r="M523" s="27"/>
      <c r="N523" s="10"/>
      <c r="O523" s="10"/>
      <c r="P523" s="10"/>
      <c r="Q523" s="10"/>
      <c r="R523" s="10"/>
      <c r="S523" s="10"/>
      <c r="T523" s="10"/>
      <c r="U523" s="10"/>
      <c r="V523" s="10"/>
      <c r="W523" s="10"/>
      <c r="X523" s="10"/>
      <c r="Y523" s="10"/>
      <c r="Z523" s="10"/>
      <c r="AA523" s="10"/>
      <c r="AB523" s="10"/>
      <c r="AC523" s="10"/>
      <c r="AD523" s="10"/>
      <c r="AE523" s="10"/>
      <c r="AF523" s="10"/>
      <c r="AG523" s="10"/>
      <c r="AH523" s="10"/>
      <c r="AI523" s="10"/>
      <c r="AJ523" s="10"/>
    </row>
    <row r="524">
      <c r="A524" s="3"/>
      <c r="B524" s="3"/>
      <c r="C524" s="168"/>
      <c r="D524" s="127"/>
      <c r="E524" s="127"/>
      <c r="F524" s="127"/>
      <c r="G524" s="127"/>
      <c r="H524" s="3"/>
      <c r="I524" s="3"/>
      <c r="J524" s="10"/>
      <c r="K524" s="10"/>
      <c r="L524" s="10"/>
      <c r="M524" s="27"/>
      <c r="N524" s="10"/>
      <c r="O524" s="10"/>
      <c r="P524" s="10"/>
      <c r="Q524" s="10"/>
      <c r="R524" s="10"/>
      <c r="S524" s="10"/>
      <c r="T524" s="10"/>
      <c r="U524" s="10"/>
      <c r="V524" s="10"/>
      <c r="W524" s="10"/>
      <c r="X524" s="10"/>
      <c r="Y524" s="10"/>
      <c r="Z524" s="10"/>
      <c r="AA524" s="10"/>
      <c r="AB524" s="10"/>
      <c r="AC524" s="10"/>
      <c r="AD524" s="10"/>
      <c r="AE524" s="10"/>
      <c r="AF524" s="10"/>
      <c r="AG524" s="10"/>
      <c r="AH524" s="10"/>
      <c r="AI524" s="10"/>
      <c r="AJ524" s="10"/>
    </row>
    <row r="525">
      <c r="A525" s="3"/>
      <c r="B525" s="3"/>
      <c r="C525" s="168"/>
      <c r="D525" s="127"/>
      <c r="E525" s="127"/>
      <c r="F525" s="127"/>
      <c r="G525" s="127"/>
      <c r="H525" s="3"/>
      <c r="I525" s="3"/>
      <c r="J525" s="10"/>
      <c r="K525" s="10"/>
      <c r="L525" s="10"/>
      <c r="M525" s="27"/>
      <c r="N525" s="10"/>
      <c r="O525" s="10"/>
      <c r="P525" s="10"/>
      <c r="Q525" s="10"/>
      <c r="R525" s="10"/>
      <c r="S525" s="10"/>
      <c r="T525" s="10"/>
      <c r="U525" s="10"/>
      <c r="V525" s="10"/>
      <c r="W525" s="10"/>
      <c r="X525" s="10"/>
      <c r="Y525" s="10"/>
      <c r="Z525" s="10"/>
      <c r="AA525" s="10"/>
      <c r="AB525" s="10"/>
      <c r="AC525" s="10"/>
      <c r="AD525" s="10"/>
      <c r="AE525" s="10"/>
      <c r="AF525" s="10"/>
      <c r="AG525" s="10"/>
      <c r="AH525" s="10"/>
      <c r="AI525" s="10"/>
      <c r="AJ525" s="10"/>
    </row>
    <row r="526">
      <c r="A526" s="3"/>
      <c r="B526" s="3"/>
      <c r="C526" s="168"/>
      <c r="D526" s="127"/>
      <c r="E526" s="127"/>
      <c r="F526" s="127"/>
      <c r="G526" s="127"/>
      <c r="H526" s="3"/>
      <c r="I526" s="3"/>
      <c r="J526" s="10"/>
      <c r="K526" s="10"/>
      <c r="L526" s="10"/>
      <c r="M526" s="27"/>
      <c r="N526" s="10"/>
      <c r="O526" s="10"/>
      <c r="P526" s="10"/>
      <c r="Q526" s="10"/>
      <c r="R526" s="10"/>
      <c r="S526" s="10"/>
      <c r="T526" s="10"/>
      <c r="U526" s="10"/>
      <c r="V526" s="10"/>
      <c r="W526" s="10"/>
      <c r="X526" s="10"/>
      <c r="Y526" s="10"/>
      <c r="Z526" s="10"/>
      <c r="AA526" s="10"/>
      <c r="AB526" s="10"/>
      <c r="AC526" s="10"/>
      <c r="AD526" s="10"/>
      <c r="AE526" s="10"/>
      <c r="AF526" s="10"/>
      <c r="AG526" s="10"/>
      <c r="AH526" s="10"/>
      <c r="AI526" s="10"/>
      <c r="AJ526" s="10"/>
    </row>
    <row r="527">
      <c r="A527" s="3"/>
      <c r="B527" s="3"/>
      <c r="C527" s="168"/>
      <c r="D527" s="127"/>
      <c r="E527" s="127"/>
      <c r="F527" s="127"/>
      <c r="G527" s="127"/>
      <c r="H527" s="3"/>
      <c r="I527" s="3"/>
      <c r="J527" s="10"/>
      <c r="K527" s="10"/>
      <c r="L527" s="10"/>
      <c r="M527" s="27"/>
      <c r="N527" s="10"/>
      <c r="O527" s="10"/>
      <c r="P527" s="10"/>
      <c r="Q527" s="10"/>
      <c r="R527" s="10"/>
      <c r="S527" s="10"/>
      <c r="T527" s="10"/>
      <c r="U527" s="10"/>
      <c r="V527" s="10"/>
      <c r="W527" s="10"/>
      <c r="X527" s="10"/>
      <c r="Y527" s="10"/>
      <c r="Z527" s="10"/>
      <c r="AA527" s="10"/>
      <c r="AB527" s="10"/>
      <c r="AC527" s="10"/>
      <c r="AD527" s="10"/>
      <c r="AE527" s="10"/>
      <c r="AF527" s="10"/>
      <c r="AG527" s="10"/>
      <c r="AH527" s="10"/>
      <c r="AI527" s="10"/>
      <c r="AJ527" s="10"/>
    </row>
    <row r="528">
      <c r="A528" s="3"/>
      <c r="B528" s="3"/>
      <c r="C528" s="168"/>
      <c r="D528" s="127"/>
      <c r="E528" s="127"/>
      <c r="F528" s="127"/>
      <c r="G528" s="127"/>
      <c r="H528" s="3"/>
      <c r="I528" s="3"/>
      <c r="J528" s="10"/>
      <c r="K528" s="10"/>
      <c r="L528" s="10"/>
      <c r="M528" s="27"/>
      <c r="N528" s="10"/>
      <c r="O528" s="10"/>
      <c r="P528" s="10"/>
      <c r="Q528" s="10"/>
      <c r="R528" s="10"/>
      <c r="S528" s="10"/>
      <c r="T528" s="10"/>
      <c r="U528" s="10"/>
      <c r="V528" s="10"/>
      <c r="W528" s="10"/>
      <c r="X528" s="10"/>
      <c r="Y528" s="10"/>
      <c r="Z528" s="10"/>
      <c r="AA528" s="10"/>
      <c r="AB528" s="10"/>
      <c r="AC528" s="10"/>
      <c r="AD528" s="10"/>
      <c r="AE528" s="10"/>
      <c r="AF528" s="10"/>
      <c r="AG528" s="10"/>
      <c r="AH528" s="10"/>
      <c r="AI528" s="10"/>
      <c r="AJ528" s="10"/>
    </row>
    <row r="529">
      <c r="A529" s="3"/>
      <c r="B529" s="3"/>
      <c r="C529" s="168"/>
      <c r="D529" s="127"/>
      <c r="E529" s="127"/>
      <c r="F529" s="127"/>
      <c r="G529" s="127"/>
      <c r="H529" s="3"/>
      <c r="I529" s="3"/>
      <c r="J529" s="10"/>
      <c r="K529" s="10"/>
      <c r="L529" s="10"/>
      <c r="M529" s="27"/>
      <c r="N529" s="10"/>
      <c r="O529" s="10"/>
      <c r="P529" s="10"/>
      <c r="Q529" s="10"/>
      <c r="R529" s="10"/>
      <c r="S529" s="10"/>
      <c r="T529" s="10"/>
      <c r="U529" s="10"/>
      <c r="V529" s="10"/>
      <c r="W529" s="10"/>
      <c r="X529" s="10"/>
      <c r="Y529" s="10"/>
      <c r="Z529" s="10"/>
      <c r="AA529" s="10"/>
      <c r="AB529" s="10"/>
      <c r="AC529" s="10"/>
      <c r="AD529" s="10"/>
      <c r="AE529" s="10"/>
      <c r="AF529" s="10"/>
      <c r="AG529" s="10"/>
      <c r="AH529" s="10"/>
      <c r="AI529" s="10"/>
      <c r="AJ529" s="10"/>
    </row>
    <row r="530">
      <c r="A530" s="3"/>
      <c r="B530" s="3"/>
      <c r="C530" s="168"/>
      <c r="D530" s="127"/>
      <c r="E530" s="127"/>
      <c r="F530" s="127"/>
      <c r="G530" s="127"/>
      <c r="H530" s="3"/>
      <c r="I530" s="3"/>
      <c r="J530" s="10"/>
      <c r="K530" s="10"/>
      <c r="L530" s="10"/>
      <c r="M530" s="27"/>
      <c r="N530" s="10"/>
      <c r="O530" s="10"/>
      <c r="P530" s="10"/>
      <c r="Q530" s="10"/>
      <c r="R530" s="10"/>
      <c r="S530" s="10"/>
      <c r="T530" s="10"/>
      <c r="U530" s="10"/>
      <c r="V530" s="10"/>
      <c r="W530" s="10"/>
      <c r="X530" s="10"/>
      <c r="Y530" s="10"/>
      <c r="Z530" s="10"/>
      <c r="AA530" s="10"/>
      <c r="AB530" s="10"/>
      <c r="AC530" s="10"/>
      <c r="AD530" s="10"/>
      <c r="AE530" s="10"/>
      <c r="AF530" s="10"/>
      <c r="AG530" s="10"/>
      <c r="AH530" s="10"/>
      <c r="AI530" s="10"/>
      <c r="AJ530" s="10"/>
    </row>
    <row r="531">
      <c r="A531" s="3"/>
      <c r="B531" s="3"/>
      <c r="C531" s="168"/>
      <c r="D531" s="127"/>
      <c r="E531" s="127"/>
      <c r="F531" s="127"/>
      <c r="G531" s="127"/>
      <c r="H531" s="3"/>
      <c r="I531" s="3"/>
      <c r="J531" s="10"/>
      <c r="K531" s="10"/>
      <c r="L531" s="10"/>
      <c r="M531" s="27"/>
      <c r="N531" s="10"/>
      <c r="O531" s="10"/>
      <c r="P531" s="10"/>
      <c r="Q531" s="10"/>
      <c r="R531" s="10"/>
      <c r="S531" s="10"/>
      <c r="T531" s="10"/>
      <c r="U531" s="10"/>
      <c r="V531" s="10"/>
      <c r="W531" s="10"/>
      <c r="X531" s="10"/>
      <c r="Y531" s="10"/>
      <c r="Z531" s="10"/>
      <c r="AA531" s="10"/>
      <c r="AB531" s="10"/>
      <c r="AC531" s="10"/>
      <c r="AD531" s="10"/>
      <c r="AE531" s="10"/>
      <c r="AF531" s="10"/>
      <c r="AG531" s="10"/>
      <c r="AH531" s="10"/>
      <c r="AI531" s="10"/>
      <c r="AJ531" s="10"/>
    </row>
    <row r="532">
      <c r="A532" s="3"/>
      <c r="B532" s="3"/>
      <c r="C532" s="168"/>
      <c r="D532" s="127"/>
      <c r="E532" s="127"/>
      <c r="F532" s="127"/>
      <c r="G532" s="127"/>
      <c r="H532" s="3"/>
      <c r="I532" s="3"/>
      <c r="J532" s="10"/>
      <c r="K532" s="10"/>
      <c r="L532" s="10"/>
      <c r="M532" s="27"/>
      <c r="N532" s="10"/>
      <c r="O532" s="10"/>
      <c r="P532" s="10"/>
      <c r="Q532" s="10"/>
      <c r="R532" s="10"/>
      <c r="S532" s="10"/>
      <c r="T532" s="10"/>
      <c r="U532" s="10"/>
      <c r="V532" s="10"/>
      <c r="W532" s="10"/>
      <c r="X532" s="10"/>
      <c r="Y532" s="10"/>
      <c r="Z532" s="10"/>
      <c r="AA532" s="10"/>
      <c r="AB532" s="10"/>
      <c r="AC532" s="10"/>
      <c r="AD532" s="10"/>
      <c r="AE532" s="10"/>
      <c r="AF532" s="10"/>
      <c r="AG532" s="10"/>
      <c r="AH532" s="10"/>
      <c r="AI532" s="10"/>
      <c r="AJ532" s="10"/>
    </row>
    <row r="533">
      <c r="A533" s="3"/>
      <c r="B533" s="3"/>
      <c r="C533" s="168"/>
      <c r="D533" s="127"/>
      <c r="E533" s="127"/>
      <c r="F533" s="127"/>
      <c r="G533" s="127"/>
      <c r="H533" s="3"/>
      <c r="I533" s="3"/>
      <c r="J533" s="10"/>
      <c r="K533" s="10"/>
      <c r="L533" s="10"/>
      <c r="M533" s="27"/>
      <c r="N533" s="10"/>
      <c r="O533" s="10"/>
      <c r="P533" s="10"/>
      <c r="Q533" s="10"/>
      <c r="R533" s="10"/>
      <c r="S533" s="10"/>
      <c r="T533" s="10"/>
      <c r="U533" s="10"/>
      <c r="V533" s="10"/>
      <c r="W533" s="10"/>
      <c r="X533" s="10"/>
      <c r="Y533" s="10"/>
      <c r="Z533" s="10"/>
      <c r="AA533" s="10"/>
      <c r="AB533" s="10"/>
      <c r="AC533" s="10"/>
      <c r="AD533" s="10"/>
      <c r="AE533" s="10"/>
      <c r="AF533" s="10"/>
      <c r="AG533" s="10"/>
      <c r="AH533" s="10"/>
      <c r="AI533" s="10"/>
      <c r="AJ533" s="10"/>
    </row>
    <row r="534">
      <c r="A534" s="3"/>
      <c r="B534" s="3"/>
      <c r="C534" s="168"/>
      <c r="D534" s="127"/>
      <c r="E534" s="127"/>
      <c r="F534" s="127"/>
      <c r="G534" s="127"/>
      <c r="H534" s="3"/>
      <c r="I534" s="3"/>
      <c r="J534" s="10"/>
      <c r="K534" s="10"/>
      <c r="L534" s="10"/>
      <c r="M534" s="27"/>
      <c r="N534" s="10"/>
      <c r="O534" s="10"/>
      <c r="P534" s="10"/>
      <c r="Q534" s="10"/>
      <c r="R534" s="10"/>
      <c r="S534" s="10"/>
      <c r="T534" s="10"/>
      <c r="U534" s="10"/>
      <c r="V534" s="10"/>
      <c r="W534" s="10"/>
      <c r="X534" s="10"/>
      <c r="Y534" s="10"/>
      <c r="Z534" s="10"/>
      <c r="AA534" s="10"/>
      <c r="AB534" s="10"/>
      <c r="AC534" s="10"/>
      <c r="AD534" s="10"/>
      <c r="AE534" s="10"/>
      <c r="AF534" s="10"/>
      <c r="AG534" s="10"/>
      <c r="AH534" s="10"/>
      <c r="AI534" s="10"/>
      <c r="AJ534" s="10"/>
    </row>
    <row r="535">
      <c r="A535" s="3"/>
      <c r="B535" s="3"/>
      <c r="C535" s="168"/>
      <c r="D535" s="127"/>
      <c r="E535" s="127"/>
      <c r="F535" s="127"/>
      <c r="G535" s="127"/>
      <c r="H535" s="3"/>
      <c r="I535" s="3"/>
      <c r="J535" s="10"/>
      <c r="K535" s="10"/>
      <c r="L535" s="10"/>
      <c r="M535" s="27"/>
      <c r="N535" s="10"/>
      <c r="O535" s="10"/>
      <c r="P535" s="10"/>
      <c r="Q535" s="10"/>
      <c r="R535" s="10"/>
      <c r="S535" s="10"/>
      <c r="T535" s="10"/>
      <c r="U535" s="10"/>
      <c r="V535" s="10"/>
      <c r="W535" s="10"/>
      <c r="X535" s="10"/>
      <c r="Y535" s="10"/>
      <c r="Z535" s="10"/>
      <c r="AA535" s="10"/>
      <c r="AB535" s="10"/>
      <c r="AC535" s="10"/>
      <c r="AD535" s="10"/>
      <c r="AE535" s="10"/>
      <c r="AF535" s="10"/>
      <c r="AG535" s="10"/>
      <c r="AH535" s="10"/>
      <c r="AI535" s="10"/>
      <c r="AJ535" s="10"/>
    </row>
    <row r="536">
      <c r="A536" s="3"/>
      <c r="B536" s="3"/>
      <c r="C536" s="168"/>
      <c r="D536" s="127"/>
      <c r="E536" s="127"/>
      <c r="F536" s="127"/>
      <c r="G536" s="127"/>
      <c r="H536" s="3"/>
      <c r="I536" s="3"/>
      <c r="J536" s="10"/>
      <c r="K536" s="10"/>
      <c r="L536" s="10"/>
      <c r="M536" s="27"/>
      <c r="N536" s="10"/>
      <c r="O536" s="10"/>
      <c r="P536" s="10"/>
      <c r="Q536" s="10"/>
      <c r="R536" s="10"/>
      <c r="S536" s="10"/>
      <c r="T536" s="10"/>
      <c r="U536" s="10"/>
      <c r="V536" s="10"/>
      <c r="W536" s="10"/>
      <c r="X536" s="10"/>
      <c r="Y536" s="10"/>
      <c r="Z536" s="10"/>
      <c r="AA536" s="10"/>
      <c r="AB536" s="10"/>
      <c r="AC536" s="10"/>
      <c r="AD536" s="10"/>
      <c r="AE536" s="10"/>
      <c r="AF536" s="10"/>
      <c r="AG536" s="10"/>
      <c r="AH536" s="10"/>
      <c r="AI536" s="10"/>
      <c r="AJ536" s="10"/>
    </row>
    <row r="537">
      <c r="A537" s="3"/>
      <c r="B537" s="3"/>
      <c r="C537" s="168"/>
      <c r="D537" s="127"/>
      <c r="E537" s="127"/>
      <c r="F537" s="127"/>
      <c r="G537" s="127"/>
      <c r="H537" s="3"/>
      <c r="I537" s="3"/>
      <c r="J537" s="10"/>
      <c r="K537" s="10"/>
      <c r="L537" s="10"/>
      <c r="M537" s="27"/>
      <c r="N537" s="10"/>
      <c r="O537" s="10"/>
      <c r="P537" s="10"/>
      <c r="Q537" s="10"/>
      <c r="R537" s="10"/>
      <c r="S537" s="10"/>
      <c r="T537" s="10"/>
      <c r="U537" s="10"/>
      <c r="V537" s="10"/>
      <c r="W537" s="10"/>
      <c r="X537" s="10"/>
      <c r="Y537" s="10"/>
      <c r="Z537" s="10"/>
      <c r="AA537" s="10"/>
      <c r="AB537" s="10"/>
      <c r="AC537" s="10"/>
      <c r="AD537" s="10"/>
      <c r="AE537" s="10"/>
      <c r="AF537" s="10"/>
      <c r="AG537" s="10"/>
      <c r="AH537" s="10"/>
      <c r="AI537" s="10"/>
      <c r="AJ537" s="10"/>
    </row>
    <row r="538">
      <c r="A538" s="3"/>
      <c r="B538" s="3"/>
      <c r="C538" s="168"/>
      <c r="D538" s="127"/>
      <c r="E538" s="127"/>
      <c r="F538" s="127"/>
      <c r="G538" s="127"/>
      <c r="H538" s="3"/>
      <c r="I538" s="3"/>
      <c r="J538" s="10"/>
      <c r="K538" s="10"/>
      <c r="L538" s="10"/>
      <c r="M538" s="27"/>
      <c r="N538" s="10"/>
      <c r="O538" s="10"/>
      <c r="P538" s="10"/>
      <c r="Q538" s="10"/>
      <c r="R538" s="10"/>
      <c r="S538" s="10"/>
      <c r="T538" s="10"/>
      <c r="U538" s="10"/>
      <c r="V538" s="10"/>
      <c r="W538" s="10"/>
      <c r="X538" s="10"/>
      <c r="Y538" s="10"/>
      <c r="Z538" s="10"/>
      <c r="AA538" s="10"/>
      <c r="AB538" s="10"/>
      <c r="AC538" s="10"/>
      <c r="AD538" s="10"/>
      <c r="AE538" s="10"/>
      <c r="AF538" s="10"/>
      <c r="AG538" s="10"/>
      <c r="AH538" s="10"/>
      <c r="AI538" s="10"/>
      <c r="AJ538" s="10"/>
    </row>
    <row r="539">
      <c r="A539" s="3"/>
      <c r="B539" s="3"/>
      <c r="C539" s="168"/>
      <c r="D539" s="127"/>
      <c r="E539" s="127"/>
      <c r="F539" s="127"/>
      <c r="G539" s="127"/>
      <c r="H539" s="3"/>
      <c r="I539" s="3"/>
      <c r="J539" s="10"/>
      <c r="K539" s="10"/>
      <c r="L539" s="10"/>
      <c r="M539" s="27"/>
      <c r="N539" s="10"/>
      <c r="O539" s="10"/>
      <c r="P539" s="10"/>
      <c r="Q539" s="10"/>
      <c r="R539" s="10"/>
      <c r="S539" s="10"/>
      <c r="T539" s="10"/>
      <c r="U539" s="10"/>
      <c r="V539" s="10"/>
      <c r="W539" s="10"/>
      <c r="X539" s="10"/>
      <c r="Y539" s="10"/>
      <c r="Z539" s="10"/>
      <c r="AA539" s="10"/>
      <c r="AB539" s="10"/>
      <c r="AC539" s="10"/>
      <c r="AD539" s="10"/>
      <c r="AE539" s="10"/>
      <c r="AF539" s="10"/>
      <c r="AG539" s="10"/>
      <c r="AH539" s="10"/>
      <c r="AI539" s="10"/>
      <c r="AJ539" s="10"/>
    </row>
    <row r="540">
      <c r="A540" s="3"/>
      <c r="B540" s="3"/>
      <c r="C540" s="168"/>
      <c r="D540" s="127"/>
      <c r="E540" s="127"/>
      <c r="F540" s="127"/>
      <c r="G540" s="127"/>
      <c r="H540" s="3"/>
      <c r="I540" s="3"/>
      <c r="J540" s="10"/>
      <c r="K540" s="10"/>
      <c r="L540" s="10"/>
      <c r="M540" s="27"/>
      <c r="N540" s="10"/>
      <c r="O540" s="10"/>
      <c r="P540" s="10"/>
      <c r="Q540" s="10"/>
      <c r="R540" s="10"/>
      <c r="S540" s="10"/>
      <c r="T540" s="10"/>
      <c r="U540" s="10"/>
      <c r="V540" s="10"/>
      <c r="W540" s="10"/>
      <c r="X540" s="10"/>
      <c r="Y540" s="10"/>
      <c r="Z540" s="10"/>
      <c r="AA540" s="10"/>
      <c r="AB540" s="10"/>
      <c r="AC540" s="10"/>
      <c r="AD540" s="10"/>
      <c r="AE540" s="10"/>
      <c r="AF540" s="10"/>
      <c r="AG540" s="10"/>
      <c r="AH540" s="10"/>
      <c r="AI540" s="10"/>
      <c r="AJ540" s="10"/>
    </row>
    <row r="541">
      <c r="A541" s="3"/>
      <c r="B541" s="3"/>
      <c r="C541" s="168"/>
      <c r="D541" s="127"/>
      <c r="E541" s="127"/>
      <c r="F541" s="127"/>
      <c r="G541" s="127"/>
      <c r="H541" s="3"/>
      <c r="I541" s="3"/>
      <c r="J541" s="10"/>
      <c r="K541" s="10"/>
      <c r="L541" s="10"/>
      <c r="M541" s="27"/>
      <c r="N541" s="10"/>
      <c r="O541" s="10"/>
      <c r="P541" s="10"/>
      <c r="Q541" s="10"/>
      <c r="R541" s="10"/>
      <c r="S541" s="10"/>
      <c r="T541" s="10"/>
      <c r="U541" s="10"/>
      <c r="V541" s="10"/>
      <c r="W541" s="10"/>
      <c r="X541" s="10"/>
      <c r="Y541" s="10"/>
      <c r="Z541" s="10"/>
      <c r="AA541" s="10"/>
      <c r="AB541" s="10"/>
      <c r="AC541" s="10"/>
      <c r="AD541" s="10"/>
      <c r="AE541" s="10"/>
      <c r="AF541" s="10"/>
      <c r="AG541" s="10"/>
      <c r="AH541" s="10"/>
      <c r="AI541" s="10"/>
      <c r="AJ541" s="10"/>
    </row>
    <row r="542">
      <c r="A542" s="3"/>
      <c r="B542" s="3"/>
      <c r="C542" s="168"/>
      <c r="D542" s="127"/>
      <c r="E542" s="127"/>
      <c r="F542" s="127"/>
      <c r="G542" s="127"/>
      <c r="H542" s="3"/>
      <c r="I542" s="3"/>
      <c r="J542" s="10"/>
      <c r="K542" s="10"/>
      <c r="L542" s="10"/>
      <c r="M542" s="27"/>
      <c r="N542" s="10"/>
      <c r="O542" s="10"/>
      <c r="P542" s="10"/>
      <c r="Q542" s="10"/>
      <c r="R542" s="10"/>
      <c r="S542" s="10"/>
      <c r="T542" s="10"/>
      <c r="U542" s="10"/>
      <c r="V542" s="10"/>
      <c r="W542" s="10"/>
      <c r="X542" s="10"/>
      <c r="Y542" s="10"/>
      <c r="Z542" s="10"/>
      <c r="AA542" s="10"/>
      <c r="AB542" s="10"/>
      <c r="AC542" s="10"/>
      <c r="AD542" s="10"/>
      <c r="AE542" s="10"/>
      <c r="AF542" s="10"/>
      <c r="AG542" s="10"/>
      <c r="AH542" s="10"/>
      <c r="AI542" s="10"/>
      <c r="AJ542" s="10"/>
    </row>
    <row r="543">
      <c r="A543" s="3"/>
      <c r="B543" s="3"/>
      <c r="C543" s="168"/>
      <c r="D543" s="127"/>
      <c r="E543" s="127"/>
      <c r="F543" s="127"/>
      <c r="G543" s="127"/>
      <c r="H543" s="3"/>
      <c r="I543" s="3"/>
      <c r="J543" s="10"/>
      <c r="K543" s="10"/>
      <c r="L543" s="10"/>
      <c r="M543" s="27"/>
      <c r="N543" s="10"/>
      <c r="O543" s="10"/>
      <c r="P543" s="10"/>
      <c r="Q543" s="10"/>
      <c r="R543" s="10"/>
      <c r="S543" s="10"/>
      <c r="T543" s="10"/>
      <c r="U543" s="10"/>
      <c r="V543" s="10"/>
      <c r="W543" s="10"/>
      <c r="X543" s="10"/>
      <c r="Y543" s="10"/>
      <c r="Z543" s="10"/>
      <c r="AA543" s="10"/>
      <c r="AB543" s="10"/>
      <c r="AC543" s="10"/>
      <c r="AD543" s="10"/>
      <c r="AE543" s="10"/>
      <c r="AF543" s="10"/>
      <c r="AG543" s="10"/>
      <c r="AH543" s="10"/>
      <c r="AI543" s="10"/>
      <c r="AJ543" s="10"/>
    </row>
    <row r="544">
      <c r="A544" s="3"/>
      <c r="B544" s="3"/>
      <c r="C544" s="168"/>
      <c r="D544" s="127"/>
      <c r="E544" s="127"/>
      <c r="F544" s="127"/>
      <c r="G544" s="127"/>
      <c r="H544" s="3"/>
      <c r="I544" s="3"/>
      <c r="J544" s="10"/>
      <c r="K544" s="10"/>
      <c r="L544" s="10"/>
      <c r="M544" s="27"/>
      <c r="N544" s="10"/>
      <c r="O544" s="10"/>
      <c r="P544" s="10"/>
      <c r="Q544" s="10"/>
      <c r="R544" s="10"/>
      <c r="S544" s="10"/>
      <c r="T544" s="10"/>
      <c r="U544" s="10"/>
      <c r="V544" s="10"/>
      <c r="W544" s="10"/>
      <c r="X544" s="10"/>
      <c r="Y544" s="10"/>
      <c r="Z544" s="10"/>
      <c r="AA544" s="10"/>
      <c r="AB544" s="10"/>
      <c r="AC544" s="10"/>
      <c r="AD544" s="10"/>
      <c r="AE544" s="10"/>
      <c r="AF544" s="10"/>
      <c r="AG544" s="10"/>
      <c r="AH544" s="10"/>
      <c r="AI544" s="10"/>
      <c r="AJ544" s="10"/>
    </row>
    <row r="545">
      <c r="A545" s="3"/>
      <c r="B545" s="3"/>
      <c r="C545" s="168"/>
      <c r="D545" s="127"/>
      <c r="E545" s="127"/>
      <c r="F545" s="127"/>
      <c r="G545" s="127"/>
      <c r="H545" s="3"/>
      <c r="I545" s="3"/>
      <c r="J545" s="10"/>
      <c r="K545" s="10"/>
      <c r="L545" s="10"/>
      <c r="M545" s="27"/>
      <c r="N545" s="10"/>
      <c r="O545" s="10"/>
      <c r="P545" s="10"/>
      <c r="Q545" s="10"/>
      <c r="R545" s="10"/>
      <c r="S545" s="10"/>
      <c r="T545" s="10"/>
      <c r="U545" s="10"/>
      <c r="V545" s="10"/>
      <c r="W545" s="10"/>
      <c r="X545" s="10"/>
      <c r="Y545" s="10"/>
      <c r="Z545" s="10"/>
      <c r="AA545" s="10"/>
      <c r="AB545" s="10"/>
      <c r="AC545" s="10"/>
      <c r="AD545" s="10"/>
      <c r="AE545" s="10"/>
      <c r="AF545" s="10"/>
      <c r="AG545" s="10"/>
      <c r="AH545" s="10"/>
      <c r="AI545" s="10"/>
      <c r="AJ545" s="10"/>
    </row>
    <row r="546">
      <c r="A546" s="3"/>
      <c r="B546" s="3"/>
      <c r="C546" s="168"/>
      <c r="D546" s="127"/>
      <c r="E546" s="127"/>
      <c r="F546" s="127"/>
      <c r="G546" s="127"/>
      <c r="H546" s="3"/>
      <c r="I546" s="3"/>
      <c r="J546" s="10"/>
      <c r="K546" s="10"/>
      <c r="L546" s="10"/>
      <c r="M546" s="27"/>
      <c r="N546" s="10"/>
      <c r="O546" s="10"/>
      <c r="P546" s="10"/>
      <c r="Q546" s="10"/>
      <c r="R546" s="10"/>
      <c r="S546" s="10"/>
      <c r="T546" s="10"/>
      <c r="U546" s="10"/>
      <c r="V546" s="10"/>
      <c r="W546" s="10"/>
      <c r="X546" s="10"/>
      <c r="Y546" s="10"/>
      <c r="Z546" s="10"/>
      <c r="AA546" s="10"/>
      <c r="AB546" s="10"/>
      <c r="AC546" s="10"/>
      <c r="AD546" s="10"/>
      <c r="AE546" s="10"/>
      <c r="AF546" s="10"/>
      <c r="AG546" s="10"/>
      <c r="AH546" s="10"/>
      <c r="AI546" s="10"/>
      <c r="AJ546" s="10"/>
    </row>
    <row r="547">
      <c r="A547" s="3"/>
      <c r="B547" s="3"/>
      <c r="C547" s="168"/>
      <c r="D547" s="127"/>
      <c r="E547" s="127"/>
      <c r="F547" s="127"/>
      <c r="G547" s="127"/>
      <c r="H547" s="3"/>
      <c r="I547" s="3"/>
      <c r="J547" s="10"/>
      <c r="K547" s="10"/>
      <c r="L547" s="10"/>
      <c r="M547" s="27"/>
      <c r="N547" s="10"/>
      <c r="O547" s="10"/>
      <c r="P547" s="10"/>
      <c r="Q547" s="10"/>
      <c r="R547" s="10"/>
      <c r="S547" s="10"/>
      <c r="T547" s="10"/>
      <c r="U547" s="10"/>
      <c r="V547" s="10"/>
      <c r="W547" s="10"/>
      <c r="X547" s="10"/>
      <c r="Y547" s="10"/>
      <c r="Z547" s="10"/>
      <c r="AA547" s="10"/>
      <c r="AB547" s="10"/>
      <c r="AC547" s="10"/>
      <c r="AD547" s="10"/>
      <c r="AE547" s="10"/>
      <c r="AF547" s="10"/>
      <c r="AG547" s="10"/>
      <c r="AH547" s="10"/>
      <c r="AI547" s="10"/>
      <c r="AJ547" s="10"/>
    </row>
    <row r="548">
      <c r="A548" s="3"/>
      <c r="B548" s="3"/>
      <c r="C548" s="168"/>
      <c r="D548" s="127"/>
      <c r="E548" s="127"/>
      <c r="F548" s="127"/>
      <c r="G548" s="127"/>
      <c r="H548" s="3"/>
      <c r="I548" s="3"/>
      <c r="J548" s="10"/>
      <c r="K548" s="10"/>
      <c r="L548" s="10"/>
      <c r="M548" s="27"/>
      <c r="N548" s="10"/>
      <c r="O548" s="10"/>
      <c r="P548" s="10"/>
      <c r="Q548" s="10"/>
      <c r="R548" s="10"/>
      <c r="S548" s="10"/>
      <c r="T548" s="10"/>
      <c r="U548" s="10"/>
      <c r="V548" s="10"/>
      <c r="W548" s="10"/>
      <c r="X548" s="10"/>
      <c r="Y548" s="10"/>
      <c r="Z548" s="10"/>
      <c r="AA548" s="10"/>
      <c r="AB548" s="10"/>
      <c r="AC548" s="10"/>
      <c r="AD548" s="10"/>
      <c r="AE548" s="10"/>
      <c r="AF548" s="10"/>
      <c r="AG548" s="10"/>
      <c r="AH548" s="10"/>
      <c r="AI548" s="10"/>
      <c r="AJ548" s="10"/>
    </row>
    <row r="549">
      <c r="A549" s="3"/>
      <c r="B549" s="3"/>
      <c r="C549" s="168"/>
      <c r="D549" s="127"/>
      <c r="E549" s="127"/>
      <c r="F549" s="127"/>
      <c r="G549" s="127"/>
      <c r="H549" s="3"/>
      <c r="I549" s="3"/>
      <c r="J549" s="10"/>
      <c r="K549" s="10"/>
      <c r="L549" s="10"/>
      <c r="M549" s="27"/>
      <c r="N549" s="10"/>
      <c r="O549" s="10"/>
      <c r="P549" s="10"/>
      <c r="Q549" s="10"/>
      <c r="R549" s="10"/>
      <c r="S549" s="10"/>
      <c r="T549" s="10"/>
      <c r="U549" s="10"/>
      <c r="V549" s="10"/>
      <c r="W549" s="10"/>
      <c r="X549" s="10"/>
      <c r="Y549" s="10"/>
      <c r="Z549" s="10"/>
      <c r="AA549" s="10"/>
      <c r="AB549" s="10"/>
      <c r="AC549" s="10"/>
      <c r="AD549" s="10"/>
      <c r="AE549" s="10"/>
      <c r="AF549" s="10"/>
      <c r="AG549" s="10"/>
      <c r="AH549" s="10"/>
      <c r="AI549" s="10"/>
      <c r="AJ549" s="10"/>
    </row>
    <row r="550">
      <c r="A550" s="3"/>
      <c r="B550" s="3"/>
      <c r="C550" s="168"/>
      <c r="D550" s="127"/>
      <c r="E550" s="127"/>
      <c r="F550" s="127"/>
      <c r="G550" s="127"/>
      <c r="H550" s="3"/>
      <c r="I550" s="3"/>
      <c r="J550" s="10"/>
      <c r="K550" s="10"/>
      <c r="L550" s="10"/>
      <c r="M550" s="27"/>
      <c r="N550" s="10"/>
      <c r="O550" s="10"/>
      <c r="P550" s="10"/>
      <c r="Q550" s="10"/>
      <c r="R550" s="10"/>
      <c r="S550" s="10"/>
      <c r="T550" s="10"/>
      <c r="U550" s="10"/>
      <c r="V550" s="10"/>
      <c r="W550" s="10"/>
      <c r="X550" s="10"/>
      <c r="Y550" s="10"/>
      <c r="Z550" s="10"/>
      <c r="AA550" s="10"/>
      <c r="AB550" s="10"/>
      <c r="AC550" s="10"/>
      <c r="AD550" s="10"/>
      <c r="AE550" s="10"/>
      <c r="AF550" s="10"/>
      <c r="AG550" s="10"/>
      <c r="AH550" s="10"/>
      <c r="AI550" s="10"/>
      <c r="AJ550" s="10"/>
    </row>
    <row r="551">
      <c r="A551" s="3"/>
      <c r="B551" s="3"/>
      <c r="C551" s="168"/>
      <c r="D551" s="127"/>
      <c r="E551" s="127"/>
      <c r="F551" s="127"/>
      <c r="G551" s="127"/>
      <c r="H551" s="3"/>
      <c r="I551" s="3"/>
      <c r="J551" s="10"/>
      <c r="K551" s="10"/>
      <c r="L551" s="10"/>
      <c r="M551" s="27"/>
      <c r="N551" s="10"/>
      <c r="O551" s="10"/>
      <c r="P551" s="10"/>
      <c r="Q551" s="10"/>
      <c r="R551" s="10"/>
      <c r="S551" s="10"/>
      <c r="T551" s="10"/>
      <c r="U551" s="10"/>
      <c r="V551" s="10"/>
      <c r="W551" s="10"/>
      <c r="X551" s="10"/>
      <c r="Y551" s="10"/>
      <c r="Z551" s="10"/>
      <c r="AA551" s="10"/>
      <c r="AB551" s="10"/>
      <c r="AC551" s="10"/>
      <c r="AD551" s="10"/>
      <c r="AE551" s="10"/>
      <c r="AF551" s="10"/>
      <c r="AG551" s="10"/>
      <c r="AH551" s="10"/>
      <c r="AI551" s="10"/>
      <c r="AJ551" s="10"/>
    </row>
    <row r="552">
      <c r="A552" s="3"/>
      <c r="B552" s="3"/>
      <c r="C552" s="168"/>
      <c r="D552" s="127"/>
      <c r="E552" s="127"/>
      <c r="F552" s="127"/>
      <c r="G552" s="127"/>
      <c r="H552" s="3"/>
      <c r="I552" s="3"/>
      <c r="J552" s="10"/>
      <c r="K552" s="10"/>
      <c r="L552" s="10"/>
      <c r="M552" s="27"/>
      <c r="N552" s="10"/>
      <c r="O552" s="10"/>
      <c r="P552" s="10"/>
      <c r="Q552" s="10"/>
      <c r="R552" s="10"/>
      <c r="S552" s="10"/>
      <c r="T552" s="10"/>
      <c r="U552" s="10"/>
      <c r="V552" s="10"/>
      <c r="W552" s="10"/>
      <c r="X552" s="10"/>
      <c r="Y552" s="10"/>
      <c r="Z552" s="10"/>
      <c r="AA552" s="10"/>
      <c r="AB552" s="10"/>
      <c r="AC552" s="10"/>
      <c r="AD552" s="10"/>
      <c r="AE552" s="10"/>
      <c r="AF552" s="10"/>
      <c r="AG552" s="10"/>
      <c r="AH552" s="10"/>
      <c r="AI552" s="10"/>
      <c r="AJ552" s="10"/>
    </row>
    <row r="553">
      <c r="A553" s="3"/>
      <c r="B553" s="3"/>
      <c r="C553" s="168"/>
      <c r="D553" s="127"/>
      <c r="E553" s="127"/>
      <c r="F553" s="127"/>
      <c r="G553" s="127"/>
      <c r="H553" s="3"/>
      <c r="I553" s="3"/>
      <c r="J553" s="10"/>
      <c r="K553" s="10"/>
      <c r="L553" s="10"/>
      <c r="M553" s="27"/>
      <c r="N553" s="10"/>
      <c r="O553" s="10"/>
      <c r="P553" s="10"/>
      <c r="Q553" s="10"/>
      <c r="R553" s="10"/>
      <c r="S553" s="10"/>
      <c r="T553" s="10"/>
      <c r="U553" s="10"/>
      <c r="V553" s="10"/>
      <c r="W553" s="10"/>
      <c r="X553" s="10"/>
      <c r="Y553" s="10"/>
      <c r="Z553" s="10"/>
      <c r="AA553" s="10"/>
      <c r="AB553" s="10"/>
      <c r="AC553" s="10"/>
      <c r="AD553" s="10"/>
      <c r="AE553" s="10"/>
      <c r="AF553" s="10"/>
      <c r="AG553" s="10"/>
      <c r="AH553" s="10"/>
      <c r="AI553" s="10"/>
      <c r="AJ553" s="10"/>
    </row>
    <row r="554">
      <c r="A554" s="3"/>
      <c r="B554" s="3"/>
      <c r="C554" s="168"/>
      <c r="D554" s="127"/>
      <c r="E554" s="127"/>
      <c r="F554" s="127"/>
      <c r="G554" s="127"/>
      <c r="H554" s="3"/>
      <c r="I554" s="3"/>
      <c r="J554" s="10"/>
      <c r="K554" s="10"/>
      <c r="L554" s="10"/>
      <c r="M554" s="27"/>
      <c r="N554" s="10"/>
      <c r="O554" s="10"/>
      <c r="P554" s="10"/>
      <c r="Q554" s="10"/>
      <c r="R554" s="10"/>
      <c r="S554" s="10"/>
      <c r="T554" s="10"/>
      <c r="U554" s="10"/>
      <c r="V554" s="10"/>
      <c r="W554" s="10"/>
      <c r="X554" s="10"/>
      <c r="Y554" s="10"/>
      <c r="Z554" s="10"/>
      <c r="AA554" s="10"/>
      <c r="AB554" s="10"/>
      <c r="AC554" s="10"/>
      <c r="AD554" s="10"/>
      <c r="AE554" s="10"/>
      <c r="AF554" s="10"/>
      <c r="AG554" s="10"/>
      <c r="AH554" s="10"/>
      <c r="AI554" s="10"/>
      <c r="AJ554" s="10"/>
    </row>
    <row r="555">
      <c r="A555" s="3"/>
      <c r="B555" s="3"/>
      <c r="C555" s="168"/>
      <c r="D555" s="127"/>
      <c r="E555" s="127"/>
      <c r="F555" s="127"/>
      <c r="G555" s="127"/>
      <c r="H555" s="3"/>
      <c r="I555" s="3"/>
      <c r="J555" s="10"/>
      <c r="K555" s="10"/>
      <c r="L555" s="10"/>
      <c r="M555" s="27"/>
      <c r="N555" s="10"/>
      <c r="O555" s="10"/>
      <c r="P555" s="10"/>
      <c r="Q555" s="10"/>
      <c r="R555" s="10"/>
      <c r="S555" s="10"/>
      <c r="T555" s="10"/>
      <c r="U555" s="10"/>
      <c r="V555" s="10"/>
      <c r="W555" s="10"/>
      <c r="X555" s="10"/>
      <c r="Y555" s="10"/>
      <c r="Z555" s="10"/>
      <c r="AA555" s="10"/>
      <c r="AB555" s="10"/>
      <c r="AC555" s="10"/>
      <c r="AD555" s="10"/>
      <c r="AE555" s="10"/>
      <c r="AF555" s="10"/>
      <c r="AG555" s="10"/>
      <c r="AH555" s="10"/>
      <c r="AI555" s="10"/>
      <c r="AJ555" s="10"/>
    </row>
    <row r="556">
      <c r="A556" s="3"/>
      <c r="B556" s="3"/>
      <c r="C556" s="168"/>
      <c r="D556" s="127"/>
      <c r="E556" s="127"/>
      <c r="F556" s="127"/>
      <c r="G556" s="127"/>
      <c r="H556" s="3"/>
      <c r="I556" s="3"/>
      <c r="J556" s="10"/>
      <c r="K556" s="10"/>
      <c r="L556" s="10"/>
      <c r="M556" s="27"/>
      <c r="N556" s="10"/>
      <c r="O556" s="10"/>
      <c r="P556" s="10"/>
      <c r="Q556" s="10"/>
      <c r="R556" s="10"/>
      <c r="S556" s="10"/>
      <c r="T556" s="10"/>
      <c r="U556" s="10"/>
      <c r="V556" s="10"/>
      <c r="W556" s="10"/>
      <c r="X556" s="10"/>
      <c r="Y556" s="10"/>
      <c r="Z556" s="10"/>
      <c r="AA556" s="10"/>
      <c r="AB556" s="10"/>
      <c r="AC556" s="10"/>
      <c r="AD556" s="10"/>
      <c r="AE556" s="10"/>
      <c r="AF556" s="10"/>
      <c r="AG556" s="10"/>
      <c r="AH556" s="10"/>
      <c r="AI556" s="10"/>
      <c r="AJ556" s="10"/>
    </row>
    <row r="557">
      <c r="A557" s="3"/>
      <c r="B557" s="3"/>
      <c r="C557" s="168"/>
      <c r="D557" s="127"/>
      <c r="E557" s="127"/>
      <c r="F557" s="127"/>
      <c r="G557" s="127"/>
      <c r="H557" s="3"/>
      <c r="I557" s="3"/>
      <c r="J557" s="10"/>
      <c r="K557" s="10"/>
      <c r="L557" s="10"/>
      <c r="M557" s="27"/>
      <c r="N557" s="10"/>
      <c r="O557" s="10"/>
      <c r="P557" s="10"/>
      <c r="Q557" s="10"/>
      <c r="R557" s="10"/>
      <c r="S557" s="10"/>
      <c r="T557" s="10"/>
      <c r="U557" s="10"/>
      <c r="V557" s="10"/>
      <c r="W557" s="10"/>
      <c r="X557" s="10"/>
      <c r="Y557" s="10"/>
      <c r="Z557" s="10"/>
      <c r="AA557" s="10"/>
      <c r="AB557" s="10"/>
      <c r="AC557" s="10"/>
      <c r="AD557" s="10"/>
      <c r="AE557" s="10"/>
      <c r="AF557" s="10"/>
      <c r="AG557" s="10"/>
      <c r="AH557" s="10"/>
      <c r="AI557" s="10"/>
      <c r="AJ557" s="10"/>
    </row>
    <row r="558">
      <c r="A558" s="3"/>
      <c r="B558" s="3"/>
      <c r="C558" s="168"/>
      <c r="D558" s="127"/>
      <c r="E558" s="127"/>
      <c r="F558" s="127"/>
      <c r="G558" s="127"/>
      <c r="H558" s="3"/>
      <c r="I558" s="3"/>
      <c r="J558" s="10"/>
      <c r="K558" s="10"/>
      <c r="L558" s="10"/>
      <c r="M558" s="27"/>
      <c r="N558" s="10"/>
      <c r="O558" s="10"/>
      <c r="P558" s="10"/>
      <c r="Q558" s="10"/>
      <c r="R558" s="10"/>
      <c r="S558" s="10"/>
      <c r="T558" s="10"/>
      <c r="U558" s="10"/>
      <c r="V558" s="10"/>
      <c r="W558" s="10"/>
      <c r="X558" s="10"/>
      <c r="Y558" s="10"/>
      <c r="Z558" s="10"/>
      <c r="AA558" s="10"/>
      <c r="AB558" s="10"/>
      <c r="AC558" s="10"/>
      <c r="AD558" s="10"/>
      <c r="AE558" s="10"/>
      <c r="AF558" s="10"/>
      <c r="AG558" s="10"/>
      <c r="AH558" s="10"/>
      <c r="AI558" s="10"/>
      <c r="AJ558" s="10"/>
    </row>
    <row r="559">
      <c r="A559" s="3"/>
      <c r="B559" s="3"/>
      <c r="C559" s="168"/>
      <c r="D559" s="127"/>
      <c r="E559" s="127"/>
      <c r="F559" s="127"/>
      <c r="G559" s="127"/>
      <c r="H559" s="3"/>
      <c r="I559" s="3"/>
      <c r="J559" s="10"/>
      <c r="K559" s="10"/>
      <c r="L559" s="10"/>
      <c r="M559" s="27"/>
      <c r="N559" s="10"/>
      <c r="O559" s="10"/>
      <c r="P559" s="10"/>
      <c r="Q559" s="10"/>
      <c r="R559" s="10"/>
      <c r="S559" s="10"/>
      <c r="T559" s="10"/>
      <c r="U559" s="10"/>
      <c r="V559" s="10"/>
      <c r="W559" s="10"/>
      <c r="X559" s="10"/>
      <c r="Y559" s="10"/>
      <c r="Z559" s="10"/>
      <c r="AA559" s="10"/>
      <c r="AB559" s="10"/>
      <c r="AC559" s="10"/>
      <c r="AD559" s="10"/>
      <c r="AE559" s="10"/>
      <c r="AF559" s="10"/>
      <c r="AG559" s="10"/>
      <c r="AH559" s="10"/>
      <c r="AI559" s="10"/>
      <c r="AJ559" s="10"/>
    </row>
    <row r="560">
      <c r="A560" s="3"/>
      <c r="B560" s="3"/>
      <c r="C560" s="168"/>
      <c r="D560" s="127"/>
      <c r="E560" s="127"/>
      <c r="F560" s="127"/>
      <c r="G560" s="127"/>
      <c r="H560" s="3"/>
      <c r="I560" s="3"/>
      <c r="J560" s="10"/>
      <c r="K560" s="10"/>
      <c r="L560" s="10"/>
      <c r="M560" s="27"/>
      <c r="N560" s="10"/>
      <c r="O560" s="10"/>
      <c r="P560" s="10"/>
      <c r="Q560" s="10"/>
      <c r="R560" s="10"/>
      <c r="S560" s="10"/>
      <c r="T560" s="10"/>
      <c r="U560" s="10"/>
      <c r="V560" s="10"/>
      <c r="W560" s="10"/>
      <c r="X560" s="10"/>
      <c r="Y560" s="10"/>
      <c r="Z560" s="10"/>
      <c r="AA560" s="10"/>
      <c r="AB560" s="10"/>
      <c r="AC560" s="10"/>
      <c r="AD560" s="10"/>
      <c r="AE560" s="10"/>
      <c r="AF560" s="10"/>
      <c r="AG560" s="10"/>
      <c r="AH560" s="10"/>
      <c r="AI560" s="10"/>
      <c r="AJ560" s="10"/>
    </row>
    <row r="561">
      <c r="A561" s="3"/>
      <c r="B561" s="3"/>
      <c r="C561" s="168"/>
      <c r="D561" s="127"/>
      <c r="E561" s="127"/>
      <c r="F561" s="127"/>
      <c r="G561" s="127"/>
      <c r="H561" s="3"/>
      <c r="I561" s="3"/>
      <c r="J561" s="10"/>
      <c r="K561" s="10"/>
      <c r="L561" s="10"/>
      <c r="M561" s="27"/>
      <c r="N561" s="10"/>
      <c r="O561" s="10"/>
      <c r="P561" s="10"/>
      <c r="Q561" s="10"/>
      <c r="R561" s="10"/>
      <c r="S561" s="10"/>
      <c r="T561" s="10"/>
      <c r="U561" s="10"/>
      <c r="V561" s="10"/>
      <c r="W561" s="10"/>
      <c r="X561" s="10"/>
      <c r="Y561" s="10"/>
      <c r="Z561" s="10"/>
      <c r="AA561" s="10"/>
      <c r="AB561" s="10"/>
      <c r="AC561" s="10"/>
      <c r="AD561" s="10"/>
      <c r="AE561" s="10"/>
      <c r="AF561" s="10"/>
      <c r="AG561" s="10"/>
      <c r="AH561" s="10"/>
      <c r="AI561" s="10"/>
      <c r="AJ561" s="10"/>
    </row>
    <row r="562">
      <c r="A562" s="3"/>
      <c r="B562" s="3"/>
      <c r="C562" s="168"/>
      <c r="D562" s="127"/>
      <c r="E562" s="127"/>
      <c r="F562" s="127"/>
      <c r="G562" s="127"/>
      <c r="H562" s="3"/>
      <c r="I562" s="3"/>
      <c r="J562" s="10"/>
      <c r="K562" s="10"/>
      <c r="L562" s="10"/>
      <c r="M562" s="27"/>
      <c r="N562" s="10"/>
      <c r="O562" s="10"/>
      <c r="P562" s="10"/>
      <c r="Q562" s="10"/>
      <c r="R562" s="10"/>
      <c r="S562" s="10"/>
      <c r="T562" s="10"/>
      <c r="U562" s="10"/>
      <c r="V562" s="10"/>
      <c r="W562" s="10"/>
      <c r="X562" s="10"/>
      <c r="Y562" s="10"/>
      <c r="Z562" s="10"/>
      <c r="AA562" s="10"/>
      <c r="AB562" s="10"/>
      <c r="AC562" s="10"/>
      <c r="AD562" s="10"/>
      <c r="AE562" s="10"/>
      <c r="AF562" s="10"/>
      <c r="AG562" s="10"/>
      <c r="AH562" s="10"/>
      <c r="AI562" s="10"/>
      <c r="AJ562" s="10"/>
    </row>
    <row r="563">
      <c r="A563" s="3"/>
      <c r="B563" s="3"/>
      <c r="C563" s="168"/>
      <c r="D563" s="127"/>
      <c r="E563" s="127"/>
      <c r="F563" s="127"/>
      <c r="G563" s="127"/>
      <c r="H563" s="3"/>
      <c r="I563" s="3"/>
      <c r="J563" s="10"/>
      <c r="K563" s="10"/>
      <c r="L563" s="10"/>
      <c r="M563" s="27"/>
      <c r="N563" s="10"/>
      <c r="O563" s="10"/>
      <c r="P563" s="10"/>
      <c r="Q563" s="10"/>
      <c r="R563" s="10"/>
      <c r="S563" s="10"/>
      <c r="T563" s="10"/>
      <c r="U563" s="10"/>
      <c r="V563" s="10"/>
      <c r="W563" s="10"/>
      <c r="X563" s="10"/>
      <c r="Y563" s="10"/>
      <c r="Z563" s="10"/>
      <c r="AA563" s="10"/>
      <c r="AB563" s="10"/>
      <c r="AC563" s="10"/>
      <c r="AD563" s="10"/>
      <c r="AE563" s="10"/>
      <c r="AF563" s="10"/>
      <c r="AG563" s="10"/>
      <c r="AH563" s="10"/>
      <c r="AI563" s="10"/>
      <c r="AJ563" s="10"/>
    </row>
    <row r="564">
      <c r="A564" s="3"/>
      <c r="B564" s="3"/>
      <c r="C564" s="168"/>
      <c r="D564" s="127"/>
      <c r="E564" s="127"/>
      <c r="F564" s="127"/>
      <c r="G564" s="127"/>
      <c r="H564" s="3"/>
      <c r="I564" s="3"/>
      <c r="J564" s="10"/>
      <c r="K564" s="10"/>
      <c r="L564" s="10"/>
      <c r="M564" s="27"/>
      <c r="N564" s="10"/>
      <c r="O564" s="10"/>
      <c r="P564" s="10"/>
      <c r="Q564" s="10"/>
      <c r="R564" s="10"/>
      <c r="S564" s="10"/>
      <c r="T564" s="10"/>
      <c r="U564" s="10"/>
      <c r="V564" s="10"/>
      <c r="W564" s="10"/>
      <c r="X564" s="10"/>
      <c r="Y564" s="10"/>
      <c r="Z564" s="10"/>
      <c r="AA564" s="10"/>
      <c r="AB564" s="10"/>
      <c r="AC564" s="10"/>
      <c r="AD564" s="10"/>
      <c r="AE564" s="10"/>
      <c r="AF564" s="10"/>
      <c r="AG564" s="10"/>
      <c r="AH564" s="10"/>
      <c r="AI564" s="10"/>
      <c r="AJ564" s="10"/>
    </row>
    <row r="565">
      <c r="A565" s="3"/>
      <c r="B565" s="3"/>
      <c r="C565" s="168"/>
      <c r="D565" s="127"/>
      <c r="E565" s="127"/>
      <c r="F565" s="127"/>
      <c r="G565" s="127"/>
      <c r="H565" s="3"/>
      <c r="I565" s="3"/>
      <c r="J565" s="10"/>
      <c r="K565" s="10"/>
      <c r="L565" s="10"/>
      <c r="M565" s="27"/>
      <c r="N565" s="10"/>
      <c r="O565" s="10"/>
      <c r="P565" s="10"/>
      <c r="Q565" s="10"/>
      <c r="R565" s="10"/>
      <c r="S565" s="10"/>
      <c r="T565" s="10"/>
      <c r="U565" s="10"/>
      <c r="V565" s="10"/>
      <c r="W565" s="10"/>
      <c r="X565" s="10"/>
      <c r="Y565" s="10"/>
      <c r="Z565" s="10"/>
      <c r="AA565" s="10"/>
      <c r="AB565" s="10"/>
      <c r="AC565" s="10"/>
      <c r="AD565" s="10"/>
      <c r="AE565" s="10"/>
      <c r="AF565" s="10"/>
      <c r="AG565" s="10"/>
      <c r="AH565" s="10"/>
      <c r="AI565" s="10"/>
      <c r="AJ565" s="10"/>
    </row>
    <row r="566">
      <c r="A566" s="3"/>
      <c r="B566" s="3"/>
      <c r="C566" s="168"/>
      <c r="D566" s="127"/>
      <c r="E566" s="127"/>
      <c r="F566" s="127"/>
      <c r="G566" s="127"/>
      <c r="H566" s="3"/>
      <c r="I566" s="3"/>
      <c r="J566" s="10"/>
      <c r="K566" s="10"/>
      <c r="L566" s="10"/>
      <c r="M566" s="27"/>
      <c r="N566" s="10"/>
      <c r="O566" s="10"/>
      <c r="P566" s="10"/>
      <c r="Q566" s="10"/>
      <c r="R566" s="10"/>
      <c r="S566" s="10"/>
      <c r="T566" s="10"/>
      <c r="U566" s="10"/>
      <c r="V566" s="10"/>
      <c r="W566" s="10"/>
      <c r="X566" s="10"/>
      <c r="Y566" s="10"/>
      <c r="Z566" s="10"/>
      <c r="AA566" s="10"/>
      <c r="AB566" s="10"/>
      <c r="AC566" s="10"/>
      <c r="AD566" s="10"/>
      <c r="AE566" s="10"/>
      <c r="AF566" s="10"/>
      <c r="AG566" s="10"/>
      <c r="AH566" s="10"/>
      <c r="AI566" s="10"/>
      <c r="AJ566" s="10"/>
    </row>
    <row r="567">
      <c r="A567" s="3"/>
      <c r="B567" s="3"/>
      <c r="C567" s="168"/>
      <c r="D567" s="127"/>
      <c r="E567" s="127"/>
      <c r="F567" s="127"/>
      <c r="G567" s="127"/>
      <c r="H567" s="3"/>
      <c r="I567" s="3"/>
      <c r="J567" s="10"/>
      <c r="K567" s="10"/>
      <c r="L567" s="10"/>
      <c r="M567" s="27"/>
      <c r="N567" s="10"/>
      <c r="O567" s="10"/>
      <c r="P567" s="10"/>
      <c r="Q567" s="10"/>
      <c r="R567" s="10"/>
      <c r="S567" s="10"/>
      <c r="T567" s="10"/>
      <c r="U567" s="10"/>
      <c r="V567" s="10"/>
      <c r="W567" s="10"/>
      <c r="X567" s="10"/>
      <c r="Y567" s="10"/>
      <c r="Z567" s="10"/>
      <c r="AA567" s="10"/>
      <c r="AB567" s="10"/>
      <c r="AC567" s="10"/>
      <c r="AD567" s="10"/>
      <c r="AE567" s="10"/>
      <c r="AF567" s="10"/>
      <c r="AG567" s="10"/>
      <c r="AH567" s="10"/>
      <c r="AI567" s="10"/>
      <c r="AJ567" s="10"/>
    </row>
    <row r="568">
      <c r="A568" s="3"/>
      <c r="B568" s="3"/>
      <c r="C568" s="168"/>
      <c r="D568" s="127"/>
      <c r="E568" s="127"/>
      <c r="F568" s="127"/>
      <c r="G568" s="127"/>
      <c r="H568" s="3"/>
      <c r="I568" s="3"/>
      <c r="J568" s="10"/>
      <c r="K568" s="10"/>
      <c r="L568" s="10"/>
      <c r="M568" s="27"/>
      <c r="N568" s="10"/>
      <c r="O568" s="10"/>
      <c r="P568" s="10"/>
      <c r="Q568" s="10"/>
      <c r="R568" s="10"/>
      <c r="S568" s="10"/>
      <c r="T568" s="10"/>
      <c r="U568" s="10"/>
      <c r="V568" s="10"/>
      <c r="W568" s="10"/>
      <c r="X568" s="10"/>
      <c r="Y568" s="10"/>
      <c r="Z568" s="10"/>
      <c r="AA568" s="10"/>
      <c r="AB568" s="10"/>
      <c r="AC568" s="10"/>
      <c r="AD568" s="10"/>
      <c r="AE568" s="10"/>
      <c r="AF568" s="10"/>
      <c r="AG568" s="10"/>
      <c r="AH568" s="10"/>
      <c r="AI568" s="10"/>
      <c r="AJ568" s="10"/>
    </row>
    <row r="569">
      <c r="A569" s="3"/>
      <c r="B569" s="3"/>
      <c r="C569" s="168"/>
      <c r="D569" s="127"/>
      <c r="E569" s="127"/>
      <c r="F569" s="127"/>
      <c r="G569" s="127"/>
      <c r="H569" s="3"/>
      <c r="I569" s="3"/>
      <c r="J569" s="10"/>
      <c r="K569" s="10"/>
      <c r="L569" s="10"/>
      <c r="M569" s="27"/>
      <c r="N569" s="10"/>
      <c r="O569" s="10"/>
      <c r="P569" s="10"/>
      <c r="Q569" s="10"/>
      <c r="R569" s="10"/>
      <c r="S569" s="10"/>
      <c r="T569" s="10"/>
      <c r="U569" s="10"/>
      <c r="V569" s="10"/>
      <c r="W569" s="10"/>
      <c r="X569" s="10"/>
      <c r="Y569" s="10"/>
      <c r="Z569" s="10"/>
      <c r="AA569" s="10"/>
      <c r="AB569" s="10"/>
      <c r="AC569" s="10"/>
      <c r="AD569" s="10"/>
      <c r="AE569" s="10"/>
      <c r="AF569" s="10"/>
      <c r="AG569" s="10"/>
      <c r="AH569" s="10"/>
      <c r="AI569" s="10"/>
      <c r="AJ569" s="10"/>
    </row>
    <row r="570">
      <c r="A570" s="3"/>
      <c r="B570" s="3"/>
      <c r="C570" s="168"/>
      <c r="D570" s="127"/>
      <c r="E570" s="127"/>
      <c r="F570" s="127"/>
      <c r="G570" s="127"/>
      <c r="H570" s="3"/>
      <c r="I570" s="3"/>
      <c r="J570" s="10"/>
      <c r="K570" s="10"/>
      <c r="L570" s="10"/>
      <c r="M570" s="27"/>
      <c r="N570" s="10"/>
      <c r="O570" s="10"/>
      <c r="P570" s="10"/>
      <c r="Q570" s="10"/>
      <c r="R570" s="10"/>
      <c r="S570" s="10"/>
      <c r="T570" s="10"/>
      <c r="U570" s="10"/>
      <c r="V570" s="10"/>
      <c r="W570" s="10"/>
      <c r="X570" s="10"/>
      <c r="Y570" s="10"/>
      <c r="Z570" s="10"/>
      <c r="AA570" s="10"/>
      <c r="AB570" s="10"/>
      <c r="AC570" s="10"/>
      <c r="AD570" s="10"/>
      <c r="AE570" s="10"/>
      <c r="AF570" s="10"/>
      <c r="AG570" s="10"/>
      <c r="AH570" s="10"/>
      <c r="AI570" s="10"/>
      <c r="AJ570" s="10"/>
    </row>
    <row r="571">
      <c r="A571" s="3"/>
      <c r="B571" s="3"/>
      <c r="C571" s="168"/>
      <c r="D571" s="127"/>
      <c r="E571" s="127"/>
      <c r="F571" s="127"/>
      <c r="G571" s="127"/>
      <c r="H571" s="3"/>
      <c r="I571" s="3"/>
      <c r="J571" s="10"/>
      <c r="K571" s="10"/>
      <c r="L571" s="10"/>
      <c r="M571" s="27"/>
      <c r="N571" s="10"/>
      <c r="O571" s="10"/>
      <c r="P571" s="10"/>
      <c r="Q571" s="10"/>
      <c r="R571" s="10"/>
      <c r="S571" s="10"/>
      <c r="T571" s="10"/>
      <c r="U571" s="10"/>
      <c r="V571" s="10"/>
      <c r="W571" s="10"/>
      <c r="X571" s="10"/>
      <c r="Y571" s="10"/>
      <c r="Z571" s="10"/>
      <c r="AA571" s="10"/>
      <c r="AB571" s="10"/>
      <c r="AC571" s="10"/>
      <c r="AD571" s="10"/>
      <c r="AE571" s="10"/>
      <c r="AF571" s="10"/>
      <c r="AG571" s="10"/>
      <c r="AH571" s="10"/>
      <c r="AI571" s="10"/>
      <c r="AJ571" s="10"/>
    </row>
    <row r="572">
      <c r="A572" s="3"/>
      <c r="B572" s="3"/>
      <c r="C572" s="168"/>
      <c r="D572" s="127"/>
      <c r="E572" s="127"/>
      <c r="F572" s="127"/>
      <c r="G572" s="127"/>
      <c r="H572" s="3"/>
      <c r="I572" s="3"/>
      <c r="J572" s="10"/>
      <c r="K572" s="10"/>
      <c r="L572" s="10"/>
      <c r="M572" s="27"/>
      <c r="N572" s="10"/>
      <c r="O572" s="10"/>
      <c r="P572" s="10"/>
      <c r="Q572" s="10"/>
      <c r="R572" s="10"/>
      <c r="S572" s="10"/>
      <c r="T572" s="10"/>
      <c r="U572" s="10"/>
      <c r="V572" s="10"/>
      <c r="W572" s="10"/>
      <c r="X572" s="10"/>
      <c r="Y572" s="10"/>
      <c r="Z572" s="10"/>
      <c r="AA572" s="10"/>
      <c r="AB572" s="10"/>
      <c r="AC572" s="10"/>
      <c r="AD572" s="10"/>
      <c r="AE572" s="10"/>
      <c r="AF572" s="10"/>
      <c r="AG572" s="10"/>
      <c r="AH572" s="10"/>
      <c r="AI572" s="10"/>
      <c r="AJ572" s="10"/>
    </row>
    <row r="573">
      <c r="A573" s="3"/>
      <c r="B573" s="3"/>
      <c r="C573" s="168"/>
      <c r="D573" s="127"/>
      <c r="E573" s="127"/>
      <c r="F573" s="127"/>
      <c r="G573" s="127"/>
      <c r="H573" s="3"/>
      <c r="I573" s="3"/>
      <c r="J573" s="10"/>
      <c r="K573" s="10"/>
      <c r="L573" s="10"/>
      <c r="M573" s="27"/>
      <c r="N573" s="10"/>
      <c r="O573" s="10"/>
      <c r="P573" s="10"/>
      <c r="Q573" s="10"/>
      <c r="R573" s="10"/>
      <c r="S573" s="10"/>
      <c r="T573" s="10"/>
      <c r="U573" s="10"/>
      <c r="V573" s="10"/>
      <c r="W573" s="10"/>
      <c r="X573" s="10"/>
      <c r="Y573" s="10"/>
      <c r="Z573" s="10"/>
      <c r="AA573" s="10"/>
      <c r="AB573" s="10"/>
      <c r="AC573" s="10"/>
      <c r="AD573" s="10"/>
      <c r="AE573" s="10"/>
      <c r="AF573" s="10"/>
      <c r="AG573" s="10"/>
      <c r="AH573" s="10"/>
      <c r="AI573" s="10"/>
      <c r="AJ573" s="10"/>
    </row>
    <row r="574">
      <c r="A574" s="3"/>
      <c r="B574" s="3"/>
      <c r="C574" s="168"/>
      <c r="D574" s="127"/>
      <c r="E574" s="127"/>
      <c r="F574" s="127"/>
      <c r="G574" s="127"/>
      <c r="H574" s="3"/>
      <c r="I574" s="3"/>
      <c r="J574" s="10"/>
      <c r="K574" s="10"/>
      <c r="L574" s="10"/>
      <c r="M574" s="27"/>
      <c r="N574" s="10"/>
      <c r="O574" s="10"/>
      <c r="P574" s="10"/>
      <c r="Q574" s="10"/>
      <c r="R574" s="10"/>
      <c r="S574" s="10"/>
      <c r="T574" s="10"/>
      <c r="U574" s="10"/>
      <c r="V574" s="10"/>
      <c r="W574" s="10"/>
      <c r="X574" s="10"/>
      <c r="Y574" s="10"/>
      <c r="Z574" s="10"/>
      <c r="AA574" s="10"/>
      <c r="AB574" s="10"/>
      <c r="AC574" s="10"/>
      <c r="AD574" s="10"/>
      <c r="AE574" s="10"/>
      <c r="AF574" s="10"/>
      <c r="AG574" s="10"/>
      <c r="AH574" s="10"/>
      <c r="AI574" s="10"/>
      <c r="AJ574" s="10"/>
    </row>
    <row r="575">
      <c r="A575" s="3"/>
      <c r="B575" s="3"/>
      <c r="C575" s="168"/>
      <c r="D575" s="127"/>
      <c r="E575" s="127"/>
      <c r="F575" s="127"/>
      <c r="G575" s="127"/>
      <c r="H575" s="3"/>
      <c r="I575" s="3"/>
      <c r="J575" s="10"/>
      <c r="K575" s="10"/>
      <c r="L575" s="10"/>
      <c r="M575" s="27"/>
      <c r="N575" s="10"/>
      <c r="O575" s="10"/>
      <c r="P575" s="10"/>
      <c r="Q575" s="10"/>
      <c r="R575" s="10"/>
      <c r="S575" s="10"/>
      <c r="T575" s="10"/>
      <c r="U575" s="10"/>
      <c r="V575" s="10"/>
      <c r="W575" s="10"/>
      <c r="X575" s="10"/>
      <c r="Y575" s="10"/>
      <c r="Z575" s="10"/>
      <c r="AA575" s="10"/>
      <c r="AB575" s="10"/>
      <c r="AC575" s="10"/>
      <c r="AD575" s="10"/>
      <c r="AE575" s="10"/>
      <c r="AF575" s="10"/>
      <c r="AG575" s="10"/>
      <c r="AH575" s="10"/>
      <c r="AI575" s="10"/>
      <c r="AJ575" s="10"/>
    </row>
    <row r="576">
      <c r="A576" s="3"/>
      <c r="B576" s="3"/>
      <c r="C576" s="168"/>
      <c r="D576" s="127"/>
      <c r="E576" s="127"/>
      <c r="F576" s="127"/>
      <c r="G576" s="127"/>
      <c r="H576" s="3"/>
      <c r="I576" s="3"/>
      <c r="J576" s="10"/>
      <c r="K576" s="10"/>
      <c r="L576" s="10"/>
      <c r="M576" s="27"/>
      <c r="N576" s="10"/>
      <c r="O576" s="10"/>
      <c r="P576" s="10"/>
      <c r="Q576" s="10"/>
      <c r="R576" s="10"/>
      <c r="S576" s="10"/>
      <c r="T576" s="10"/>
      <c r="U576" s="10"/>
      <c r="V576" s="10"/>
      <c r="W576" s="10"/>
      <c r="X576" s="10"/>
      <c r="Y576" s="10"/>
      <c r="Z576" s="10"/>
      <c r="AA576" s="10"/>
      <c r="AB576" s="10"/>
      <c r="AC576" s="10"/>
      <c r="AD576" s="10"/>
      <c r="AE576" s="10"/>
      <c r="AF576" s="10"/>
      <c r="AG576" s="10"/>
      <c r="AH576" s="10"/>
      <c r="AI576" s="10"/>
      <c r="AJ576" s="10"/>
    </row>
    <row r="577">
      <c r="A577" s="3"/>
      <c r="B577" s="3"/>
      <c r="C577" s="168"/>
      <c r="D577" s="127"/>
      <c r="E577" s="127"/>
      <c r="F577" s="127"/>
      <c r="G577" s="127"/>
      <c r="H577" s="3"/>
      <c r="I577" s="3"/>
      <c r="J577" s="10"/>
      <c r="K577" s="10"/>
      <c r="L577" s="10"/>
      <c r="M577" s="27"/>
      <c r="N577" s="10"/>
      <c r="O577" s="10"/>
      <c r="P577" s="10"/>
      <c r="Q577" s="10"/>
      <c r="R577" s="10"/>
      <c r="S577" s="10"/>
      <c r="T577" s="10"/>
      <c r="U577" s="10"/>
      <c r="V577" s="10"/>
      <c r="W577" s="10"/>
      <c r="X577" s="10"/>
      <c r="Y577" s="10"/>
      <c r="Z577" s="10"/>
      <c r="AA577" s="10"/>
      <c r="AB577" s="10"/>
      <c r="AC577" s="10"/>
      <c r="AD577" s="10"/>
      <c r="AE577" s="10"/>
      <c r="AF577" s="10"/>
      <c r="AG577" s="10"/>
      <c r="AH577" s="10"/>
      <c r="AI577" s="10"/>
      <c r="AJ577" s="10"/>
    </row>
    <row r="578">
      <c r="A578" s="3"/>
      <c r="B578" s="3"/>
      <c r="C578" s="168"/>
      <c r="D578" s="127"/>
      <c r="E578" s="127"/>
      <c r="F578" s="127"/>
      <c r="G578" s="127"/>
      <c r="H578" s="3"/>
      <c r="I578" s="3"/>
      <c r="J578" s="10"/>
      <c r="K578" s="10"/>
      <c r="L578" s="10"/>
      <c r="M578" s="27"/>
      <c r="N578" s="10"/>
      <c r="O578" s="10"/>
      <c r="P578" s="10"/>
      <c r="Q578" s="10"/>
      <c r="R578" s="10"/>
      <c r="S578" s="10"/>
      <c r="T578" s="10"/>
      <c r="U578" s="10"/>
      <c r="V578" s="10"/>
      <c r="W578" s="10"/>
      <c r="X578" s="10"/>
      <c r="Y578" s="10"/>
      <c r="Z578" s="10"/>
      <c r="AA578" s="10"/>
      <c r="AB578" s="10"/>
      <c r="AC578" s="10"/>
      <c r="AD578" s="10"/>
      <c r="AE578" s="10"/>
      <c r="AF578" s="10"/>
      <c r="AG578" s="10"/>
      <c r="AH578" s="10"/>
      <c r="AI578" s="10"/>
      <c r="AJ578" s="10"/>
    </row>
    <row r="579">
      <c r="A579" s="3"/>
      <c r="B579" s="3"/>
      <c r="C579" s="168"/>
      <c r="D579" s="127"/>
      <c r="E579" s="127"/>
      <c r="F579" s="127"/>
      <c r="G579" s="127"/>
      <c r="H579" s="3"/>
      <c r="I579" s="3"/>
      <c r="J579" s="10"/>
      <c r="K579" s="10"/>
      <c r="L579" s="10"/>
      <c r="M579" s="27"/>
      <c r="N579" s="10"/>
      <c r="O579" s="10"/>
      <c r="P579" s="10"/>
      <c r="Q579" s="10"/>
      <c r="R579" s="10"/>
      <c r="S579" s="10"/>
      <c r="T579" s="10"/>
      <c r="U579" s="10"/>
      <c r="V579" s="10"/>
      <c r="W579" s="10"/>
      <c r="X579" s="10"/>
      <c r="Y579" s="10"/>
      <c r="Z579" s="10"/>
      <c r="AA579" s="10"/>
      <c r="AB579" s="10"/>
      <c r="AC579" s="10"/>
      <c r="AD579" s="10"/>
      <c r="AE579" s="10"/>
      <c r="AF579" s="10"/>
      <c r="AG579" s="10"/>
      <c r="AH579" s="10"/>
      <c r="AI579" s="10"/>
      <c r="AJ579" s="10"/>
    </row>
    <row r="580">
      <c r="A580" s="3"/>
      <c r="B580" s="3"/>
      <c r="C580" s="168"/>
      <c r="D580" s="127"/>
      <c r="E580" s="127"/>
      <c r="F580" s="127"/>
      <c r="G580" s="127"/>
      <c r="H580" s="3"/>
      <c r="I580" s="3"/>
      <c r="J580" s="10"/>
      <c r="K580" s="10"/>
      <c r="L580" s="10"/>
      <c r="M580" s="27"/>
      <c r="N580" s="10"/>
      <c r="O580" s="10"/>
      <c r="P580" s="10"/>
      <c r="Q580" s="10"/>
      <c r="R580" s="10"/>
      <c r="S580" s="10"/>
      <c r="T580" s="10"/>
      <c r="U580" s="10"/>
      <c r="V580" s="10"/>
      <c r="W580" s="10"/>
      <c r="X580" s="10"/>
      <c r="Y580" s="10"/>
      <c r="Z580" s="10"/>
      <c r="AA580" s="10"/>
      <c r="AB580" s="10"/>
      <c r="AC580" s="10"/>
      <c r="AD580" s="10"/>
      <c r="AE580" s="10"/>
      <c r="AF580" s="10"/>
      <c r="AG580" s="10"/>
      <c r="AH580" s="10"/>
      <c r="AI580" s="10"/>
      <c r="AJ580" s="10"/>
    </row>
    <row r="581">
      <c r="A581" s="3"/>
      <c r="B581" s="3"/>
      <c r="C581" s="168"/>
      <c r="D581" s="127"/>
      <c r="E581" s="127"/>
      <c r="F581" s="127"/>
      <c r="G581" s="127"/>
      <c r="H581" s="3"/>
      <c r="I581" s="3"/>
      <c r="J581" s="10"/>
      <c r="K581" s="10"/>
      <c r="L581" s="10"/>
      <c r="M581" s="27"/>
      <c r="N581" s="10"/>
      <c r="O581" s="10"/>
      <c r="P581" s="10"/>
      <c r="Q581" s="10"/>
      <c r="R581" s="10"/>
      <c r="S581" s="10"/>
      <c r="T581" s="10"/>
      <c r="U581" s="10"/>
      <c r="V581" s="10"/>
      <c r="W581" s="10"/>
      <c r="X581" s="10"/>
      <c r="Y581" s="10"/>
      <c r="Z581" s="10"/>
      <c r="AA581" s="10"/>
      <c r="AB581" s="10"/>
      <c r="AC581" s="10"/>
      <c r="AD581" s="10"/>
      <c r="AE581" s="10"/>
      <c r="AF581" s="10"/>
      <c r="AG581" s="10"/>
      <c r="AH581" s="10"/>
      <c r="AI581" s="10"/>
      <c r="AJ581" s="10"/>
    </row>
    <row r="582">
      <c r="A582" s="3"/>
      <c r="B582" s="3"/>
      <c r="C582" s="168"/>
      <c r="D582" s="127"/>
      <c r="E582" s="127"/>
      <c r="F582" s="127"/>
      <c r="G582" s="127"/>
      <c r="H582" s="3"/>
      <c r="I582" s="3"/>
      <c r="J582" s="10"/>
      <c r="K582" s="10"/>
      <c r="L582" s="10"/>
      <c r="M582" s="27"/>
      <c r="N582" s="10"/>
      <c r="O582" s="10"/>
      <c r="P582" s="10"/>
      <c r="Q582" s="10"/>
      <c r="R582" s="10"/>
      <c r="S582" s="10"/>
      <c r="T582" s="10"/>
      <c r="U582" s="10"/>
      <c r="V582" s="10"/>
      <c r="W582" s="10"/>
      <c r="X582" s="10"/>
      <c r="Y582" s="10"/>
      <c r="Z582" s="10"/>
      <c r="AA582" s="10"/>
      <c r="AB582" s="10"/>
      <c r="AC582" s="10"/>
      <c r="AD582" s="10"/>
      <c r="AE582" s="10"/>
      <c r="AF582" s="10"/>
      <c r="AG582" s="10"/>
      <c r="AH582" s="10"/>
      <c r="AI582" s="10"/>
      <c r="AJ582" s="10"/>
    </row>
    <row r="583">
      <c r="A583" s="3"/>
      <c r="B583" s="3"/>
      <c r="C583" s="168"/>
      <c r="D583" s="127"/>
      <c r="E583" s="127"/>
      <c r="F583" s="127"/>
      <c r="G583" s="127"/>
      <c r="H583" s="3"/>
      <c r="I583" s="3"/>
      <c r="J583" s="10"/>
      <c r="K583" s="10"/>
      <c r="L583" s="10"/>
      <c r="M583" s="27"/>
      <c r="N583" s="10"/>
      <c r="O583" s="10"/>
      <c r="P583" s="10"/>
      <c r="Q583" s="10"/>
      <c r="R583" s="10"/>
      <c r="S583" s="10"/>
      <c r="T583" s="10"/>
      <c r="U583" s="10"/>
      <c r="V583" s="10"/>
      <c r="W583" s="10"/>
      <c r="X583" s="10"/>
      <c r="Y583" s="10"/>
      <c r="Z583" s="10"/>
      <c r="AA583" s="10"/>
      <c r="AB583" s="10"/>
      <c r="AC583" s="10"/>
      <c r="AD583" s="10"/>
      <c r="AE583" s="10"/>
      <c r="AF583" s="10"/>
      <c r="AG583" s="10"/>
      <c r="AH583" s="10"/>
      <c r="AI583" s="10"/>
      <c r="AJ583" s="10"/>
    </row>
    <row r="584">
      <c r="A584" s="3"/>
      <c r="B584" s="3"/>
      <c r="C584" s="168"/>
      <c r="D584" s="127"/>
      <c r="E584" s="127"/>
      <c r="F584" s="127"/>
      <c r="G584" s="127"/>
      <c r="H584" s="3"/>
      <c r="I584" s="3"/>
      <c r="J584" s="10"/>
      <c r="K584" s="10"/>
      <c r="L584" s="10"/>
      <c r="M584" s="27"/>
      <c r="N584" s="10"/>
      <c r="O584" s="10"/>
      <c r="P584" s="10"/>
      <c r="Q584" s="10"/>
      <c r="R584" s="10"/>
      <c r="S584" s="10"/>
      <c r="T584" s="10"/>
      <c r="U584" s="10"/>
      <c r="V584" s="10"/>
      <c r="W584" s="10"/>
      <c r="X584" s="10"/>
      <c r="Y584" s="10"/>
      <c r="Z584" s="10"/>
      <c r="AA584" s="10"/>
      <c r="AB584" s="10"/>
      <c r="AC584" s="10"/>
      <c r="AD584" s="10"/>
      <c r="AE584" s="10"/>
      <c r="AF584" s="10"/>
      <c r="AG584" s="10"/>
      <c r="AH584" s="10"/>
      <c r="AI584" s="10"/>
      <c r="AJ584" s="10"/>
    </row>
    <row r="585">
      <c r="A585" s="3"/>
      <c r="B585" s="3"/>
      <c r="C585" s="168"/>
      <c r="D585" s="127"/>
      <c r="E585" s="127"/>
      <c r="F585" s="127"/>
      <c r="G585" s="127"/>
      <c r="H585" s="3"/>
      <c r="I585" s="3"/>
      <c r="J585" s="10"/>
      <c r="K585" s="10"/>
      <c r="L585" s="10"/>
      <c r="M585" s="27"/>
      <c r="N585" s="10"/>
      <c r="O585" s="10"/>
      <c r="P585" s="10"/>
      <c r="Q585" s="10"/>
      <c r="R585" s="10"/>
      <c r="S585" s="10"/>
      <c r="T585" s="10"/>
      <c r="U585" s="10"/>
      <c r="V585" s="10"/>
      <c r="W585" s="10"/>
      <c r="X585" s="10"/>
      <c r="Y585" s="10"/>
      <c r="Z585" s="10"/>
      <c r="AA585" s="10"/>
      <c r="AB585" s="10"/>
      <c r="AC585" s="10"/>
      <c r="AD585" s="10"/>
      <c r="AE585" s="10"/>
      <c r="AF585" s="10"/>
      <c r="AG585" s="10"/>
      <c r="AH585" s="10"/>
      <c r="AI585" s="10"/>
      <c r="AJ585" s="10"/>
    </row>
    <row r="586">
      <c r="A586" s="3"/>
      <c r="B586" s="3"/>
      <c r="C586" s="168"/>
      <c r="D586" s="127"/>
      <c r="E586" s="127"/>
      <c r="F586" s="127"/>
      <c r="G586" s="127"/>
      <c r="H586" s="3"/>
      <c r="I586" s="3"/>
      <c r="J586" s="10"/>
      <c r="K586" s="10"/>
      <c r="L586" s="10"/>
      <c r="M586" s="27"/>
      <c r="N586" s="10"/>
      <c r="O586" s="10"/>
      <c r="P586" s="10"/>
      <c r="Q586" s="10"/>
      <c r="R586" s="10"/>
      <c r="S586" s="10"/>
      <c r="T586" s="10"/>
      <c r="U586" s="10"/>
      <c r="V586" s="10"/>
      <c r="W586" s="10"/>
      <c r="X586" s="10"/>
      <c r="Y586" s="10"/>
      <c r="Z586" s="10"/>
      <c r="AA586" s="10"/>
      <c r="AB586" s="10"/>
      <c r="AC586" s="10"/>
      <c r="AD586" s="10"/>
      <c r="AE586" s="10"/>
      <c r="AF586" s="10"/>
      <c r="AG586" s="10"/>
      <c r="AH586" s="10"/>
      <c r="AI586" s="10"/>
      <c r="AJ586" s="10"/>
    </row>
    <row r="587">
      <c r="A587" s="3"/>
      <c r="B587" s="3"/>
      <c r="C587" s="168"/>
      <c r="D587" s="127"/>
      <c r="E587" s="127"/>
      <c r="F587" s="127"/>
      <c r="G587" s="127"/>
      <c r="H587" s="3"/>
      <c r="I587" s="3"/>
      <c r="J587" s="10"/>
      <c r="K587" s="10"/>
      <c r="L587" s="10"/>
      <c r="M587" s="27"/>
      <c r="N587" s="10"/>
      <c r="O587" s="10"/>
      <c r="P587" s="10"/>
      <c r="Q587" s="10"/>
      <c r="R587" s="10"/>
      <c r="S587" s="10"/>
      <c r="T587" s="10"/>
      <c r="U587" s="10"/>
      <c r="V587" s="10"/>
      <c r="W587" s="10"/>
      <c r="X587" s="10"/>
      <c r="Y587" s="10"/>
      <c r="Z587" s="10"/>
      <c r="AA587" s="10"/>
      <c r="AB587" s="10"/>
      <c r="AC587" s="10"/>
      <c r="AD587" s="10"/>
      <c r="AE587" s="10"/>
      <c r="AF587" s="10"/>
      <c r="AG587" s="10"/>
      <c r="AH587" s="10"/>
      <c r="AI587" s="10"/>
      <c r="AJ587" s="10"/>
    </row>
    <row r="588">
      <c r="A588" s="3"/>
      <c r="B588" s="3"/>
      <c r="C588" s="168"/>
      <c r="D588" s="127"/>
      <c r="E588" s="127"/>
      <c r="F588" s="127"/>
      <c r="G588" s="127"/>
      <c r="H588" s="3"/>
      <c r="I588" s="3"/>
      <c r="J588" s="10"/>
      <c r="K588" s="10"/>
      <c r="L588" s="10"/>
      <c r="M588" s="27"/>
      <c r="N588" s="10"/>
      <c r="O588" s="10"/>
      <c r="P588" s="10"/>
      <c r="Q588" s="10"/>
      <c r="R588" s="10"/>
      <c r="S588" s="10"/>
      <c r="T588" s="10"/>
      <c r="U588" s="10"/>
      <c r="V588" s="10"/>
      <c r="W588" s="10"/>
      <c r="X588" s="10"/>
      <c r="Y588" s="10"/>
      <c r="Z588" s="10"/>
      <c r="AA588" s="10"/>
      <c r="AB588" s="10"/>
      <c r="AC588" s="10"/>
      <c r="AD588" s="10"/>
      <c r="AE588" s="10"/>
      <c r="AF588" s="10"/>
      <c r="AG588" s="10"/>
      <c r="AH588" s="10"/>
      <c r="AI588" s="10"/>
      <c r="AJ588" s="10"/>
    </row>
    <row r="589">
      <c r="A589" s="3"/>
      <c r="B589" s="3"/>
      <c r="C589" s="168"/>
      <c r="D589" s="127"/>
      <c r="E589" s="127"/>
      <c r="F589" s="127"/>
      <c r="G589" s="127"/>
      <c r="H589" s="3"/>
      <c r="I589" s="3"/>
      <c r="J589" s="10"/>
      <c r="K589" s="10"/>
      <c r="L589" s="10"/>
      <c r="M589" s="27"/>
      <c r="N589" s="10"/>
      <c r="O589" s="10"/>
      <c r="P589" s="10"/>
      <c r="Q589" s="10"/>
      <c r="R589" s="10"/>
      <c r="S589" s="10"/>
      <c r="T589" s="10"/>
      <c r="U589" s="10"/>
      <c r="V589" s="10"/>
      <c r="W589" s="10"/>
      <c r="X589" s="10"/>
      <c r="Y589" s="10"/>
      <c r="Z589" s="10"/>
      <c r="AA589" s="10"/>
      <c r="AB589" s="10"/>
      <c r="AC589" s="10"/>
      <c r="AD589" s="10"/>
      <c r="AE589" s="10"/>
      <c r="AF589" s="10"/>
      <c r="AG589" s="10"/>
      <c r="AH589" s="10"/>
      <c r="AI589" s="10"/>
      <c r="AJ589" s="10"/>
    </row>
    <row r="590">
      <c r="A590" s="3"/>
      <c r="B590" s="3"/>
      <c r="C590" s="168"/>
      <c r="D590" s="127"/>
      <c r="E590" s="127"/>
      <c r="F590" s="127"/>
      <c r="G590" s="127"/>
      <c r="H590" s="3"/>
      <c r="I590" s="3"/>
      <c r="J590" s="10"/>
      <c r="K590" s="10"/>
      <c r="L590" s="10"/>
      <c r="M590" s="27"/>
      <c r="N590" s="10"/>
      <c r="O590" s="10"/>
      <c r="P590" s="10"/>
      <c r="Q590" s="10"/>
      <c r="R590" s="10"/>
      <c r="S590" s="10"/>
      <c r="T590" s="10"/>
      <c r="U590" s="10"/>
      <c r="V590" s="10"/>
      <c r="W590" s="10"/>
      <c r="X590" s="10"/>
      <c r="Y590" s="10"/>
      <c r="Z590" s="10"/>
      <c r="AA590" s="10"/>
      <c r="AB590" s="10"/>
      <c r="AC590" s="10"/>
      <c r="AD590" s="10"/>
      <c r="AE590" s="10"/>
      <c r="AF590" s="10"/>
      <c r="AG590" s="10"/>
      <c r="AH590" s="10"/>
      <c r="AI590" s="10"/>
      <c r="AJ590" s="10"/>
    </row>
    <row r="591">
      <c r="A591" s="3"/>
      <c r="B591" s="3"/>
      <c r="C591" s="168"/>
      <c r="D591" s="127"/>
      <c r="E591" s="127"/>
      <c r="F591" s="127"/>
      <c r="G591" s="127"/>
      <c r="H591" s="3"/>
      <c r="I591" s="3"/>
      <c r="J591" s="10"/>
      <c r="K591" s="10"/>
      <c r="L591" s="10"/>
      <c r="M591" s="27"/>
      <c r="N591" s="10"/>
      <c r="O591" s="10"/>
      <c r="P591" s="10"/>
      <c r="Q591" s="10"/>
      <c r="R591" s="10"/>
      <c r="S591" s="10"/>
      <c r="T591" s="10"/>
      <c r="U591" s="10"/>
      <c r="V591" s="10"/>
      <c r="W591" s="10"/>
      <c r="X591" s="10"/>
      <c r="Y591" s="10"/>
      <c r="Z591" s="10"/>
      <c r="AA591" s="10"/>
      <c r="AB591" s="10"/>
      <c r="AC591" s="10"/>
      <c r="AD591" s="10"/>
      <c r="AE591" s="10"/>
      <c r="AF591" s="10"/>
      <c r="AG591" s="10"/>
      <c r="AH591" s="10"/>
      <c r="AI591" s="10"/>
      <c r="AJ591" s="10"/>
    </row>
    <row r="592">
      <c r="A592" s="3"/>
      <c r="B592" s="3"/>
      <c r="C592" s="168"/>
      <c r="D592" s="127"/>
      <c r="E592" s="127"/>
      <c r="F592" s="127"/>
      <c r="G592" s="127"/>
      <c r="H592" s="3"/>
      <c r="I592" s="3"/>
      <c r="J592" s="10"/>
      <c r="K592" s="10"/>
      <c r="L592" s="10"/>
      <c r="M592" s="27"/>
      <c r="N592" s="10"/>
      <c r="O592" s="10"/>
      <c r="P592" s="10"/>
      <c r="Q592" s="10"/>
      <c r="R592" s="10"/>
      <c r="S592" s="10"/>
      <c r="T592" s="10"/>
      <c r="U592" s="10"/>
      <c r="V592" s="10"/>
      <c r="W592" s="10"/>
      <c r="X592" s="10"/>
      <c r="Y592" s="10"/>
      <c r="Z592" s="10"/>
      <c r="AA592" s="10"/>
      <c r="AB592" s="10"/>
      <c r="AC592" s="10"/>
      <c r="AD592" s="10"/>
      <c r="AE592" s="10"/>
      <c r="AF592" s="10"/>
      <c r="AG592" s="10"/>
      <c r="AH592" s="10"/>
      <c r="AI592" s="10"/>
      <c r="AJ592" s="10"/>
    </row>
    <row r="593">
      <c r="A593" s="3"/>
      <c r="B593" s="3"/>
      <c r="C593" s="168"/>
      <c r="D593" s="127"/>
      <c r="E593" s="127"/>
      <c r="F593" s="127"/>
      <c r="G593" s="127"/>
      <c r="H593" s="3"/>
      <c r="I593" s="3"/>
      <c r="J593" s="10"/>
      <c r="K593" s="10"/>
      <c r="L593" s="10"/>
      <c r="M593" s="27"/>
      <c r="N593" s="10"/>
      <c r="O593" s="10"/>
      <c r="P593" s="10"/>
      <c r="Q593" s="10"/>
      <c r="R593" s="10"/>
      <c r="S593" s="10"/>
      <c r="T593" s="10"/>
      <c r="U593" s="10"/>
      <c r="V593" s="10"/>
      <c r="W593" s="10"/>
      <c r="X593" s="10"/>
      <c r="Y593" s="10"/>
      <c r="Z593" s="10"/>
      <c r="AA593" s="10"/>
      <c r="AB593" s="10"/>
      <c r="AC593" s="10"/>
      <c r="AD593" s="10"/>
      <c r="AE593" s="10"/>
      <c r="AF593" s="10"/>
      <c r="AG593" s="10"/>
      <c r="AH593" s="10"/>
      <c r="AI593" s="10"/>
      <c r="AJ593" s="10"/>
    </row>
    <row r="594">
      <c r="A594" s="3"/>
      <c r="B594" s="3"/>
      <c r="C594" s="168"/>
      <c r="D594" s="127"/>
      <c r="E594" s="127"/>
      <c r="F594" s="127"/>
      <c r="G594" s="127"/>
      <c r="H594" s="3"/>
      <c r="I594" s="3"/>
      <c r="J594" s="10"/>
      <c r="K594" s="10"/>
      <c r="L594" s="10"/>
      <c r="M594" s="27"/>
      <c r="N594" s="10"/>
      <c r="O594" s="10"/>
      <c r="P594" s="10"/>
      <c r="Q594" s="10"/>
      <c r="R594" s="10"/>
      <c r="S594" s="10"/>
      <c r="T594" s="10"/>
      <c r="U594" s="10"/>
      <c r="V594" s="10"/>
      <c r="W594" s="10"/>
      <c r="X594" s="10"/>
      <c r="Y594" s="10"/>
      <c r="Z594" s="10"/>
      <c r="AA594" s="10"/>
      <c r="AB594" s="10"/>
      <c r="AC594" s="10"/>
      <c r="AD594" s="10"/>
      <c r="AE594" s="10"/>
      <c r="AF594" s="10"/>
      <c r="AG594" s="10"/>
      <c r="AH594" s="10"/>
      <c r="AI594" s="10"/>
      <c r="AJ594" s="10"/>
    </row>
    <row r="595">
      <c r="A595" s="3"/>
      <c r="B595" s="3"/>
      <c r="C595" s="168"/>
      <c r="D595" s="127"/>
      <c r="E595" s="127"/>
      <c r="F595" s="127"/>
      <c r="G595" s="127"/>
      <c r="H595" s="3"/>
      <c r="I595" s="3"/>
      <c r="J595" s="10"/>
      <c r="K595" s="10"/>
      <c r="L595" s="10"/>
      <c r="M595" s="27"/>
      <c r="N595" s="10"/>
      <c r="O595" s="10"/>
      <c r="P595" s="10"/>
      <c r="Q595" s="10"/>
      <c r="R595" s="10"/>
      <c r="S595" s="10"/>
      <c r="T595" s="10"/>
      <c r="U595" s="10"/>
      <c r="V595" s="10"/>
      <c r="W595" s="10"/>
      <c r="X595" s="10"/>
      <c r="Y595" s="10"/>
      <c r="Z595" s="10"/>
      <c r="AA595" s="10"/>
      <c r="AB595" s="10"/>
      <c r="AC595" s="10"/>
      <c r="AD595" s="10"/>
      <c r="AE595" s="10"/>
      <c r="AF595" s="10"/>
      <c r="AG595" s="10"/>
      <c r="AH595" s="10"/>
      <c r="AI595" s="10"/>
      <c r="AJ595" s="10"/>
    </row>
    <row r="596">
      <c r="A596" s="3"/>
      <c r="B596" s="3"/>
      <c r="C596" s="168"/>
      <c r="D596" s="127"/>
      <c r="E596" s="127"/>
      <c r="F596" s="127"/>
      <c r="G596" s="127"/>
      <c r="H596" s="3"/>
      <c r="I596" s="3"/>
      <c r="J596" s="10"/>
      <c r="K596" s="10"/>
      <c r="L596" s="10"/>
      <c r="M596" s="27"/>
      <c r="N596" s="10"/>
      <c r="O596" s="10"/>
      <c r="P596" s="10"/>
      <c r="Q596" s="10"/>
      <c r="R596" s="10"/>
      <c r="S596" s="10"/>
      <c r="T596" s="10"/>
      <c r="U596" s="10"/>
      <c r="V596" s="10"/>
      <c r="W596" s="10"/>
      <c r="X596" s="10"/>
      <c r="Y596" s="10"/>
      <c r="Z596" s="10"/>
      <c r="AA596" s="10"/>
      <c r="AB596" s="10"/>
      <c r="AC596" s="10"/>
      <c r="AD596" s="10"/>
      <c r="AE596" s="10"/>
      <c r="AF596" s="10"/>
      <c r="AG596" s="10"/>
      <c r="AH596" s="10"/>
      <c r="AI596" s="10"/>
      <c r="AJ596" s="10"/>
    </row>
    <row r="597">
      <c r="A597" s="3"/>
      <c r="B597" s="3"/>
      <c r="C597" s="168"/>
      <c r="D597" s="127"/>
      <c r="E597" s="127"/>
      <c r="F597" s="127"/>
      <c r="G597" s="127"/>
      <c r="H597" s="3"/>
      <c r="I597" s="3"/>
      <c r="J597" s="10"/>
      <c r="K597" s="10"/>
      <c r="L597" s="10"/>
      <c r="M597" s="27"/>
      <c r="N597" s="10"/>
      <c r="O597" s="10"/>
      <c r="P597" s="10"/>
      <c r="Q597" s="10"/>
      <c r="R597" s="10"/>
      <c r="S597" s="10"/>
      <c r="T597" s="10"/>
      <c r="U597" s="10"/>
      <c r="V597" s="10"/>
      <c r="W597" s="10"/>
      <c r="X597" s="10"/>
      <c r="Y597" s="10"/>
      <c r="Z597" s="10"/>
      <c r="AA597" s="10"/>
      <c r="AB597" s="10"/>
      <c r="AC597" s="10"/>
      <c r="AD597" s="10"/>
      <c r="AE597" s="10"/>
      <c r="AF597" s="10"/>
      <c r="AG597" s="10"/>
      <c r="AH597" s="10"/>
      <c r="AI597" s="10"/>
      <c r="AJ597" s="10"/>
    </row>
    <row r="598">
      <c r="A598" s="3"/>
      <c r="B598" s="3"/>
      <c r="C598" s="168"/>
      <c r="D598" s="127"/>
      <c r="E598" s="127"/>
      <c r="F598" s="127"/>
      <c r="G598" s="127"/>
      <c r="H598" s="3"/>
      <c r="I598" s="3"/>
      <c r="J598" s="10"/>
      <c r="K598" s="10"/>
      <c r="L598" s="10"/>
      <c r="M598" s="27"/>
      <c r="N598" s="10"/>
      <c r="O598" s="10"/>
      <c r="P598" s="10"/>
      <c r="Q598" s="10"/>
      <c r="R598" s="10"/>
      <c r="S598" s="10"/>
      <c r="T598" s="10"/>
      <c r="U598" s="10"/>
      <c r="V598" s="10"/>
      <c r="W598" s="10"/>
      <c r="X598" s="10"/>
      <c r="Y598" s="10"/>
      <c r="Z598" s="10"/>
      <c r="AA598" s="10"/>
      <c r="AB598" s="10"/>
      <c r="AC598" s="10"/>
      <c r="AD598" s="10"/>
      <c r="AE598" s="10"/>
      <c r="AF598" s="10"/>
      <c r="AG598" s="10"/>
      <c r="AH598" s="10"/>
      <c r="AI598" s="10"/>
      <c r="AJ598" s="10"/>
    </row>
    <row r="599">
      <c r="A599" s="3"/>
      <c r="B599" s="3"/>
      <c r="C599" s="168"/>
      <c r="D599" s="127"/>
      <c r="E599" s="127"/>
      <c r="F599" s="127"/>
      <c r="G599" s="127"/>
      <c r="H599" s="3"/>
      <c r="I599" s="3"/>
      <c r="J599" s="10"/>
      <c r="K599" s="10"/>
      <c r="L599" s="10"/>
      <c r="M599" s="27"/>
      <c r="N599" s="10"/>
      <c r="O599" s="10"/>
      <c r="P599" s="10"/>
      <c r="Q599" s="10"/>
      <c r="R599" s="10"/>
      <c r="S599" s="10"/>
      <c r="T599" s="10"/>
      <c r="U599" s="10"/>
      <c r="V599" s="10"/>
      <c r="W599" s="10"/>
      <c r="X599" s="10"/>
      <c r="Y599" s="10"/>
      <c r="Z599" s="10"/>
      <c r="AA599" s="10"/>
      <c r="AB599" s="10"/>
      <c r="AC599" s="10"/>
      <c r="AD599" s="10"/>
      <c r="AE599" s="10"/>
      <c r="AF599" s="10"/>
      <c r="AG599" s="10"/>
      <c r="AH599" s="10"/>
      <c r="AI599" s="10"/>
      <c r="AJ599" s="10"/>
    </row>
    <row r="600">
      <c r="A600" s="3"/>
      <c r="B600" s="3"/>
      <c r="C600" s="168"/>
      <c r="D600" s="127"/>
      <c r="E600" s="127"/>
      <c r="F600" s="127"/>
      <c r="G600" s="127"/>
      <c r="H600" s="3"/>
      <c r="I600" s="3"/>
      <c r="J600" s="10"/>
      <c r="K600" s="10"/>
      <c r="L600" s="10"/>
      <c r="M600" s="27"/>
      <c r="N600" s="10"/>
      <c r="O600" s="10"/>
      <c r="P600" s="10"/>
      <c r="Q600" s="10"/>
      <c r="R600" s="10"/>
      <c r="S600" s="10"/>
      <c r="T600" s="10"/>
      <c r="U600" s="10"/>
      <c r="V600" s="10"/>
      <c r="W600" s="10"/>
      <c r="X600" s="10"/>
      <c r="Y600" s="10"/>
      <c r="Z600" s="10"/>
      <c r="AA600" s="10"/>
      <c r="AB600" s="10"/>
      <c r="AC600" s="10"/>
      <c r="AD600" s="10"/>
      <c r="AE600" s="10"/>
      <c r="AF600" s="10"/>
      <c r="AG600" s="10"/>
      <c r="AH600" s="10"/>
      <c r="AI600" s="10"/>
      <c r="AJ600" s="10"/>
    </row>
    <row r="601">
      <c r="A601" s="3"/>
      <c r="B601" s="3"/>
      <c r="C601" s="168"/>
      <c r="D601" s="127"/>
      <c r="E601" s="127"/>
      <c r="F601" s="127"/>
      <c r="G601" s="127"/>
      <c r="H601" s="3"/>
      <c r="I601" s="3"/>
      <c r="J601" s="10"/>
      <c r="K601" s="10"/>
      <c r="L601" s="10"/>
      <c r="M601" s="27"/>
      <c r="N601" s="10"/>
      <c r="O601" s="10"/>
      <c r="P601" s="10"/>
      <c r="Q601" s="10"/>
      <c r="R601" s="10"/>
      <c r="S601" s="10"/>
      <c r="T601" s="10"/>
      <c r="U601" s="10"/>
      <c r="V601" s="10"/>
      <c r="W601" s="10"/>
      <c r="X601" s="10"/>
      <c r="Y601" s="10"/>
      <c r="Z601" s="10"/>
      <c r="AA601" s="10"/>
      <c r="AB601" s="10"/>
      <c r="AC601" s="10"/>
      <c r="AD601" s="10"/>
      <c r="AE601" s="10"/>
      <c r="AF601" s="10"/>
      <c r="AG601" s="10"/>
      <c r="AH601" s="10"/>
      <c r="AI601" s="10"/>
      <c r="AJ601" s="10"/>
    </row>
    <row r="602">
      <c r="A602" s="3"/>
      <c r="B602" s="3"/>
      <c r="C602" s="168"/>
      <c r="D602" s="127"/>
      <c r="E602" s="127"/>
      <c r="F602" s="127"/>
      <c r="G602" s="127"/>
      <c r="H602" s="3"/>
      <c r="I602" s="3"/>
      <c r="J602" s="10"/>
      <c r="K602" s="10"/>
      <c r="L602" s="10"/>
      <c r="M602" s="27"/>
      <c r="N602" s="10"/>
      <c r="O602" s="10"/>
      <c r="P602" s="10"/>
      <c r="Q602" s="10"/>
      <c r="R602" s="10"/>
      <c r="S602" s="10"/>
      <c r="T602" s="10"/>
      <c r="U602" s="10"/>
      <c r="V602" s="10"/>
      <c r="W602" s="10"/>
      <c r="X602" s="10"/>
      <c r="Y602" s="10"/>
      <c r="Z602" s="10"/>
      <c r="AA602" s="10"/>
      <c r="AB602" s="10"/>
      <c r="AC602" s="10"/>
      <c r="AD602" s="10"/>
      <c r="AE602" s="10"/>
      <c r="AF602" s="10"/>
      <c r="AG602" s="10"/>
      <c r="AH602" s="10"/>
      <c r="AI602" s="10"/>
      <c r="AJ602" s="10"/>
    </row>
    <row r="603">
      <c r="A603" s="3"/>
      <c r="B603" s="3"/>
      <c r="C603" s="168"/>
      <c r="D603" s="127"/>
      <c r="E603" s="127"/>
      <c r="F603" s="127"/>
      <c r="G603" s="127"/>
      <c r="H603" s="3"/>
      <c r="I603" s="3"/>
      <c r="J603" s="10"/>
      <c r="K603" s="10"/>
      <c r="L603" s="10"/>
      <c r="M603" s="27"/>
      <c r="N603" s="10"/>
      <c r="O603" s="10"/>
      <c r="P603" s="10"/>
      <c r="Q603" s="10"/>
      <c r="R603" s="10"/>
      <c r="S603" s="10"/>
      <c r="T603" s="10"/>
      <c r="U603" s="10"/>
      <c r="V603" s="10"/>
      <c r="W603" s="10"/>
      <c r="X603" s="10"/>
      <c r="Y603" s="10"/>
      <c r="Z603" s="10"/>
      <c r="AA603" s="10"/>
      <c r="AB603" s="10"/>
      <c r="AC603" s="10"/>
      <c r="AD603" s="10"/>
      <c r="AE603" s="10"/>
      <c r="AF603" s="10"/>
      <c r="AG603" s="10"/>
      <c r="AH603" s="10"/>
      <c r="AI603" s="10"/>
      <c r="AJ603" s="10"/>
    </row>
    <row r="604">
      <c r="A604" s="3"/>
      <c r="B604" s="3"/>
      <c r="C604" s="168"/>
      <c r="D604" s="127"/>
      <c r="E604" s="127"/>
      <c r="F604" s="127"/>
      <c r="G604" s="127"/>
      <c r="H604" s="3"/>
      <c r="I604" s="3"/>
      <c r="J604" s="10"/>
      <c r="K604" s="10"/>
      <c r="L604" s="10"/>
      <c r="M604" s="27"/>
      <c r="N604" s="10"/>
      <c r="O604" s="10"/>
      <c r="P604" s="10"/>
      <c r="Q604" s="10"/>
      <c r="R604" s="10"/>
      <c r="S604" s="10"/>
      <c r="T604" s="10"/>
      <c r="U604" s="10"/>
      <c r="V604" s="10"/>
      <c r="W604" s="10"/>
      <c r="X604" s="10"/>
      <c r="Y604" s="10"/>
      <c r="Z604" s="10"/>
      <c r="AA604" s="10"/>
      <c r="AB604" s="10"/>
      <c r="AC604" s="10"/>
      <c r="AD604" s="10"/>
      <c r="AE604" s="10"/>
      <c r="AF604" s="10"/>
      <c r="AG604" s="10"/>
      <c r="AH604" s="10"/>
      <c r="AI604" s="10"/>
      <c r="AJ604" s="10"/>
    </row>
    <row r="605">
      <c r="A605" s="3"/>
      <c r="B605" s="3"/>
      <c r="C605" s="168"/>
      <c r="D605" s="127"/>
      <c r="E605" s="127"/>
      <c r="F605" s="127"/>
      <c r="G605" s="127"/>
      <c r="H605" s="3"/>
      <c r="I605" s="3"/>
      <c r="J605" s="10"/>
      <c r="K605" s="10"/>
      <c r="L605" s="10"/>
      <c r="M605" s="27"/>
      <c r="N605" s="10"/>
      <c r="O605" s="10"/>
      <c r="P605" s="10"/>
      <c r="Q605" s="10"/>
      <c r="R605" s="10"/>
      <c r="S605" s="10"/>
      <c r="T605" s="10"/>
      <c r="U605" s="10"/>
      <c r="V605" s="10"/>
      <c r="W605" s="10"/>
      <c r="X605" s="10"/>
      <c r="Y605" s="10"/>
      <c r="Z605" s="10"/>
      <c r="AA605" s="10"/>
      <c r="AB605" s="10"/>
      <c r="AC605" s="10"/>
      <c r="AD605" s="10"/>
      <c r="AE605" s="10"/>
      <c r="AF605" s="10"/>
      <c r="AG605" s="10"/>
      <c r="AH605" s="10"/>
      <c r="AI605" s="10"/>
      <c r="AJ605" s="10"/>
    </row>
    <row r="606">
      <c r="A606" s="3"/>
      <c r="B606" s="3"/>
      <c r="C606" s="168"/>
      <c r="D606" s="127"/>
      <c r="E606" s="127"/>
      <c r="F606" s="127"/>
      <c r="G606" s="127"/>
      <c r="H606" s="3"/>
      <c r="I606" s="3"/>
      <c r="J606" s="10"/>
      <c r="K606" s="10"/>
      <c r="L606" s="10"/>
      <c r="M606" s="27"/>
      <c r="N606" s="10"/>
      <c r="O606" s="10"/>
      <c r="P606" s="10"/>
      <c r="Q606" s="10"/>
      <c r="R606" s="10"/>
      <c r="S606" s="10"/>
      <c r="T606" s="10"/>
      <c r="U606" s="10"/>
      <c r="V606" s="10"/>
      <c r="W606" s="10"/>
      <c r="X606" s="10"/>
      <c r="Y606" s="10"/>
      <c r="Z606" s="10"/>
      <c r="AA606" s="10"/>
      <c r="AB606" s="10"/>
      <c r="AC606" s="10"/>
      <c r="AD606" s="10"/>
      <c r="AE606" s="10"/>
      <c r="AF606" s="10"/>
      <c r="AG606" s="10"/>
      <c r="AH606" s="10"/>
      <c r="AI606" s="10"/>
      <c r="AJ606" s="10"/>
    </row>
    <row r="607">
      <c r="A607" s="3"/>
      <c r="B607" s="3"/>
      <c r="C607" s="168"/>
      <c r="D607" s="127"/>
      <c r="E607" s="127"/>
      <c r="F607" s="127"/>
      <c r="G607" s="127"/>
      <c r="H607" s="3"/>
      <c r="I607" s="3"/>
      <c r="J607" s="10"/>
      <c r="K607" s="10"/>
      <c r="L607" s="10"/>
      <c r="M607" s="27"/>
      <c r="N607" s="10"/>
      <c r="O607" s="10"/>
      <c r="P607" s="10"/>
      <c r="Q607" s="10"/>
      <c r="R607" s="10"/>
      <c r="S607" s="10"/>
      <c r="T607" s="10"/>
      <c r="U607" s="10"/>
      <c r="V607" s="10"/>
      <c r="W607" s="10"/>
      <c r="X607" s="10"/>
      <c r="Y607" s="10"/>
      <c r="Z607" s="10"/>
      <c r="AA607" s="10"/>
      <c r="AB607" s="10"/>
      <c r="AC607" s="10"/>
      <c r="AD607" s="10"/>
      <c r="AE607" s="10"/>
      <c r="AF607" s="10"/>
      <c r="AG607" s="10"/>
      <c r="AH607" s="10"/>
      <c r="AI607" s="10"/>
      <c r="AJ607" s="10"/>
    </row>
    <row r="608">
      <c r="A608" s="3"/>
      <c r="B608" s="3"/>
      <c r="C608" s="168"/>
      <c r="D608" s="127"/>
      <c r="E608" s="127"/>
      <c r="F608" s="127"/>
      <c r="G608" s="127"/>
      <c r="H608" s="3"/>
      <c r="I608" s="3"/>
      <c r="J608" s="10"/>
      <c r="K608" s="10"/>
      <c r="L608" s="10"/>
      <c r="M608" s="27"/>
      <c r="N608" s="10"/>
      <c r="O608" s="10"/>
      <c r="P608" s="10"/>
      <c r="Q608" s="10"/>
      <c r="R608" s="10"/>
      <c r="S608" s="10"/>
      <c r="T608" s="10"/>
      <c r="U608" s="10"/>
      <c r="V608" s="10"/>
      <c r="W608" s="10"/>
      <c r="X608" s="10"/>
      <c r="Y608" s="10"/>
      <c r="Z608" s="10"/>
      <c r="AA608" s="10"/>
      <c r="AB608" s="10"/>
      <c r="AC608" s="10"/>
      <c r="AD608" s="10"/>
      <c r="AE608" s="10"/>
      <c r="AF608" s="10"/>
      <c r="AG608" s="10"/>
      <c r="AH608" s="10"/>
      <c r="AI608" s="10"/>
      <c r="AJ608" s="10"/>
    </row>
    <row r="609">
      <c r="A609" s="3"/>
      <c r="B609" s="3"/>
      <c r="C609" s="168"/>
      <c r="D609" s="127"/>
      <c r="E609" s="127"/>
      <c r="F609" s="127"/>
      <c r="G609" s="127"/>
      <c r="H609" s="3"/>
      <c r="I609" s="3"/>
      <c r="J609" s="10"/>
      <c r="K609" s="10"/>
      <c r="L609" s="10"/>
      <c r="M609" s="27"/>
      <c r="N609" s="10"/>
      <c r="O609" s="10"/>
      <c r="P609" s="10"/>
      <c r="Q609" s="10"/>
      <c r="R609" s="10"/>
      <c r="S609" s="10"/>
      <c r="T609" s="10"/>
      <c r="U609" s="10"/>
      <c r="V609" s="10"/>
      <c r="W609" s="10"/>
      <c r="X609" s="10"/>
      <c r="Y609" s="10"/>
      <c r="Z609" s="10"/>
      <c r="AA609" s="10"/>
      <c r="AB609" s="10"/>
      <c r="AC609" s="10"/>
      <c r="AD609" s="10"/>
      <c r="AE609" s="10"/>
      <c r="AF609" s="10"/>
      <c r="AG609" s="10"/>
      <c r="AH609" s="10"/>
      <c r="AI609" s="10"/>
      <c r="AJ609" s="10"/>
    </row>
    <row r="610">
      <c r="A610" s="3"/>
      <c r="B610" s="3"/>
      <c r="C610" s="168"/>
      <c r="D610" s="127"/>
      <c r="E610" s="127"/>
      <c r="F610" s="127"/>
      <c r="G610" s="127"/>
      <c r="H610" s="3"/>
      <c r="I610" s="3"/>
      <c r="J610" s="10"/>
      <c r="K610" s="10"/>
      <c r="L610" s="10"/>
      <c r="M610" s="27"/>
      <c r="N610" s="10"/>
      <c r="O610" s="10"/>
      <c r="P610" s="10"/>
      <c r="Q610" s="10"/>
      <c r="R610" s="10"/>
      <c r="S610" s="10"/>
      <c r="T610" s="10"/>
      <c r="U610" s="10"/>
      <c r="V610" s="10"/>
      <c r="W610" s="10"/>
      <c r="X610" s="10"/>
      <c r="Y610" s="10"/>
      <c r="Z610" s="10"/>
      <c r="AA610" s="10"/>
      <c r="AB610" s="10"/>
      <c r="AC610" s="10"/>
      <c r="AD610" s="10"/>
      <c r="AE610" s="10"/>
      <c r="AF610" s="10"/>
      <c r="AG610" s="10"/>
      <c r="AH610" s="10"/>
      <c r="AI610" s="10"/>
      <c r="AJ610" s="10"/>
    </row>
    <row r="611">
      <c r="A611" s="3"/>
      <c r="B611" s="3"/>
      <c r="C611" s="168"/>
      <c r="D611" s="127"/>
      <c r="E611" s="127"/>
      <c r="F611" s="127"/>
      <c r="G611" s="127"/>
      <c r="H611" s="3"/>
      <c r="I611" s="3"/>
      <c r="J611" s="10"/>
      <c r="K611" s="10"/>
      <c r="L611" s="10"/>
      <c r="M611" s="27"/>
      <c r="N611" s="10"/>
      <c r="O611" s="10"/>
      <c r="P611" s="10"/>
      <c r="Q611" s="10"/>
      <c r="R611" s="10"/>
      <c r="S611" s="10"/>
      <c r="T611" s="10"/>
      <c r="U611" s="10"/>
      <c r="V611" s="10"/>
      <c r="W611" s="10"/>
      <c r="X611" s="10"/>
      <c r="Y611" s="10"/>
      <c r="Z611" s="10"/>
      <c r="AA611" s="10"/>
      <c r="AB611" s="10"/>
      <c r="AC611" s="10"/>
      <c r="AD611" s="10"/>
      <c r="AE611" s="10"/>
      <c r="AF611" s="10"/>
      <c r="AG611" s="10"/>
      <c r="AH611" s="10"/>
      <c r="AI611" s="10"/>
      <c r="AJ611" s="10"/>
    </row>
    <row r="612">
      <c r="A612" s="3"/>
      <c r="B612" s="3"/>
      <c r="C612" s="168"/>
      <c r="D612" s="127"/>
      <c r="E612" s="127"/>
      <c r="F612" s="127"/>
      <c r="G612" s="127"/>
      <c r="H612" s="3"/>
      <c r="I612" s="3"/>
      <c r="J612" s="10"/>
      <c r="K612" s="10"/>
      <c r="L612" s="10"/>
      <c r="M612" s="27"/>
      <c r="N612" s="10"/>
      <c r="O612" s="10"/>
      <c r="P612" s="10"/>
      <c r="Q612" s="10"/>
      <c r="R612" s="10"/>
      <c r="S612" s="10"/>
      <c r="T612" s="10"/>
      <c r="U612" s="10"/>
      <c r="V612" s="10"/>
      <c r="W612" s="10"/>
      <c r="X612" s="10"/>
      <c r="Y612" s="10"/>
      <c r="Z612" s="10"/>
      <c r="AA612" s="10"/>
      <c r="AB612" s="10"/>
      <c r="AC612" s="10"/>
      <c r="AD612" s="10"/>
      <c r="AE612" s="10"/>
      <c r="AF612" s="10"/>
      <c r="AG612" s="10"/>
      <c r="AH612" s="10"/>
      <c r="AI612" s="10"/>
      <c r="AJ612" s="10"/>
    </row>
    <row r="613">
      <c r="A613" s="3"/>
      <c r="B613" s="3"/>
      <c r="C613" s="168"/>
      <c r="D613" s="127"/>
      <c r="E613" s="127"/>
      <c r="F613" s="127"/>
      <c r="G613" s="127"/>
      <c r="H613" s="3"/>
      <c r="I613" s="3"/>
      <c r="J613" s="10"/>
      <c r="K613" s="10"/>
      <c r="L613" s="10"/>
      <c r="M613" s="27"/>
      <c r="N613" s="10"/>
      <c r="O613" s="10"/>
      <c r="P613" s="10"/>
      <c r="Q613" s="10"/>
      <c r="R613" s="10"/>
      <c r="S613" s="10"/>
      <c r="T613" s="10"/>
      <c r="U613" s="10"/>
      <c r="V613" s="10"/>
      <c r="W613" s="10"/>
      <c r="X613" s="10"/>
      <c r="Y613" s="10"/>
      <c r="Z613" s="10"/>
      <c r="AA613" s="10"/>
      <c r="AB613" s="10"/>
      <c r="AC613" s="10"/>
      <c r="AD613" s="10"/>
      <c r="AE613" s="10"/>
      <c r="AF613" s="10"/>
      <c r="AG613" s="10"/>
      <c r="AH613" s="10"/>
      <c r="AI613" s="10"/>
      <c r="AJ613" s="10"/>
    </row>
    <row r="614">
      <c r="A614" s="3"/>
      <c r="B614" s="3"/>
      <c r="C614" s="168"/>
      <c r="D614" s="127"/>
      <c r="E614" s="127"/>
      <c r="F614" s="127"/>
      <c r="G614" s="127"/>
      <c r="H614" s="3"/>
      <c r="I614" s="3"/>
      <c r="J614" s="10"/>
      <c r="K614" s="10"/>
      <c r="L614" s="10"/>
      <c r="M614" s="27"/>
      <c r="N614" s="10"/>
      <c r="O614" s="10"/>
      <c r="P614" s="10"/>
      <c r="Q614" s="10"/>
      <c r="R614" s="10"/>
      <c r="S614" s="10"/>
      <c r="T614" s="10"/>
      <c r="U614" s="10"/>
      <c r="V614" s="10"/>
      <c r="W614" s="10"/>
      <c r="X614" s="10"/>
      <c r="Y614" s="10"/>
      <c r="Z614" s="10"/>
      <c r="AA614" s="10"/>
      <c r="AB614" s="10"/>
      <c r="AC614" s="10"/>
      <c r="AD614" s="10"/>
      <c r="AE614" s="10"/>
      <c r="AF614" s="10"/>
      <c r="AG614" s="10"/>
      <c r="AH614" s="10"/>
      <c r="AI614" s="10"/>
      <c r="AJ614" s="10"/>
    </row>
    <row r="615">
      <c r="A615" s="3"/>
      <c r="B615" s="3"/>
      <c r="C615" s="168"/>
      <c r="D615" s="127"/>
      <c r="E615" s="127"/>
      <c r="F615" s="127"/>
      <c r="G615" s="127"/>
      <c r="H615" s="3"/>
      <c r="I615" s="3"/>
      <c r="J615" s="10"/>
      <c r="K615" s="10"/>
      <c r="L615" s="10"/>
      <c r="M615" s="27"/>
      <c r="N615" s="10"/>
      <c r="O615" s="10"/>
      <c r="P615" s="10"/>
      <c r="Q615" s="10"/>
      <c r="R615" s="10"/>
      <c r="S615" s="10"/>
      <c r="T615" s="10"/>
      <c r="U615" s="10"/>
      <c r="V615" s="10"/>
      <c r="W615" s="10"/>
      <c r="X615" s="10"/>
      <c r="Y615" s="10"/>
      <c r="Z615" s="10"/>
      <c r="AA615" s="10"/>
      <c r="AB615" s="10"/>
      <c r="AC615" s="10"/>
      <c r="AD615" s="10"/>
      <c r="AE615" s="10"/>
      <c r="AF615" s="10"/>
      <c r="AG615" s="10"/>
      <c r="AH615" s="10"/>
      <c r="AI615" s="10"/>
      <c r="AJ615" s="10"/>
    </row>
    <row r="616">
      <c r="A616" s="3"/>
      <c r="B616" s="3"/>
      <c r="C616" s="168"/>
      <c r="D616" s="127"/>
      <c r="E616" s="127"/>
      <c r="F616" s="127"/>
      <c r="G616" s="127"/>
      <c r="H616" s="3"/>
      <c r="I616" s="3"/>
      <c r="J616" s="10"/>
      <c r="K616" s="10"/>
      <c r="L616" s="10"/>
      <c r="M616" s="27"/>
      <c r="N616" s="10"/>
      <c r="O616" s="10"/>
      <c r="P616" s="10"/>
      <c r="Q616" s="10"/>
      <c r="R616" s="10"/>
      <c r="S616" s="10"/>
      <c r="T616" s="10"/>
      <c r="U616" s="10"/>
      <c r="V616" s="10"/>
      <c r="W616" s="10"/>
      <c r="X616" s="10"/>
      <c r="Y616" s="10"/>
      <c r="Z616" s="10"/>
      <c r="AA616" s="10"/>
      <c r="AB616" s="10"/>
      <c r="AC616" s="10"/>
      <c r="AD616" s="10"/>
      <c r="AE616" s="10"/>
      <c r="AF616" s="10"/>
      <c r="AG616" s="10"/>
      <c r="AH616" s="10"/>
      <c r="AI616" s="10"/>
      <c r="AJ616" s="10"/>
    </row>
    <row r="617">
      <c r="A617" s="3"/>
      <c r="B617" s="3"/>
      <c r="C617" s="168"/>
      <c r="D617" s="127"/>
      <c r="E617" s="127"/>
      <c r="F617" s="127"/>
      <c r="G617" s="127"/>
      <c r="H617" s="3"/>
      <c r="I617" s="3"/>
      <c r="J617" s="10"/>
      <c r="K617" s="10"/>
      <c r="L617" s="10"/>
      <c r="M617" s="27"/>
      <c r="N617" s="10"/>
      <c r="O617" s="10"/>
      <c r="P617" s="10"/>
      <c r="Q617" s="10"/>
      <c r="R617" s="10"/>
      <c r="S617" s="10"/>
      <c r="T617" s="10"/>
      <c r="U617" s="10"/>
      <c r="V617" s="10"/>
      <c r="W617" s="10"/>
      <c r="X617" s="10"/>
      <c r="Y617" s="10"/>
      <c r="Z617" s="10"/>
      <c r="AA617" s="10"/>
      <c r="AB617" s="10"/>
      <c r="AC617" s="10"/>
      <c r="AD617" s="10"/>
      <c r="AE617" s="10"/>
      <c r="AF617" s="10"/>
      <c r="AG617" s="10"/>
      <c r="AH617" s="10"/>
      <c r="AI617" s="10"/>
      <c r="AJ617" s="10"/>
    </row>
    <row r="618">
      <c r="A618" s="3"/>
      <c r="B618" s="3"/>
      <c r="C618" s="168"/>
      <c r="D618" s="127"/>
      <c r="E618" s="127"/>
      <c r="F618" s="127"/>
      <c r="G618" s="127"/>
      <c r="H618" s="3"/>
      <c r="I618" s="3"/>
      <c r="J618" s="10"/>
      <c r="K618" s="10"/>
      <c r="L618" s="10"/>
      <c r="M618" s="27"/>
      <c r="N618" s="10"/>
      <c r="O618" s="10"/>
      <c r="P618" s="10"/>
      <c r="Q618" s="10"/>
      <c r="R618" s="10"/>
      <c r="S618" s="10"/>
      <c r="T618" s="10"/>
      <c r="U618" s="10"/>
      <c r="V618" s="10"/>
      <c r="W618" s="10"/>
      <c r="X618" s="10"/>
      <c r="Y618" s="10"/>
      <c r="Z618" s="10"/>
      <c r="AA618" s="10"/>
      <c r="AB618" s="10"/>
      <c r="AC618" s="10"/>
      <c r="AD618" s="10"/>
      <c r="AE618" s="10"/>
      <c r="AF618" s="10"/>
      <c r="AG618" s="10"/>
      <c r="AH618" s="10"/>
      <c r="AI618" s="10"/>
      <c r="AJ618" s="10"/>
    </row>
    <row r="619">
      <c r="A619" s="3"/>
      <c r="B619" s="3"/>
      <c r="C619" s="168"/>
      <c r="D619" s="127"/>
      <c r="E619" s="127"/>
      <c r="F619" s="127"/>
      <c r="G619" s="127"/>
      <c r="H619" s="3"/>
      <c r="I619" s="3"/>
      <c r="J619" s="10"/>
      <c r="K619" s="10"/>
      <c r="L619" s="10"/>
      <c r="M619" s="27"/>
      <c r="N619" s="10"/>
      <c r="O619" s="10"/>
      <c r="P619" s="10"/>
      <c r="Q619" s="10"/>
      <c r="R619" s="10"/>
      <c r="S619" s="10"/>
      <c r="T619" s="10"/>
      <c r="U619" s="10"/>
      <c r="V619" s="10"/>
      <c r="W619" s="10"/>
      <c r="X619" s="10"/>
      <c r="Y619" s="10"/>
      <c r="Z619" s="10"/>
      <c r="AA619" s="10"/>
      <c r="AB619" s="10"/>
      <c r="AC619" s="10"/>
      <c r="AD619" s="10"/>
      <c r="AE619" s="10"/>
      <c r="AF619" s="10"/>
      <c r="AG619" s="10"/>
      <c r="AH619" s="10"/>
      <c r="AI619" s="10"/>
      <c r="AJ619" s="10"/>
    </row>
    <row r="620">
      <c r="A620" s="3"/>
      <c r="B620" s="3"/>
      <c r="C620" s="168"/>
      <c r="D620" s="127"/>
      <c r="E620" s="127"/>
      <c r="F620" s="127"/>
      <c r="G620" s="127"/>
      <c r="H620" s="3"/>
      <c r="I620" s="3"/>
      <c r="J620" s="10"/>
      <c r="K620" s="10"/>
      <c r="L620" s="10"/>
      <c r="M620" s="27"/>
      <c r="N620" s="10"/>
      <c r="O620" s="10"/>
      <c r="P620" s="10"/>
      <c r="Q620" s="10"/>
      <c r="R620" s="10"/>
      <c r="S620" s="10"/>
      <c r="T620" s="10"/>
      <c r="U620" s="10"/>
      <c r="V620" s="10"/>
      <c r="W620" s="10"/>
      <c r="X620" s="10"/>
      <c r="Y620" s="10"/>
      <c r="Z620" s="10"/>
      <c r="AA620" s="10"/>
      <c r="AB620" s="10"/>
      <c r="AC620" s="10"/>
      <c r="AD620" s="10"/>
      <c r="AE620" s="10"/>
      <c r="AF620" s="10"/>
      <c r="AG620" s="10"/>
      <c r="AH620" s="10"/>
      <c r="AI620" s="10"/>
      <c r="AJ620" s="10"/>
    </row>
    <row r="621">
      <c r="A621" s="3"/>
      <c r="B621" s="3"/>
      <c r="C621" s="168"/>
      <c r="D621" s="127"/>
      <c r="E621" s="127"/>
      <c r="F621" s="127"/>
      <c r="G621" s="127"/>
      <c r="H621" s="3"/>
      <c r="I621" s="3"/>
      <c r="J621" s="10"/>
      <c r="K621" s="10"/>
      <c r="L621" s="10"/>
      <c r="M621" s="27"/>
      <c r="N621" s="10"/>
      <c r="O621" s="10"/>
      <c r="P621" s="10"/>
      <c r="Q621" s="10"/>
      <c r="R621" s="10"/>
      <c r="S621" s="10"/>
      <c r="T621" s="10"/>
      <c r="U621" s="10"/>
      <c r="V621" s="10"/>
      <c r="W621" s="10"/>
      <c r="X621" s="10"/>
      <c r="Y621" s="10"/>
      <c r="Z621" s="10"/>
      <c r="AA621" s="10"/>
      <c r="AB621" s="10"/>
      <c r="AC621" s="10"/>
      <c r="AD621" s="10"/>
      <c r="AE621" s="10"/>
      <c r="AF621" s="10"/>
      <c r="AG621" s="10"/>
      <c r="AH621" s="10"/>
      <c r="AI621" s="10"/>
      <c r="AJ621" s="10"/>
    </row>
    <row r="622">
      <c r="A622" s="3"/>
      <c r="B622" s="3"/>
      <c r="C622" s="168"/>
      <c r="D622" s="127"/>
      <c r="E622" s="127"/>
      <c r="F622" s="127"/>
      <c r="G622" s="127"/>
      <c r="H622" s="3"/>
      <c r="I622" s="3"/>
      <c r="J622" s="10"/>
      <c r="K622" s="10"/>
      <c r="L622" s="10"/>
      <c r="M622" s="27"/>
      <c r="N622" s="10"/>
      <c r="O622" s="10"/>
      <c r="P622" s="10"/>
      <c r="Q622" s="10"/>
      <c r="R622" s="10"/>
      <c r="S622" s="10"/>
      <c r="T622" s="10"/>
      <c r="U622" s="10"/>
      <c r="V622" s="10"/>
      <c r="W622" s="10"/>
      <c r="X622" s="10"/>
      <c r="Y622" s="10"/>
      <c r="Z622" s="10"/>
      <c r="AA622" s="10"/>
      <c r="AB622" s="10"/>
      <c r="AC622" s="10"/>
      <c r="AD622" s="10"/>
      <c r="AE622" s="10"/>
      <c r="AF622" s="10"/>
      <c r="AG622" s="10"/>
      <c r="AH622" s="10"/>
      <c r="AI622" s="10"/>
      <c r="AJ622" s="10"/>
    </row>
    <row r="623">
      <c r="A623" s="3"/>
      <c r="B623" s="3"/>
      <c r="C623" s="168"/>
      <c r="D623" s="127"/>
      <c r="E623" s="127"/>
      <c r="F623" s="127"/>
      <c r="G623" s="127"/>
      <c r="H623" s="3"/>
      <c r="I623" s="3"/>
      <c r="J623" s="10"/>
      <c r="K623" s="10"/>
      <c r="L623" s="10"/>
      <c r="M623" s="27"/>
      <c r="N623" s="10"/>
      <c r="O623" s="10"/>
      <c r="P623" s="10"/>
      <c r="Q623" s="10"/>
      <c r="R623" s="10"/>
      <c r="S623" s="10"/>
      <c r="T623" s="10"/>
      <c r="U623" s="10"/>
      <c r="V623" s="10"/>
      <c r="W623" s="10"/>
      <c r="X623" s="10"/>
      <c r="Y623" s="10"/>
      <c r="Z623" s="10"/>
      <c r="AA623" s="10"/>
      <c r="AB623" s="10"/>
      <c r="AC623" s="10"/>
      <c r="AD623" s="10"/>
      <c r="AE623" s="10"/>
      <c r="AF623" s="10"/>
      <c r="AG623" s="10"/>
      <c r="AH623" s="10"/>
      <c r="AI623" s="10"/>
      <c r="AJ623" s="10"/>
    </row>
    <row r="624">
      <c r="A624" s="3"/>
      <c r="B624" s="3"/>
      <c r="C624" s="168"/>
      <c r="D624" s="127"/>
      <c r="E624" s="127"/>
      <c r="F624" s="127"/>
      <c r="G624" s="127"/>
      <c r="H624" s="3"/>
      <c r="I624" s="3"/>
      <c r="J624" s="10"/>
      <c r="K624" s="10"/>
      <c r="L624" s="10"/>
      <c r="M624" s="27"/>
      <c r="N624" s="10"/>
      <c r="O624" s="10"/>
      <c r="P624" s="10"/>
      <c r="Q624" s="10"/>
      <c r="R624" s="10"/>
      <c r="S624" s="10"/>
      <c r="T624" s="10"/>
      <c r="U624" s="10"/>
      <c r="V624" s="10"/>
      <c r="W624" s="10"/>
      <c r="X624" s="10"/>
      <c r="Y624" s="10"/>
      <c r="Z624" s="10"/>
      <c r="AA624" s="10"/>
      <c r="AB624" s="10"/>
      <c r="AC624" s="10"/>
      <c r="AD624" s="10"/>
      <c r="AE624" s="10"/>
      <c r="AF624" s="10"/>
      <c r="AG624" s="10"/>
      <c r="AH624" s="10"/>
      <c r="AI624" s="10"/>
      <c r="AJ624" s="10"/>
    </row>
    <row r="625">
      <c r="A625" s="3"/>
      <c r="B625" s="3"/>
      <c r="C625" s="168"/>
      <c r="D625" s="127"/>
      <c r="E625" s="127"/>
      <c r="F625" s="127"/>
      <c r="G625" s="127"/>
      <c r="H625" s="3"/>
      <c r="I625" s="3"/>
      <c r="J625" s="10"/>
      <c r="K625" s="10"/>
      <c r="L625" s="10"/>
      <c r="M625" s="27"/>
      <c r="N625" s="10"/>
      <c r="O625" s="10"/>
      <c r="P625" s="10"/>
      <c r="Q625" s="10"/>
      <c r="R625" s="10"/>
      <c r="S625" s="10"/>
      <c r="T625" s="10"/>
      <c r="U625" s="10"/>
      <c r="V625" s="10"/>
      <c r="W625" s="10"/>
      <c r="X625" s="10"/>
      <c r="Y625" s="10"/>
      <c r="Z625" s="10"/>
      <c r="AA625" s="10"/>
      <c r="AB625" s="10"/>
      <c r="AC625" s="10"/>
      <c r="AD625" s="10"/>
      <c r="AE625" s="10"/>
      <c r="AF625" s="10"/>
      <c r="AG625" s="10"/>
      <c r="AH625" s="10"/>
      <c r="AI625" s="10"/>
      <c r="AJ625" s="10"/>
    </row>
    <row r="626">
      <c r="A626" s="3"/>
      <c r="B626" s="3"/>
      <c r="C626" s="168"/>
      <c r="D626" s="127"/>
      <c r="E626" s="127"/>
      <c r="F626" s="127"/>
      <c r="G626" s="127"/>
      <c r="H626" s="3"/>
      <c r="I626" s="3"/>
      <c r="J626" s="10"/>
      <c r="K626" s="10"/>
      <c r="L626" s="10"/>
      <c r="M626" s="27"/>
      <c r="N626" s="10"/>
      <c r="O626" s="10"/>
      <c r="P626" s="10"/>
      <c r="Q626" s="10"/>
      <c r="R626" s="10"/>
      <c r="S626" s="10"/>
      <c r="T626" s="10"/>
      <c r="U626" s="10"/>
      <c r="V626" s="10"/>
      <c r="W626" s="10"/>
      <c r="X626" s="10"/>
      <c r="Y626" s="10"/>
      <c r="Z626" s="10"/>
      <c r="AA626" s="10"/>
      <c r="AB626" s="10"/>
      <c r="AC626" s="10"/>
      <c r="AD626" s="10"/>
      <c r="AE626" s="10"/>
      <c r="AF626" s="10"/>
      <c r="AG626" s="10"/>
      <c r="AH626" s="10"/>
      <c r="AI626" s="10"/>
      <c r="AJ626" s="10"/>
    </row>
    <row r="627">
      <c r="A627" s="3"/>
      <c r="B627" s="3"/>
      <c r="C627" s="168"/>
      <c r="D627" s="127"/>
      <c r="E627" s="127"/>
      <c r="F627" s="127"/>
      <c r="G627" s="127"/>
      <c r="H627" s="3"/>
      <c r="I627" s="3"/>
      <c r="J627" s="10"/>
      <c r="K627" s="10"/>
      <c r="L627" s="10"/>
      <c r="M627" s="27"/>
      <c r="N627" s="10"/>
      <c r="O627" s="10"/>
      <c r="P627" s="10"/>
      <c r="Q627" s="10"/>
      <c r="R627" s="10"/>
      <c r="S627" s="10"/>
      <c r="T627" s="10"/>
      <c r="U627" s="10"/>
      <c r="V627" s="10"/>
      <c r="W627" s="10"/>
      <c r="X627" s="10"/>
      <c r="Y627" s="10"/>
      <c r="Z627" s="10"/>
      <c r="AA627" s="10"/>
      <c r="AB627" s="10"/>
      <c r="AC627" s="10"/>
      <c r="AD627" s="10"/>
      <c r="AE627" s="10"/>
      <c r="AF627" s="10"/>
      <c r="AG627" s="10"/>
      <c r="AH627" s="10"/>
      <c r="AI627" s="10"/>
      <c r="AJ627" s="10"/>
    </row>
    <row r="628">
      <c r="A628" s="3"/>
      <c r="B628" s="3"/>
      <c r="C628" s="168"/>
      <c r="D628" s="127"/>
      <c r="E628" s="127"/>
      <c r="F628" s="127"/>
      <c r="G628" s="127"/>
      <c r="H628" s="3"/>
      <c r="I628" s="3"/>
      <c r="J628" s="10"/>
      <c r="K628" s="10"/>
      <c r="L628" s="10"/>
      <c r="M628" s="27"/>
      <c r="N628" s="10"/>
      <c r="O628" s="10"/>
      <c r="P628" s="10"/>
      <c r="Q628" s="10"/>
      <c r="R628" s="10"/>
      <c r="S628" s="10"/>
      <c r="T628" s="10"/>
      <c r="U628" s="10"/>
      <c r="V628" s="10"/>
      <c r="W628" s="10"/>
      <c r="X628" s="10"/>
      <c r="Y628" s="10"/>
      <c r="Z628" s="10"/>
      <c r="AA628" s="10"/>
      <c r="AB628" s="10"/>
      <c r="AC628" s="10"/>
      <c r="AD628" s="10"/>
      <c r="AE628" s="10"/>
      <c r="AF628" s="10"/>
      <c r="AG628" s="10"/>
      <c r="AH628" s="10"/>
      <c r="AI628" s="10"/>
      <c r="AJ628" s="10"/>
    </row>
    <row r="629">
      <c r="A629" s="3"/>
      <c r="B629" s="3"/>
      <c r="C629" s="168"/>
      <c r="D629" s="127"/>
      <c r="E629" s="127"/>
      <c r="F629" s="127"/>
      <c r="G629" s="127"/>
      <c r="H629" s="3"/>
      <c r="I629" s="3"/>
      <c r="J629" s="10"/>
      <c r="K629" s="10"/>
      <c r="L629" s="10"/>
      <c r="M629" s="27"/>
      <c r="N629" s="10"/>
      <c r="O629" s="10"/>
      <c r="P629" s="10"/>
      <c r="Q629" s="10"/>
      <c r="R629" s="10"/>
      <c r="S629" s="10"/>
      <c r="T629" s="10"/>
      <c r="U629" s="10"/>
      <c r="V629" s="10"/>
      <c r="W629" s="10"/>
      <c r="X629" s="10"/>
      <c r="Y629" s="10"/>
      <c r="Z629" s="10"/>
      <c r="AA629" s="10"/>
      <c r="AB629" s="10"/>
      <c r="AC629" s="10"/>
      <c r="AD629" s="10"/>
      <c r="AE629" s="10"/>
      <c r="AF629" s="10"/>
      <c r="AG629" s="10"/>
      <c r="AH629" s="10"/>
      <c r="AI629" s="10"/>
      <c r="AJ629" s="10"/>
    </row>
    <row r="630">
      <c r="A630" s="3"/>
      <c r="B630" s="3"/>
      <c r="C630" s="168"/>
      <c r="D630" s="127"/>
      <c r="E630" s="127"/>
      <c r="F630" s="127"/>
      <c r="G630" s="127"/>
      <c r="H630" s="3"/>
      <c r="I630" s="3"/>
      <c r="J630" s="10"/>
      <c r="K630" s="10"/>
      <c r="L630" s="10"/>
      <c r="M630" s="27"/>
      <c r="N630" s="10"/>
      <c r="O630" s="10"/>
      <c r="P630" s="10"/>
      <c r="Q630" s="10"/>
      <c r="R630" s="10"/>
      <c r="S630" s="10"/>
      <c r="T630" s="10"/>
      <c r="U630" s="10"/>
      <c r="V630" s="10"/>
      <c r="W630" s="10"/>
      <c r="X630" s="10"/>
      <c r="Y630" s="10"/>
      <c r="Z630" s="10"/>
      <c r="AA630" s="10"/>
      <c r="AB630" s="10"/>
      <c r="AC630" s="10"/>
      <c r="AD630" s="10"/>
      <c r="AE630" s="10"/>
      <c r="AF630" s="10"/>
      <c r="AG630" s="10"/>
      <c r="AH630" s="10"/>
      <c r="AI630" s="10"/>
      <c r="AJ630" s="10"/>
    </row>
    <row r="631">
      <c r="A631" s="3"/>
      <c r="B631" s="3"/>
      <c r="C631" s="168"/>
      <c r="D631" s="127"/>
      <c r="E631" s="127"/>
      <c r="F631" s="127"/>
      <c r="G631" s="127"/>
      <c r="H631" s="3"/>
      <c r="I631" s="3"/>
      <c r="J631" s="10"/>
      <c r="K631" s="10"/>
      <c r="L631" s="10"/>
      <c r="M631" s="27"/>
      <c r="N631" s="10"/>
      <c r="O631" s="10"/>
      <c r="P631" s="10"/>
      <c r="Q631" s="10"/>
      <c r="R631" s="10"/>
      <c r="S631" s="10"/>
      <c r="T631" s="10"/>
      <c r="U631" s="10"/>
      <c r="V631" s="10"/>
      <c r="W631" s="10"/>
      <c r="X631" s="10"/>
      <c r="Y631" s="10"/>
      <c r="Z631" s="10"/>
      <c r="AA631" s="10"/>
      <c r="AB631" s="10"/>
      <c r="AC631" s="10"/>
      <c r="AD631" s="10"/>
      <c r="AE631" s="10"/>
      <c r="AF631" s="10"/>
      <c r="AG631" s="10"/>
      <c r="AH631" s="10"/>
      <c r="AI631" s="10"/>
      <c r="AJ631" s="10"/>
    </row>
    <row r="632">
      <c r="A632" s="3"/>
      <c r="B632" s="3"/>
      <c r="C632" s="168"/>
      <c r="D632" s="127"/>
      <c r="E632" s="127"/>
      <c r="F632" s="127"/>
      <c r="G632" s="127"/>
      <c r="H632" s="3"/>
      <c r="I632" s="3"/>
      <c r="J632" s="10"/>
      <c r="K632" s="10"/>
      <c r="L632" s="10"/>
      <c r="M632" s="27"/>
      <c r="N632" s="10"/>
      <c r="O632" s="10"/>
      <c r="P632" s="10"/>
      <c r="Q632" s="10"/>
      <c r="R632" s="10"/>
      <c r="S632" s="10"/>
      <c r="T632" s="10"/>
      <c r="U632" s="10"/>
      <c r="V632" s="10"/>
      <c r="W632" s="10"/>
      <c r="X632" s="10"/>
      <c r="Y632" s="10"/>
      <c r="Z632" s="10"/>
      <c r="AA632" s="10"/>
      <c r="AB632" s="10"/>
      <c r="AC632" s="10"/>
      <c r="AD632" s="10"/>
      <c r="AE632" s="10"/>
      <c r="AF632" s="10"/>
      <c r="AG632" s="10"/>
      <c r="AH632" s="10"/>
      <c r="AI632" s="10"/>
      <c r="AJ632" s="10"/>
    </row>
    <row r="633">
      <c r="A633" s="3"/>
      <c r="B633" s="3"/>
      <c r="C633" s="168"/>
      <c r="D633" s="127"/>
      <c r="E633" s="127"/>
      <c r="F633" s="127"/>
      <c r="G633" s="127"/>
      <c r="H633" s="3"/>
      <c r="I633" s="3"/>
      <c r="J633" s="10"/>
      <c r="K633" s="10"/>
      <c r="L633" s="10"/>
      <c r="M633" s="27"/>
      <c r="N633" s="10"/>
      <c r="O633" s="10"/>
      <c r="P633" s="10"/>
      <c r="Q633" s="10"/>
      <c r="R633" s="10"/>
      <c r="S633" s="10"/>
      <c r="T633" s="10"/>
      <c r="U633" s="10"/>
      <c r="V633" s="10"/>
      <c r="W633" s="10"/>
      <c r="X633" s="10"/>
      <c r="Y633" s="10"/>
      <c r="Z633" s="10"/>
      <c r="AA633" s="10"/>
      <c r="AB633" s="10"/>
      <c r="AC633" s="10"/>
      <c r="AD633" s="10"/>
      <c r="AE633" s="10"/>
      <c r="AF633" s="10"/>
      <c r="AG633" s="10"/>
      <c r="AH633" s="10"/>
      <c r="AI633" s="10"/>
      <c r="AJ633" s="10"/>
    </row>
    <row r="634">
      <c r="A634" s="3"/>
      <c r="B634" s="3"/>
      <c r="C634" s="168"/>
      <c r="D634" s="127"/>
      <c r="E634" s="127"/>
      <c r="F634" s="127"/>
      <c r="G634" s="127"/>
      <c r="H634" s="3"/>
      <c r="I634" s="3"/>
      <c r="J634" s="10"/>
      <c r="K634" s="10"/>
      <c r="L634" s="10"/>
      <c r="M634" s="27"/>
      <c r="N634" s="10"/>
      <c r="O634" s="10"/>
      <c r="P634" s="10"/>
      <c r="Q634" s="10"/>
      <c r="R634" s="10"/>
      <c r="S634" s="10"/>
      <c r="T634" s="10"/>
      <c r="U634" s="10"/>
      <c r="V634" s="10"/>
      <c r="W634" s="10"/>
      <c r="X634" s="10"/>
      <c r="Y634" s="10"/>
      <c r="Z634" s="10"/>
      <c r="AA634" s="10"/>
      <c r="AB634" s="10"/>
      <c r="AC634" s="10"/>
      <c r="AD634" s="10"/>
      <c r="AE634" s="10"/>
      <c r="AF634" s="10"/>
      <c r="AG634" s="10"/>
      <c r="AH634" s="10"/>
      <c r="AI634" s="10"/>
      <c r="AJ634" s="10"/>
    </row>
    <row r="635">
      <c r="A635" s="3"/>
      <c r="B635" s="3"/>
      <c r="C635" s="168"/>
      <c r="D635" s="127"/>
      <c r="E635" s="127"/>
      <c r="F635" s="127"/>
      <c r="G635" s="127"/>
      <c r="H635" s="3"/>
      <c r="I635" s="3"/>
      <c r="J635" s="10"/>
      <c r="K635" s="10"/>
      <c r="L635" s="10"/>
      <c r="M635" s="27"/>
      <c r="N635" s="10"/>
      <c r="O635" s="10"/>
      <c r="P635" s="10"/>
      <c r="Q635" s="10"/>
      <c r="R635" s="10"/>
      <c r="S635" s="10"/>
      <c r="T635" s="10"/>
      <c r="U635" s="10"/>
      <c r="V635" s="10"/>
      <c r="W635" s="10"/>
      <c r="X635" s="10"/>
      <c r="Y635" s="10"/>
      <c r="Z635" s="10"/>
      <c r="AA635" s="10"/>
      <c r="AB635" s="10"/>
      <c r="AC635" s="10"/>
      <c r="AD635" s="10"/>
      <c r="AE635" s="10"/>
      <c r="AF635" s="10"/>
      <c r="AG635" s="10"/>
      <c r="AH635" s="10"/>
      <c r="AI635" s="10"/>
      <c r="AJ635" s="10"/>
    </row>
    <row r="636">
      <c r="A636" s="3"/>
      <c r="B636" s="3"/>
      <c r="C636" s="168"/>
      <c r="D636" s="127"/>
      <c r="E636" s="127"/>
      <c r="F636" s="127"/>
      <c r="G636" s="127"/>
      <c r="H636" s="3"/>
      <c r="I636" s="3"/>
      <c r="J636" s="10"/>
      <c r="K636" s="10"/>
      <c r="L636" s="10"/>
      <c r="M636" s="27"/>
      <c r="N636" s="10"/>
      <c r="O636" s="10"/>
      <c r="P636" s="10"/>
      <c r="Q636" s="10"/>
      <c r="R636" s="10"/>
      <c r="S636" s="10"/>
      <c r="T636" s="10"/>
      <c r="U636" s="10"/>
      <c r="V636" s="10"/>
      <c r="W636" s="10"/>
      <c r="X636" s="10"/>
      <c r="Y636" s="10"/>
      <c r="Z636" s="10"/>
      <c r="AA636" s="10"/>
      <c r="AB636" s="10"/>
      <c r="AC636" s="10"/>
      <c r="AD636" s="10"/>
      <c r="AE636" s="10"/>
      <c r="AF636" s="10"/>
      <c r="AG636" s="10"/>
      <c r="AH636" s="10"/>
      <c r="AI636" s="10"/>
      <c r="AJ636" s="10"/>
    </row>
    <row r="637">
      <c r="A637" s="3"/>
      <c r="B637" s="3"/>
      <c r="C637" s="168"/>
      <c r="D637" s="127"/>
      <c r="E637" s="127"/>
      <c r="F637" s="127"/>
      <c r="G637" s="127"/>
      <c r="H637" s="3"/>
      <c r="I637" s="3"/>
      <c r="J637" s="10"/>
      <c r="K637" s="10"/>
      <c r="L637" s="10"/>
      <c r="M637" s="27"/>
      <c r="N637" s="10"/>
      <c r="O637" s="10"/>
      <c r="P637" s="10"/>
      <c r="Q637" s="10"/>
      <c r="R637" s="10"/>
      <c r="S637" s="10"/>
      <c r="T637" s="10"/>
      <c r="U637" s="10"/>
      <c r="V637" s="10"/>
      <c r="W637" s="10"/>
      <c r="X637" s="10"/>
      <c r="Y637" s="10"/>
      <c r="Z637" s="10"/>
      <c r="AA637" s="10"/>
      <c r="AB637" s="10"/>
      <c r="AC637" s="10"/>
      <c r="AD637" s="10"/>
      <c r="AE637" s="10"/>
      <c r="AF637" s="10"/>
      <c r="AG637" s="10"/>
      <c r="AH637" s="10"/>
      <c r="AI637" s="10"/>
      <c r="AJ637" s="10"/>
    </row>
    <row r="638">
      <c r="A638" s="3"/>
      <c r="B638" s="3"/>
      <c r="C638" s="168"/>
      <c r="D638" s="127"/>
      <c r="E638" s="127"/>
      <c r="F638" s="127"/>
      <c r="G638" s="127"/>
      <c r="H638" s="3"/>
      <c r="I638" s="3"/>
      <c r="J638" s="10"/>
      <c r="K638" s="10"/>
      <c r="L638" s="10"/>
      <c r="M638" s="27"/>
      <c r="N638" s="10"/>
      <c r="O638" s="10"/>
      <c r="P638" s="10"/>
      <c r="Q638" s="10"/>
      <c r="R638" s="10"/>
      <c r="S638" s="10"/>
      <c r="T638" s="10"/>
      <c r="U638" s="10"/>
      <c r="V638" s="10"/>
      <c r="W638" s="10"/>
      <c r="X638" s="10"/>
      <c r="Y638" s="10"/>
      <c r="Z638" s="10"/>
      <c r="AA638" s="10"/>
      <c r="AB638" s="10"/>
      <c r="AC638" s="10"/>
      <c r="AD638" s="10"/>
      <c r="AE638" s="10"/>
      <c r="AF638" s="10"/>
      <c r="AG638" s="10"/>
      <c r="AH638" s="10"/>
      <c r="AI638" s="10"/>
      <c r="AJ638" s="10"/>
    </row>
    <row r="639">
      <c r="A639" s="3"/>
      <c r="B639" s="3"/>
      <c r="C639" s="168"/>
      <c r="D639" s="127"/>
      <c r="E639" s="127"/>
      <c r="F639" s="127"/>
      <c r="G639" s="127"/>
      <c r="H639" s="3"/>
      <c r="I639" s="3"/>
      <c r="J639" s="10"/>
      <c r="K639" s="10"/>
      <c r="L639" s="10"/>
      <c r="M639" s="27"/>
      <c r="N639" s="10"/>
      <c r="O639" s="10"/>
      <c r="P639" s="10"/>
      <c r="Q639" s="10"/>
      <c r="R639" s="10"/>
      <c r="S639" s="10"/>
      <c r="T639" s="10"/>
      <c r="U639" s="10"/>
      <c r="V639" s="10"/>
      <c r="W639" s="10"/>
      <c r="X639" s="10"/>
      <c r="Y639" s="10"/>
      <c r="Z639" s="10"/>
      <c r="AA639" s="10"/>
      <c r="AB639" s="10"/>
      <c r="AC639" s="10"/>
      <c r="AD639" s="10"/>
      <c r="AE639" s="10"/>
      <c r="AF639" s="10"/>
      <c r="AG639" s="10"/>
      <c r="AH639" s="10"/>
      <c r="AI639" s="10"/>
      <c r="AJ639" s="10"/>
    </row>
    <row r="640">
      <c r="A640" s="3"/>
      <c r="B640" s="3"/>
      <c r="C640" s="168"/>
      <c r="D640" s="127"/>
      <c r="E640" s="127"/>
      <c r="F640" s="127"/>
      <c r="G640" s="127"/>
      <c r="H640" s="3"/>
      <c r="I640" s="3"/>
      <c r="J640" s="10"/>
      <c r="K640" s="10"/>
      <c r="L640" s="10"/>
      <c r="M640" s="27"/>
      <c r="N640" s="10"/>
      <c r="O640" s="10"/>
      <c r="P640" s="10"/>
      <c r="Q640" s="10"/>
      <c r="R640" s="10"/>
      <c r="S640" s="10"/>
      <c r="T640" s="10"/>
      <c r="U640" s="10"/>
      <c r="V640" s="10"/>
      <c r="W640" s="10"/>
      <c r="X640" s="10"/>
      <c r="Y640" s="10"/>
      <c r="Z640" s="10"/>
      <c r="AA640" s="10"/>
      <c r="AB640" s="10"/>
      <c r="AC640" s="10"/>
      <c r="AD640" s="10"/>
      <c r="AE640" s="10"/>
      <c r="AF640" s="10"/>
      <c r="AG640" s="10"/>
      <c r="AH640" s="10"/>
      <c r="AI640" s="10"/>
      <c r="AJ640" s="10"/>
    </row>
    <row r="641">
      <c r="A641" s="3"/>
      <c r="B641" s="3"/>
      <c r="C641" s="168"/>
      <c r="D641" s="127"/>
      <c r="E641" s="127"/>
      <c r="F641" s="127"/>
      <c r="G641" s="127"/>
      <c r="H641" s="3"/>
      <c r="I641" s="3"/>
      <c r="J641" s="10"/>
      <c r="K641" s="10"/>
      <c r="L641" s="10"/>
      <c r="M641" s="27"/>
      <c r="N641" s="10"/>
      <c r="O641" s="10"/>
      <c r="P641" s="10"/>
      <c r="Q641" s="10"/>
      <c r="R641" s="10"/>
      <c r="S641" s="10"/>
      <c r="T641" s="10"/>
      <c r="U641" s="10"/>
      <c r="V641" s="10"/>
      <c r="W641" s="10"/>
      <c r="X641" s="10"/>
      <c r="Y641" s="10"/>
      <c r="Z641" s="10"/>
      <c r="AA641" s="10"/>
      <c r="AB641" s="10"/>
      <c r="AC641" s="10"/>
      <c r="AD641" s="10"/>
      <c r="AE641" s="10"/>
      <c r="AF641" s="10"/>
      <c r="AG641" s="10"/>
      <c r="AH641" s="10"/>
      <c r="AI641" s="10"/>
      <c r="AJ641" s="10"/>
    </row>
    <row r="642">
      <c r="A642" s="3"/>
      <c r="B642" s="3"/>
      <c r="C642" s="168"/>
      <c r="D642" s="127"/>
      <c r="E642" s="127"/>
      <c r="F642" s="127"/>
      <c r="G642" s="127"/>
      <c r="H642" s="3"/>
      <c r="I642" s="3"/>
      <c r="J642" s="10"/>
      <c r="K642" s="10"/>
      <c r="L642" s="10"/>
      <c r="M642" s="27"/>
      <c r="N642" s="10"/>
      <c r="O642" s="10"/>
      <c r="P642" s="10"/>
      <c r="Q642" s="10"/>
      <c r="R642" s="10"/>
      <c r="S642" s="10"/>
      <c r="T642" s="10"/>
      <c r="U642" s="10"/>
      <c r="V642" s="10"/>
      <c r="W642" s="10"/>
      <c r="X642" s="10"/>
      <c r="Y642" s="10"/>
      <c r="Z642" s="10"/>
      <c r="AA642" s="10"/>
      <c r="AB642" s="10"/>
      <c r="AC642" s="10"/>
      <c r="AD642" s="10"/>
      <c r="AE642" s="10"/>
      <c r="AF642" s="10"/>
      <c r="AG642" s="10"/>
      <c r="AH642" s="10"/>
      <c r="AI642" s="10"/>
      <c r="AJ642" s="10"/>
    </row>
    <row r="643">
      <c r="A643" s="3"/>
      <c r="B643" s="3"/>
      <c r="C643" s="168"/>
      <c r="D643" s="127"/>
      <c r="E643" s="127"/>
      <c r="F643" s="127"/>
      <c r="G643" s="127"/>
      <c r="H643" s="3"/>
      <c r="I643" s="3"/>
      <c r="J643" s="10"/>
      <c r="K643" s="10"/>
      <c r="L643" s="10"/>
      <c r="M643" s="27"/>
      <c r="N643" s="10"/>
      <c r="O643" s="10"/>
      <c r="P643" s="10"/>
      <c r="Q643" s="10"/>
      <c r="R643" s="10"/>
      <c r="S643" s="10"/>
      <c r="T643" s="10"/>
      <c r="U643" s="10"/>
      <c r="V643" s="10"/>
      <c r="W643" s="10"/>
      <c r="X643" s="10"/>
      <c r="Y643" s="10"/>
      <c r="Z643" s="10"/>
      <c r="AA643" s="10"/>
      <c r="AB643" s="10"/>
      <c r="AC643" s="10"/>
      <c r="AD643" s="10"/>
      <c r="AE643" s="10"/>
      <c r="AF643" s="10"/>
      <c r="AG643" s="10"/>
      <c r="AH643" s="10"/>
      <c r="AI643" s="10"/>
      <c r="AJ643" s="10"/>
    </row>
    <row r="644">
      <c r="A644" s="3"/>
      <c r="B644" s="3"/>
      <c r="C644" s="168"/>
      <c r="D644" s="127"/>
      <c r="E644" s="127"/>
      <c r="F644" s="127"/>
      <c r="G644" s="127"/>
      <c r="H644" s="3"/>
      <c r="I644" s="3"/>
      <c r="J644" s="10"/>
      <c r="K644" s="10"/>
      <c r="L644" s="10"/>
      <c r="M644" s="27"/>
      <c r="N644" s="10"/>
      <c r="O644" s="10"/>
      <c r="P644" s="10"/>
      <c r="Q644" s="10"/>
      <c r="R644" s="10"/>
      <c r="S644" s="10"/>
      <c r="T644" s="10"/>
      <c r="U644" s="10"/>
      <c r="V644" s="10"/>
      <c r="W644" s="10"/>
      <c r="X644" s="10"/>
      <c r="Y644" s="10"/>
      <c r="Z644" s="10"/>
      <c r="AA644" s="10"/>
      <c r="AB644" s="10"/>
      <c r="AC644" s="10"/>
      <c r="AD644" s="10"/>
      <c r="AE644" s="10"/>
      <c r="AF644" s="10"/>
      <c r="AG644" s="10"/>
      <c r="AH644" s="10"/>
      <c r="AI644" s="10"/>
      <c r="AJ644" s="10"/>
    </row>
    <row r="645">
      <c r="A645" s="3"/>
      <c r="B645" s="3"/>
      <c r="C645" s="168"/>
      <c r="D645" s="127"/>
      <c r="E645" s="127"/>
      <c r="F645" s="127"/>
      <c r="G645" s="127"/>
      <c r="H645" s="3"/>
      <c r="I645" s="3"/>
      <c r="J645" s="10"/>
      <c r="K645" s="10"/>
      <c r="L645" s="10"/>
      <c r="M645" s="27"/>
      <c r="N645" s="10"/>
      <c r="O645" s="10"/>
      <c r="P645" s="10"/>
      <c r="Q645" s="10"/>
      <c r="R645" s="10"/>
      <c r="S645" s="10"/>
      <c r="T645" s="10"/>
      <c r="U645" s="10"/>
      <c r="V645" s="10"/>
      <c r="W645" s="10"/>
      <c r="X645" s="10"/>
      <c r="Y645" s="10"/>
      <c r="Z645" s="10"/>
      <c r="AA645" s="10"/>
      <c r="AB645" s="10"/>
      <c r="AC645" s="10"/>
      <c r="AD645" s="10"/>
      <c r="AE645" s="10"/>
      <c r="AF645" s="10"/>
      <c r="AG645" s="10"/>
      <c r="AH645" s="10"/>
      <c r="AI645" s="10"/>
      <c r="AJ645" s="10"/>
    </row>
    <row r="646">
      <c r="A646" s="3"/>
      <c r="B646" s="3"/>
      <c r="C646" s="168"/>
      <c r="D646" s="127"/>
      <c r="E646" s="127"/>
      <c r="F646" s="127"/>
      <c r="G646" s="127"/>
      <c r="H646" s="3"/>
      <c r="I646" s="3"/>
      <c r="J646" s="10"/>
      <c r="K646" s="10"/>
      <c r="L646" s="10"/>
      <c r="M646" s="27"/>
      <c r="N646" s="10"/>
      <c r="O646" s="10"/>
      <c r="P646" s="10"/>
      <c r="Q646" s="10"/>
      <c r="R646" s="10"/>
      <c r="S646" s="10"/>
      <c r="T646" s="10"/>
      <c r="U646" s="10"/>
      <c r="V646" s="10"/>
      <c r="W646" s="10"/>
      <c r="X646" s="10"/>
      <c r="Y646" s="10"/>
      <c r="Z646" s="10"/>
      <c r="AA646" s="10"/>
      <c r="AB646" s="10"/>
      <c r="AC646" s="10"/>
      <c r="AD646" s="10"/>
      <c r="AE646" s="10"/>
      <c r="AF646" s="10"/>
      <c r="AG646" s="10"/>
      <c r="AH646" s="10"/>
      <c r="AI646" s="10"/>
      <c r="AJ646" s="10"/>
    </row>
    <row r="647">
      <c r="A647" s="3"/>
      <c r="B647" s="3"/>
      <c r="C647" s="168"/>
      <c r="D647" s="127"/>
      <c r="E647" s="127"/>
      <c r="F647" s="127"/>
      <c r="G647" s="127"/>
      <c r="H647" s="3"/>
      <c r="I647" s="3"/>
      <c r="J647" s="10"/>
      <c r="K647" s="10"/>
      <c r="L647" s="10"/>
      <c r="M647" s="27"/>
      <c r="N647" s="10"/>
      <c r="O647" s="10"/>
      <c r="P647" s="10"/>
      <c r="Q647" s="10"/>
      <c r="R647" s="10"/>
      <c r="S647" s="10"/>
      <c r="T647" s="10"/>
      <c r="U647" s="10"/>
      <c r="V647" s="10"/>
      <c r="W647" s="10"/>
      <c r="X647" s="10"/>
      <c r="Y647" s="10"/>
      <c r="Z647" s="10"/>
      <c r="AA647" s="10"/>
      <c r="AB647" s="10"/>
      <c r="AC647" s="10"/>
      <c r="AD647" s="10"/>
      <c r="AE647" s="10"/>
      <c r="AF647" s="10"/>
      <c r="AG647" s="10"/>
      <c r="AH647" s="10"/>
      <c r="AI647" s="10"/>
      <c r="AJ647" s="10"/>
    </row>
    <row r="648">
      <c r="A648" s="3"/>
      <c r="B648" s="3"/>
      <c r="C648" s="168"/>
      <c r="D648" s="127"/>
      <c r="E648" s="127"/>
      <c r="F648" s="127"/>
      <c r="G648" s="127"/>
      <c r="H648" s="3"/>
      <c r="I648" s="3"/>
      <c r="J648" s="10"/>
      <c r="K648" s="10"/>
      <c r="L648" s="10"/>
      <c r="M648" s="27"/>
      <c r="N648" s="10"/>
      <c r="O648" s="10"/>
      <c r="P648" s="10"/>
      <c r="Q648" s="10"/>
      <c r="R648" s="10"/>
      <c r="S648" s="10"/>
      <c r="T648" s="10"/>
      <c r="U648" s="10"/>
      <c r="V648" s="10"/>
      <c r="W648" s="10"/>
      <c r="X648" s="10"/>
      <c r="Y648" s="10"/>
      <c r="Z648" s="10"/>
      <c r="AA648" s="10"/>
      <c r="AB648" s="10"/>
      <c r="AC648" s="10"/>
      <c r="AD648" s="10"/>
      <c r="AE648" s="10"/>
      <c r="AF648" s="10"/>
      <c r="AG648" s="10"/>
      <c r="AH648" s="10"/>
      <c r="AI648" s="10"/>
      <c r="AJ648" s="10"/>
    </row>
    <row r="649">
      <c r="A649" s="3"/>
      <c r="B649" s="3"/>
      <c r="C649" s="168"/>
      <c r="D649" s="127"/>
      <c r="E649" s="127"/>
      <c r="F649" s="127"/>
      <c r="G649" s="127"/>
      <c r="H649" s="3"/>
      <c r="I649" s="3"/>
      <c r="J649" s="10"/>
      <c r="K649" s="10"/>
      <c r="L649" s="10"/>
      <c r="M649" s="27"/>
      <c r="N649" s="10"/>
      <c r="O649" s="10"/>
      <c r="P649" s="10"/>
      <c r="Q649" s="10"/>
      <c r="R649" s="10"/>
      <c r="S649" s="10"/>
      <c r="T649" s="10"/>
      <c r="U649" s="10"/>
      <c r="V649" s="10"/>
      <c r="W649" s="10"/>
      <c r="X649" s="10"/>
      <c r="Y649" s="10"/>
      <c r="Z649" s="10"/>
      <c r="AA649" s="10"/>
      <c r="AB649" s="10"/>
      <c r="AC649" s="10"/>
      <c r="AD649" s="10"/>
      <c r="AE649" s="10"/>
      <c r="AF649" s="10"/>
      <c r="AG649" s="10"/>
      <c r="AH649" s="10"/>
      <c r="AI649" s="10"/>
      <c r="AJ649" s="10"/>
    </row>
    <row r="650">
      <c r="A650" s="3"/>
      <c r="B650" s="3"/>
      <c r="C650" s="168"/>
      <c r="D650" s="127"/>
      <c r="E650" s="127"/>
      <c r="F650" s="127"/>
      <c r="G650" s="127"/>
      <c r="H650" s="3"/>
      <c r="I650" s="3"/>
      <c r="J650" s="10"/>
      <c r="K650" s="10"/>
      <c r="L650" s="10"/>
      <c r="M650" s="27"/>
      <c r="N650" s="10"/>
      <c r="O650" s="10"/>
      <c r="P650" s="10"/>
      <c r="Q650" s="10"/>
      <c r="R650" s="10"/>
      <c r="S650" s="10"/>
      <c r="T650" s="10"/>
      <c r="U650" s="10"/>
      <c r="V650" s="10"/>
      <c r="W650" s="10"/>
      <c r="X650" s="10"/>
      <c r="Y650" s="10"/>
      <c r="Z650" s="10"/>
      <c r="AA650" s="10"/>
      <c r="AB650" s="10"/>
      <c r="AC650" s="10"/>
      <c r="AD650" s="10"/>
      <c r="AE650" s="10"/>
      <c r="AF650" s="10"/>
      <c r="AG650" s="10"/>
      <c r="AH650" s="10"/>
      <c r="AI650" s="10"/>
      <c r="AJ650" s="10"/>
    </row>
    <row r="651">
      <c r="A651" s="3"/>
      <c r="B651" s="3"/>
      <c r="C651" s="168"/>
      <c r="D651" s="127"/>
      <c r="E651" s="127"/>
      <c r="F651" s="127"/>
      <c r="G651" s="127"/>
      <c r="H651" s="3"/>
      <c r="I651" s="3"/>
      <c r="J651" s="10"/>
      <c r="K651" s="10"/>
      <c r="L651" s="10"/>
      <c r="M651" s="27"/>
      <c r="N651" s="10"/>
      <c r="O651" s="10"/>
      <c r="P651" s="10"/>
      <c r="Q651" s="10"/>
      <c r="R651" s="10"/>
      <c r="S651" s="10"/>
      <c r="T651" s="10"/>
      <c r="U651" s="10"/>
      <c r="V651" s="10"/>
      <c r="W651" s="10"/>
      <c r="X651" s="10"/>
      <c r="Y651" s="10"/>
      <c r="Z651" s="10"/>
      <c r="AA651" s="10"/>
      <c r="AB651" s="10"/>
      <c r="AC651" s="10"/>
      <c r="AD651" s="10"/>
      <c r="AE651" s="10"/>
      <c r="AF651" s="10"/>
      <c r="AG651" s="10"/>
      <c r="AH651" s="10"/>
      <c r="AI651" s="10"/>
      <c r="AJ651" s="10"/>
    </row>
    <row r="652">
      <c r="A652" s="3"/>
      <c r="B652" s="3"/>
      <c r="C652" s="168"/>
      <c r="D652" s="127"/>
      <c r="E652" s="127"/>
      <c r="F652" s="127"/>
      <c r="G652" s="127"/>
      <c r="H652" s="3"/>
      <c r="I652" s="3"/>
      <c r="J652" s="10"/>
      <c r="K652" s="10"/>
      <c r="L652" s="10"/>
      <c r="M652" s="27"/>
      <c r="N652" s="10"/>
      <c r="O652" s="10"/>
      <c r="P652" s="10"/>
      <c r="Q652" s="10"/>
      <c r="R652" s="10"/>
      <c r="S652" s="10"/>
      <c r="T652" s="10"/>
      <c r="U652" s="10"/>
      <c r="V652" s="10"/>
      <c r="W652" s="10"/>
      <c r="X652" s="10"/>
      <c r="Y652" s="10"/>
      <c r="Z652" s="10"/>
      <c r="AA652" s="10"/>
      <c r="AB652" s="10"/>
      <c r="AC652" s="10"/>
      <c r="AD652" s="10"/>
      <c r="AE652" s="10"/>
      <c r="AF652" s="10"/>
      <c r="AG652" s="10"/>
      <c r="AH652" s="10"/>
      <c r="AI652" s="10"/>
      <c r="AJ652" s="10"/>
    </row>
    <row r="653">
      <c r="A653" s="3"/>
      <c r="B653" s="3"/>
      <c r="C653" s="168"/>
      <c r="D653" s="127"/>
      <c r="E653" s="127"/>
      <c r="F653" s="127"/>
      <c r="G653" s="127"/>
      <c r="H653" s="3"/>
      <c r="I653" s="3"/>
      <c r="J653" s="10"/>
      <c r="K653" s="10"/>
      <c r="L653" s="10"/>
      <c r="M653" s="27"/>
      <c r="N653" s="10"/>
      <c r="O653" s="10"/>
      <c r="P653" s="10"/>
      <c r="Q653" s="10"/>
      <c r="R653" s="10"/>
      <c r="S653" s="10"/>
      <c r="T653" s="10"/>
      <c r="U653" s="10"/>
      <c r="V653" s="10"/>
      <c r="W653" s="10"/>
      <c r="X653" s="10"/>
      <c r="Y653" s="10"/>
      <c r="Z653" s="10"/>
      <c r="AA653" s="10"/>
      <c r="AB653" s="10"/>
      <c r="AC653" s="10"/>
      <c r="AD653" s="10"/>
      <c r="AE653" s="10"/>
      <c r="AF653" s="10"/>
      <c r="AG653" s="10"/>
      <c r="AH653" s="10"/>
      <c r="AI653" s="10"/>
      <c r="AJ653" s="10"/>
    </row>
    <row r="654">
      <c r="A654" s="3"/>
      <c r="B654" s="3"/>
      <c r="C654" s="168"/>
      <c r="D654" s="127"/>
      <c r="E654" s="127"/>
      <c r="F654" s="127"/>
      <c r="G654" s="127"/>
      <c r="H654" s="3"/>
      <c r="I654" s="3"/>
      <c r="J654" s="10"/>
      <c r="K654" s="10"/>
      <c r="L654" s="10"/>
      <c r="M654" s="27"/>
      <c r="N654" s="10"/>
      <c r="O654" s="10"/>
      <c r="P654" s="10"/>
      <c r="Q654" s="10"/>
      <c r="R654" s="10"/>
      <c r="S654" s="10"/>
      <c r="T654" s="10"/>
      <c r="U654" s="10"/>
      <c r="V654" s="10"/>
      <c r="W654" s="10"/>
      <c r="X654" s="10"/>
      <c r="Y654" s="10"/>
      <c r="Z654" s="10"/>
      <c r="AA654" s="10"/>
      <c r="AB654" s="10"/>
      <c r="AC654" s="10"/>
      <c r="AD654" s="10"/>
      <c r="AE654" s="10"/>
      <c r="AF654" s="10"/>
      <c r="AG654" s="10"/>
      <c r="AH654" s="10"/>
      <c r="AI654" s="10"/>
      <c r="AJ654" s="10"/>
    </row>
    <row r="655">
      <c r="A655" s="3"/>
      <c r="B655" s="3"/>
      <c r="C655" s="168"/>
      <c r="D655" s="127"/>
      <c r="E655" s="127"/>
      <c r="F655" s="127"/>
      <c r="G655" s="127"/>
      <c r="H655" s="3"/>
      <c r="I655" s="3"/>
      <c r="J655" s="10"/>
      <c r="K655" s="10"/>
      <c r="L655" s="10"/>
      <c r="M655" s="27"/>
      <c r="N655" s="10"/>
      <c r="O655" s="10"/>
      <c r="P655" s="10"/>
      <c r="Q655" s="10"/>
      <c r="R655" s="10"/>
      <c r="S655" s="10"/>
      <c r="T655" s="10"/>
      <c r="U655" s="10"/>
      <c r="V655" s="10"/>
      <c r="W655" s="10"/>
      <c r="X655" s="10"/>
      <c r="Y655" s="10"/>
      <c r="Z655" s="10"/>
      <c r="AA655" s="10"/>
      <c r="AB655" s="10"/>
      <c r="AC655" s="10"/>
      <c r="AD655" s="10"/>
      <c r="AE655" s="10"/>
      <c r="AF655" s="10"/>
      <c r="AG655" s="10"/>
      <c r="AH655" s="10"/>
      <c r="AI655" s="10"/>
      <c r="AJ655" s="10"/>
    </row>
    <row r="656">
      <c r="A656" s="3"/>
      <c r="B656" s="3"/>
      <c r="C656" s="168"/>
      <c r="D656" s="127"/>
      <c r="E656" s="127"/>
      <c r="F656" s="127"/>
      <c r="G656" s="127"/>
      <c r="H656" s="3"/>
      <c r="I656" s="3"/>
      <c r="J656" s="10"/>
      <c r="K656" s="10"/>
      <c r="L656" s="10"/>
      <c r="M656" s="27"/>
      <c r="N656" s="10"/>
      <c r="O656" s="10"/>
      <c r="P656" s="10"/>
      <c r="Q656" s="10"/>
      <c r="R656" s="10"/>
      <c r="S656" s="10"/>
      <c r="T656" s="10"/>
      <c r="U656" s="10"/>
      <c r="V656" s="10"/>
      <c r="W656" s="10"/>
      <c r="X656" s="10"/>
      <c r="Y656" s="10"/>
      <c r="Z656" s="10"/>
      <c r="AA656" s="10"/>
      <c r="AB656" s="10"/>
      <c r="AC656" s="10"/>
      <c r="AD656" s="10"/>
      <c r="AE656" s="10"/>
      <c r="AF656" s="10"/>
      <c r="AG656" s="10"/>
      <c r="AH656" s="10"/>
      <c r="AI656" s="10"/>
      <c r="AJ656" s="10"/>
    </row>
    <row r="657">
      <c r="A657" s="3"/>
      <c r="B657" s="3"/>
      <c r="C657" s="168"/>
      <c r="D657" s="127"/>
      <c r="E657" s="127"/>
      <c r="F657" s="127"/>
      <c r="G657" s="127"/>
      <c r="H657" s="3"/>
      <c r="I657" s="3"/>
      <c r="J657" s="10"/>
      <c r="K657" s="10"/>
      <c r="L657" s="10"/>
      <c r="M657" s="27"/>
      <c r="N657" s="10"/>
      <c r="O657" s="10"/>
      <c r="P657" s="10"/>
      <c r="Q657" s="10"/>
      <c r="R657" s="10"/>
      <c r="S657" s="10"/>
      <c r="T657" s="10"/>
      <c r="U657" s="10"/>
      <c r="V657" s="10"/>
      <c r="W657" s="10"/>
      <c r="X657" s="10"/>
      <c r="Y657" s="10"/>
      <c r="Z657" s="10"/>
      <c r="AA657" s="10"/>
      <c r="AB657" s="10"/>
      <c r="AC657" s="10"/>
      <c r="AD657" s="10"/>
      <c r="AE657" s="10"/>
      <c r="AF657" s="10"/>
      <c r="AG657" s="10"/>
      <c r="AH657" s="10"/>
      <c r="AI657" s="10"/>
      <c r="AJ657" s="10"/>
    </row>
    <row r="658">
      <c r="A658" s="3"/>
      <c r="B658" s="3"/>
      <c r="C658" s="168"/>
      <c r="D658" s="127"/>
      <c r="E658" s="127"/>
      <c r="F658" s="127"/>
      <c r="G658" s="127"/>
      <c r="H658" s="3"/>
      <c r="I658" s="3"/>
      <c r="J658" s="10"/>
      <c r="K658" s="10"/>
      <c r="L658" s="10"/>
      <c r="M658" s="27"/>
      <c r="N658" s="10"/>
      <c r="O658" s="10"/>
      <c r="P658" s="10"/>
      <c r="Q658" s="10"/>
      <c r="R658" s="10"/>
      <c r="S658" s="10"/>
      <c r="T658" s="10"/>
      <c r="U658" s="10"/>
      <c r="V658" s="10"/>
      <c r="W658" s="10"/>
      <c r="X658" s="10"/>
      <c r="Y658" s="10"/>
      <c r="Z658" s="10"/>
      <c r="AA658" s="10"/>
      <c r="AB658" s="10"/>
      <c r="AC658" s="10"/>
      <c r="AD658" s="10"/>
      <c r="AE658" s="10"/>
      <c r="AF658" s="10"/>
      <c r="AG658" s="10"/>
      <c r="AH658" s="10"/>
      <c r="AI658" s="10"/>
      <c r="AJ658" s="10"/>
    </row>
    <row r="659">
      <c r="A659" s="3"/>
      <c r="B659" s="3"/>
      <c r="C659" s="168"/>
      <c r="D659" s="127"/>
      <c r="E659" s="127"/>
      <c r="F659" s="127"/>
      <c r="G659" s="127"/>
      <c r="H659" s="3"/>
      <c r="I659" s="3"/>
      <c r="J659" s="10"/>
      <c r="K659" s="10"/>
      <c r="L659" s="10"/>
      <c r="M659" s="27"/>
      <c r="N659" s="10"/>
      <c r="O659" s="10"/>
      <c r="P659" s="10"/>
      <c r="Q659" s="10"/>
      <c r="R659" s="10"/>
      <c r="S659" s="10"/>
      <c r="T659" s="10"/>
      <c r="U659" s="10"/>
      <c r="V659" s="10"/>
      <c r="W659" s="10"/>
      <c r="X659" s="10"/>
      <c r="Y659" s="10"/>
      <c r="Z659" s="10"/>
      <c r="AA659" s="10"/>
      <c r="AB659" s="10"/>
      <c r="AC659" s="10"/>
      <c r="AD659" s="10"/>
      <c r="AE659" s="10"/>
      <c r="AF659" s="10"/>
      <c r="AG659" s="10"/>
      <c r="AH659" s="10"/>
      <c r="AI659" s="10"/>
      <c r="AJ659" s="10"/>
    </row>
    <row r="660">
      <c r="A660" s="3"/>
      <c r="B660" s="3"/>
      <c r="C660" s="168"/>
      <c r="D660" s="127"/>
      <c r="E660" s="127"/>
      <c r="F660" s="127"/>
      <c r="G660" s="127"/>
      <c r="H660" s="3"/>
      <c r="I660" s="3"/>
      <c r="J660" s="10"/>
      <c r="K660" s="10"/>
      <c r="L660" s="10"/>
      <c r="M660" s="27"/>
      <c r="N660" s="10"/>
      <c r="O660" s="10"/>
      <c r="P660" s="10"/>
      <c r="Q660" s="10"/>
      <c r="R660" s="10"/>
      <c r="S660" s="10"/>
      <c r="T660" s="10"/>
      <c r="U660" s="10"/>
      <c r="V660" s="10"/>
      <c r="W660" s="10"/>
      <c r="X660" s="10"/>
      <c r="Y660" s="10"/>
      <c r="Z660" s="10"/>
      <c r="AA660" s="10"/>
      <c r="AB660" s="10"/>
      <c r="AC660" s="10"/>
      <c r="AD660" s="10"/>
      <c r="AE660" s="10"/>
      <c r="AF660" s="10"/>
      <c r="AG660" s="10"/>
      <c r="AH660" s="10"/>
      <c r="AI660" s="10"/>
      <c r="AJ660" s="10"/>
    </row>
    <row r="661">
      <c r="A661" s="3"/>
      <c r="B661" s="3"/>
      <c r="C661" s="168"/>
      <c r="D661" s="127"/>
      <c r="E661" s="127"/>
      <c r="F661" s="127"/>
      <c r="G661" s="127"/>
      <c r="H661" s="3"/>
      <c r="I661" s="3"/>
      <c r="J661" s="10"/>
      <c r="K661" s="10"/>
      <c r="L661" s="10"/>
      <c r="M661" s="27"/>
      <c r="N661" s="10"/>
      <c r="O661" s="10"/>
      <c r="P661" s="10"/>
      <c r="Q661" s="10"/>
      <c r="R661" s="10"/>
      <c r="S661" s="10"/>
      <c r="T661" s="10"/>
      <c r="U661" s="10"/>
      <c r="V661" s="10"/>
      <c r="W661" s="10"/>
      <c r="X661" s="10"/>
      <c r="Y661" s="10"/>
      <c r="Z661" s="10"/>
      <c r="AA661" s="10"/>
      <c r="AB661" s="10"/>
      <c r="AC661" s="10"/>
      <c r="AD661" s="10"/>
      <c r="AE661" s="10"/>
      <c r="AF661" s="10"/>
      <c r="AG661" s="10"/>
      <c r="AH661" s="10"/>
      <c r="AI661" s="10"/>
      <c r="AJ661" s="10"/>
    </row>
    <row r="662">
      <c r="A662" s="3"/>
      <c r="B662" s="3"/>
      <c r="C662" s="168"/>
      <c r="D662" s="127"/>
      <c r="E662" s="127"/>
      <c r="F662" s="127"/>
      <c r="G662" s="127"/>
      <c r="H662" s="3"/>
      <c r="I662" s="3"/>
      <c r="J662" s="10"/>
      <c r="K662" s="10"/>
      <c r="L662" s="10"/>
      <c r="M662" s="27"/>
      <c r="N662" s="10"/>
      <c r="O662" s="10"/>
      <c r="P662" s="10"/>
      <c r="Q662" s="10"/>
      <c r="R662" s="10"/>
      <c r="S662" s="10"/>
      <c r="T662" s="10"/>
      <c r="U662" s="10"/>
      <c r="V662" s="10"/>
      <c r="W662" s="10"/>
      <c r="X662" s="10"/>
      <c r="Y662" s="10"/>
      <c r="Z662" s="10"/>
      <c r="AA662" s="10"/>
      <c r="AB662" s="10"/>
      <c r="AC662" s="10"/>
      <c r="AD662" s="10"/>
      <c r="AE662" s="10"/>
      <c r="AF662" s="10"/>
      <c r="AG662" s="10"/>
      <c r="AH662" s="10"/>
      <c r="AI662" s="10"/>
      <c r="AJ662" s="10"/>
    </row>
    <row r="663">
      <c r="A663" s="3"/>
      <c r="B663" s="3"/>
      <c r="C663" s="168"/>
      <c r="D663" s="127"/>
      <c r="E663" s="127"/>
      <c r="F663" s="127"/>
      <c r="G663" s="127"/>
      <c r="H663" s="3"/>
      <c r="I663" s="3"/>
      <c r="J663" s="10"/>
      <c r="K663" s="10"/>
      <c r="L663" s="10"/>
      <c r="M663" s="27"/>
      <c r="N663" s="10"/>
      <c r="O663" s="10"/>
      <c r="P663" s="10"/>
      <c r="Q663" s="10"/>
      <c r="R663" s="10"/>
      <c r="S663" s="10"/>
      <c r="T663" s="10"/>
      <c r="U663" s="10"/>
      <c r="V663" s="10"/>
      <c r="W663" s="10"/>
      <c r="X663" s="10"/>
      <c r="Y663" s="10"/>
      <c r="Z663" s="10"/>
      <c r="AA663" s="10"/>
      <c r="AB663" s="10"/>
      <c r="AC663" s="10"/>
      <c r="AD663" s="10"/>
      <c r="AE663" s="10"/>
      <c r="AF663" s="10"/>
      <c r="AG663" s="10"/>
      <c r="AH663" s="10"/>
      <c r="AI663" s="10"/>
      <c r="AJ663" s="10"/>
    </row>
    <row r="664">
      <c r="A664" s="3"/>
      <c r="B664" s="3"/>
      <c r="C664" s="168"/>
      <c r="D664" s="127"/>
      <c r="E664" s="127"/>
      <c r="F664" s="127"/>
      <c r="G664" s="127"/>
      <c r="H664" s="3"/>
      <c r="I664" s="3"/>
      <c r="J664" s="10"/>
      <c r="K664" s="10"/>
      <c r="L664" s="10"/>
      <c r="M664" s="27"/>
      <c r="N664" s="10"/>
      <c r="O664" s="10"/>
      <c r="P664" s="10"/>
      <c r="Q664" s="10"/>
      <c r="R664" s="10"/>
      <c r="S664" s="10"/>
      <c r="T664" s="10"/>
      <c r="U664" s="10"/>
      <c r="V664" s="10"/>
      <c r="W664" s="10"/>
      <c r="X664" s="10"/>
      <c r="Y664" s="10"/>
      <c r="Z664" s="10"/>
      <c r="AA664" s="10"/>
      <c r="AB664" s="10"/>
      <c r="AC664" s="10"/>
      <c r="AD664" s="10"/>
      <c r="AE664" s="10"/>
      <c r="AF664" s="10"/>
      <c r="AG664" s="10"/>
      <c r="AH664" s="10"/>
      <c r="AI664" s="10"/>
      <c r="AJ664" s="10"/>
    </row>
    <row r="665">
      <c r="A665" s="3"/>
      <c r="B665" s="3"/>
      <c r="C665" s="168"/>
      <c r="D665" s="127"/>
      <c r="E665" s="127"/>
      <c r="F665" s="127"/>
      <c r="G665" s="127"/>
      <c r="H665" s="3"/>
      <c r="I665" s="3"/>
      <c r="J665" s="10"/>
      <c r="K665" s="10"/>
      <c r="L665" s="10"/>
      <c r="M665" s="27"/>
      <c r="N665" s="10"/>
      <c r="O665" s="10"/>
      <c r="P665" s="10"/>
      <c r="Q665" s="10"/>
      <c r="R665" s="10"/>
      <c r="S665" s="10"/>
      <c r="T665" s="10"/>
      <c r="U665" s="10"/>
      <c r="V665" s="10"/>
      <c r="W665" s="10"/>
      <c r="X665" s="10"/>
      <c r="Y665" s="10"/>
      <c r="Z665" s="10"/>
      <c r="AA665" s="10"/>
      <c r="AB665" s="10"/>
      <c r="AC665" s="10"/>
      <c r="AD665" s="10"/>
      <c r="AE665" s="10"/>
      <c r="AF665" s="10"/>
      <c r="AG665" s="10"/>
      <c r="AH665" s="10"/>
      <c r="AI665" s="10"/>
      <c r="AJ665" s="10"/>
    </row>
    <row r="666">
      <c r="A666" s="3"/>
      <c r="B666" s="3"/>
      <c r="C666" s="168"/>
      <c r="D666" s="127"/>
      <c r="E666" s="127"/>
      <c r="F666" s="127"/>
      <c r="G666" s="127"/>
      <c r="H666" s="3"/>
      <c r="I666" s="3"/>
      <c r="J666" s="10"/>
      <c r="K666" s="10"/>
      <c r="L666" s="10"/>
      <c r="M666" s="27"/>
      <c r="N666" s="10"/>
      <c r="O666" s="10"/>
      <c r="P666" s="10"/>
      <c r="Q666" s="10"/>
      <c r="R666" s="10"/>
      <c r="S666" s="10"/>
      <c r="T666" s="10"/>
      <c r="U666" s="10"/>
      <c r="V666" s="10"/>
      <c r="W666" s="10"/>
      <c r="X666" s="10"/>
      <c r="Y666" s="10"/>
      <c r="Z666" s="10"/>
      <c r="AA666" s="10"/>
      <c r="AB666" s="10"/>
      <c r="AC666" s="10"/>
      <c r="AD666" s="10"/>
      <c r="AE666" s="10"/>
      <c r="AF666" s="10"/>
      <c r="AG666" s="10"/>
      <c r="AH666" s="10"/>
      <c r="AI666" s="10"/>
      <c r="AJ666" s="10"/>
    </row>
    <row r="667">
      <c r="A667" s="3"/>
      <c r="B667" s="3"/>
      <c r="C667" s="168"/>
      <c r="D667" s="127"/>
      <c r="E667" s="127"/>
      <c r="F667" s="127"/>
      <c r="G667" s="127"/>
      <c r="H667" s="3"/>
      <c r="I667" s="3"/>
      <c r="J667" s="10"/>
      <c r="K667" s="10"/>
      <c r="L667" s="10"/>
      <c r="M667" s="27"/>
      <c r="N667" s="10"/>
      <c r="O667" s="10"/>
      <c r="P667" s="10"/>
      <c r="Q667" s="10"/>
      <c r="R667" s="10"/>
      <c r="S667" s="10"/>
      <c r="T667" s="10"/>
      <c r="U667" s="10"/>
      <c r="V667" s="10"/>
      <c r="W667" s="10"/>
      <c r="X667" s="10"/>
      <c r="Y667" s="10"/>
      <c r="Z667" s="10"/>
      <c r="AA667" s="10"/>
      <c r="AB667" s="10"/>
      <c r="AC667" s="10"/>
      <c r="AD667" s="10"/>
      <c r="AE667" s="10"/>
      <c r="AF667" s="10"/>
      <c r="AG667" s="10"/>
      <c r="AH667" s="10"/>
      <c r="AI667" s="10"/>
      <c r="AJ667" s="10"/>
    </row>
    <row r="668">
      <c r="A668" s="3"/>
      <c r="B668" s="3"/>
      <c r="C668" s="168"/>
      <c r="D668" s="127"/>
      <c r="E668" s="127"/>
      <c r="F668" s="127"/>
      <c r="G668" s="127"/>
      <c r="H668" s="3"/>
      <c r="I668" s="3"/>
      <c r="J668" s="10"/>
      <c r="K668" s="10"/>
      <c r="L668" s="10"/>
      <c r="M668" s="27"/>
      <c r="N668" s="10"/>
      <c r="O668" s="10"/>
      <c r="P668" s="10"/>
      <c r="Q668" s="10"/>
      <c r="R668" s="10"/>
      <c r="S668" s="10"/>
      <c r="T668" s="10"/>
      <c r="U668" s="10"/>
      <c r="V668" s="10"/>
      <c r="W668" s="10"/>
      <c r="X668" s="10"/>
      <c r="Y668" s="10"/>
      <c r="Z668" s="10"/>
      <c r="AA668" s="10"/>
      <c r="AB668" s="10"/>
      <c r="AC668" s="10"/>
      <c r="AD668" s="10"/>
      <c r="AE668" s="10"/>
      <c r="AF668" s="10"/>
      <c r="AG668" s="10"/>
      <c r="AH668" s="10"/>
      <c r="AI668" s="10"/>
      <c r="AJ668" s="10"/>
    </row>
    <row r="669">
      <c r="A669" s="3"/>
      <c r="B669" s="3"/>
      <c r="C669" s="168"/>
      <c r="D669" s="127"/>
      <c r="E669" s="127"/>
      <c r="F669" s="127"/>
      <c r="G669" s="127"/>
      <c r="H669" s="3"/>
      <c r="I669" s="3"/>
      <c r="J669" s="10"/>
      <c r="K669" s="10"/>
      <c r="L669" s="10"/>
      <c r="M669" s="27"/>
      <c r="N669" s="10"/>
      <c r="O669" s="10"/>
      <c r="P669" s="10"/>
      <c r="Q669" s="10"/>
      <c r="R669" s="10"/>
      <c r="S669" s="10"/>
      <c r="T669" s="10"/>
      <c r="U669" s="10"/>
      <c r="V669" s="10"/>
      <c r="W669" s="10"/>
      <c r="X669" s="10"/>
      <c r="Y669" s="10"/>
      <c r="Z669" s="10"/>
      <c r="AA669" s="10"/>
      <c r="AB669" s="10"/>
      <c r="AC669" s="10"/>
      <c r="AD669" s="10"/>
      <c r="AE669" s="10"/>
      <c r="AF669" s="10"/>
      <c r="AG669" s="10"/>
      <c r="AH669" s="10"/>
      <c r="AI669" s="10"/>
      <c r="AJ669" s="10"/>
    </row>
    <row r="670">
      <c r="A670" s="3"/>
      <c r="B670" s="3"/>
      <c r="C670" s="168"/>
      <c r="D670" s="127"/>
      <c r="E670" s="127"/>
      <c r="F670" s="127"/>
      <c r="G670" s="127"/>
      <c r="H670" s="3"/>
      <c r="I670" s="3"/>
      <c r="J670" s="10"/>
      <c r="K670" s="10"/>
      <c r="L670" s="10"/>
      <c r="M670" s="27"/>
      <c r="N670" s="10"/>
      <c r="O670" s="10"/>
      <c r="P670" s="10"/>
      <c r="Q670" s="10"/>
      <c r="R670" s="10"/>
      <c r="S670" s="10"/>
      <c r="T670" s="10"/>
      <c r="U670" s="10"/>
      <c r="V670" s="10"/>
      <c r="W670" s="10"/>
      <c r="X670" s="10"/>
      <c r="Y670" s="10"/>
      <c r="Z670" s="10"/>
      <c r="AA670" s="10"/>
      <c r="AB670" s="10"/>
      <c r="AC670" s="10"/>
      <c r="AD670" s="10"/>
      <c r="AE670" s="10"/>
      <c r="AF670" s="10"/>
      <c r="AG670" s="10"/>
      <c r="AH670" s="10"/>
      <c r="AI670" s="10"/>
      <c r="AJ670" s="10"/>
    </row>
    <row r="671">
      <c r="A671" s="3"/>
      <c r="B671" s="3"/>
      <c r="C671" s="168"/>
      <c r="D671" s="127"/>
      <c r="E671" s="127"/>
      <c r="F671" s="127"/>
      <c r="G671" s="127"/>
      <c r="H671" s="3"/>
      <c r="I671" s="3"/>
      <c r="J671" s="10"/>
      <c r="K671" s="10"/>
      <c r="L671" s="10"/>
      <c r="M671" s="27"/>
      <c r="N671" s="10"/>
      <c r="O671" s="10"/>
      <c r="P671" s="10"/>
      <c r="Q671" s="10"/>
      <c r="R671" s="10"/>
      <c r="S671" s="10"/>
      <c r="T671" s="10"/>
      <c r="U671" s="10"/>
      <c r="V671" s="10"/>
      <c r="W671" s="10"/>
      <c r="X671" s="10"/>
      <c r="Y671" s="10"/>
      <c r="Z671" s="10"/>
      <c r="AA671" s="10"/>
      <c r="AB671" s="10"/>
      <c r="AC671" s="10"/>
      <c r="AD671" s="10"/>
      <c r="AE671" s="10"/>
      <c r="AF671" s="10"/>
      <c r="AG671" s="10"/>
      <c r="AH671" s="10"/>
      <c r="AI671" s="10"/>
      <c r="AJ671" s="10"/>
    </row>
    <row r="672">
      <c r="A672" s="3"/>
      <c r="B672" s="3"/>
      <c r="C672" s="168"/>
      <c r="D672" s="127"/>
      <c r="E672" s="127"/>
      <c r="F672" s="127"/>
      <c r="G672" s="127"/>
      <c r="H672" s="3"/>
      <c r="I672" s="3"/>
      <c r="J672" s="10"/>
      <c r="K672" s="10"/>
      <c r="L672" s="10"/>
      <c r="M672" s="27"/>
      <c r="N672" s="10"/>
      <c r="O672" s="10"/>
      <c r="P672" s="10"/>
      <c r="Q672" s="10"/>
      <c r="R672" s="10"/>
      <c r="S672" s="10"/>
      <c r="T672" s="10"/>
      <c r="U672" s="10"/>
      <c r="V672" s="10"/>
      <c r="W672" s="10"/>
      <c r="X672" s="10"/>
      <c r="Y672" s="10"/>
      <c r="Z672" s="10"/>
      <c r="AA672" s="10"/>
      <c r="AB672" s="10"/>
      <c r="AC672" s="10"/>
      <c r="AD672" s="10"/>
      <c r="AE672" s="10"/>
      <c r="AF672" s="10"/>
      <c r="AG672" s="10"/>
      <c r="AH672" s="10"/>
      <c r="AI672" s="10"/>
      <c r="AJ672" s="10"/>
    </row>
    <row r="673">
      <c r="A673" s="3"/>
      <c r="B673" s="3"/>
      <c r="C673" s="168"/>
      <c r="D673" s="127"/>
      <c r="E673" s="127"/>
      <c r="F673" s="127"/>
      <c r="G673" s="127"/>
      <c r="H673" s="3"/>
      <c r="I673" s="3"/>
      <c r="J673" s="10"/>
      <c r="K673" s="10"/>
      <c r="L673" s="10"/>
      <c r="M673" s="27"/>
      <c r="N673" s="10"/>
      <c r="O673" s="10"/>
      <c r="P673" s="10"/>
      <c r="Q673" s="10"/>
      <c r="R673" s="10"/>
      <c r="S673" s="10"/>
      <c r="T673" s="10"/>
      <c r="U673" s="10"/>
      <c r="V673" s="10"/>
      <c r="W673" s="10"/>
      <c r="X673" s="10"/>
      <c r="Y673" s="10"/>
      <c r="Z673" s="10"/>
      <c r="AA673" s="10"/>
      <c r="AB673" s="10"/>
      <c r="AC673" s="10"/>
      <c r="AD673" s="10"/>
      <c r="AE673" s="10"/>
      <c r="AF673" s="10"/>
      <c r="AG673" s="10"/>
      <c r="AH673" s="10"/>
      <c r="AI673" s="10"/>
      <c r="AJ673" s="10"/>
    </row>
    <row r="674">
      <c r="A674" s="3"/>
      <c r="B674" s="3"/>
      <c r="C674" s="168"/>
      <c r="D674" s="127"/>
      <c r="E674" s="127"/>
      <c r="F674" s="127"/>
      <c r="G674" s="127"/>
      <c r="H674" s="3"/>
      <c r="I674" s="3"/>
      <c r="J674" s="10"/>
      <c r="K674" s="10"/>
      <c r="L674" s="10"/>
      <c r="M674" s="27"/>
      <c r="N674" s="10"/>
      <c r="O674" s="10"/>
      <c r="P674" s="10"/>
      <c r="Q674" s="10"/>
      <c r="R674" s="10"/>
      <c r="S674" s="10"/>
      <c r="T674" s="10"/>
      <c r="U674" s="10"/>
      <c r="V674" s="10"/>
      <c r="W674" s="10"/>
      <c r="X674" s="10"/>
      <c r="Y674" s="10"/>
      <c r="Z674" s="10"/>
      <c r="AA674" s="10"/>
      <c r="AB674" s="10"/>
      <c r="AC674" s="10"/>
      <c r="AD674" s="10"/>
      <c r="AE674" s="10"/>
      <c r="AF674" s="10"/>
      <c r="AG674" s="10"/>
      <c r="AH674" s="10"/>
      <c r="AI674" s="10"/>
      <c r="AJ674" s="10"/>
    </row>
    <row r="675">
      <c r="A675" s="3"/>
      <c r="B675" s="3"/>
      <c r="C675" s="168"/>
      <c r="D675" s="127"/>
      <c r="E675" s="127"/>
      <c r="F675" s="127"/>
      <c r="G675" s="127"/>
      <c r="H675" s="3"/>
      <c r="I675" s="3"/>
      <c r="J675" s="10"/>
      <c r="K675" s="10"/>
      <c r="L675" s="10"/>
      <c r="M675" s="27"/>
      <c r="N675" s="10"/>
      <c r="O675" s="10"/>
      <c r="P675" s="10"/>
      <c r="Q675" s="10"/>
      <c r="R675" s="10"/>
      <c r="S675" s="10"/>
      <c r="T675" s="10"/>
      <c r="U675" s="10"/>
      <c r="V675" s="10"/>
      <c r="W675" s="10"/>
      <c r="X675" s="10"/>
      <c r="Y675" s="10"/>
      <c r="Z675" s="10"/>
      <c r="AA675" s="10"/>
      <c r="AB675" s="10"/>
      <c r="AC675" s="10"/>
      <c r="AD675" s="10"/>
      <c r="AE675" s="10"/>
      <c r="AF675" s="10"/>
      <c r="AG675" s="10"/>
      <c r="AH675" s="10"/>
      <c r="AI675" s="10"/>
      <c r="AJ675" s="10"/>
    </row>
    <row r="676">
      <c r="A676" s="3"/>
      <c r="B676" s="3"/>
      <c r="C676" s="168"/>
      <c r="D676" s="127"/>
      <c r="E676" s="127"/>
      <c r="F676" s="127"/>
      <c r="G676" s="127"/>
      <c r="H676" s="3"/>
      <c r="I676" s="3"/>
      <c r="J676" s="10"/>
      <c r="K676" s="10"/>
      <c r="L676" s="10"/>
      <c r="M676" s="27"/>
      <c r="N676" s="10"/>
      <c r="O676" s="10"/>
      <c r="P676" s="10"/>
      <c r="Q676" s="10"/>
      <c r="R676" s="10"/>
      <c r="S676" s="10"/>
      <c r="T676" s="10"/>
      <c r="U676" s="10"/>
      <c r="V676" s="10"/>
      <c r="W676" s="10"/>
      <c r="X676" s="10"/>
      <c r="Y676" s="10"/>
      <c r="Z676" s="10"/>
      <c r="AA676" s="10"/>
      <c r="AB676" s="10"/>
      <c r="AC676" s="10"/>
      <c r="AD676" s="10"/>
      <c r="AE676" s="10"/>
      <c r="AF676" s="10"/>
      <c r="AG676" s="10"/>
      <c r="AH676" s="10"/>
      <c r="AI676" s="10"/>
      <c r="AJ676" s="10"/>
    </row>
    <row r="677">
      <c r="A677" s="3"/>
      <c r="B677" s="3"/>
      <c r="C677" s="168"/>
      <c r="D677" s="127"/>
      <c r="E677" s="127"/>
      <c r="F677" s="127"/>
      <c r="G677" s="127"/>
      <c r="H677" s="3"/>
      <c r="I677" s="3"/>
      <c r="J677" s="10"/>
      <c r="K677" s="10"/>
      <c r="L677" s="10"/>
      <c r="M677" s="27"/>
      <c r="N677" s="10"/>
      <c r="O677" s="10"/>
      <c r="P677" s="10"/>
      <c r="Q677" s="10"/>
      <c r="R677" s="10"/>
      <c r="S677" s="10"/>
      <c r="T677" s="10"/>
      <c r="U677" s="10"/>
      <c r="V677" s="10"/>
      <c r="W677" s="10"/>
      <c r="X677" s="10"/>
      <c r="Y677" s="10"/>
      <c r="Z677" s="10"/>
      <c r="AA677" s="10"/>
      <c r="AB677" s="10"/>
      <c r="AC677" s="10"/>
      <c r="AD677" s="10"/>
      <c r="AE677" s="10"/>
      <c r="AF677" s="10"/>
      <c r="AG677" s="10"/>
      <c r="AH677" s="10"/>
      <c r="AI677" s="10"/>
      <c r="AJ677" s="10"/>
    </row>
    <row r="678">
      <c r="A678" s="3"/>
      <c r="B678" s="3"/>
      <c r="C678" s="168"/>
      <c r="D678" s="127"/>
      <c r="E678" s="127"/>
      <c r="F678" s="127"/>
      <c r="G678" s="127"/>
      <c r="H678" s="3"/>
      <c r="I678" s="3"/>
      <c r="J678" s="10"/>
      <c r="K678" s="10"/>
      <c r="L678" s="10"/>
      <c r="M678" s="27"/>
      <c r="N678" s="10"/>
      <c r="O678" s="10"/>
      <c r="P678" s="10"/>
      <c r="Q678" s="10"/>
      <c r="R678" s="10"/>
      <c r="S678" s="10"/>
      <c r="T678" s="10"/>
      <c r="U678" s="10"/>
      <c r="V678" s="10"/>
      <c r="W678" s="10"/>
      <c r="X678" s="10"/>
      <c r="Y678" s="10"/>
      <c r="Z678" s="10"/>
      <c r="AA678" s="10"/>
      <c r="AB678" s="10"/>
      <c r="AC678" s="10"/>
      <c r="AD678" s="10"/>
      <c r="AE678" s="10"/>
      <c r="AF678" s="10"/>
      <c r="AG678" s="10"/>
      <c r="AH678" s="10"/>
      <c r="AI678" s="10"/>
      <c r="AJ678" s="10"/>
    </row>
    <row r="679">
      <c r="A679" s="3"/>
      <c r="B679" s="3"/>
      <c r="C679" s="168"/>
      <c r="D679" s="127"/>
      <c r="E679" s="127"/>
      <c r="F679" s="127"/>
      <c r="G679" s="127"/>
      <c r="H679" s="3"/>
      <c r="I679" s="3"/>
      <c r="J679" s="10"/>
      <c r="K679" s="10"/>
      <c r="L679" s="10"/>
      <c r="M679" s="27"/>
      <c r="N679" s="10"/>
      <c r="O679" s="10"/>
      <c r="P679" s="10"/>
      <c r="Q679" s="10"/>
      <c r="R679" s="10"/>
      <c r="S679" s="10"/>
      <c r="T679" s="10"/>
      <c r="U679" s="10"/>
      <c r="V679" s="10"/>
      <c r="W679" s="10"/>
      <c r="X679" s="10"/>
      <c r="Y679" s="10"/>
      <c r="Z679" s="10"/>
      <c r="AA679" s="10"/>
      <c r="AB679" s="10"/>
      <c r="AC679" s="10"/>
      <c r="AD679" s="10"/>
      <c r="AE679" s="10"/>
      <c r="AF679" s="10"/>
      <c r="AG679" s="10"/>
      <c r="AH679" s="10"/>
      <c r="AI679" s="10"/>
      <c r="AJ679" s="10"/>
    </row>
    <row r="680">
      <c r="A680" s="3"/>
      <c r="B680" s="3"/>
      <c r="C680" s="168"/>
      <c r="D680" s="127"/>
      <c r="E680" s="127"/>
      <c r="F680" s="127"/>
      <c r="G680" s="127"/>
      <c r="H680" s="3"/>
      <c r="I680" s="3"/>
      <c r="J680" s="10"/>
      <c r="K680" s="10"/>
      <c r="L680" s="10"/>
      <c r="M680" s="27"/>
      <c r="N680" s="10"/>
      <c r="O680" s="10"/>
      <c r="P680" s="10"/>
      <c r="Q680" s="10"/>
      <c r="R680" s="10"/>
      <c r="S680" s="10"/>
      <c r="T680" s="10"/>
      <c r="U680" s="10"/>
      <c r="V680" s="10"/>
      <c r="W680" s="10"/>
      <c r="X680" s="10"/>
      <c r="Y680" s="10"/>
      <c r="Z680" s="10"/>
      <c r="AA680" s="10"/>
      <c r="AB680" s="10"/>
      <c r="AC680" s="10"/>
      <c r="AD680" s="10"/>
      <c r="AE680" s="10"/>
      <c r="AF680" s="10"/>
      <c r="AG680" s="10"/>
      <c r="AH680" s="10"/>
      <c r="AI680" s="10"/>
      <c r="AJ680" s="10"/>
    </row>
    <row r="681">
      <c r="A681" s="3"/>
      <c r="B681" s="3"/>
      <c r="C681" s="168"/>
      <c r="D681" s="127"/>
      <c r="E681" s="127"/>
      <c r="F681" s="127"/>
      <c r="G681" s="127"/>
      <c r="H681" s="3"/>
      <c r="I681" s="3"/>
      <c r="J681" s="10"/>
      <c r="K681" s="10"/>
      <c r="L681" s="10"/>
      <c r="M681" s="27"/>
      <c r="N681" s="10"/>
      <c r="O681" s="10"/>
      <c r="P681" s="10"/>
      <c r="Q681" s="10"/>
      <c r="R681" s="10"/>
      <c r="S681" s="10"/>
      <c r="T681" s="10"/>
      <c r="U681" s="10"/>
      <c r="V681" s="10"/>
      <c r="W681" s="10"/>
      <c r="X681" s="10"/>
      <c r="Y681" s="10"/>
      <c r="Z681" s="10"/>
      <c r="AA681" s="10"/>
      <c r="AB681" s="10"/>
      <c r="AC681" s="10"/>
      <c r="AD681" s="10"/>
      <c r="AE681" s="10"/>
      <c r="AF681" s="10"/>
      <c r="AG681" s="10"/>
      <c r="AH681" s="10"/>
      <c r="AI681" s="10"/>
      <c r="AJ681" s="10"/>
    </row>
    <row r="682">
      <c r="A682" s="3"/>
      <c r="B682" s="3"/>
      <c r="C682" s="168"/>
      <c r="D682" s="127"/>
      <c r="E682" s="127"/>
      <c r="F682" s="127"/>
      <c r="G682" s="127"/>
      <c r="H682" s="3"/>
      <c r="I682" s="3"/>
      <c r="J682" s="10"/>
      <c r="K682" s="10"/>
      <c r="L682" s="10"/>
      <c r="M682" s="27"/>
      <c r="N682" s="10"/>
      <c r="O682" s="10"/>
      <c r="P682" s="10"/>
      <c r="Q682" s="10"/>
      <c r="R682" s="10"/>
      <c r="S682" s="10"/>
      <c r="T682" s="10"/>
      <c r="U682" s="10"/>
      <c r="V682" s="10"/>
      <c r="W682" s="10"/>
      <c r="X682" s="10"/>
      <c r="Y682" s="10"/>
      <c r="Z682" s="10"/>
      <c r="AA682" s="10"/>
      <c r="AB682" s="10"/>
      <c r="AC682" s="10"/>
      <c r="AD682" s="10"/>
      <c r="AE682" s="10"/>
      <c r="AF682" s="10"/>
      <c r="AG682" s="10"/>
      <c r="AH682" s="10"/>
      <c r="AI682" s="10"/>
      <c r="AJ682" s="10"/>
    </row>
    <row r="683">
      <c r="A683" s="3"/>
      <c r="B683" s="3"/>
      <c r="C683" s="168"/>
      <c r="D683" s="127"/>
      <c r="E683" s="127"/>
      <c r="F683" s="127"/>
      <c r="G683" s="127"/>
      <c r="H683" s="3"/>
      <c r="I683" s="3"/>
      <c r="J683" s="10"/>
      <c r="K683" s="10"/>
      <c r="L683" s="10"/>
      <c r="M683" s="27"/>
      <c r="N683" s="10"/>
      <c r="O683" s="10"/>
      <c r="P683" s="10"/>
      <c r="Q683" s="10"/>
      <c r="R683" s="10"/>
      <c r="S683" s="10"/>
      <c r="T683" s="10"/>
      <c r="U683" s="10"/>
      <c r="V683" s="10"/>
      <c r="W683" s="10"/>
      <c r="X683" s="10"/>
      <c r="Y683" s="10"/>
      <c r="Z683" s="10"/>
      <c r="AA683" s="10"/>
      <c r="AB683" s="10"/>
      <c r="AC683" s="10"/>
      <c r="AD683" s="10"/>
      <c r="AE683" s="10"/>
      <c r="AF683" s="10"/>
      <c r="AG683" s="10"/>
      <c r="AH683" s="10"/>
      <c r="AI683" s="10"/>
      <c r="AJ683" s="10"/>
    </row>
    <row r="684">
      <c r="A684" s="3"/>
      <c r="B684" s="3"/>
      <c r="C684" s="168"/>
      <c r="D684" s="127"/>
      <c r="E684" s="127"/>
      <c r="F684" s="127"/>
      <c r="G684" s="127"/>
      <c r="H684" s="3"/>
      <c r="I684" s="3"/>
      <c r="J684" s="10"/>
      <c r="K684" s="10"/>
      <c r="L684" s="10"/>
      <c r="M684" s="27"/>
      <c r="N684" s="10"/>
      <c r="O684" s="10"/>
      <c r="P684" s="10"/>
      <c r="Q684" s="10"/>
      <c r="R684" s="10"/>
      <c r="S684" s="10"/>
      <c r="T684" s="10"/>
      <c r="U684" s="10"/>
      <c r="V684" s="10"/>
      <c r="W684" s="10"/>
      <c r="X684" s="10"/>
      <c r="Y684" s="10"/>
      <c r="Z684" s="10"/>
      <c r="AA684" s="10"/>
      <c r="AB684" s="10"/>
      <c r="AC684" s="10"/>
      <c r="AD684" s="10"/>
      <c r="AE684" s="10"/>
      <c r="AF684" s="10"/>
      <c r="AG684" s="10"/>
      <c r="AH684" s="10"/>
      <c r="AI684" s="10"/>
      <c r="AJ684" s="10"/>
    </row>
    <row r="685">
      <c r="A685" s="3"/>
      <c r="B685" s="3"/>
      <c r="C685" s="168"/>
      <c r="D685" s="127"/>
      <c r="E685" s="127"/>
      <c r="F685" s="127"/>
      <c r="G685" s="127"/>
      <c r="H685" s="3"/>
      <c r="I685" s="3"/>
      <c r="J685" s="10"/>
      <c r="K685" s="10"/>
      <c r="L685" s="10"/>
      <c r="M685" s="27"/>
      <c r="N685" s="10"/>
      <c r="O685" s="10"/>
      <c r="P685" s="10"/>
      <c r="Q685" s="10"/>
      <c r="R685" s="10"/>
      <c r="S685" s="10"/>
      <c r="T685" s="10"/>
      <c r="U685" s="10"/>
      <c r="V685" s="10"/>
      <c r="W685" s="10"/>
      <c r="X685" s="10"/>
      <c r="Y685" s="10"/>
      <c r="Z685" s="10"/>
      <c r="AA685" s="10"/>
      <c r="AB685" s="10"/>
      <c r="AC685" s="10"/>
      <c r="AD685" s="10"/>
      <c r="AE685" s="10"/>
      <c r="AF685" s="10"/>
      <c r="AG685" s="10"/>
      <c r="AH685" s="10"/>
      <c r="AI685" s="10"/>
      <c r="AJ685" s="10"/>
    </row>
    <row r="686">
      <c r="A686" s="3"/>
      <c r="B686" s="3"/>
      <c r="C686" s="168"/>
      <c r="D686" s="127"/>
      <c r="E686" s="127"/>
      <c r="F686" s="127"/>
      <c r="G686" s="127"/>
      <c r="H686" s="3"/>
      <c r="I686" s="3"/>
      <c r="J686" s="10"/>
      <c r="K686" s="10"/>
      <c r="L686" s="10"/>
      <c r="M686" s="27"/>
      <c r="N686" s="10"/>
      <c r="O686" s="10"/>
      <c r="P686" s="10"/>
      <c r="Q686" s="10"/>
      <c r="R686" s="10"/>
      <c r="S686" s="10"/>
      <c r="T686" s="10"/>
      <c r="U686" s="10"/>
      <c r="V686" s="10"/>
      <c r="W686" s="10"/>
      <c r="X686" s="10"/>
      <c r="Y686" s="10"/>
      <c r="Z686" s="10"/>
      <c r="AA686" s="10"/>
      <c r="AB686" s="10"/>
      <c r="AC686" s="10"/>
      <c r="AD686" s="10"/>
      <c r="AE686" s="10"/>
      <c r="AF686" s="10"/>
      <c r="AG686" s="10"/>
      <c r="AH686" s="10"/>
      <c r="AI686" s="10"/>
      <c r="AJ686" s="10"/>
    </row>
    <row r="687">
      <c r="A687" s="3"/>
      <c r="B687" s="3"/>
      <c r="C687" s="168"/>
      <c r="D687" s="127"/>
      <c r="E687" s="127"/>
      <c r="F687" s="127"/>
      <c r="G687" s="127"/>
      <c r="H687" s="3"/>
      <c r="I687" s="3"/>
      <c r="J687" s="10"/>
      <c r="K687" s="10"/>
      <c r="L687" s="10"/>
      <c r="M687" s="27"/>
      <c r="N687" s="10"/>
      <c r="O687" s="10"/>
      <c r="P687" s="10"/>
      <c r="Q687" s="10"/>
      <c r="R687" s="10"/>
      <c r="S687" s="10"/>
      <c r="T687" s="10"/>
      <c r="U687" s="10"/>
      <c r="V687" s="10"/>
      <c r="W687" s="10"/>
      <c r="X687" s="10"/>
      <c r="Y687" s="10"/>
      <c r="Z687" s="10"/>
      <c r="AA687" s="10"/>
      <c r="AB687" s="10"/>
      <c r="AC687" s="10"/>
      <c r="AD687" s="10"/>
      <c r="AE687" s="10"/>
      <c r="AF687" s="10"/>
      <c r="AG687" s="10"/>
      <c r="AH687" s="10"/>
      <c r="AI687" s="10"/>
      <c r="AJ687" s="10"/>
    </row>
    <row r="688">
      <c r="A688" s="3"/>
      <c r="B688" s="3"/>
      <c r="C688" s="168"/>
      <c r="D688" s="127"/>
      <c r="E688" s="127"/>
      <c r="F688" s="127"/>
      <c r="G688" s="127"/>
      <c r="H688" s="3"/>
      <c r="I688" s="3"/>
      <c r="J688" s="10"/>
      <c r="K688" s="10"/>
      <c r="L688" s="10"/>
      <c r="M688" s="27"/>
      <c r="N688" s="10"/>
      <c r="O688" s="10"/>
      <c r="P688" s="10"/>
      <c r="Q688" s="10"/>
      <c r="R688" s="10"/>
      <c r="S688" s="10"/>
      <c r="T688" s="10"/>
      <c r="U688" s="10"/>
      <c r="V688" s="10"/>
      <c r="W688" s="10"/>
      <c r="X688" s="10"/>
      <c r="Y688" s="10"/>
      <c r="Z688" s="10"/>
      <c r="AA688" s="10"/>
      <c r="AB688" s="10"/>
      <c r="AC688" s="10"/>
      <c r="AD688" s="10"/>
      <c r="AE688" s="10"/>
      <c r="AF688" s="10"/>
      <c r="AG688" s="10"/>
      <c r="AH688" s="10"/>
      <c r="AI688" s="10"/>
      <c r="AJ688" s="10"/>
    </row>
    <row r="689">
      <c r="A689" s="3"/>
      <c r="B689" s="3"/>
      <c r="C689" s="168"/>
      <c r="D689" s="127"/>
      <c r="E689" s="127"/>
      <c r="F689" s="127"/>
      <c r="G689" s="127"/>
      <c r="H689" s="3"/>
      <c r="I689" s="3"/>
      <c r="J689" s="10"/>
      <c r="K689" s="10"/>
      <c r="L689" s="10"/>
      <c r="M689" s="27"/>
      <c r="N689" s="10"/>
      <c r="O689" s="10"/>
      <c r="P689" s="10"/>
      <c r="Q689" s="10"/>
      <c r="R689" s="10"/>
      <c r="S689" s="10"/>
      <c r="T689" s="10"/>
      <c r="U689" s="10"/>
      <c r="V689" s="10"/>
      <c r="W689" s="10"/>
      <c r="X689" s="10"/>
      <c r="Y689" s="10"/>
      <c r="Z689" s="10"/>
      <c r="AA689" s="10"/>
      <c r="AB689" s="10"/>
      <c r="AC689" s="10"/>
      <c r="AD689" s="10"/>
      <c r="AE689" s="10"/>
      <c r="AF689" s="10"/>
      <c r="AG689" s="10"/>
      <c r="AH689" s="10"/>
      <c r="AI689" s="10"/>
      <c r="AJ689" s="10"/>
    </row>
    <row r="690">
      <c r="A690" s="3"/>
      <c r="B690" s="3"/>
      <c r="C690" s="168"/>
      <c r="D690" s="127"/>
      <c r="E690" s="127"/>
      <c r="F690" s="127"/>
      <c r="G690" s="127"/>
      <c r="H690" s="3"/>
      <c r="I690" s="3"/>
      <c r="J690" s="10"/>
      <c r="K690" s="10"/>
      <c r="L690" s="10"/>
      <c r="M690" s="27"/>
      <c r="N690" s="10"/>
      <c r="O690" s="10"/>
      <c r="P690" s="10"/>
      <c r="Q690" s="10"/>
      <c r="R690" s="10"/>
      <c r="S690" s="10"/>
      <c r="T690" s="10"/>
      <c r="U690" s="10"/>
      <c r="V690" s="10"/>
      <c r="W690" s="10"/>
      <c r="X690" s="10"/>
      <c r="Y690" s="10"/>
      <c r="Z690" s="10"/>
      <c r="AA690" s="10"/>
      <c r="AB690" s="10"/>
      <c r="AC690" s="10"/>
      <c r="AD690" s="10"/>
      <c r="AE690" s="10"/>
      <c r="AF690" s="10"/>
      <c r="AG690" s="10"/>
      <c r="AH690" s="10"/>
      <c r="AI690" s="10"/>
      <c r="AJ690" s="10"/>
    </row>
    <row r="691">
      <c r="A691" s="3"/>
      <c r="B691" s="3"/>
      <c r="C691" s="168"/>
      <c r="D691" s="127"/>
      <c r="E691" s="127"/>
      <c r="F691" s="127"/>
      <c r="G691" s="127"/>
      <c r="H691" s="3"/>
      <c r="I691" s="3"/>
      <c r="J691" s="10"/>
      <c r="K691" s="10"/>
      <c r="L691" s="10"/>
      <c r="M691" s="27"/>
      <c r="N691" s="10"/>
      <c r="O691" s="10"/>
      <c r="P691" s="10"/>
      <c r="Q691" s="10"/>
      <c r="R691" s="10"/>
      <c r="S691" s="10"/>
      <c r="T691" s="10"/>
      <c r="U691" s="10"/>
      <c r="V691" s="10"/>
      <c r="W691" s="10"/>
      <c r="X691" s="10"/>
      <c r="Y691" s="10"/>
      <c r="Z691" s="10"/>
      <c r="AA691" s="10"/>
      <c r="AB691" s="10"/>
      <c r="AC691" s="10"/>
      <c r="AD691" s="10"/>
      <c r="AE691" s="10"/>
      <c r="AF691" s="10"/>
      <c r="AG691" s="10"/>
      <c r="AH691" s="10"/>
      <c r="AI691" s="10"/>
      <c r="AJ691" s="10"/>
    </row>
    <row r="692">
      <c r="A692" s="3"/>
      <c r="B692" s="3"/>
      <c r="C692" s="168"/>
      <c r="D692" s="127"/>
      <c r="E692" s="127"/>
      <c r="F692" s="127"/>
      <c r="G692" s="127"/>
      <c r="H692" s="3"/>
      <c r="I692" s="3"/>
      <c r="J692" s="10"/>
      <c r="K692" s="10"/>
      <c r="L692" s="10"/>
      <c r="M692" s="27"/>
      <c r="N692" s="10"/>
      <c r="O692" s="10"/>
      <c r="P692" s="10"/>
      <c r="Q692" s="10"/>
      <c r="R692" s="10"/>
      <c r="S692" s="10"/>
      <c r="T692" s="10"/>
      <c r="U692" s="10"/>
      <c r="V692" s="10"/>
      <c r="W692" s="10"/>
      <c r="X692" s="10"/>
      <c r="Y692" s="10"/>
      <c r="Z692" s="10"/>
      <c r="AA692" s="10"/>
      <c r="AB692" s="10"/>
      <c r="AC692" s="10"/>
      <c r="AD692" s="10"/>
      <c r="AE692" s="10"/>
      <c r="AF692" s="10"/>
      <c r="AG692" s="10"/>
      <c r="AH692" s="10"/>
      <c r="AI692" s="10"/>
      <c r="AJ692" s="10"/>
    </row>
    <row r="693">
      <c r="A693" s="3"/>
      <c r="B693" s="3"/>
      <c r="C693" s="168"/>
      <c r="D693" s="127"/>
      <c r="E693" s="127"/>
      <c r="F693" s="127"/>
      <c r="G693" s="127"/>
      <c r="H693" s="3"/>
      <c r="I693" s="3"/>
      <c r="J693" s="10"/>
      <c r="K693" s="10"/>
      <c r="L693" s="10"/>
      <c r="M693" s="27"/>
      <c r="N693" s="10"/>
      <c r="O693" s="10"/>
      <c r="P693" s="10"/>
      <c r="Q693" s="10"/>
      <c r="R693" s="10"/>
      <c r="S693" s="10"/>
      <c r="T693" s="10"/>
      <c r="U693" s="10"/>
      <c r="V693" s="10"/>
      <c r="W693" s="10"/>
      <c r="X693" s="10"/>
      <c r="Y693" s="10"/>
      <c r="Z693" s="10"/>
      <c r="AA693" s="10"/>
      <c r="AB693" s="10"/>
      <c r="AC693" s="10"/>
      <c r="AD693" s="10"/>
      <c r="AE693" s="10"/>
      <c r="AF693" s="10"/>
      <c r="AG693" s="10"/>
      <c r="AH693" s="10"/>
      <c r="AI693" s="10"/>
      <c r="AJ693" s="10"/>
    </row>
    <row r="694">
      <c r="A694" s="3"/>
      <c r="B694" s="3"/>
      <c r="C694" s="168"/>
      <c r="D694" s="127"/>
      <c r="E694" s="127"/>
      <c r="F694" s="127"/>
      <c r="G694" s="127"/>
      <c r="H694" s="3"/>
      <c r="I694" s="3"/>
      <c r="J694" s="10"/>
      <c r="K694" s="10"/>
      <c r="L694" s="10"/>
      <c r="M694" s="27"/>
      <c r="N694" s="10"/>
      <c r="O694" s="10"/>
      <c r="P694" s="10"/>
      <c r="Q694" s="10"/>
      <c r="R694" s="10"/>
      <c r="S694" s="10"/>
      <c r="T694" s="10"/>
      <c r="U694" s="10"/>
      <c r="V694" s="10"/>
      <c r="W694" s="10"/>
      <c r="X694" s="10"/>
      <c r="Y694" s="10"/>
      <c r="Z694" s="10"/>
      <c r="AA694" s="10"/>
      <c r="AB694" s="10"/>
      <c r="AC694" s="10"/>
      <c r="AD694" s="10"/>
      <c r="AE694" s="10"/>
      <c r="AF694" s="10"/>
      <c r="AG694" s="10"/>
      <c r="AH694" s="10"/>
      <c r="AI694" s="10"/>
      <c r="AJ694" s="10"/>
    </row>
    <row r="695">
      <c r="A695" s="3"/>
      <c r="B695" s="3"/>
      <c r="C695" s="168"/>
      <c r="D695" s="127"/>
      <c r="E695" s="127"/>
      <c r="F695" s="127"/>
      <c r="G695" s="127"/>
      <c r="H695" s="3"/>
      <c r="I695" s="3"/>
      <c r="J695" s="10"/>
      <c r="K695" s="10"/>
      <c r="L695" s="10"/>
      <c r="M695" s="27"/>
      <c r="N695" s="10"/>
      <c r="O695" s="10"/>
      <c r="P695" s="10"/>
      <c r="Q695" s="10"/>
      <c r="R695" s="10"/>
      <c r="S695" s="10"/>
      <c r="T695" s="10"/>
      <c r="U695" s="10"/>
      <c r="V695" s="10"/>
      <c r="W695" s="10"/>
      <c r="X695" s="10"/>
      <c r="Y695" s="10"/>
      <c r="Z695" s="10"/>
      <c r="AA695" s="10"/>
      <c r="AB695" s="10"/>
      <c r="AC695" s="10"/>
      <c r="AD695" s="10"/>
      <c r="AE695" s="10"/>
      <c r="AF695" s="10"/>
      <c r="AG695" s="10"/>
      <c r="AH695" s="10"/>
      <c r="AI695" s="10"/>
      <c r="AJ695" s="10"/>
    </row>
    <row r="696">
      <c r="A696" s="3"/>
      <c r="B696" s="3"/>
      <c r="C696" s="168"/>
      <c r="D696" s="127"/>
      <c r="E696" s="127"/>
      <c r="F696" s="127"/>
      <c r="G696" s="127"/>
      <c r="H696" s="3"/>
      <c r="I696" s="3"/>
      <c r="J696" s="10"/>
      <c r="K696" s="10"/>
      <c r="L696" s="10"/>
      <c r="M696" s="27"/>
      <c r="N696" s="10"/>
      <c r="O696" s="10"/>
      <c r="P696" s="10"/>
      <c r="Q696" s="10"/>
      <c r="R696" s="10"/>
      <c r="S696" s="10"/>
      <c r="T696" s="10"/>
      <c r="U696" s="10"/>
      <c r="V696" s="10"/>
      <c r="W696" s="10"/>
      <c r="X696" s="10"/>
      <c r="Y696" s="10"/>
      <c r="Z696" s="10"/>
      <c r="AA696" s="10"/>
      <c r="AB696" s="10"/>
      <c r="AC696" s="10"/>
      <c r="AD696" s="10"/>
      <c r="AE696" s="10"/>
      <c r="AF696" s="10"/>
      <c r="AG696" s="10"/>
      <c r="AH696" s="10"/>
      <c r="AI696" s="10"/>
      <c r="AJ696" s="10"/>
    </row>
    <row r="697">
      <c r="A697" s="3"/>
      <c r="B697" s="3"/>
      <c r="C697" s="168"/>
      <c r="D697" s="127"/>
      <c r="E697" s="127"/>
      <c r="F697" s="127"/>
      <c r="G697" s="127"/>
      <c r="H697" s="3"/>
      <c r="I697" s="3"/>
      <c r="J697" s="10"/>
      <c r="K697" s="10"/>
      <c r="L697" s="10"/>
      <c r="M697" s="27"/>
      <c r="N697" s="10"/>
      <c r="O697" s="10"/>
      <c r="P697" s="10"/>
      <c r="Q697" s="10"/>
      <c r="R697" s="10"/>
      <c r="S697" s="10"/>
      <c r="T697" s="10"/>
      <c r="U697" s="10"/>
      <c r="V697" s="10"/>
      <c r="W697" s="10"/>
      <c r="X697" s="10"/>
      <c r="Y697" s="10"/>
      <c r="Z697" s="10"/>
      <c r="AA697" s="10"/>
      <c r="AB697" s="10"/>
      <c r="AC697" s="10"/>
      <c r="AD697" s="10"/>
      <c r="AE697" s="10"/>
      <c r="AF697" s="10"/>
      <c r="AG697" s="10"/>
      <c r="AH697" s="10"/>
      <c r="AI697" s="10"/>
      <c r="AJ697" s="10"/>
    </row>
    <row r="698">
      <c r="A698" s="3"/>
      <c r="B698" s="3"/>
      <c r="C698" s="168"/>
      <c r="D698" s="127"/>
      <c r="E698" s="127"/>
      <c r="F698" s="127"/>
      <c r="G698" s="127"/>
      <c r="H698" s="3"/>
      <c r="I698" s="3"/>
      <c r="J698" s="10"/>
      <c r="K698" s="10"/>
      <c r="L698" s="10"/>
      <c r="M698" s="27"/>
      <c r="N698" s="10"/>
      <c r="O698" s="10"/>
      <c r="P698" s="10"/>
      <c r="Q698" s="10"/>
      <c r="R698" s="10"/>
      <c r="S698" s="10"/>
      <c r="T698" s="10"/>
      <c r="U698" s="10"/>
      <c r="V698" s="10"/>
      <c r="W698" s="10"/>
      <c r="X698" s="10"/>
      <c r="Y698" s="10"/>
      <c r="Z698" s="10"/>
      <c r="AA698" s="10"/>
      <c r="AB698" s="10"/>
      <c r="AC698" s="10"/>
      <c r="AD698" s="10"/>
      <c r="AE698" s="10"/>
      <c r="AF698" s="10"/>
      <c r="AG698" s="10"/>
      <c r="AH698" s="10"/>
      <c r="AI698" s="10"/>
      <c r="AJ698" s="10"/>
    </row>
    <row r="699">
      <c r="A699" s="3"/>
      <c r="B699" s="3"/>
      <c r="C699" s="168"/>
      <c r="D699" s="127"/>
      <c r="E699" s="127"/>
      <c r="F699" s="127"/>
      <c r="G699" s="127"/>
      <c r="H699" s="3"/>
      <c r="I699" s="3"/>
      <c r="J699" s="10"/>
      <c r="K699" s="10"/>
      <c r="L699" s="10"/>
      <c r="M699" s="27"/>
      <c r="N699" s="10"/>
      <c r="O699" s="10"/>
      <c r="P699" s="10"/>
      <c r="Q699" s="10"/>
      <c r="R699" s="10"/>
      <c r="S699" s="10"/>
      <c r="T699" s="10"/>
      <c r="U699" s="10"/>
      <c r="V699" s="10"/>
      <c r="W699" s="10"/>
      <c r="X699" s="10"/>
      <c r="Y699" s="10"/>
      <c r="Z699" s="10"/>
      <c r="AA699" s="10"/>
      <c r="AB699" s="10"/>
      <c r="AC699" s="10"/>
      <c r="AD699" s="10"/>
      <c r="AE699" s="10"/>
      <c r="AF699" s="10"/>
      <c r="AG699" s="10"/>
      <c r="AH699" s="10"/>
      <c r="AI699" s="10"/>
      <c r="AJ699" s="10"/>
    </row>
    <row r="700">
      <c r="A700" s="3"/>
      <c r="B700" s="3"/>
      <c r="C700" s="168"/>
      <c r="D700" s="127"/>
      <c r="E700" s="127"/>
      <c r="F700" s="127"/>
      <c r="G700" s="127"/>
      <c r="H700" s="3"/>
      <c r="I700" s="3"/>
      <c r="J700" s="10"/>
      <c r="K700" s="10"/>
      <c r="L700" s="10"/>
      <c r="M700" s="27"/>
      <c r="N700" s="10"/>
      <c r="O700" s="10"/>
      <c r="P700" s="10"/>
      <c r="Q700" s="10"/>
      <c r="R700" s="10"/>
      <c r="S700" s="10"/>
      <c r="T700" s="10"/>
      <c r="U700" s="10"/>
      <c r="V700" s="10"/>
      <c r="W700" s="10"/>
      <c r="X700" s="10"/>
      <c r="Y700" s="10"/>
      <c r="Z700" s="10"/>
      <c r="AA700" s="10"/>
      <c r="AB700" s="10"/>
      <c r="AC700" s="10"/>
      <c r="AD700" s="10"/>
      <c r="AE700" s="10"/>
      <c r="AF700" s="10"/>
      <c r="AG700" s="10"/>
      <c r="AH700" s="10"/>
      <c r="AI700" s="10"/>
      <c r="AJ700" s="10"/>
    </row>
    <row r="701">
      <c r="A701" s="3"/>
      <c r="B701" s="3"/>
      <c r="C701" s="168"/>
      <c r="D701" s="127"/>
      <c r="E701" s="127"/>
      <c r="F701" s="127"/>
      <c r="G701" s="127"/>
      <c r="H701" s="3"/>
      <c r="I701" s="3"/>
      <c r="J701" s="10"/>
      <c r="K701" s="10"/>
      <c r="L701" s="10"/>
      <c r="M701" s="27"/>
      <c r="N701" s="10"/>
      <c r="O701" s="10"/>
      <c r="P701" s="10"/>
      <c r="Q701" s="10"/>
      <c r="R701" s="10"/>
      <c r="S701" s="10"/>
      <c r="T701" s="10"/>
      <c r="U701" s="10"/>
      <c r="V701" s="10"/>
      <c r="W701" s="10"/>
      <c r="X701" s="10"/>
      <c r="Y701" s="10"/>
      <c r="Z701" s="10"/>
      <c r="AA701" s="10"/>
      <c r="AB701" s="10"/>
      <c r="AC701" s="10"/>
      <c r="AD701" s="10"/>
      <c r="AE701" s="10"/>
      <c r="AF701" s="10"/>
      <c r="AG701" s="10"/>
      <c r="AH701" s="10"/>
      <c r="AI701" s="10"/>
      <c r="AJ701" s="10"/>
    </row>
    <row r="702">
      <c r="A702" s="3"/>
      <c r="B702" s="3"/>
      <c r="C702" s="168"/>
      <c r="D702" s="127"/>
      <c r="E702" s="127"/>
      <c r="F702" s="127"/>
      <c r="G702" s="127"/>
      <c r="H702" s="3"/>
      <c r="I702" s="3"/>
      <c r="J702" s="10"/>
      <c r="K702" s="10"/>
      <c r="L702" s="10"/>
      <c r="M702" s="27"/>
      <c r="N702" s="10"/>
      <c r="O702" s="10"/>
      <c r="P702" s="10"/>
      <c r="Q702" s="10"/>
      <c r="R702" s="10"/>
      <c r="S702" s="10"/>
      <c r="T702" s="10"/>
      <c r="U702" s="10"/>
      <c r="V702" s="10"/>
      <c r="W702" s="10"/>
      <c r="X702" s="10"/>
      <c r="Y702" s="10"/>
      <c r="Z702" s="10"/>
      <c r="AA702" s="10"/>
      <c r="AB702" s="10"/>
      <c r="AC702" s="10"/>
      <c r="AD702" s="10"/>
      <c r="AE702" s="10"/>
      <c r="AF702" s="10"/>
      <c r="AG702" s="10"/>
      <c r="AH702" s="10"/>
      <c r="AI702" s="10"/>
      <c r="AJ702" s="10"/>
    </row>
    <row r="703">
      <c r="A703" s="3"/>
      <c r="B703" s="3"/>
      <c r="C703" s="168"/>
      <c r="D703" s="127"/>
      <c r="E703" s="127"/>
      <c r="F703" s="127"/>
      <c r="G703" s="127"/>
      <c r="H703" s="3"/>
      <c r="I703" s="3"/>
      <c r="J703" s="10"/>
      <c r="K703" s="10"/>
      <c r="L703" s="10"/>
      <c r="M703" s="27"/>
      <c r="N703" s="10"/>
      <c r="O703" s="10"/>
      <c r="P703" s="10"/>
      <c r="Q703" s="10"/>
      <c r="R703" s="10"/>
      <c r="S703" s="10"/>
      <c r="T703" s="10"/>
      <c r="U703" s="10"/>
      <c r="V703" s="10"/>
      <c r="W703" s="10"/>
      <c r="X703" s="10"/>
      <c r="Y703" s="10"/>
      <c r="Z703" s="10"/>
      <c r="AA703" s="10"/>
      <c r="AB703" s="10"/>
      <c r="AC703" s="10"/>
      <c r="AD703" s="10"/>
      <c r="AE703" s="10"/>
      <c r="AF703" s="10"/>
      <c r="AG703" s="10"/>
      <c r="AH703" s="10"/>
      <c r="AI703" s="10"/>
      <c r="AJ703" s="10"/>
    </row>
    <row r="704">
      <c r="A704" s="3"/>
      <c r="B704" s="3"/>
      <c r="C704" s="168"/>
      <c r="D704" s="127"/>
      <c r="E704" s="127"/>
      <c r="F704" s="127"/>
      <c r="G704" s="127"/>
      <c r="H704" s="3"/>
      <c r="I704" s="3"/>
      <c r="J704" s="10"/>
      <c r="K704" s="10"/>
      <c r="L704" s="10"/>
      <c r="M704" s="27"/>
      <c r="N704" s="10"/>
      <c r="O704" s="10"/>
      <c r="P704" s="10"/>
      <c r="Q704" s="10"/>
      <c r="R704" s="10"/>
      <c r="S704" s="10"/>
      <c r="T704" s="10"/>
      <c r="U704" s="10"/>
      <c r="V704" s="10"/>
      <c r="W704" s="10"/>
      <c r="X704" s="10"/>
      <c r="Y704" s="10"/>
      <c r="Z704" s="10"/>
      <c r="AA704" s="10"/>
      <c r="AB704" s="10"/>
      <c r="AC704" s="10"/>
      <c r="AD704" s="10"/>
      <c r="AE704" s="10"/>
      <c r="AF704" s="10"/>
      <c r="AG704" s="10"/>
      <c r="AH704" s="10"/>
      <c r="AI704" s="10"/>
      <c r="AJ704" s="10"/>
    </row>
    <row r="705">
      <c r="A705" s="3"/>
      <c r="B705" s="3"/>
      <c r="C705" s="168"/>
      <c r="D705" s="127"/>
      <c r="E705" s="127"/>
      <c r="F705" s="127"/>
      <c r="G705" s="127"/>
      <c r="H705" s="3"/>
      <c r="I705" s="3"/>
      <c r="J705" s="10"/>
      <c r="K705" s="10"/>
      <c r="L705" s="10"/>
      <c r="M705" s="27"/>
      <c r="N705" s="10"/>
      <c r="O705" s="10"/>
      <c r="P705" s="10"/>
      <c r="Q705" s="10"/>
      <c r="R705" s="10"/>
      <c r="S705" s="10"/>
      <c r="T705" s="10"/>
      <c r="U705" s="10"/>
      <c r="V705" s="10"/>
      <c r="W705" s="10"/>
      <c r="X705" s="10"/>
      <c r="Y705" s="10"/>
      <c r="Z705" s="10"/>
      <c r="AA705" s="10"/>
      <c r="AB705" s="10"/>
      <c r="AC705" s="10"/>
      <c r="AD705" s="10"/>
      <c r="AE705" s="10"/>
      <c r="AF705" s="10"/>
      <c r="AG705" s="10"/>
      <c r="AH705" s="10"/>
      <c r="AI705" s="10"/>
      <c r="AJ705" s="10"/>
    </row>
    <row r="706">
      <c r="A706" s="3"/>
      <c r="B706" s="3"/>
      <c r="C706" s="168"/>
      <c r="D706" s="127"/>
      <c r="E706" s="127"/>
      <c r="F706" s="127"/>
      <c r="G706" s="127"/>
      <c r="H706" s="3"/>
      <c r="I706" s="3"/>
      <c r="J706" s="10"/>
      <c r="K706" s="10"/>
      <c r="L706" s="10"/>
      <c r="M706" s="27"/>
      <c r="N706" s="10"/>
      <c r="O706" s="10"/>
      <c r="P706" s="10"/>
      <c r="Q706" s="10"/>
      <c r="R706" s="10"/>
      <c r="S706" s="10"/>
      <c r="T706" s="10"/>
      <c r="U706" s="10"/>
      <c r="V706" s="10"/>
      <c r="W706" s="10"/>
      <c r="X706" s="10"/>
      <c r="Y706" s="10"/>
      <c r="Z706" s="10"/>
      <c r="AA706" s="10"/>
      <c r="AB706" s="10"/>
      <c r="AC706" s="10"/>
      <c r="AD706" s="10"/>
      <c r="AE706" s="10"/>
      <c r="AF706" s="10"/>
      <c r="AG706" s="10"/>
      <c r="AH706" s="10"/>
      <c r="AI706" s="10"/>
      <c r="AJ706" s="10"/>
    </row>
    <row r="707">
      <c r="A707" s="3"/>
      <c r="B707" s="3"/>
      <c r="C707" s="168"/>
      <c r="D707" s="127"/>
      <c r="E707" s="127"/>
      <c r="F707" s="127"/>
      <c r="G707" s="127"/>
      <c r="H707" s="3"/>
      <c r="I707" s="3"/>
      <c r="J707" s="10"/>
      <c r="K707" s="10"/>
      <c r="L707" s="10"/>
      <c r="M707" s="27"/>
      <c r="N707" s="10"/>
      <c r="O707" s="10"/>
      <c r="P707" s="10"/>
      <c r="Q707" s="10"/>
      <c r="R707" s="10"/>
      <c r="S707" s="10"/>
      <c r="T707" s="10"/>
      <c r="U707" s="10"/>
      <c r="V707" s="10"/>
      <c r="W707" s="10"/>
      <c r="X707" s="10"/>
      <c r="Y707" s="10"/>
      <c r="Z707" s="10"/>
      <c r="AA707" s="10"/>
      <c r="AB707" s="10"/>
      <c r="AC707" s="10"/>
      <c r="AD707" s="10"/>
      <c r="AE707" s="10"/>
      <c r="AF707" s="10"/>
      <c r="AG707" s="10"/>
      <c r="AH707" s="10"/>
      <c r="AI707" s="10"/>
      <c r="AJ707" s="10"/>
    </row>
    <row r="708">
      <c r="A708" s="3"/>
      <c r="B708" s="3"/>
      <c r="C708" s="168"/>
      <c r="D708" s="127"/>
      <c r="E708" s="127"/>
      <c r="F708" s="127"/>
      <c r="G708" s="127"/>
      <c r="H708" s="3"/>
      <c r="I708" s="3"/>
      <c r="J708" s="10"/>
      <c r="K708" s="10"/>
      <c r="L708" s="10"/>
      <c r="M708" s="27"/>
      <c r="N708" s="10"/>
      <c r="O708" s="10"/>
      <c r="P708" s="10"/>
      <c r="Q708" s="10"/>
      <c r="R708" s="10"/>
      <c r="S708" s="10"/>
      <c r="T708" s="10"/>
      <c r="U708" s="10"/>
      <c r="V708" s="10"/>
      <c r="W708" s="10"/>
      <c r="X708" s="10"/>
      <c r="Y708" s="10"/>
      <c r="Z708" s="10"/>
      <c r="AA708" s="10"/>
      <c r="AB708" s="10"/>
      <c r="AC708" s="10"/>
      <c r="AD708" s="10"/>
      <c r="AE708" s="10"/>
      <c r="AF708" s="10"/>
      <c r="AG708" s="10"/>
      <c r="AH708" s="10"/>
      <c r="AI708" s="10"/>
      <c r="AJ708" s="10"/>
    </row>
    <row r="709">
      <c r="A709" s="3"/>
      <c r="B709" s="3"/>
      <c r="C709" s="168"/>
      <c r="D709" s="127"/>
      <c r="E709" s="127"/>
      <c r="F709" s="127"/>
      <c r="G709" s="127"/>
      <c r="H709" s="3"/>
      <c r="I709" s="3"/>
      <c r="J709" s="10"/>
      <c r="K709" s="10"/>
      <c r="L709" s="10"/>
      <c r="M709" s="27"/>
      <c r="N709" s="10"/>
      <c r="O709" s="10"/>
      <c r="P709" s="10"/>
      <c r="Q709" s="10"/>
      <c r="R709" s="10"/>
      <c r="S709" s="10"/>
      <c r="T709" s="10"/>
      <c r="U709" s="10"/>
      <c r="V709" s="10"/>
      <c r="W709" s="10"/>
      <c r="X709" s="10"/>
      <c r="Y709" s="10"/>
      <c r="Z709" s="10"/>
      <c r="AA709" s="10"/>
      <c r="AB709" s="10"/>
      <c r="AC709" s="10"/>
      <c r="AD709" s="10"/>
      <c r="AE709" s="10"/>
      <c r="AF709" s="10"/>
      <c r="AG709" s="10"/>
      <c r="AH709" s="10"/>
      <c r="AI709" s="10"/>
      <c r="AJ709" s="10"/>
    </row>
    <row r="710">
      <c r="A710" s="3"/>
      <c r="B710" s="3"/>
      <c r="C710" s="168"/>
      <c r="D710" s="127"/>
      <c r="E710" s="127"/>
      <c r="F710" s="127"/>
      <c r="G710" s="127"/>
      <c r="H710" s="3"/>
      <c r="I710" s="3"/>
      <c r="J710" s="10"/>
      <c r="K710" s="10"/>
      <c r="L710" s="10"/>
      <c r="M710" s="27"/>
      <c r="N710" s="10"/>
      <c r="O710" s="10"/>
      <c r="P710" s="10"/>
      <c r="Q710" s="10"/>
      <c r="R710" s="10"/>
      <c r="S710" s="10"/>
      <c r="T710" s="10"/>
      <c r="U710" s="10"/>
      <c r="V710" s="10"/>
      <c r="W710" s="10"/>
      <c r="X710" s="10"/>
      <c r="Y710" s="10"/>
      <c r="Z710" s="10"/>
      <c r="AA710" s="10"/>
      <c r="AB710" s="10"/>
      <c r="AC710" s="10"/>
      <c r="AD710" s="10"/>
      <c r="AE710" s="10"/>
      <c r="AF710" s="10"/>
      <c r="AG710" s="10"/>
      <c r="AH710" s="10"/>
      <c r="AI710" s="10"/>
      <c r="AJ710" s="10"/>
    </row>
    <row r="711">
      <c r="A711" s="3"/>
      <c r="B711" s="3"/>
      <c r="C711" s="168"/>
      <c r="D711" s="127"/>
      <c r="E711" s="127"/>
      <c r="F711" s="127"/>
      <c r="G711" s="127"/>
      <c r="H711" s="3"/>
      <c r="I711" s="3"/>
      <c r="J711" s="10"/>
      <c r="K711" s="10"/>
      <c r="L711" s="10"/>
      <c r="M711" s="27"/>
      <c r="N711" s="10"/>
      <c r="O711" s="10"/>
      <c r="P711" s="10"/>
      <c r="Q711" s="10"/>
      <c r="R711" s="10"/>
      <c r="S711" s="10"/>
      <c r="T711" s="10"/>
      <c r="U711" s="10"/>
      <c r="V711" s="10"/>
      <c r="W711" s="10"/>
      <c r="X711" s="10"/>
      <c r="Y711" s="10"/>
      <c r="Z711" s="10"/>
      <c r="AA711" s="10"/>
      <c r="AB711" s="10"/>
      <c r="AC711" s="10"/>
      <c r="AD711" s="10"/>
      <c r="AE711" s="10"/>
      <c r="AF711" s="10"/>
      <c r="AG711" s="10"/>
      <c r="AH711" s="10"/>
      <c r="AI711" s="10"/>
      <c r="AJ711" s="10"/>
    </row>
    <row r="712">
      <c r="A712" s="3"/>
      <c r="B712" s="3"/>
      <c r="C712" s="168"/>
      <c r="D712" s="127"/>
      <c r="E712" s="127"/>
      <c r="F712" s="127"/>
      <c r="G712" s="127"/>
      <c r="H712" s="3"/>
      <c r="I712" s="3"/>
      <c r="J712" s="10"/>
      <c r="K712" s="10"/>
      <c r="L712" s="10"/>
      <c r="M712" s="27"/>
      <c r="N712" s="10"/>
      <c r="O712" s="10"/>
      <c r="P712" s="10"/>
      <c r="Q712" s="10"/>
      <c r="R712" s="10"/>
      <c r="S712" s="10"/>
      <c r="T712" s="10"/>
      <c r="U712" s="10"/>
      <c r="V712" s="10"/>
      <c r="W712" s="10"/>
      <c r="X712" s="10"/>
      <c r="Y712" s="10"/>
      <c r="Z712" s="10"/>
      <c r="AA712" s="10"/>
      <c r="AB712" s="10"/>
      <c r="AC712" s="10"/>
      <c r="AD712" s="10"/>
      <c r="AE712" s="10"/>
      <c r="AF712" s="10"/>
      <c r="AG712" s="10"/>
      <c r="AH712" s="10"/>
      <c r="AI712" s="10"/>
      <c r="AJ712" s="10"/>
    </row>
    <row r="713">
      <c r="A713" s="3"/>
      <c r="B713" s="3"/>
      <c r="C713" s="168"/>
      <c r="D713" s="127"/>
      <c r="E713" s="127"/>
      <c r="F713" s="127"/>
      <c r="G713" s="127"/>
      <c r="H713" s="3"/>
      <c r="I713" s="3"/>
      <c r="J713" s="10"/>
      <c r="K713" s="10"/>
      <c r="L713" s="10"/>
      <c r="M713" s="27"/>
      <c r="N713" s="10"/>
      <c r="O713" s="10"/>
      <c r="P713" s="10"/>
      <c r="Q713" s="10"/>
      <c r="R713" s="10"/>
      <c r="S713" s="10"/>
      <c r="T713" s="10"/>
      <c r="U713" s="10"/>
      <c r="V713" s="10"/>
      <c r="W713" s="10"/>
      <c r="X713" s="10"/>
      <c r="Y713" s="10"/>
      <c r="Z713" s="10"/>
      <c r="AA713" s="10"/>
      <c r="AB713" s="10"/>
      <c r="AC713" s="10"/>
      <c r="AD713" s="10"/>
      <c r="AE713" s="10"/>
      <c r="AF713" s="10"/>
      <c r="AG713" s="10"/>
      <c r="AH713" s="10"/>
      <c r="AI713" s="10"/>
      <c r="AJ713" s="10"/>
    </row>
    <row r="714">
      <c r="A714" s="3"/>
      <c r="B714" s="3"/>
      <c r="C714" s="168"/>
      <c r="D714" s="127"/>
      <c r="E714" s="127"/>
      <c r="F714" s="127"/>
      <c r="G714" s="127"/>
      <c r="H714" s="3"/>
      <c r="I714" s="3"/>
      <c r="J714" s="10"/>
      <c r="K714" s="10"/>
      <c r="L714" s="10"/>
      <c r="M714" s="27"/>
      <c r="N714" s="10"/>
      <c r="O714" s="10"/>
      <c r="P714" s="10"/>
      <c r="Q714" s="10"/>
      <c r="R714" s="10"/>
      <c r="S714" s="10"/>
      <c r="T714" s="10"/>
      <c r="U714" s="10"/>
      <c r="V714" s="10"/>
      <c r="W714" s="10"/>
      <c r="X714" s="10"/>
      <c r="Y714" s="10"/>
      <c r="Z714" s="10"/>
      <c r="AA714" s="10"/>
      <c r="AB714" s="10"/>
      <c r="AC714" s="10"/>
      <c r="AD714" s="10"/>
      <c r="AE714" s="10"/>
      <c r="AF714" s="10"/>
      <c r="AG714" s="10"/>
      <c r="AH714" s="10"/>
      <c r="AI714" s="10"/>
      <c r="AJ714" s="10"/>
    </row>
    <row r="715">
      <c r="A715" s="3"/>
      <c r="B715" s="3"/>
      <c r="C715" s="168"/>
      <c r="D715" s="127"/>
      <c r="E715" s="127"/>
      <c r="F715" s="127"/>
      <c r="G715" s="127"/>
      <c r="H715" s="3"/>
      <c r="I715" s="3"/>
      <c r="J715" s="10"/>
      <c r="K715" s="10"/>
      <c r="L715" s="10"/>
      <c r="M715" s="27"/>
      <c r="N715" s="10"/>
      <c r="O715" s="10"/>
      <c r="P715" s="10"/>
      <c r="Q715" s="10"/>
      <c r="R715" s="10"/>
      <c r="S715" s="10"/>
      <c r="T715" s="10"/>
      <c r="U715" s="10"/>
      <c r="V715" s="10"/>
      <c r="W715" s="10"/>
      <c r="X715" s="10"/>
      <c r="Y715" s="10"/>
      <c r="Z715" s="10"/>
      <c r="AA715" s="10"/>
      <c r="AB715" s="10"/>
      <c r="AC715" s="10"/>
      <c r="AD715" s="10"/>
      <c r="AE715" s="10"/>
      <c r="AF715" s="10"/>
      <c r="AG715" s="10"/>
      <c r="AH715" s="10"/>
      <c r="AI715" s="10"/>
      <c r="AJ715" s="10"/>
    </row>
    <row r="716">
      <c r="A716" s="3"/>
      <c r="B716" s="3"/>
      <c r="C716" s="168"/>
      <c r="D716" s="127"/>
      <c r="E716" s="127"/>
      <c r="F716" s="127"/>
      <c r="G716" s="127"/>
      <c r="H716" s="3"/>
      <c r="I716" s="3"/>
      <c r="J716" s="10"/>
      <c r="K716" s="10"/>
      <c r="L716" s="10"/>
      <c r="M716" s="27"/>
      <c r="N716" s="10"/>
      <c r="O716" s="10"/>
      <c r="P716" s="10"/>
      <c r="Q716" s="10"/>
      <c r="R716" s="10"/>
      <c r="S716" s="10"/>
      <c r="T716" s="10"/>
      <c r="U716" s="10"/>
      <c r="V716" s="10"/>
      <c r="W716" s="10"/>
      <c r="X716" s="10"/>
      <c r="Y716" s="10"/>
      <c r="Z716" s="10"/>
      <c r="AA716" s="10"/>
      <c r="AB716" s="10"/>
      <c r="AC716" s="10"/>
      <c r="AD716" s="10"/>
      <c r="AE716" s="10"/>
      <c r="AF716" s="10"/>
      <c r="AG716" s="10"/>
      <c r="AH716" s="10"/>
      <c r="AI716" s="10"/>
      <c r="AJ716" s="10"/>
    </row>
    <row r="717">
      <c r="A717" s="3"/>
      <c r="B717" s="3"/>
      <c r="C717" s="168"/>
      <c r="D717" s="127"/>
      <c r="E717" s="127"/>
      <c r="F717" s="127"/>
      <c r="G717" s="127"/>
      <c r="H717" s="3"/>
      <c r="I717" s="3"/>
      <c r="J717" s="10"/>
      <c r="K717" s="10"/>
      <c r="L717" s="10"/>
      <c r="M717" s="27"/>
      <c r="N717" s="10"/>
      <c r="O717" s="10"/>
      <c r="P717" s="10"/>
      <c r="Q717" s="10"/>
      <c r="R717" s="10"/>
      <c r="S717" s="10"/>
      <c r="T717" s="10"/>
      <c r="U717" s="10"/>
      <c r="V717" s="10"/>
      <c r="W717" s="10"/>
      <c r="X717" s="10"/>
      <c r="Y717" s="10"/>
      <c r="Z717" s="10"/>
      <c r="AA717" s="10"/>
      <c r="AB717" s="10"/>
      <c r="AC717" s="10"/>
      <c r="AD717" s="10"/>
      <c r="AE717" s="10"/>
      <c r="AF717" s="10"/>
      <c r="AG717" s="10"/>
      <c r="AH717" s="10"/>
      <c r="AI717" s="10"/>
      <c r="AJ717" s="10"/>
    </row>
    <row r="718">
      <c r="A718" s="3"/>
      <c r="B718" s="3"/>
      <c r="C718" s="168"/>
      <c r="D718" s="127"/>
      <c r="E718" s="127"/>
      <c r="F718" s="127"/>
      <c r="G718" s="127"/>
      <c r="H718" s="3"/>
      <c r="I718" s="3"/>
      <c r="J718" s="10"/>
      <c r="K718" s="10"/>
      <c r="L718" s="10"/>
      <c r="M718" s="27"/>
      <c r="N718" s="10"/>
      <c r="O718" s="10"/>
      <c r="P718" s="10"/>
      <c r="Q718" s="10"/>
      <c r="R718" s="10"/>
      <c r="S718" s="10"/>
      <c r="T718" s="10"/>
      <c r="U718" s="10"/>
      <c r="V718" s="10"/>
      <c r="W718" s="10"/>
      <c r="X718" s="10"/>
      <c r="Y718" s="10"/>
      <c r="Z718" s="10"/>
      <c r="AA718" s="10"/>
      <c r="AB718" s="10"/>
      <c r="AC718" s="10"/>
      <c r="AD718" s="10"/>
      <c r="AE718" s="10"/>
      <c r="AF718" s="10"/>
      <c r="AG718" s="10"/>
      <c r="AH718" s="10"/>
      <c r="AI718" s="10"/>
      <c r="AJ718" s="10"/>
    </row>
    <row r="719">
      <c r="A719" s="3"/>
      <c r="B719" s="3"/>
      <c r="C719" s="168"/>
      <c r="D719" s="127"/>
      <c r="E719" s="127"/>
      <c r="F719" s="127"/>
      <c r="G719" s="127"/>
      <c r="H719" s="3"/>
      <c r="I719" s="3"/>
      <c r="J719" s="10"/>
      <c r="K719" s="10"/>
      <c r="L719" s="10"/>
      <c r="M719" s="27"/>
      <c r="N719" s="10"/>
      <c r="O719" s="10"/>
      <c r="P719" s="10"/>
      <c r="Q719" s="10"/>
      <c r="R719" s="10"/>
      <c r="S719" s="10"/>
      <c r="T719" s="10"/>
      <c r="U719" s="10"/>
      <c r="V719" s="10"/>
      <c r="W719" s="10"/>
      <c r="X719" s="10"/>
      <c r="Y719" s="10"/>
      <c r="Z719" s="10"/>
      <c r="AA719" s="10"/>
      <c r="AB719" s="10"/>
      <c r="AC719" s="10"/>
      <c r="AD719" s="10"/>
      <c r="AE719" s="10"/>
      <c r="AF719" s="10"/>
      <c r="AG719" s="10"/>
      <c r="AH719" s="10"/>
      <c r="AI719" s="10"/>
      <c r="AJ719" s="10"/>
    </row>
    <row r="720">
      <c r="A720" s="3"/>
      <c r="B720" s="3"/>
      <c r="C720" s="168"/>
      <c r="D720" s="127"/>
      <c r="E720" s="127"/>
      <c r="F720" s="127"/>
      <c r="G720" s="127"/>
      <c r="H720" s="3"/>
      <c r="I720" s="3"/>
      <c r="J720" s="10"/>
      <c r="K720" s="10"/>
      <c r="L720" s="10"/>
      <c r="M720" s="27"/>
      <c r="N720" s="10"/>
      <c r="O720" s="10"/>
      <c r="P720" s="10"/>
      <c r="Q720" s="10"/>
      <c r="R720" s="10"/>
      <c r="S720" s="10"/>
      <c r="T720" s="10"/>
      <c r="U720" s="10"/>
      <c r="V720" s="10"/>
      <c r="W720" s="10"/>
      <c r="X720" s="10"/>
      <c r="Y720" s="10"/>
      <c r="Z720" s="10"/>
      <c r="AA720" s="10"/>
      <c r="AB720" s="10"/>
      <c r="AC720" s="10"/>
      <c r="AD720" s="10"/>
      <c r="AE720" s="10"/>
      <c r="AF720" s="10"/>
      <c r="AG720" s="10"/>
      <c r="AH720" s="10"/>
      <c r="AI720" s="10"/>
      <c r="AJ720" s="10"/>
    </row>
    <row r="721">
      <c r="A721" s="3"/>
      <c r="B721" s="3"/>
      <c r="C721" s="168"/>
      <c r="D721" s="127"/>
      <c r="E721" s="127"/>
      <c r="F721" s="127"/>
      <c r="G721" s="127"/>
      <c r="H721" s="3"/>
      <c r="I721" s="3"/>
      <c r="J721" s="10"/>
      <c r="K721" s="10"/>
      <c r="L721" s="10"/>
      <c r="M721" s="27"/>
      <c r="N721" s="10"/>
      <c r="O721" s="10"/>
      <c r="P721" s="10"/>
      <c r="Q721" s="10"/>
      <c r="R721" s="10"/>
      <c r="S721" s="10"/>
      <c r="T721" s="10"/>
      <c r="U721" s="10"/>
      <c r="V721" s="10"/>
      <c r="W721" s="10"/>
      <c r="X721" s="10"/>
      <c r="Y721" s="10"/>
      <c r="Z721" s="10"/>
      <c r="AA721" s="10"/>
      <c r="AB721" s="10"/>
      <c r="AC721" s="10"/>
      <c r="AD721" s="10"/>
      <c r="AE721" s="10"/>
      <c r="AF721" s="10"/>
      <c r="AG721" s="10"/>
      <c r="AH721" s="10"/>
      <c r="AI721" s="10"/>
      <c r="AJ721" s="10"/>
    </row>
    <row r="722">
      <c r="A722" s="3"/>
      <c r="B722" s="3"/>
      <c r="C722" s="168"/>
      <c r="D722" s="127"/>
      <c r="E722" s="127"/>
      <c r="F722" s="127"/>
      <c r="G722" s="127"/>
      <c r="H722" s="3"/>
      <c r="I722" s="3"/>
      <c r="J722" s="10"/>
      <c r="K722" s="10"/>
      <c r="L722" s="10"/>
      <c r="M722" s="27"/>
      <c r="N722" s="10"/>
      <c r="O722" s="10"/>
      <c r="P722" s="10"/>
      <c r="Q722" s="10"/>
      <c r="R722" s="10"/>
      <c r="S722" s="10"/>
      <c r="T722" s="10"/>
      <c r="U722" s="10"/>
      <c r="V722" s="10"/>
      <c r="W722" s="10"/>
      <c r="X722" s="10"/>
      <c r="Y722" s="10"/>
      <c r="Z722" s="10"/>
      <c r="AA722" s="10"/>
      <c r="AB722" s="10"/>
      <c r="AC722" s="10"/>
      <c r="AD722" s="10"/>
      <c r="AE722" s="10"/>
      <c r="AF722" s="10"/>
      <c r="AG722" s="10"/>
      <c r="AH722" s="10"/>
      <c r="AI722" s="10"/>
      <c r="AJ722" s="10"/>
    </row>
    <row r="723">
      <c r="A723" s="3"/>
      <c r="B723" s="3"/>
      <c r="C723" s="168"/>
      <c r="D723" s="127"/>
      <c r="E723" s="127"/>
      <c r="F723" s="127"/>
      <c r="G723" s="127"/>
      <c r="H723" s="3"/>
      <c r="I723" s="3"/>
      <c r="J723" s="10"/>
      <c r="K723" s="10"/>
      <c r="L723" s="10"/>
      <c r="M723" s="27"/>
      <c r="N723" s="10"/>
      <c r="O723" s="10"/>
      <c r="P723" s="10"/>
      <c r="Q723" s="10"/>
      <c r="R723" s="10"/>
      <c r="S723" s="10"/>
      <c r="T723" s="10"/>
      <c r="U723" s="10"/>
      <c r="V723" s="10"/>
      <c r="W723" s="10"/>
      <c r="X723" s="10"/>
      <c r="Y723" s="10"/>
      <c r="Z723" s="10"/>
      <c r="AA723" s="10"/>
      <c r="AB723" s="10"/>
      <c r="AC723" s="10"/>
      <c r="AD723" s="10"/>
      <c r="AE723" s="10"/>
      <c r="AF723" s="10"/>
      <c r="AG723" s="10"/>
      <c r="AH723" s="10"/>
      <c r="AI723" s="10"/>
      <c r="AJ723" s="10"/>
    </row>
    <row r="724">
      <c r="A724" s="3"/>
      <c r="B724" s="3"/>
      <c r="C724" s="168"/>
      <c r="D724" s="127"/>
      <c r="E724" s="127"/>
      <c r="F724" s="127"/>
      <c r="G724" s="127"/>
      <c r="H724" s="3"/>
      <c r="I724" s="3"/>
      <c r="J724" s="10"/>
      <c r="K724" s="10"/>
      <c r="L724" s="10"/>
      <c r="M724" s="27"/>
      <c r="N724" s="10"/>
      <c r="O724" s="10"/>
      <c r="P724" s="10"/>
      <c r="Q724" s="10"/>
      <c r="R724" s="10"/>
      <c r="S724" s="10"/>
      <c r="T724" s="10"/>
      <c r="U724" s="10"/>
      <c r="V724" s="10"/>
      <c r="W724" s="10"/>
      <c r="X724" s="10"/>
      <c r="Y724" s="10"/>
      <c r="Z724" s="10"/>
      <c r="AA724" s="10"/>
      <c r="AB724" s="10"/>
      <c r="AC724" s="10"/>
      <c r="AD724" s="10"/>
      <c r="AE724" s="10"/>
      <c r="AF724" s="10"/>
      <c r="AG724" s="10"/>
      <c r="AH724" s="10"/>
      <c r="AI724" s="10"/>
      <c r="AJ724" s="10"/>
    </row>
    <row r="725">
      <c r="A725" s="3"/>
      <c r="B725" s="3"/>
      <c r="C725" s="168"/>
      <c r="D725" s="127"/>
      <c r="E725" s="127"/>
      <c r="F725" s="127"/>
      <c r="G725" s="127"/>
      <c r="H725" s="3"/>
      <c r="I725" s="3"/>
      <c r="J725" s="10"/>
      <c r="K725" s="10"/>
      <c r="L725" s="10"/>
      <c r="M725" s="27"/>
      <c r="N725" s="10"/>
      <c r="O725" s="10"/>
      <c r="P725" s="10"/>
      <c r="Q725" s="10"/>
      <c r="R725" s="10"/>
      <c r="S725" s="10"/>
      <c r="T725" s="10"/>
      <c r="U725" s="10"/>
      <c r="V725" s="10"/>
      <c r="W725" s="10"/>
      <c r="X725" s="10"/>
      <c r="Y725" s="10"/>
      <c r="Z725" s="10"/>
      <c r="AA725" s="10"/>
      <c r="AB725" s="10"/>
      <c r="AC725" s="10"/>
      <c r="AD725" s="10"/>
      <c r="AE725" s="10"/>
      <c r="AF725" s="10"/>
      <c r="AG725" s="10"/>
      <c r="AH725" s="10"/>
      <c r="AI725" s="10"/>
      <c r="AJ725" s="10"/>
    </row>
    <row r="726">
      <c r="A726" s="3"/>
      <c r="B726" s="3"/>
      <c r="C726" s="168"/>
      <c r="D726" s="127"/>
      <c r="E726" s="127"/>
      <c r="F726" s="127"/>
      <c r="G726" s="127"/>
      <c r="H726" s="3"/>
      <c r="I726" s="3"/>
      <c r="J726" s="10"/>
      <c r="K726" s="10"/>
      <c r="L726" s="10"/>
      <c r="M726" s="27"/>
      <c r="N726" s="10"/>
      <c r="O726" s="10"/>
      <c r="P726" s="10"/>
      <c r="Q726" s="10"/>
      <c r="R726" s="10"/>
      <c r="S726" s="10"/>
      <c r="T726" s="10"/>
      <c r="U726" s="10"/>
      <c r="V726" s="10"/>
      <c r="W726" s="10"/>
      <c r="X726" s="10"/>
      <c r="Y726" s="10"/>
      <c r="Z726" s="10"/>
      <c r="AA726" s="10"/>
      <c r="AB726" s="10"/>
      <c r="AC726" s="10"/>
      <c r="AD726" s="10"/>
      <c r="AE726" s="10"/>
      <c r="AF726" s="10"/>
      <c r="AG726" s="10"/>
      <c r="AH726" s="10"/>
      <c r="AI726" s="10"/>
      <c r="AJ726" s="10"/>
    </row>
    <row r="727">
      <c r="A727" s="3"/>
      <c r="B727" s="3"/>
      <c r="C727" s="168"/>
      <c r="D727" s="127"/>
      <c r="E727" s="127"/>
      <c r="F727" s="127"/>
      <c r="G727" s="127"/>
      <c r="H727" s="3"/>
      <c r="I727" s="3"/>
      <c r="J727" s="10"/>
      <c r="K727" s="10"/>
      <c r="L727" s="10"/>
      <c r="M727" s="27"/>
      <c r="N727" s="10"/>
      <c r="O727" s="10"/>
      <c r="P727" s="10"/>
      <c r="Q727" s="10"/>
      <c r="R727" s="10"/>
      <c r="S727" s="10"/>
      <c r="T727" s="10"/>
      <c r="U727" s="10"/>
      <c r="V727" s="10"/>
      <c r="W727" s="10"/>
      <c r="X727" s="10"/>
      <c r="Y727" s="10"/>
      <c r="Z727" s="10"/>
      <c r="AA727" s="10"/>
      <c r="AB727" s="10"/>
      <c r="AC727" s="10"/>
      <c r="AD727" s="10"/>
      <c r="AE727" s="10"/>
      <c r="AF727" s="10"/>
      <c r="AG727" s="10"/>
      <c r="AH727" s="10"/>
      <c r="AI727" s="10"/>
      <c r="AJ727" s="10"/>
    </row>
    <row r="728">
      <c r="A728" s="3"/>
      <c r="B728" s="3"/>
      <c r="C728" s="168"/>
      <c r="D728" s="127"/>
      <c r="E728" s="127"/>
      <c r="F728" s="127"/>
      <c r="G728" s="127"/>
      <c r="H728" s="3"/>
      <c r="I728" s="3"/>
      <c r="J728" s="10"/>
      <c r="K728" s="10"/>
      <c r="L728" s="10"/>
      <c r="M728" s="27"/>
      <c r="N728" s="10"/>
      <c r="O728" s="10"/>
      <c r="P728" s="10"/>
      <c r="Q728" s="10"/>
      <c r="R728" s="10"/>
      <c r="S728" s="10"/>
      <c r="T728" s="10"/>
      <c r="U728" s="10"/>
      <c r="V728" s="10"/>
      <c r="W728" s="10"/>
      <c r="X728" s="10"/>
      <c r="Y728" s="10"/>
      <c r="Z728" s="10"/>
      <c r="AA728" s="10"/>
      <c r="AB728" s="10"/>
      <c r="AC728" s="10"/>
      <c r="AD728" s="10"/>
      <c r="AE728" s="10"/>
      <c r="AF728" s="10"/>
      <c r="AG728" s="10"/>
      <c r="AH728" s="10"/>
      <c r="AI728" s="10"/>
      <c r="AJ728" s="10"/>
    </row>
    <row r="729">
      <c r="A729" s="3"/>
      <c r="B729" s="3"/>
      <c r="C729" s="168"/>
      <c r="D729" s="127"/>
      <c r="E729" s="127"/>
      <c r="F729" s="127"/>
      <c r="G729" s="127"/>
      <c r="H729" s="3"/>
      <c r="I729" s="3"/>
      <c r="J729" s="10"/>
      <c r="K729" s="10"/>
      <c r="L729" s="10"/>
      <c r="M729" s="27"/>
      <c r="N729" s="10"/>
      <c r="O729" s="10"/>
      <c r="P729" s="10"/>
      <c r="Q729" s="10"/>
      <c r="R729" s="10"/>
      <c r="S729" s="10"/>
      <c r="T729" s="10"/>
      <c r="U729" s="10"/>
      <c r="V729" s="10"/>
      <c r="W729" s="10"/>
      <c r="X729" s="10"/>
      <c r="Y729" s="10"/>
      <c r="Z729" s="10"/>
      <c r="AA729" s="10"/>
      <c r="AB729" s="10"/>
      <c r="AC729" s="10"/>
      <c r="AD729" s="10"/>
      <c r="AE729" s="10"/>
      <c r="AF729" s="10"/>
      <c r="AG729" s="10"/>
      <c r="AH729" s="10"/>
      <c r="AI729" s="10"/>
      <c r="AJ729" s="10"/>
    </row>
    <row r="730">
      <c r="A730" s="3"/>
      <c r="B730" s="3"/>
      <c r="C730" s="168"/>
      <c r="D730" s="127"/>
      <c r="E730" s="127"/>
      <c r="F730" s="127"/>
      <c r="G730" s="127"/>
      <c r="H730" s="3"/>
      <c r="I730" s="3"/>
      <c r="J730" s="10"/>
      <c r="K730" s="10"/>
      <c r="L730" s="10"/>
      <c r="M730" s="27"/>
      <c r="N730" s="10"/>
      <c r="O730" s="10"/>
      <c r="P730" s="10"/>
      <c r="Q730" s="10"/>
      <c r="R730" s="10"/>
      <c r="S730" s="10"/>
      <c r="T730" s="10"/>
      <c r="U730" s="10"/>
      <c r="V730" s="10"/>
      <c r="W730" s="10"/>
      <c r="X730" s="10"/>
      <c r="Y730" s="10"/>
      <c r="Z730" s="10"/>
      <c r="AA730" s="10"/>
      <c r="AB730" s="10"/>
      <c r="AC730" s="10"/>
      <c r="AD730" s="10"/>
      <c r="AE730" s="10"/>
      <c r="AF730" s="10"/>
      <c r="AG730" s="10"/>
      <c r="AH730" s="10"/>
      <c r="AI730" s="10"/>
      <c r="AJ730" s="10"/>
    </row>
    <row r="731">
      <c r="A731" s="3"/>
      <c r="B731" s="3"/>
      <c r="C731" s="168"/>
      <c r="D731" s="127"/>
      <c r="E731" s="127"/>
      <c r="F731" s="127"/>
      <c r="G731" s="127"/>
      <c r="H731" s="3"/>
      <c r="I731" s="3"/>
      <c r="J731" s="10"/>
      <c r="K731" s="10"/>
      <c r="L731" s="10"/>
      <c r="M731" s="27"/>
      <c r="N731" s="10"/>
      <c r="O731" s="10"/>
      <c r="P731" s="10"/>
      <c r="Q731" s="10"/>
      <c r="R731" s="10"/>
      <c r="S731" s="10"/>
      <c r="T731" s="10"/>
      <c r="U731" s="10"/>
      <c r="V731" s="10"/>
      <c r="W731" s="10"/>
      <c r="X731" s="10"/>
      <c r="Y731" s="10"/>
      <c r="Z731" s="10"/>
      <c r="AA731" s="10"/>
      <c r="AB731" s="10"/>
      <c r="AC731" s="10"/>
      <c r="AD731" s="10"/>
      <c r="AE731" s="10"/>
      <c r="AF731" s="10"/>
      <c r="AG731" s="10"/>
      <c r="AH731" s="10"/>
      <c r="AI731" s="10"/>
      <c r="AJ731" s="10"/>
    </row>
    <row r="732">
      <c r="A732" s="3"/>
      <c r="B732" s="3"/>
      <c r="C732" s="168"/>
      <c r="D732" s="127"/>
      <c r="E732" s="127"/>
      <c r="F732" s="127"/>
      <c r="G732" s="127"/>
      <c r="H732" s="3"/>
      <c r="I732" s="3"/>
      <c r="J732" s="10"/>
      <c r="K732" s="10"/>
      <c r="L732" s="10"/>
      <c r="M732" s="27"/>
      <c r="N732" s="10"/>
      <c r="O732" s="10"/>
      <c r="P732" s="10"/>
      <c r="Q732" s="10"/>
      <c r="R732" s="10"/>
      <c r="S732" s="10"/>
      <c r="T732" s="10"/>
      <c r="U732" s="10"/>
      <c r="V732" s="10"/>
      <c r="W732" s="10"/>
      <c r="X732" s="10"/>
      <c r="Y732" s="10"/>
      <c r="Z732" s="10"/>
      <c r="AA732" s="10"/>
      <c r="AB732" s="10"/>
      <c r="AC732" s="10"/>
      <c r="AD732" s="10"/>
      <c r="AE732" s="10"/>
      <c r="AF732" s="10"/>
      <c r="AG732" s="10"/>
      <c r="AH732" s="10"/>
      <c r="AI732" s="10"/>
      <c r="AJ732" s="10"/>
    </row>
    <row r="733">
      <c r="A733" s="3"/>
      <c r="B733" s="3"/>
      <c r="C733" s="168"/>
      <c r="D733" s="127"/>
      <c r="E733" s="127"/>
      <c r="F733" s="127"/>
      <c r="G733" s="127"/>
      <c r="H733" s="3"/>
      <c r="I733" s="3"/>
      <c r="J733" s="10"/>
      <c r="K733" s="10"/>
      <c r="L733" s="10"/>
      <c r="M733" s="27"/>
      <c r="N733" s="10"/>
      <c r="O733" s="10"/>
      <c r="P733" s="10"/>
      <c r="Q733" s="10"/>
      <c r="R733" s="10"/>
      <c r="S733" s="10"/>
      <c r="T733" s="10"/>
      <c r="U733" s="10"/>
      <c r="V733" s="10"/>
      <c r="W733" s="10"/>
      <c r="X733" s="10"/>
      <c r="Y733" s="10"/>
      <c r="Z733" s="10"/>
      <c r="AA733" s="10"/>
      <c r="AB733" s="10"/>
      <c r="AC733" s="10"/>
      <c r="AD733" s="10"/>
      <c r="AE733" s="10"/>
      <c r="AF733" s="10"/>
      <c r="AG733" s="10"/>
      <c r="AH733" s="10"/>
      <c r="AI733" s="10"/>
      <c r="AJ733" s="10"/>
    </row>
    <row r="734">
      <c r="A734" s="3"/>
      <c r="B734" s="3"/>
      <c r="C734" s="168"/>
      <c r="D734" s="127"/>
      <c r="E734" s="127"/>
      <c r="F734" s="127"/>
      <c r="G734" s="127"/>
      <c r="H734" s="3"/>
      <c r="I734" s="3"/>
      <c r="J734" s="10"/>
      <c r="K734" s="10"/>
      <c r="L734" s="10"/>
      <c r="M734" s="27"/>
      <c r="N734" s="10"/>
      <c r="O734" s="10"/>
      <c r="P734" s="10"/>
      <c r="Q734" s="10"/>
      <c r="R734" s="10"/>
      <c r="S734" s="10"/>
      <c r="T734" s="10"/>
      <c r="U734" s="10"/>
      <c r="V734" s="10"/>
      <c r="W734" s="10"/>
      <c r="X734" s="10"/>
      <c r="Y734" s="10"/>
      <c r="Z734" s="10"/>
      <c r="AA734" s="10"/>
      <c r="AB734" s="10"/>
      <c r="AC734" s="10"/>
      <c r="AD734" s="10"/>
      <c r="AE734" s="10"/>
      <c r="AF734" s="10"/>
      <c r="AG734" s="10"/>
      <c r="AH734" s="10"/>
      <c r="AI734" s="10"/>
      <c r="AJ734" s="10"/>
    </row>
    <row r="735">
      <c r="A735" s="3"/>
      <c r="B735" s="3"/>
      <c r="C735" s="168"/>
      <c r="D735" s="127"/>
      <c r="E735" s="127"/>
      <c r="F735" s="127"/>
      <c r="G735" s="127"/>
      <c r="H735" s="3"/>
      <c r="I735" s="3"/>
      <c r="J735" s="10"/>
      <c r="K735" s="10"/>
      <c r="L735" s="10"/>
      <c r="M735" s="27"/>
      <c r="N735" s="10"/>
      <c r="O735" s="10"/>
      <c r="P735" s="10"/>
      <c r="Q735" s="10"/>
      <c r="R735" s="10"/>
      <c r="S735" s="10"/>
      <c r="T735" s="10"/>
      <c r="U735" s="10"/>
      <c r="V735" s="10"/>
      <c r="W735" s="10"/>
      <c r="X735" s="10"/>
      <c r="Y735" s="10"/>
      <c r="Z735" s="10"/>
      <c r="AA735" s="10"/>
      <c r="AB735" s="10"/>
      <c r="AC735" s="10"/>
      <c r="AD735" s="10"/>
      <c r="AE735" s="10"/>
      <c r="AF735" s="10"/>
      <c r="AG735" s="10"/>
      <c r="AH735" s="10"/>
      <c r="AI735" s="10"/>
      <c r="AJ735" s="10"/>
    </row>
    <row r="736">
      <c r="A736" s="3"/>
      <c r="B736" s="3"/>
      <c r="C736" s="168"/>
      <c r="D736" s="127"/>
      <c r="E736" s="127"/>
      <c r="F736" s="127"/>
      <c r="G736" s="127"/>
      <c r="H736" s="3"/>
      <c r="I736" s="3"/>
      <c r="J736" s="10"/>
      <c r="K736" s="10"/>
      <c r="L736" s="10"/>
      <c r="M736" s="27"/>
      <c r="N736" s="10"/>
      <c r="O736" s="10"/>
      <c r="P736" s="10"/>
      <c r="Q736" s="10"/>
      <c r="R736" s="10"/>
      <c r="S736" s="10"/>
      <c r="T736" s="10"/>
      <c r="U736" s="10"/>
      <c r="V736" s="10"/>
      <c r="W736" s="10"/>
      <c r="X736" s="10"/>
      <c r="Y736" s="10"/>
      <c r="Z736" s="10"/>
      <c r="AA736" s="10"/>
      <c r="AB736" s="10"/>
      <c r="AC736" s="10"/>
      <c r="AD736" s="10"/>
      <c r="AE736" s="10"/>
      <c r="AF736" s="10"/>
      <c r="AG736" s="10"/>
      <c r="AH736" s="10"/>
      <c r="AI736" s="10"/>
      <c r="AJ736" s="10"/>
    </row>
    <row r="737">
      <c r="A737" s="3"/>
      <c r="B737" s="3"/>
      <c r="C737" s="168"/>
      <c r="D737" s="127"/>
      <c r="E737" s="127"/>
      <c r="F737" s="127"/>
      <c r="G737" s="127"/>
      <c r="H737" s="3"/>
      <c r="I737" s="3"/>
      <c r="J737" s="10"/>
      <c r="K737" s="10"/>
      <c r="L737" s="10"/>
      <c r="M737" s="27"/>
      <c r="N737" s="10"/>
      <c r="O737" s="10"/>
      <c r="P737" s="10"/>
      <c r="Q737" s="10"/>
      <c r="R737" s="10"/>
      <c r="S737" s="10"/>
      <c r="T737" s="10"/>
      <c r="U737" s="10"/>
      <c r="V737" s="10"/>
      <c r="W737" s="10"/>
      <c r="X737" s="10"/>
      <c r="Y737" s="10"/>
      <c r="Z737" s="10"/>
      <c r="AA737" s="10"/>
      <c r="AB737" s="10"/>
      <c r="AC737" s="10"/>
      <c r="AD737" s="10"/>
      <c r="AE737" s="10"/>
      <c r="AF737" s="10"/>
      <c r="AG737" s="10"/>
      <c r="AH737" s="10"/>
      <c r="AI737" s="10"/>
      <c r="AJ737" s="10"/>
    </row>
    <row r="738">
      <c r="A738" s="3"/>
      <c r="B738" s="3"/>
      <c r="C738" s="168"/>
      <c r="D738" s="127"/>
      <c r="E738" s="127"/>
      <c r="F738" s="127"/>
      <c r="G738" s="127"/>
      <c r="H738" s="3"/>
      <c r="I738" s="3"/>
      <c r="J738" s="10"/>
      <c r="K738" s="10"/>
      <c r="L738" s="10"/>
      <c r="M738" s="27"/>
      <c r="N738" s="10"/>
      <c r="O738" s="10"/>
      <c r="P738" s="10"/>
      <c r="Q738" s="10"/>
      <c r="R738" s="10"/>
      <c r="S738" s="10"/>
      <c r="T738" s="10"/>
      <c r="U738" s="10"/>
      <c r="V738" s="10"/>
      <c r="W738" s="10"/>
      <c r="X738" s="10"/>
      <c r="Y738" s="10"/>
      <c r="Z738" s="10"/>
      <c r="AA738" s="10"/>
      <c r="AB738" s="10"/>
      <c r="AC738" s="10"/>
      <c r="AD738" s="10"/>
      <c r="AE738" s="10"/>
      <c r="AF738" s="10"/>
      <c r="AG738" s="10"/>
      <c r="AH738" s="10"/>
      <c r="AI738" s="10"/>
      <c r="AJ738" s="10"/>
    </row>
    <row r="739">
      <c r="A739" s="3"/>
      <c r="B739" s="3"/>
      <c r="C739" s="168"/>
      <c r="D739" s="127"/>
      <c r="E739" s="127"/>
      <c r="F739" s="127"/>
      <c r="G739" s="127"/>
      <c r="H739" s="3"/>
      <c r="I739" s="3"/>
      <c r="J739" s="10"/>
      <c r="K739" s="10"/>
      <c r="L739" s="10"/>
      <c r="M739" s="27"/>
      <c r="N739" s="10"/>
      <c r="O739" s="10"/>
      <c r="P739" s="10"/>
      <c r="Q739" s="10"/>
      <c r="R739" s="10"/>
      <c r="S739" s="10"/>
      <c r="T739" s="10"/>
      <c r="U739" s="10"/>
      <c r="V739" s="10"/>
      <c r="W739" s="10"/>
      <c r="X739" s="10"/>
      <c r="Y739" s="10"/>
      <c r="Z739" s="10"/>
      <c r="AA739" s="10"/>
      <c r="AB739" s="10"/>
      <c r="AC739" s="10"/>
      <c r="AD739" s="10"/>
      <c r="AE739" s="10"/>
      <c r="AF739" s="10"/>
      <c r="AG739" s="10"/>
      <c r="AH739" s="10"/>
      <c r="AI739" s="10"/>
      <c r="AJ739" s="10"/>
    </row>
    <row r="740">
      <c r="A740" s="3"/>
      <c r="B740" s="3"/>
      <c r="C740" s="168"/>
      <c r="D740" s="127"/>
      <c r="E740" s="127"/>
      <c r="F740" s="127"/>
      <c r="G740" s="127"/>
      <c r="H740" s="3"/>
      <c r="I740" s="3"/>
      <c r="J740" s="10"/>
      <c r="K740" s="10"/>
      <c r="L740" s="10"/>
      <c r="M740" s="27"/>
      <c r="N740" s="10"/>
      <c r="O740" s="10"/>
      <c r="P740" s="10"/>
      <c r="Q740" s="10"/>
      <c r="R740" s="10"/>
      <c r="S740" s="10"/>
      <c r="T740" s="10"/>
      <c r="U740" s="10"/>
      <c r="V740" s="10"/>
      <c r="W740" s="10"/>
      <c r="X740" s="10"/>
      <c r="Y740" s="10"/>
      <c r="Z740" s="10"/>
      <c r="AA740" s="10"/>
      <c r="AB740" s="10"/>
      <c r="AC740" s="10"/>
      <c r="AD740" s="10"/>
      <c r="AE740" s="10"/>
      <c r="AF740" s="10"/>
      <c r="AG740" s="10"/>
      <c r="AH740" s="10"/>
      <c r="AI740" s="10"/>
      <c r="AJ740" s="10"/>
    </row>
    <row r="741">
      <c r="A741" s="3"/>
      <c r="B741" s="3"/>
      <c r="C741" s="168"/>
      <c r="D741" s="127"/>
      <c r="E741" s="127"/>
      <c r="F741" s="127"/>
      <c r="G741" s="127"/>
      <c r="H741" s="3"/>
      <c r="I741" s="3"/>
      <c r="J741" s="10"/>
      <c r="K741" s="10"/>
      <c r="L741" s="10"/>
      <c r="M741" s="27"/>
      <c r="N741" s="10"/>
      <c r="O741" s="10"/>
      <c r="P741" s="10"/>
      <c r="Q741" s="10"/>
      <c r="R741" s="10"/>
      <c r="S741" s="10"/>
      <c r="T741" s="10"/>
      <c r="U741" s="10"/>
      <c r="V741" s="10"/>
      <c r="W741" s="10"/>
      <c r="X741" s="10"/>
      <c r="Y741" s="10"/>
      <c r="Z741" s="10"/>
      <c r="AA741" s="10"/>
      <c r="AB741" s="10"/>
      <c r="AC741" s="10"/>
      <c r="AD741" s="10"/>
      <c r="AE741" s="10"/>
      <c r="AF741" s="10"/>
      <c r="AG741" s="10"/>
      <c r="AH741" s="10"/>
      <c r="AI741" s="10"/>
      <c r="AJ741" s="10"/>
    </row>
    <row r="742">
      <c r="A742" s="3"/>
      <c r="B742" s="3"/>
      <c r="C742" s="168"/>
      <c r="D742" s="127"/>
      <c r="E742" s="127"/>
      <c r="F742" s="127"/>
      <c r="G742" s="127"/>
      <c r="H742" s="3"/>
      <c r="I742" s="3"/>
      <c r="J742" s="10"/>
      <c r="K742" s="10"/>
      <c r="L742" s="10"/>
      <c r="M742" s="27"/>
      <c r="N742" s="10"/>
      <c r="O742" s="10"/>
      <c r="P742" s="10"/>
      <c r="Q742" s="10"/>
      <c r="R742" s="10"/>
      <c r="S742" s="10"/>
      <c r="T742" s="10"/>
      <c r="U742" s="10"/>
      <c r="V742" s="10"/>
      <c r="W742" s="10"/>
      <c r="X742" s="10"/>
      <c r="Y742" s="10"/>
      <c r="Z742" s="10"/>
      <c r="AA742" s="10"/>
      <c r="AB742" s="10"/>
      <c r="AC742" s="10"/>
      <c r="AD742" s="10"/>
      <c r="AE742" s="10"/>
      <c r="AF742" s="10"/>
      <c r="AG742" s="10"/>
      <c r="AH742" s="10"/>
      <c r="AI742" s="10"/>
      <c r="AJ742" s="10"/>
    </row>
    <row r="743">
      <c r="A743" s="3"/>
      <c r="B743" s="3"/>
      <c r="C743" s="168"/>
      <c r="D743" s="127"/>
      <c r="E743" s="127"/>
      <c r="F743" s="127"/>
      <c r="G743" s="127"/>
      <c r="H743" s="3"/>
      <c r="I743" s="3"/>
      <c r="J743" s="10"/>
      <c r="K743" s="10"/>
      <c r="L743" s="10"/>
      <c r="M743" s="27"/>
      <c r="N743" s="10"/>
      <c r="O743" s="10"/>
      <c r="P743" s="10"/>
      <c r="Q743" s="10"/>
      <c r="R743" s="10"/>
      <c r="S743" s="10"/>
      <c r="T743" s="10"/>
      <c r="U743" s="10"/>
      <c r="V743" s="10"/>
      <c r="W743" s="10"/>
      <c r="X743" s="10"/>
      <c r="Y743" s="10"/>
      <c r="Z743" s="10"/>
      <c r="AA743" s="10"/>
      <c r="AB743" s="10"/>
      <c r="AC743" s="10"/>
      <c r="AD743" s="10"/>
      <c r="AE743" s="10"/>
      <c r="AF743" s="10"/>
      <c r="AG743" s="10"/>
      <c r="AH743" s="10"/>
      <c r="AI743" s="10"/>
      <c r="AJ743" s="10"/>
    </row>
    <row r="744">
      <c r="A744" s="3"/>
      <c r="B744" s="3"/>
      <c r="C744" s="168"/>
      <c r="D744" s="127"/>
      <c r="E744" s="127"/>
      <c r="F744" s="127"/>
      <c r="G744" s="127"/>
      <c r="H744" s="3"/>
      <c r="I744" s="3"/>
      <c r="J744" s="10"/>
      <c r="K744" s="10"/>
      <c r="L744" s="10"/>
      <c r="M744" s="27"/>
      <c r="N744" s="10"/>
      <c r="O744" s="10"/>
      <c r="P744" s="10"/>
      <c r="Q744" s="10"/>
      <c r="R744" s="10"/>
      <c r="S744" s="10"/>
      <c r="T744" s="10"/>
      <c r="U744" s="10"/>
      <c r="V744" s="10"/>
      <c r="W744" s="10"/>
      <c r="X744" s="10"/>
      <c r="Y744" s="10"/>
      <c r="Z744" s="10"/>
      <c r="AA744" s="10"/>
      <c r="AB744" s="10"/>
      <c r="AC744" s="10"/>
      <c r="AD744" s="10"/>
      <c r="AE744" s="10"/>
      <c r="AF744" s="10"/>
      <c r="AG744" s="10"/>
      <c r="AH744" s="10"/>
      <c r="AI744" s="10"/>
      <c r="AJ744" s="10"/>
    </row>
    <row r="745">
      <c r="A745" s="3"/>
      <c r="B745" s="3"/>
      <c r="C745" s="168"/>
      <c r="D745" s="127"/>
      <c r="E745" s="127"/>
      <c r="F745" s="127"/>
      <c r="G745" s="127"/>
      <c r="H745" s="3"/>
      <c r="I745" s="3"/>
      <c r="J745" s="10"/>
      <c r="K745" s="10"/>
      <c r="L745" s="10"/>
      <c r="M745" s="27"/>
      <c r="N745" s="10"/>
      <c r="O745" s="10"/>
      <c r="P745" s="10"/>
      <c r="Q745" s="10"/>
      <c r="R745" s="10"/>
      <c r="S745" s="10"/>
      <c r="T745" s="10"/>
      <c r="U745" s="10"/>
      <c r="V745" s="10"/>
      <c r="W745" s="10"/>
      <c r="X745" s="10"/>
      <c r="Y745" s="10"/>
      <c r="Z745" s="10"/>
      <c r="AA745" s="10"/>
      <c r="AB745" s="10"/>
      <c r="AC745" s="10"/>
      <c r="AD745" s="10"/>
      <c r="AE745" s="10"/>
      <c r="AF745" s="10"/>
      <c r="AG745" s="10"/>
      <c r="AH745" s="10"/>
      <c r="AI745" s="10"/>
      <c r="AJ745" s="10"/>
    </row>
    <row r="746">
      <c r="A746" s="3"/>
      <c r="B746" s="3"/>
      <c r="C746" s="168"/>
      <c r="D746" s="127"/>
      <c r="E746" s="127"/>
      <c r="F746" s="127"/>
      <c r="G746" s="127"/>
      <c r="H746" s="3"/>
      <c r="I746" s="3"/>
      <c r="J746" s="10"/>
      <c r="K746" s="10"/>
      <c r="L746" s="10"/>
      <c r="M746" s="27"/>
      <c r="N746" s="10"/>
      <c r="O746" s="10"/>
      <c r="P746" s="10"/>
      <c r="Q746" s="10"/>
      <c r="R746" s="10"/>
      <c r="S746" s="10"/>
      <c r="T746" s="10"/>
      <c r="U746" s="10"/>
      <c r="V746" s="10"/>
      <c r="W746" s="10"/>
      <c r="X746" s="10"/>
      <c r="Y746" s="10"/>
      <c r="Z746" s="10"/>
      <c r="AA746" s="10"/>
      <c r="AB746" s="10"/>
      <c r="AC746" s="10"/>
      <c r="AD746" s="10"/>
      <c r="AE746" s="10"/>
      <c r="AF746" s="10"/>
      <c r="AG746" s="10"/>
      <c r="AH746" s="10"/>
      <c r="AI746" s="10"/>
      <c r="AJ746" s="10"/>
    </row>
    <row r="747">
      <c r="A747" s="3"/>
      <c r="B747" s="3"/>
      <c r="C747" s="168"/>
      <c r="D747" s="127"/>
      <c r="E747" s="127"/>
      <c r="F747" s="127"/>
      <c r="G747" s="127"/>
      <c r="H747" s="3"/>
      <c r="I747" s="3"/>
      <c r="J747" s="10"/>
      <c r="K747" s="10"/>
      <c r="L747" s="10"/>
      <c r="M747" s="27"/>
      <c r="N747" s="10"/>
      <c r="O747" s="10"/>
      <c r="P747" s="10"/>
      <c r="Q747" s="10"/>
      <c r="R747" s="10"/>
      <c r="S747" s="10"/>
      <c r="T747" s="10"/>
      <c r="U747" s="10"/>
      <c r="V747" s="10"/>
      <c r="W747" s="10"/>
      <c r="X747" s="10"/>
      <c r="Y747" s="10"/>
      <c r="Z747" s="10"/>
      <c r="AA747" s="10"/>
      <c r="AB747" s="10"/>
      <c r="AC747" s="10"/>
      <c r="AD747" s="10"/>
      <c r="AE747" s="10"/>
      <c r="AF747" s="10"/>
      <c r="AG747" s="10"/>
      <c r="AH747" s="10"/>
      <c r="AI747" s="10"/>
      <c r="AJ747" s="10"/>
    </row>
    <row r="748">
      <c r="A748" s="3"/>
      <c r="B748" s="3"/>
      <c r="C748" s="168"/>
      <c r="D748" s="127"/>
      <c r="E748" s="127"/>
      <c r="F748" s="127"/>
      <c r="G748" s="127"/>
      <c r="H748" s="3"/>
      <c r="I748" s="3"/>
      <c r="J748" s="10"/>
      <c r="K748" s="10"/>
      <c r="L748" s="10"/>
      <c r="M748" s="27"/>
      <c r="N748" s="10"/>
      <c r="O748" s="10"/>
      <c r="P748" s="10"/>
      <c r="Q748" s="10"/>
      <c r="R748" s="10"/>
      <c r="S748" s="10"/>
      <c r="T748" s="10"/>
      <c r="U748" s="10"/>
      <c r="V748" s="10"/>
      <c r="W748" s="10"/>
      <c r="X748" s="10"/>
      <c r="Y748" s="10"/>
      <c r="Z748" s="10"/>
      <c r="AA748" s="10"/>
      <c r="AB748" s="10"/>
      <c r="AC748" s="10"/>
      <c r="AD748" s="10"/>
      <c r="AE748" s="10"/>
      <c r="AF748" s="10"/>
      <c r="AG748" s="10"/>
      <c r="AH748" s="10"/>
      <c r="AI748" s="10"/>
      <c r="AJ748" s="10"/>
    </row>
    <row r="749">
      <c r="A749" s="3"/>
      <c r="B749" s="3"/>
      <c r="C749" s="168"/>
      <c r="D749" s="127"/>
      <c r="E749" s="127"/>
      <c r="F749" s="127"/>
      <c r="G749" s="127"/>
      <c r="H749" s="3"/>
      <c r="I749" s="3"/>
      <c r="J749" s="10"/>
      <c r="K749" s="10"/>
      <c r="L749" s="10"/>
      <c r="M749" s="27"/>
      <c r="N749" s="10"/>
      <c r="O749" s="10"/>
      <c r="P749" s="10"/>
      <c r="Q749" s="10"/>
      <c r="R749" s="10"/>
      <c r="S749" s="10"/>
      <c r="T749" s="10"/>
      <c r="U749" s="10"/>
      <c r="V749" s="10"/>
      <c r="W749" s="10"/>
      <c r="X749" s="10"/>
      <c r="Y749" s="10"/>
      <c r="Z749" s="10"/>
      <c r="AA749" s="10"/>
      <c r="AB749" s="10"/>
      <c r="AC749" s="10"/>
      <c r="AD749" s="10"/>
      <c r="AE749" s="10"/>
      <c r="AF749" s="10"/>
      <c r="AG749" s="10"/>
      <c r="AH749" s="10"/>
      <c r="AI749" s="10"/>
      <c r="AJ749" s="10"/>
    </row>
    <row r="750">
      <c r="A750" s="3"/>
      <c r="B750" s="3"/>
      <c r="C750" s="168"/>
      <c r="D750" s="127"/>
      <c r="E750" s="127"/>
      <c r="F750" s="127"/>
      <c r="G750" s="127"/>
      <c r="H750" s="3"/>
      <c r="I750" s="3"/>
      <c r="J750" s="10"/>
      <c r="K750" s="10"/>
      <c r="L750" s="10"/>
      <c r="M750" s="27"/>
      <c r="N750" s="10"/>
      <c r="O750" s="10"/>
      <c r="P750" s="10"/>
      <c r="Q750" s="10"/>
      <c r="R750" s="10"/>
      <c r="S750" s="10"/>
      <c r="T750" s="10"/>
      <c r="U750" s="10"/>
      <c r="V750" s="10"/>
      <c r="W750" s="10"/>
      <c r="X750" s="10"/>
      <c r="Y750" s="10"/>
      <c r="Z750" s="10"/>
      <c r="AA750" s="10"/>
      <c r="AB750" s="10"/>
      <c r="AC750" s="10"/>
      <c r="AD750" s="10"/>
      <c r="AE750" s="10"/>
      <c r="AF750" s="10"/>
      <c r="AG750" s="10"/>
      <c r="AH750" s="10"/>
      <c r="AI750" s="10"/>
      <c r="AJ750" s="10"/>
    </row>
    <row r="751">
      <c r="A751" s="3"/>
      <c r="B751" s="3"/>
      <c r="C751" s="168"/>
      <c r="D751" s="127"/>
      <c r="E751" s="127"/>
      <c r="F751" s="127"/>
      <c r="G751" s="127"/>
      <c r="H751" s="3"/>
      <c r="I751" s="3"/>
      <c r="J751" s="10"/>
      <c r="K751" s="10"/>
      <c r="L751" s="10"/>
      <c r="M751" s="27"/>
      <c r="N751" s="10"/>
      <c r="O751" s="10"/>
      <c r="P751" s="10"/>
      <c r="Q751" s="10"/>
      <c r="R751" s="10"/>
      <c r="S751" s="10"/>
      <c r="T751" s="10"/>
      <c r="U751" s="10"/>
      <c r="V751" s="10"/>
      <c r="W751" s="10"/>
      <c r="X751" s="10"/>
      <c r="Y751" s="10"/>
      <c r="Z751" s="10"/>
      <c r="AA751" s="10"/>
      <c r="AB751" s="10"/>
      <c r="AC751" s="10"/>
      <c r="AD751" s="10"/>
      <c r="AE751" s="10"/>
      <c r="AF751" s="10"/>
      <c r="AG751" s="10"/>
      <c r="AH751" s="10"/>
      <c r="AI751" s="10"/>
      <c r="AJ751" s="10"/>
    </row>
    <row r="752">
      <c r="A752" s="3"/>
      <c r="B752" s="3"/>
      <c r="C752" s="168"/>
      <c r="D752" s="127"/>
      <c r="E752" s="127"/>
      <c r="F752" s="127"/>
      <c r="G752" s="127"/>
      <c r="H752" s="3"/>
      <c r="I752" s="3"/>
      <c r="J752" s="10"/>
      <c r="K752" s="10"/>
      <c r="L752" s="10"/>
      <c r="M752" s="27"/>
      <c r="N752" s="10"/>
      <c r="O752" s="10"/>
      <c r="P752" s="10"/>
      <c r="Q752" s="10"/>
      <c r="R752" s="10"/>
      <c r="S752" s="10"/>
      <c r="T752" s="10"/>
      <c r="U752" s="10"/>
      <c r="V752" s="10"/>
      <c r="W752" s="10"/>
      <c r="X752" s="10"/>
      <c r="Y752" s="10"/>
      <c r="Z752" s="10"/>
      <c r="AA752" s="10"/>
      <c r="AB752" s="10"/>
      <c r="AC752" s="10"/>
      <c r="AD752" s="10"/>
      <c r="AE752" s="10"/>
      <c r="AF752" s="10"/>
      <c r="AG752" s="10"/>
      <c r="AH752" s="10"/>
      <c r="AI752" s="10"/>
      <c r="AJ752" s="10"/>
    </row>
    <row r="753">
      <c r="A753" s="3"/>
      <c r="B753" s="3"/>
      <c r="C753" s="168"/>
      <c r="D753" s="127"/>
      <c r="E753" s="127"/>
      <c r="F753" s="127"/>
      <c r="G753" s="127"/>
      <c r="H753" s="3"/>
      <c r="I753" s="3"/>
      <c r="J753" s="10"/>
      <c r="K753" s="10"/>
      <c r="L753" s="10"/>
      <c r="M753" s="27"/>
      <c r="N753" s="10"/>
      <c r="O753" s="10"/>
      <c r="P753" s="10"/>
      <c r="Q753" s="10"/>
      <c r="R753" s="10"/>
      <c r="S753" s="10"/>
      <c r="T753" s="10"/>
      <c r="U753" s="10"/>
      <c r="V753" s="10"/>
      <c r="W753" s="10"/>
      <c r="X753" s="10"/>
      <c r="Y753" s="10"/>
      <c r="Z753" s="10"/>
      <c r="AA753" s="10"/>
      <c r="AB753" s="10"/>
      <c r="AC753" s="10"/>
      <c r="AD753" s="10"/>
      <c r="AE753" s="10"/>
      <c r="AF753" s="10"/>
      <c r="AG753" s="10"/>
      <c r="AH753" s="10"/>
      <c r="AI753" s="10"/>
      <c r="AJ753" s="10"/>
    </row>
    <row r="754">
      <c r="A754" s="3"/>
      <c r="B754" s="3"/>
      <c r="C754" s="168"/>
      <c r="D754" s="127"/>
      <c r="E754" s="127"/>
      <c r="F754" s="127"/>
      <c r="G754" s="127"/>
      <c r="H754" s="3"/>
      <c r="I754" s="3"/>
      <c r="J754" s="10"/>
      <c r="K754" s="10"/>
      <c r="L754" s="10"/>
      <c r="M754" s="27"/>
      <c r="N754" s="10"/>
      <c r="O754" s="10"/>
      <c r="P754" s="10"/>
      <c r="Q754" s="10"/>
      <c r="R754" s="10"/>
      <c r="S754" s="10"/>
      <c r="T754" s="10"/>
      <c r="U754" s="10"/>
      <c r="V754" s="10"/>
      <c r="W754" s="10"/>
      <c r="X754" s="10"/>
      <c r="Y754" s="10"/>
      <c r="Z754" s="10"/>
      <c r="AA754" s="10"/>
      <c r="AB754" s="10"/>
      <c r="AC754" s="10"/>
      <c r="AD754" s="10"/>
      <c r="AE754" s="10"/>
      <c r="AF754" s="10"/>
      <c r="AG754" s="10"/>
      <c r="AH754" s="10"/>
      <c r="AI754" s="10"/>
      <c r="AJ754" s="10"/>
    </row>
    <row r="755">
      <c r="A755" s="3"/>
      <c r="B755" s="3"/>
      <c r="C755" s="168"/>
      <c r="D755" s="127"/>
      <c r="E755" s="127"/>
      <c r="F755" s="127"/>
      <c r="G755" s="127"/>
      <c r="H755" s="3"/>
      <c r="I755" s="3"/>
      <c r="J755" s="10"/>
      <c r="K755" s="10"/>
      <c r="L755" s="10"/>
      <c r="M755" s="27"/>
      <c r="N755" s="10"/>
      <c r="O755" s="10"/>
      <c r="P755" s="10"/>
      <c r="Q755" s="10"/>
      <c r="R755" s="10"/>
      <c r="S755" s="10"/>
      <c r="T755" s="10"/>
      <c r="U755" s="10"/>
      <c r="V755" s="10"/>
      <c r="W755" s="10"/>
      <c r="X755" s="10"/>
      <c r="Y755" s="10"/>
      <c r="Z755" s="10"/>
      <c r="AA755" s="10"/>
      <c r="AB755" s="10"/>
      <c r="AC755" s="10"/>
      <c r="AD755" s="10"/>
      <c r="AE755" s="10"/>
      <c r="AF755" s="10"/>
      <c r="AG755" s="10"/>
      <c r="AH755" s="10"/>
      <c r="AI755" s="10"/>
      <c r="AJ755" s="10"/>
    </row>
    <row r="756">
      <c r="A756" s="3"/>
      <c r="B756" s="3"/>
      <c r="C756" s="168"/>
      <c r="D756" s="127"/>
      <c r="E756" s="127"/>
      <c r="F756" s="127"/>
      <c r="G756" s="127"/>
      <c r="H756" s="3"/>
      <c r="I756" s="3"/>
      <c r="J756" s="10"/>
      <c r="K756" s="10"/>
      <c r="L756" s="10"/>
      <c r="M756" s="27"/>
      <c r="N756" s="10"/>
      <c r="O756" s="10"/>
      <c r="P756" s="10"/>
      <c r="Q756" s="10"/>
      <c r="R756" s="10"/>
      <c r="S756" s="10"/>
      <c r="T756" s="10"/>
      <c r="U756" s="10"/>
      <c r="V756" s="10"/>
      <c r="W756" s="10"/>
      <c r="X756" s="10"/>
      <c r="Y756" s="10"/>
      <c r="Z756" s="10"/>
      <c r="AA756" s="10"/>
      <c r="AB756" s="10"/>
      <c r="AC756" s="10"/>
      <c r="AD756" s="10"/>
      <c r="AE756" s="10"/>
      <c r="AF756" s="10"/>
      <c r="AG756" s="10"/>
      <c r="AH756" s="10"/>
      <c r="AI756" s="10"/>
      <c r="AJ756" s="10"/>
    </row>
    <row r="757">
      <c r="A757" s="3"/>
      <c r="B757" s="3"/>
      <c r="C757" s="168"/>
      <c r="D757" s="127"/>
      <c r="E757" s="127"/>
      <c r="F757" s="127"/>
      <c r="G757" s="127"/>
      <c r="H757" s="3"/>
      <c r="I757" s="3"/>
      <c r="J757" s="10"/>
      <c r="K757" s="10"/>
      <c r="L757" s="10"/>
      <c r="M757" s="27"/>
      <c r="N757" s="10"/>
      <c r="O757" s="10"/>
      <c r="P757" s="10"/>
      <c r="Q757" s="10"/>
      <c r="R757" s="10"/>
      <c r="S757" s="10"/>
      <c r="T757" s="10"/>
      <c r="U757" s="10"/>
      <c r="V757" s="10"/>
      <c r="W757" s="10"/>
      <c r="X757" s="10"/>
      <c r="Y757" s="10"/>
      <c r="Z757" s="10"/>
      <c r="AA757" s="10"/>
      <c r="AB757" s="10"/>
      <c r="AC757" s="10"/>
      <c r="AD757" s="10"/>
      <c r="AE757" s="10"/>
      <c r="AF757" s="10"/>
      <c r="AG757" s="10"/>
      <c r="AH757" s="10"/>
      <c r="AI757" s="10"/>
      <c r="AJ757" s="10"/>
    </row>
    <row r="758">
      <c r="A758" s="3"/>
      <c r="B758" s="3"/>
      <c r="C758" s="168"/>
      <c r="D758" s="127"/>
      <c r="E758" s="127"/>
      <c r="F758" s="127"/>
      <c r="G758" s="127"/>
      <c r="H758" s="3"/>
      <c r="I758" s="3"/>
      <c r="J758" s="10"/>
      <c r="K758" s="10"/>
      <c r="L758" s="10"/>
      <c r="M758" s="27"/>
      <c r="N758" s="10"/>
      <c r="O758" s="10"/>
      <c r="P758" s="10"/>
      <c r="Q758" s="10"/>
      <c r="R758" s="10"/>
      <c r="S758" s="10"/>
      <c r="T758" s="10"/>
      <c r="U758" s="10"/>
      <c r="V758" s="10"/>
      <c r="W758" s="10"/>
      <c r="X758" s="10"/>
      <c r="Y758" s="10"/>
      <c r="Z758" s="10"/>
      <c r="AA758" s="10"/>
      <c r="AB758" s="10"/>
      <c r="AC758" s="10"/>
      <c r="AD758" s="10"/>
      <c r="AE758" s="10"/>
      <c r="AF758" s="10"/>
      <c r="AG758" s="10"/>
      <c r="AH758" s="10"/>
      <c r="AI758" s="10"/>
      <c r="AJ758" s="10"/>
    </row>
    <row r="759">
      <c r="A759" s="3"/>
      <c r="B759" s="3"/>
      <c r="C759" s="168"/>
      <c r="D759" s="127"/>
      <c r="E759" s="127"/>
      <c r="F759" s="127"/>
      <c r="G759" s="127"/>
      <c r="H759" s="3"/>
      <c r="I759" s="3"/>
      <c r="J759" s="10"/>
      <c r="K759" s="10"/>
      <c r="L759" s="10"/>
      <c r="M759" s="27"/>
      <c r="N759" s="10"/>
      <c r="O759" s="10"/>
      <c r="P759" s="10"/>
      <c r="Q759" s="10"/>
      <c r="R759" s="10"/>
      <c r="S759" s="10"/>
      <c r="T759" s="10"/>
      <c r="U759" s="10"/>
      <c r="V759" s="10"/>
      <c r="W759" s="10"/>
      <c r="X759" s="10"/>
      <c r="Y759" s="10"/>
      <c r="Z759" s="10"/>
      <c r="AA759" s="10"/>
      <c r="AB759" s="10"/>
      <c r="AC759" s="10"/>
      <c r="AD759" s="10"/>
      <c r="AE759" s="10"/>
      <c r="AF759" s="10"/>
      <c r="AG759" s="10"/>
      <c r="AH759" s="10"/>
      <c r="AI759" s="10"/>
      <c r="AJ759" s="10"/>
    </row>
    <row r="760">
      <c r="A760" s="3"/>
      <c r="B760" s="3"/>
      <c r="C760" s="168"/>
      <c r="D760" s="127"/>
      <c r="E760" s="127"/>
      <c r="F760" s="127"/>
      <c r="G760" s="127"/>
      <c r="H760" s="3"/>
      <c r="I760" s="3"/>
      <c r="J760" s="10"/>
      <c r="K760" s="10"/>
      <c r="L760" s="10"/>
      <c r="M760" s="27"/>
      <c r="N760" s="10"/>
      <c r="O760" s="10"/>
      <c r="P760" s="10"/>
      <c r="Q760" s="10"/>
      <c r="R760" s="10"/>
      <c r="S760" s="10"/>
      <c r="T760" s="10"/>
      <c r="U760" s="10"/>
      <c r="V760" s="10"/>
      <c r="W760" s="10"/>
      <c r="X760" s="10"/>
      <c r="Y760" s="10"/>
      <c r="Z760" s="10"/>
      <c r="AA760" s="10"/>
      <c r="AB760" s="10"/>
      <c r="AC760" s="10"/>
      <c r="AD760" s="10"/>
      <c r="AE760" s="10"/>
      <c r="AF760" s="10"/>
      <c r="AG760" s="10"/>
      <c r="AH760" s="10"/>
      <c r="AI760" s="10"/>
      <c r="AJ760" s="10"/>
    </row>
    <row r="761">
      <c r="A761" s="3"/>
      <c r="B761" s="3"/>
      <c r="C761" s="168"/>
      <c r="D761" s="127"/>
      <c r="E761" s="127"/>
      <c r="F761" s="127"/>
      <c r="G761" s="127"/>
      <c r="H761" s="3"/>
      <c r="I761" s="3"/>
      <c r="J761" s="10"/>
      <c r="K761" s="10"/>
      <c r="L761" s="10"/>
      <c r="M761" s="27"/>
      <c r="N761" s="10"/>
      <c r="O761" s="10"/>
      <c r="P761" s="10"/>
      <c r="Q761" s="10"/>
      <c r="R761" s="10"/>
      <c r="S761" s="10"/>
      <c r="T761" s="10"/>
      <c r="U761" s="10"/>
      <c r="V761" s="10"/>
      <c r="W761" s="10"/>
      <c r="X761" s="10"/>
      <c r="Y761" s="10"/>
      <c r="Z761" s="10"/>
      <c r="AA761" s="10"/>
      <c r="AB761" s="10"/>
      <c r="AC761" s="10"/>
      <c r="AD761" s="10"/>
      <c r="AE761" s="10"/>
      <c r="AF761" s="10"/>
      <c r="AG761" s="10"/>
      <c r="AH761" s="10"/>
      <c r="AI761" s="10"/>
      <c r="AJ761" s="10"/>
    </row>
    <row r="762">
      <c r="A762" s="3"/>
      <c r="B762" s="3"/>
      <c r="C762" s="168"/>
      <c r="D762" s="127"/>
      <c r="E762" s="127"/>
      <c r="F762" s="127"/>
      <c r="G762" s="127"/>
      <c r="H762" s="3"/>
      <c r="I762" s="3"/>
      <c r="J762" s="10"/>
      <c r="K762" s="10"/>
      <c r="L762" s="10"/>
      <c r="M762" s="27"/>
      <c r="N762" s="10"/>
      <c r="O762" s="10"/>
      <c r="P762" s="10"/>
      <c r="Q762" s="10"/>
      <c r="R762" s="10"/>
      <c r="S762" s="10"/>
      <c r="T762" s="10"/>
      <c r="U762" s="10"/>
      <c r="V762" s="10"/>
      <c r="W762" s="10"/>
      <c r="X762" s="10"/>
      <c r="Y762" s="10"/>
      <c r="Z762" s="10"/>
      <c r="AA762" s="10"/>
      <c r="AB762" s="10"/>
      <c r="AC762" s="10"/>
      <c r="AD762" s="10"/>
      <c r="AE762" s="10"/>
      <c r="AF762" s="10"/>
      <c r="AG762" s="10"/>
      <c r="AH762" s="10"/>
      <c r="AI762" s="10"/>
      <c r="AJ762" s="10"/>
    </row>
    <row r="763">
      <c r="A763" s="3"/>
      <c r="B763" s="3"/>
      <c r="C763" s="168"/>
      <c r="D763" s="127"/>
      <c r="E763" s="127"/>
      <c r="F763" s="127"/>
      <c r="G763" s="127"/>
      <c r="H763" s="3"/>
      <c r="I763" s="3"/>
      <c r="J763" s="10"/>
      <c r="K763" s="10"/>
      <c r="L763" s="10"/>
      <c r="M763" s="27"/>
      <c r="N763" s="10"/>
      <c r="O763" s="10"/>
      <c r="P763" s="10"/>
      <c r="Q763" s="10"/>
      <c r="R763" s="10"/>
      <c r="S763" s="10"/>
      <c r="T763" s="10"/>
      <c r="U763" s="10"/>
      <c r="V763" s="10"/>
      <c r="W763" s="10"/>
      <c r="X763" s="10"/>
      <c r="Y763" s="10"/>
      <c r="Z763" s="10"/>
      <c r="AA763" s="10"/>
      <c r="AB763" s="10"/>
      <c r="AC763" s="10"/>
      <c r="AD763" s="10"/>
      <c r="AE763" s="10"/>
      <c r="AF763" s="10"/>
      <c r="AG763" s="10"/>
      <c r="AH763" s="10"/>
      <c r="AI763" s="10"/>
      <c r="AJ763" s="10"/>
    </row>
    <row r="764">
      <c r="A764" s="3"/>
      <c r="B764" s="3"/>
      <c r="C764" s="168"/>
      <c r="D764" s="127"/>
      <c r="E764" s="127"/>
      <c r="F764" s="127"/>
      <c r="G764" s="127"/>
      <c r="H764" s="3"/>
      <c r="I764" s="3"/>
      <c r="J764" s="10"/>
      <c r="K764" s="10"/>
      <c r="L764" s="10"/>
      <c r="M764" s="27"/>
      <c r="N764" s="10"/>
      <c r="O764" s="10"/>
      <c r="P764" s="10"/>
      <c r="Q764" s="10"/>
      <c r="R764" s="10"/>
      <c r="S764" s="10"/>
      <c r="T764" s="10"/>
      <c r="U764" s="10"/>
      <c r="V764" s="10"/>
      <c r="W764" s="10"/>
      <c r="X764" s="10"/>
      <c r="Y764" s="10"/>
      <c r="Z764" s="10"/>
      <c r="AA764" s="10"/>
      <c r="AB764" s="10"/>
      <c r="AC764" s="10"/>
      <c r="AD764" s="10"/>
      <c r="AE764" s="10"/>
      <c r="AF764" s="10"/>
      <c r="AG764" s="10"/>
      <c r="AH764" s="10"/>
      <c r="AI764" s="10"/>
      <c r="AJ764" s="10"/>
    </row>
    <row r="765">
      <c r="A765" s="3"/>
      <c r="B765" s="3"/>
      <c r="C765" s="168"/>
      <c r="D765" s="127"/>
      <c r="E765" s="127"/>
      <c r="F765" s="127"/>
      <c r="G765" s="127"/>
      <c r="H765" s="3"/>
      <c r="I765" s="3"/>
      <c r="J765" s="10"/>
      <c r="K765" s="10"/>
      <c r="L765" s="10"/>
      <c r="M765" s="27"/>
      <c r="N765" s="10"/>
      <c r="O765" s="10"/>
      <c r="P765" s="10"/>
      <c r="Q765" s="10"/>
      <c r="R765" s="10"/>
      <c r="S765" s="10"/>
      <c r="T765" s="10"/>
      <c r="U765" s="10"/>
      <c r="V765" s="10"/>
      <c r="W765" s="10"/>
      <c r="X765" s="10"/>
      <c r="Y765" s="10"/>
      <c r="Z765" s="10"/>
      <c r="AA765" s="10"/>
      <c r="AB765" s="10"/>
      <c r="AC765" s="10"/>
      <c r="AD765" s="10"/>
      <c r="AE765" s="10"/>
      <c r="AF765" s="10"/>
      <c r="AG765" s="10"/>
      <c r="AH765" s="10"/>
      <c r="AI765" s="10"/>
      <c r="AJ765" s="10"/>
    </row>
    <row r="766">
      <c r="A766" s="3"/>
      <c r="B766" s="3"/>
      <c r="C766" s="168"/>
      <c r="D766" s="127"/>
      <c r="E766" s="127"/>
      <c r="F766" s="127"/>
      <c r="G766" s="127"/>
      <c r="H766" s="3"/>
      <c r="I766" s="3"/>
      <c r="J766" s="10"/>
      <c r="K766" s="10"/>
      <c r="L766" s="10"/>
      <c r="M766" s="27"/>
      <c r="N766" s="10"/>
      <c r="O766" s="10"/>
      <c r="P766" s="10"/>
      <c r="Q766" s="10"/>
      <c r="R766" s="10"/>
      <c r="S766" s="10"/>
      <c r="T766" s="10"/>
      <c r="U766" s="10"/>
      <c r="V766" s="10"/>
      <c r="W766" s="10"/>
      <c r="X766" s="10"/>
      <c r="Y766" s="10"/>
      <c r="Z766" s="10"/>
      <c r="AA766" s="10"/>
      <c r="AB766" s="10"/>
      <c r="AC766" s="10"/>
      <c r="AD766" s="10"/>
      <c r="AE766" s="10"/>
      <c r="AF766" s="10"/>
      <c r="AG766" s="10"/>
      <c r="AH766" s="10"/>
      <c r="AI766" s="10"/>
      <c r="AJ766" s="10"/>
    </row>
    <row r="767">
      <c r="A767" s="3"/>
      <c r="B767" s="3"/>
      <c r="C767" s="168"/>
      <c r="D767" s="127"/>
      <c r="E767" s="127"/>
      <c r="F767" s="127"/>
      <c r="G767" s="127"/>
      <c r="H767" s="3"/>
      <c r="I767" s="3"/>
      <c r="J767" s="10"/>
      <c r="K767" s="10"/>
      <c r="L767" s="10"/>
      <c r="M767" s="27"/>
      <c r="N767" s="10"/>
      <c r="O767" s="10"/>
      <c r="P767" s="10"/>
      <c r="Q767" s="10"/>
      <c r="R767" s="10"/>
      <c r="S767" s="10"/>
      <c r="T767" s="10"/>
      <c r="U767" s="10"/>
      <c r="V767" s="10"/>
      <c r="W767" s="10"/>
      <c r="X767" s="10"/>
      <c r="Y767" s="10"/>
      <c r="Z767" s="10"/>
      <c r="AA767" s="10"/>
      <c r="AB767" s="10"/>
      <c r="AC767" s="10"/>
      <c r="AD767" s="10"/>
      <c r="AE767" s="10"/>
      <c r="AF767" s="10"/>
      <c r="AG767" s="10"/>
      <c r="AH767" s="10"/>
      <c r="AI767" s="10"/>
      <c r="AJ767" s="10"/>
    </row>
    <row r="768">
      <c r="A768" s="3"/>
      <c r="B768" s="3"/>
      <c r="C768" s="168"/>
      <c r="D768" s="127"/>
      <c r="E768" s="127"/>
      <c r="F768" s="127"/>
      <c r="G768" s="127"/>
      <c r="H768" s="3"/>
      <c r="I768" s="3"/>
      <c r="J768" s="10"/>
      <c r="K768" s="10"/>
      <c r="L768" s="10"/>
      <c r="M768" s="27"/>
      <c r="N768" s="10"/>
      <c r="O768" s="10"/>
      <c r="P768" s="10"/>
      <c r="Q768" s="10"/>
      <c r="R768" s="10"/>
      <c r="S768" s="10"/>
      <c r="T768" s="10"/>
      <c r="U768" s="10"/>
      <c r="V768" s="10"/>
      <c r="W768" s="10"/>
      <c r="X768" s="10"/>
      <c r="Y768" s="10"/>
      <c r="Z768" s="10"/>
      <c r="AA768" s="10"/>
      <c r="AB768" s="10"/>
      <c r="AC768" s="10"/>
      <c r="AD768" s="10"/>
      <c r="AE768" s="10"/>
      <c r="AF768" s="10"/>
      <c r="AG768" s="10"/>
      <c r="AH768" s="10"/>
      <c r="AI768" s="10"/>
      <c r="AJ768" s="10"/>
    </row>
    <row r="769">
      <c r="A769" s="3"/>
      <c r="B769" s="3"/>
      <c r="C769" s="168"/>
      <c r="D769" s="127"/>
      <c r="E769" s="127"/>
      <c r="F769" s="127"/>
      <c r="G769" s="127"/>
      <c r="H769" s="3"/>
      <c r="I769" s="3"/>
      <c r="J769" s="10"/>
      <c r="K769" s="10"/>
      <c r="L769" s="10"/>
      <c r="M769" s="27"/>
      <c r="N769" s="10"/>
      <c r="O769" s="10"/>
      <c r="P769" s="10"/>
      <c r="Q769" s="10"/>
      <c r="R769" s="10"/>
      <c r="S769" s="10"/>
      <c r="T769" s="10"/>
      <c r="U769" s="10"/>
      <c r="V769" s="10"/>
      <c r="W769" s="10"/>
      <c r="X769" s="10"/>
      <c r="Y769" s="10"/>
      <c r="Z769" s="10"/>
      <c r="AA769" s="10"/>
      <c r="AB769" s="10"/>
      <c r="AC769" s="10"/>
      <c r="AD769" s="10"/>
      <c r="AE769" s="10"/>
      <c r="AF769" s="10"/>
      <c r="AG769" s="10"/>
      <c r="AH769" s="10"/>
      <c r="AI769" s="10"/>
      <c r="AJ769" s="10"/>
    </row>
    <row r="770">
      <c r="A770" s="3"/>
      <c r="B770" s="3"/>
      <c r="C770" s="168"/>
      <c r="D770" s="127"/>
      <c r="E770" s="127"/>
      <c r="F770" s="127"/>
      <c r="G770" s="127"/>
      <c r="H770" s="3"/>
      <c r="I770" s="3"/>
      <c r="J770" s="10"/>
      <c r="K770" s="10"/>
      <c r="L770" s="10"/>
      <c r="M770" s="27"/>
      <c r="N770" s="10"/>
      <c r="O770" s="10"/>
      <c r="P770" s="10"/>
      <c r="Q770" s="10"/>
      <c r="R770" s="10"/>
      <c r="S770" s="10"/>
      <c r="T770" s="10"/>
      <c r="U770" s="10"/>
      <c r="V770" s="10"/>
      <c r="W770" s="10"/>
      <c r="X770" s="10"/>
      <c r="Y770" s="10"/>
      <c r="Z770" s="10"/>
      <c r="AA770" s="10"/>
      <c r="AB770" s="10"/>
      <c r="AC770" s="10"/>
      <c r="AD770" s="10"/>
      <c r="AE770" s="10"/>
      <c r="AF770" s="10"/>
      <c r="AG770" s="10"/>
      <c r="AH770" s="10"/>
      <c r="AI770" s="10"/>
      <c r="AJ770" s="10"/>
    </row>
    <row r="771">
      <c r="A771" s="3"/>
      <c r="B771" s="3"/>
      <c r="C771" s="168"/>
      <c r="D771" s="127"/>
      <c r="E771" s="127"/>
      <c r="F771" s="127"/>
      <c r="G771" s="127"/>
      <c r="H771" s="3"/>
      <c r="I771" s="3"/>
      <c r="J771" s="10"/>
      <c r="K771" s="10"/>
      <c r="L771" s="10"/>
      <c r="M771" s="27"/>
      <c r="N771" s="10"/>
      <c r="O771" s="10"/>
      <c r="P771" s="10"/>
      <c r="Q771" s="10"/>
      <c r="R771" s="10"/>
      <c r="S771" s="10"/>
      <c r="T771" s="10"/>
      <c r="U771" s="10"/>
      <c r="V771" s="10"/>
      <c r="W771" s="10"/>
      <c r="X771" s="10"/>
      <c r="Y771" s="10"/>
      <c r="Z771" s="10"/>
      <c r="AA771" s="10"/>
      <c r="AB771" s="10"/>
      <c r="AC771" s="10"/>
      <c r="AD771" s="10"/>
      <c r="AE771" s="10"/>
      <c r="AF771" s="10"/>
      <c r="AG771" s="10"/>
      <c r="AH771" s="10"/>
      <c r="AI771" s="10"/>
      <c r="AJ771" s="10"/>
    </row>
    <row r="772">
      <c r="A772" s="3"/>
      <c r="B772" s="3"/>
      <c r="C772" s="168"/>
      <c r="D772" s="127"/>
      <c r="E772" s="127"/>
      <c r="F772" s="127"/>
      <c r="G772" s="127"/>
      <c r="H772" s="3"/>
      <c r="I772" s="3"/>
      <c r="J772" s="10"/>
      <c r="K772" s="10"/>
      <c r="L772" s="10"/>
      <c r="M772" s="27"/>
      <c r="N772" s="10"/>
      <c r="O772" s="10"/>
      <c r="P772" s="10"/>
      <c r="Q772" s="10"/>
      <c r="R772" s="10"/>
      <c r="S772" s="10"/>
      <c r="T772" s="10"/>
      <c r="U772" s="10"/>
      <c r="V772" s="10"/>
      <c r="W772" s="10"/>
      <c r="X772" s="10"/>
      <c r="Y772" s="10"/>
      <c r="Z772" s="10"/>
      <c r="AA772" s="10"/>
      <c r="AB772" s="10"/>
      <c r="AC772" s="10"/>
      <c r="AD772" s="10"/>
      <c r="AE772" s="10"/>
      <c r="AF772" s="10"/>
      <c r="AG772" s="10"/>
      <c r="AH772" s="10"/>
      <c r="AI772" s="10"/>
      <c r="AJ772" s="10"/>
    </row>
    <row r="773">
      <c r="A773" s="3"/>
      <c r="B773" s="3"/>
      <c r="C773" s="168"/>
      <c r="D773" s="127"/>
      <c r="E773" s="127"/>
      <c r="F773" s="127"/>
      <c r="G773" s="127"/>
      <c r="H773" s="3"/>
      <c r="I773" s="3"/>
      <c r="J773" s="10"/>
      <c r="K773" s="10"/>
      <c r="L773" s="10"/>
      <c r="M773" s="27"/>
      <c r="N773" s="10"/>
      <c r="O773" s="10"/>
      <c r="P773" s="10"/>
      <c r="Q773" s="10"/>
      <c r="R773" s="10"/>
      <c r="S773" s="10"/>
      <c r="T773" s="10"/>
      <c r="U773" s="10"/>
      <c r="V773" s="10"/>
      <c r="W773" s="10"/>
      <c r="X773" s="10"/>
      <c r="Y773" s="10"/>
      <c r="Z773" s="10"/>
      <c r="AA773" s="10"/>
      <c r="AB773" s="10"/>
      <c r="AC773" s="10"/>
      <c r="AD773" s="10"/>
      <c r="AE773" s="10"/>
      <c r="AF773" s="10"/>
      <c r="AG773" s="10"/>
      <c r="AH773" s="10"/>
      <c r="AI773" s="10"/>
      <c r="AJ773" s="10"/>
    </row>
    <row r="774">
      <c r="A774" s="3"/>
      <c r="B774" s="3"/>
      <c r="C774" s="168"/>
      <c r="D774" s="127"/>
      <c r="E774" s="127"/>
      <c r="F774" s="127"/>
      <c r="G774" s="127"/>
      <c r="H774" s="3"/>
      <c r="I774" s="3"/>
      <c r="J774" s="10"/>
      <c r="K774" s="10"/>
      <c r="L774" s="10"/>
      <c r="M774" s="27"/>
      <c r="N774" s="10"/>
      <c r="O774" s="10"/>
      <c r="P774" s="10"/>
      <c r="Q774" s="10"/>
      <c r="R774" s="10"/>
      <c r="S774" s="10"/>
      <c r="T774" s="10"/>
      <c r="U774" s="10"/>
      <c r="V774" s="10"/>
      <c r="W774" s="10"/>
      <c r="X774" s="10"/>
      <c r="Y774" s="10"/>
      <c r="Z774" s="10"/>
      <c r="AA774" s="10"/>
      <c r="AB774" s="10"/>
      <c r="AC774" s="10"/>
      <c r="AD774" s="10"/>
      <c r="AE774" s="10"/>
      <c r="AF774" s="10"/>
      <c r="AG774" s="10"/>
      <c r="AH774" s="10"/>
      <c r="AI774" s="10"/>
      <c r="AJ774" s="10"/>
    </row>
    <row r="775">
      <c r="A775" s="3"/>
      <c r="B775" s="3"/>
      <c r="C775" s="168"/>
      <c r="D775" s="127"/>
      <c r="E775" s="127"/>
      <c r="F775" s="127"/>
      <c r="G775" s="127"/>
      <c r="H775" s="3"/>
      <c r="I775" s="3"/>
      <c r="J775" s="10"/>
      <c r="K775" s="10"/>
      <c r="L775" s="10"/>
      <c r="M775" s="27"/>
      <c r="N775" s="10"/>
      <c r="O775" s="10"/>
      <c r="P775" s="10"/>
      <c r="Q775" s="10"/>
      <c r="R775" s="10"/>
      <c r="S775" s="10"/>
      <c r="T775" s="10"/>
      <c r="U775" s="10"/>
      <c r="V775" s="10"/>
      <c r="W775" s="10"/>
      <c r="X775" s="10"/>
      <c r="Y775" s="10"/>
      <c r="Z775" s="10"/>
      <c r="AA775" s="10"/>
      <c r="AB775" s="10"/>
      <c r="AC775" s="10"/>
      <c r="AD775" s="10"/>
      <c r="AE775" s="10"/>
      <c r="AF775" s="10"/>
      <c r="AG775" s="10"/>
      <c r="AH775" s="10"/>
      <c r="AI775" s="10"/>
      <c r="AJ775" s="10"/>
    </row>
    <row r="776">
      <c r="A776" s="3"/>
      <c r="B776" s="3"/>
      <c r="C776" s="168"/>
      <c r="D776" s="127"/>
      <c r="E776" s="127"/>
      <c r="F776" s="127"/>
      <c r="G776" s="127"/>
      <c r="H776" s="3"/>
      <c r="I776" s="3"/>
      <c r="J776" s="10"/>
      <c r="K776" s="10"/>
      <c r="L776" s="10"/>
      <c r="M776" s="27"/>
      <c r="N776" s="10"/>
      <c r="O776" s="10"/>
      <c r="P776" s="10"/>
      <c r="Q776" s="10"/>
      <c r="R776" s="10"/>
      <c r="S776" s="10"/>
      <c r="T776" s="10"/>
      <c r="U776" s="10"/>
      <c r="V776" s="10"/>
      <c r="W776" s="10"/>
      <c r="X776" s="10"/>
      <c r="Y776" s="10"/>
      <c r="Z776" s="10"/>
      <c r="AA776" s="10"/>
      <c r="AB776" s="10"/>
      <c r="AC776" s="10"/>
      <c r="AD776" s="10"/>
      <c r="AE776" s="10"/>
      <c r="AF776" s="10"/>
      <c r="AG776" s="10"/>
      <c r="AH776" s="10"/>
      <c r="AI776" s="10"/>
      <c r="AJ776" s="10"/>
    </row>
    <row r="777">
      <c r="A777" s="3"/>
      <c r="B777" s="3"/>
      <c r="C777" s="168"/>
      <c r="D777" s="127"/>
      <c r="E777" s="127"/>
      <c r="F777" s="127"/>
      <c r="G777" s="127"/>
      <c r="H777" s="3"/>
      <c r="I777" s="3"/>
      <c r="J777" s="10"/>
      <c r="K777" s="10"/>
      <c r="L777" s="10"/>
      <c r="M777" s="27"/>
      <c r="N777" s="10"/>
      <c r="O777" s="10"/>
      <c r="P777" s="10"/>
      <c r="Q777" s="10"/>
      <c r="R777" s="10"/>
      <c r="S777" s="10"/>
      <c r="T777" s="10"/>
      <c r="U777" s="10"/>
      <c r="V777" s="10"/>
      <c r="W777" s="10"/>
      <c r="X777" s="10"/>
      <c r="Y777" s="10"/>
      <c r="Z777" s="10"/>
      <c r="AA777" s="10"/>
      <c r="AB777" s="10"/>
      <c r="AC777" s="10"/>
      <c r="AD777" s="10"/>
      <c r="AE777" s="10"/>
      <c r="AF777" s="10"/>
      <c r="AG777" s="10"/>
      <c r="AH777" s="10"/>
      <c r="AI777" s="10"/>
      <c r="AJ777" s="10"/>
    </row>
    <row r="778">
      <c r="A778" s="3"/>
      <c r="B778" s="3"/>
      <c r="C778" s="168"/>
      <c r="D778" s="127"/>
      <c r="E778" s="127"/>
      <c r="F778" s="127"/>
      <c r="G778" s="127"/>
      <c r="H778" s="3"/>
      <c r="I778" s="3"/>
      <c r="J778" s="10"/>
      <c r="K778" s="10"/>
      <c r="L778" s="10"/>
      <c r="M778" s="27"/>
      <c r="N778" s="10"/>
      <c r="O778" s="10"/>
      <c r="P778" s="10"/>
      <c r="Q778" s="10"/>
      <c r="R778" s="10"/>
      <c r="S778" s="10"/>
      <c r="T778" s="10"/>
      <c r="U778" s="10"/>
      <c r="V778" s="10"/>
      <c r="W778" s="10"/>
      <c r="X778" s="10"/>
      <c r="Y778" s="10"/>
      <c r="Z778" s="10"/>
      <c r="AA778" s="10"/>
      <c r="AB778" s="10"/>
      <c r="AC778" s="10"/>
      <c r="AD778" s="10"/>
      <c r="AE778" s="10"/>
      <c r="AF778" s="10"/>
      <c r="AG778" s="10"/>
      <c r="AH778" s="10"/>
      <c r="AI778" s="10"/>
      <c r="AJ778" s="10"/>
    </row>
    <row r="779">
      <c r="A779" s="3"/>
      <c r="B779" s="3"/>
      <c r="C779" s="168"/>
      <c r="D779" s="127"/>
      <c r="E779" s="127"/>
      <c r="F779" s="127"/>
      <c r="G779" s="127"/>
      <c r="H779" s="3"/>
      <c r="I779" s="3"/>
      <c r="J779" s="10"/>
      <c r="K779" s="10"/>
      <c r="L779" s="10"/>
      <c r="M779" s="27"/>
      <c r="N779" s="10"/>
      <c r="O779" s="10"/>
      <c r="P779" s="10"/>
      <c r="Q779" s="10"/>
      <c r="R779" s="10"/>
      <c r="S779" s="10"/>
      <c r="T779" s="10"/>
      <c r="U779" s="10"/>
      <c r="V779" s="10"/>
      <c r="W779" s="10"/>
      <c r="X779" s="10"/>
      <c r="Y779" s="10"/>
      <c r="Z779" s="10"/>
      <c r="AA779" s="10"/>
      <c r="AB779" s="10"/>
      <c r="AC779" s="10"/>
      <c r="AD779" s="10"/>
      <c r="AE779" s="10"/>
      <c r="AF779" s="10"/>
      <c r="AG779" s="10"/>
      <c r="AH779" s="10"/>
      <c r="AI779" s="10"/>
      <c r="AJ779" s="10"/>
    </row>
    <row r="780">
      <c r="A780" s="3"/>
      <c r="B780" s="3"/>
      <c r="C780" s="168"/>
      <c r="D780" s="127"/>
      <c r="E780" s="127"/>
      <c r="F780" s="127"/>
      <c r="G780" s="127"/>
      <c r="H780" s="3"/>
      <c r="I780" s="3"/>
      <c r="J780" s="10"/>
      <c r="K780" s="10"/>
      <c r="L780" s="10"/>
      <c r="M780" s="27"/>
      <c r="N780" s="10"/>
      <c r="O780" s="10"/>
      <c r="P780" s="10"/>
      <c r="Q780" s="10"/>
      <c r="R780" s="10"/>
      <c r="S780" s="10"/>
      <c r="T780" s="10"/>
      <c r="U780" s="10"/>
      <c r="V780" s="10"/>
      <c r="W780" s="10"/>
      <c r="X780" s="10"/>
      <c r="Y780" s="10"/>
      <c r="Z780" s="10"/>
      <c r="AA780" s="10"/>
      <c r="AB780" s="10"/>
      <c r="AC780" s="10"/>
      <c r="AD780" s="10"/>
      <c r="AE780" s="10"/>
      <c r="AF780" s="10"/>
      <c r="AG780" s="10"/>
      <c r="AH780" s="10"/>
      <c r="AI780" s="10"/>
      <c r="AJ780" s="10"/>
    </row>
    <row r="781">
      <c r="A781" s="3"/>
      <c r="B781" s="3"/>
      <c r="C781" s="168"/>
      <c r="D781" s="127"/>
      <c r="E781" s="127"/>
      <c r="F781" s="127"/>
      <c r="G781" s="127"/>
      <c r="H781" s="3"/>
      <c r="I781" s="3"/>
      <c r="J781" s="10"/>
      <c r="K781" s="10"/>
      <c r="L781" s="10"/>
      <c r="M781" s="27"/>
      <c r="N781" s="10"/>
      <c r="O781" s="10"/>
      <c r="P781" s="10"/>
      <c r="Q781" s="10"/>
      <c r="R781" s="10"/>
      <c r="S781" s="10"/>
      <c r="T781" s="10"/>
      <c r="U781" s="10"/>
      <c r="V781" s="10"/>
      <c r="W781" s="10"/>
      <c r="X781" s="10"/>
      <c r="Y781" s="10"/>
      <c r="Z781" s="10"/>
      <c r="AA781" s="10"/>
      <c r="AB781" s="10"/>
      <c r="AC781" s="10"/>
      <c r="AD781" s="10"/>
      <c r="AE781" s="10"/>
      <c r="AF781" s="10"/>
      <c r="AG781" s="10"/>
      <c r="AH781" s="10"/>
      <c r="AI781" s="10"/>
      <c r="AJ781" s="10"/>
    </row>
    <row r="782">
      <c r="A782" s="3"/>
      <c r="B782" s="3"/>
      <c r="C782" s="168"/>
      <c r="D782" s="127"/>
      <c r="E782" s="127"/>
      <c r="F782" s="127"/>
      <c r="G782" s="127"/>
      <c r="H782" s="3"/>
      <c r="I782" s="3"/>
      <c r="J782" s="10"/>
      <c r="K782" s="10"/>
      <c r="L782" s="10"/>
      <c r="M782" s="27"/>
      <c r="N782" s="10"/>
      <c r="O782" s="10"/>
      <c r="P782" s="10"/>
      <c r="Q782" s="10"/>
      <c r="R782" s="10"/>
      <c r="S782" s="10"/>
      <c r="T782" s="10"/>
      <c r="U782" s="10"/>
      <c r="V782" s="10"/>
      <c r="W782" s="10"/>
      <c r="X782" s="10"/>
      <c r="Y782" s="10"/>
      <c r="Z782" s="10"/>
      <c r="AA782" s="10"/>
      <c r="AB782" s="10"/>
      <c r="AC782" s="10"/>
      <c r="AD782" s="10"/>
      <c r="AE782" s="10"/>
      <c r="AF782" s="10"/>
      <c r="AG782" s="10"/>
      <c r="AH782" s="10"/>
      <c r="AI782" s="10"/>
      <c r="AJ782" s="10"/>
    </row>
    <row r="783">
      <c r="A783" s="3"/>
      <c r="B783" s="3"/>
      <c r="C783" s="168"/>
      <c r="D783" s="127"/>
      <c r="E783" s="127"/>
      <c r="F783" s="127"/>
      <c r="G783" s="127"/>
      <c r="H783" s="3"/>
      <c r="I783" s="3"/>
      <c r="J783" s="10"/>
      <c r="K783" s="10"/>
      <c r="L783" s="10"/>
      <c r="M783" s="27"/>
      <c r="N783" s="10"/>
      <c r="O783" s="10"/>
      <c r="P783" s="10"/>
      <c r="Q783" s="10"/>
      <c r="R783" s="10"/>
      <c r="S783" s="10"/>
      <c r="T783" s="10"/>
      <c r="U783" s="10"/>
      <c r="V783" s="10"/>
      <c r="W783" s="10"/>
      <c r="X783" s="10"/>
      <c r="Y783" s="10"/>
      <c r="Z783" s="10"/>
      <c r="AA783" s="10"/>
      <c r="AB783" s="10"/>
      <c r="AC783" s="10"/>
      <c r="AD783" s="10"/>
      <c r="AE783" s="10"/>
      <c r="AF783" s="10"/>
      <c r="AG783" s="10"/>
      <c r="AH783" s="10"/>
      <c r="AI783" s="10"/>
      <c r="AJ783" s="10"/>
    </row>
    <row r="784">
      <c r="A784" s="3"/>
      <c r="B784" s="3"/>
      <c r="C784" s="168"/>
      <c r="D784" s="127"/>
      <c r="E784" s="127"/>
      <c r="F784" s="127"/>
      <c r="G784" s="127"/>
      <c r="H784" s="3"/>
      <c r="I784" s="3"/>
      <c r="J784" s="10"/>
      <c r="K784" s="10"/>
      <c r="L784" s="10"/>
      <c r="M784" s="27"/>
      <c r="N784" s="10"/>
      <c r="O784" s="10"/>
      <c r="P784" s="10"/>
      <c r="Q784" s="10"/>
      <c r="R784" s="10"/>
      <c r="S784" s="10"/>
      <c r="T784" s="10"/>
      <c r="U784" s="10"/>
      <c r="V784" s="10"/>
      <c r="W784" s="10"/>
      <c r="X784" s="10"/>
      <c r="Y784" s="10"/>
      <c r="Z784" s="10"/>
      <c r="AA784" s="10"/>
      <c r="AB784" s="10"/>
      <c r="AC784" s="10"/>
      <c r="AD784" s="10"/>
      <c r="AE784" s="10"/>
      <c r="AF784" s="10"/>
      <c r="AG784" s="10"/>
      <c r="AH784" s="10"/>
      <c r="AI784" s="10"/>
      <c r="AJ784" s="10"/>
    </row>
    <row r="785">
      <c r="A785" s="3"/>
      <c r="B785" s="3"/>
      <c r="C785" s="168"/>
      <c r="D785" s="127"/>
      <c r="E785" s="127"/>
      <c r="F785" s="127"/>
      <c r="G785" s="127"/>
      <c r="H785" s="3"/>
      <c r="I785" s="3"/>
      <c r="J785" s="10"/>
      <c r="K785" s="10"/>
      <c r="L785" s="10"/>
      <c r="M785" s="27"/>
      <c r="N785" s="10"/>
      <c r="O785" s="10"/>
      <c r="P785" s="10"/>
      <c r="Q785" s="10"/>
      <c r="R785" s="10"/>
      <c r="S785" s="10"/>
      <c r="T785" s="10"/>
      <c r="U785" s="10"/>
      <c r="V785" s="10"/>
      <c r="W785" s="10"/>
      <c r="X785" s="10"/>
      <c r="Y785" s="10"/>
      <c r="Z785" s="10"/>
      <c r="AA785" s="10"/>
      <c r="AB785" s="10"/>
      <c r="AC785" s="10"/>
      <c r="AD785" s="10"/>
      <c r="AE785" s="10"/>
      <c r="AF785" s="10"/>
      <c r="AG785" s="10"/>
      <c r="AH785" s="10"/>
      <c r="AI785" s="10"/>
      <c r="AJ785" s="10"/>
    </row>
    <row r="786">
      <c r="A786" s="3"/>
      <c r="B786" s="3"/>
      <c r="C786" s="168"/>
      <c r="D786" s="127"/>
      <c r="E786" s="127"/>
      <c r="F786" s="127"/>
      <c r="G786" s="127"/>
      <c r="H786" s="3"/>
      <c r="I786" s="3"/>
      <c r="J786" s="10"/>
      <c r="K786" s="10"/>
      <c r="L786" s="10"/>
      <c r="M786" s="27"/>
      <c r="N786" s="10"/>
      <c r="O786" s="10"/>
      <c r="P786" s="10"/>
      <c r="Q786" s="10"/>
      <c r="R786" s="10"/>
      <c r="S786" s="10"/>
      <c r="T786" s="10"/>
      <c r="U786" s="10"/>
      <c r="V786" s="10"/>
      <c r="W786" s="10"/>
      <c r="X786" s="10"/>
      <c r="Y786" s="10"/>
      <c r="Z786" s="10"/>
      <c r="AA786" s="10"/>
      <c r="AB786" s="10"/>
      <c r="AC786" s="10"/>
      <c r="AD786" s="10"/>
      <c r="AE786" s="10"/>
      <c r="AF786" s="10"/>
      <c r="AG786" s="10"/>
      <c r="AH786" s="10"/>
      <c r="AI786" s="10"/>
      <c r="AJ786" s="10"/>
    </row>
    <row r="787">
      <c r="A787" s="3"/>
      <c r="B787" s="3"/>
      <c r="C787" s="168"/>
      <c r="D787" s="127"/>
      <c r="E787" s="127"/>
      <c r="F787" s="127"/>
      <c r="G787" s="127"/>
      <c r="H787" s="3"/>
      <c r="I787" s="3"/>
      <c r="J787" s="10"/>
      <c r="K787" s="10"/>
      <c r="L787" s="10"/>
      <c r="M787" s="27"/>
      <c r="N787" s="10"/>
      <c r="O787" s="10"/>
      <c r="P787" s="10"/>
      <c r="Q787" s="10"/>
      <c r="R787" s="10"/>
      <c r="S787" s="10"/>
      <c r="T787" s="10"/>
      <c r="U787" s="10"/>
      <c r="V787" s="10"/>
      <c r="W787" s="10"/>
      <c r="X787" s="10"/>
      <c r="Y787" s="10"/>
      <c r="Z787" s="10"/>
      <c r="AA787" s="10"/>
      <c r="AB787" s="10"/>
      <c r="AC787" s="10"/>
      <c r="AD787" s="10"/>
      <c r="AE787" s="10"/>
      <c r="AF787" s="10"/>
      <c r="AG787" s="10"/>
      <c r="AH787" s="10"/>
      <c r="AI787" s="10"/>
      <c r="AJ787" s="10"/>
    </row>
    <row r="788">
      <c r="A788" s="3"/>
      <c r="B788" s="3"/>
      <c r="C788" s="168"/>
      <c r="D788" s="127"/>
      <c r="E788" s="127"/>
      <c r="F788" s="127"/>
      <c r="G788" s="127"/>
      <c r="H788" s="3"/>
      <c r="I788" s="3"/>
      <c r="J788" s="10"/>
      <c r="K788" s="10"/>
      <c r="L788" s="10"/>
      <c r="M788" s="27"/>
      <c r="N788" s="10"/>
      <c r="O788" s="10"/>
      <c r="P788" s="10"/>
      <c r="Q788" s="10"/>
      <c r="R788" s="10"/>
      <c r="S788" s="10"/>
      <c r="T788" s="10"/>
      <c r="U788" s="10"/>
      <c r="V788" s="10"/>
      <c r="W788" s="10"/>
      <c r="X788" s="10"/>
      <c r="Y788" s="10"/>
      <c r="Z788" s="10"/>
      <c r="AA788" s="10"/>
      <c r="AB788" s="10"/>
      <c r="AC788" s="10"/>
      <c r="AD788" s="10"/>
      <c r="AE788" s="10"/>
      <c r="AF788" s="10"/>
      <c r="AG788" s="10"/>
      <c r="AH788" s="10"/>
      <c r="AI788" s="10"/>
      <c r="AJ788" s="10"/>
    </row>
    <row r="789">
      <c r="A789" s="3"/>
      <c r="B789" s="3"/>
      <c r="C789" s="168"/>
      <c r="D789" s="127"/>
      <c r="E789" s="127"/>
      <c r="F789" s="127"/>
      <c r="G789" s="127"/>
      <c r="H789" s="3"/>
      <c r="I789" s="3"/>
      <c r="J789" s="10"/>
      <c r="K789" s="10"/>
      <c r="L789" s="10"/>
      <c r="M789" s="27"/>
      <c r="N789" s="10"/>
      <c r="O789" s="10"/>
      <c r="P789" s="10"/>
      <c r="Q789" s="10"/>
      <c r="R789" s="10"/>
      <c r="S789" s="10"/>
      <c r="T789" s="10"/>
      <c r="U789" s="10"/>
      <c r="V789" s="10"/>
      <c r="W789" s="10"/>
      <c r="X789" s="10"/>
      <c r="Y789" s="10"/>
      <c r="Z789" s="10"/>
      <c r="AA789" s="10"/>
      <c r="AB789" s="10"/>
      <c r="AC789" s="10"/>
      <c r="AD789" s="10"/>
      <c r="AE789" s="10"/>
      <c r="AF789" s="10"/>
      <c r="AG789" s="10"/>
      <c r="AH789" s="10"/>
      <c r="AI789" s="10"/>
      <c r="AJ789" s="10"/>
    </row>
    <row r="790">
      <c r="A790" s="3"/>
      <c r="B790" s="3"/>
      <c r="C790" s="168"/>
      <c r="D790" s="127"/>
      <c r="E790" s="127"/>
      <c r="F790" s="127"/>
      <c r="G790" s="127"/>
      <c r="H790" s="3"/>
      <c r="I790" s="3"/>
      <c r="J790" s="10"/>
      <c r="K790" s="10"/>
      <c r="L790" s="10"/>
      <c r="M790" s="27"/>
      <c r="N790" s="10"/>
      <c r="O790" s="10"/>
      <c r="P790" s="10"/>
      <c r="Q790" s="10"/>
      <c r="R790" s="10"/>
      <c r="S790" s="10"/>
      <c r="T790" s="10"/>
      <c r="U790" s="10"/>
      <c r="V790" s="10"/>
      <c r="W790" s="10"/>
      <c r="X790" s="10"/>
      <c r="Y790" s="10"/>
      <c r="Z790" s="10"/>
      <c r="AA790" s="10"/>
      <c r="AB790" s="10"/>
      <c r="AC790" s="10"/>
      <c r="AD790" s="10"/>
      <c r="AE790" s="10"/>
      <c r="AF790" s="10"/>
      <c r="AG790" s="10"/>
      <c r="AH790" s="10"/>
      <c r="AI790" s="10"/>
      <c r="AJ790" s="10"/>
    </row>
    <row r="791">
      <c r="A791" s="3"/>
      <c r="B791" s="3"/>
      <c r="C791" s="168"/>
      <c r="D791" s="127"/>
      <c r="E791" s="127"/>
      <c r="F791" s="127"/>
      <c r="G791" s="127"/>
      <c r="H791" s="3"/>
      <c r="I791" s="3"/>
      <c r="J791" s="10"/>
      <c r="K791" s="10"/>
      <c r="L791" s="10"/>
      <c r="M791" s="27"/>
      <c r="N791" s="10"/>
      <c r="O791" s="10"/>
      <c r="P791" s="10"/>
      <c r="Q791" s="10"/>
      <c r="R791" s="10"/>
      <c r="S791" s="10"/>
      <c r="T791" s="10"/>
      <c r="U791" s="10"/>
      <c r="V791" s="10"/>
      <c r="W791" s="10"/>
      <c r="X791" s="10"/>
      <c r="Y791" s="10"/>
      <c r="Z791" s="10"/>
      <c r="AA791" s="10"/>
      <c r="AB791" s="10"/>
      <c r="AC791" s="10"/>
      <c r="AD791" s="10"/>
      <c r="AE791" s="10"/>
      <c r="AF791" s="10"/>
      <c r="AG791" s="10"/>
      <c r="AH791" s="10"/>
      <c r="AI791" s="10"/>
      <c r="AJ791" s="10"/>
    </row>
    <row r="792">
      <c r="A792" s="3"/>
      <c r="B792" s="3"/>
      <c r="C792" s="168"/>
      <c r="D792" s="127"/>
      <c r="E792" s="127"/>
      <c r="F792" s="127"/>
      <c r="G792" s="127"/>
      <c r="H792" s="3"/>
      <c r="I792" s="3"/>
      <c r="J792" s="10"/>
      <c r="K792" s="10"/>
      <c r="L792" s="10"/>
      <c r="M792" s="27"/>
      <c r="N792" s="10"/>
      <c r="O792" s="10"/>
      <c r="P792" s="10"/>
      <c r="Q792" s="10"/>
      <c r="R792" s="10"/>
      <c r="S792" s="10"/>
      <c r="T792" s="10"/>
      <c r="U792" s="10"/>
      <c r="V792" s="10"/>
      <c r="W792" s="10"/>
      <c r="X792" s="10"/>
      <c r="Y792" s="10"/>
      <c r="Z792" s="10"/>
      <c r="AA792" s="10"/>
      <c r="AB792" s="10"/>
      <c r="AC792" s="10"/>
      <c r="AD792" s="10"/>
      <c r="AE792" s="10"/>
      <c r="AF792" s="10"/>
      <c r="AG792" s="10"/>
      <c r="AH792" s="10"/>
      <c r="AI792" s="10"/>
      <c r="AJ792" s="10"/>
    </row>
    <row r="793">
      <c r="A793" s="3"/>
      <c r="B793" s="3"/>
      <c r="C793" s="168"/>
      <c r="D793" s="127"/>
      <c r="E793" s="127"/>
      <c r="F793" s="127"/>
      <c r="G793" s="127"/>
      <c r="H793" s="3"/>
      <c r="I793" s="3"/>
      <c r="J793" s="10"/>
      <c r="K793" s="10"/>
      <c r="L793" s="10"/>
      <c r="M793" s="27"/>
      <c r="N793" s="10"/>
      <c r="O793" s="10"/>
      <c r="P793" s="10"/>
      <c r="Q793" s="10"/>
      <c r="R793" s="10"/>
      <c r="S793" s="10"/>
      <c r="T793" s="10"/>
      <c r="U793" s="10"/>
      <c r="V793" s="10"/>
      <c r="W793" s="10"/>
      <c r="X793" s="10"/>
      <c r="Y793" s="10"/>
      <c r="Z793" s="10"/>
      <c r="AA793" s="10"/>
      <c r="AB793" s="10"/>
      <c r="AC793" s="10"/>
      <c r="AD793" s="10"/>
      <c r="AE793" s="10"/>
      <c r="AF793" s="10"/>
      <c r="AG793" s="10"/>
      <c r="AH793" s="10"/>
      <c r="AI793" s="10"/>
      <c r="AJ793" s="10"/>
    </row>
    <row r="794">
      <c r="A794" s="3"/>
      <c r="B794" s="3"/>
      <c r="C794" s="168"/>
      <c r="D794" s="127"/>
      <c r="E794" s="127"/>
      <c r="F794" s="127"/>
      <c r="G794" s="127"/>
      <c r="H794" s="3"/>
      <c r="I794" s="3"/>
      <c r="J794" s="10"/>
      <c r="K794" s="10"/>
      <c r="L794" s="10"/>
      <c r="M794" s="27"/>
      <c r="N794" s="10"/>
      <c r="O794" s="10"/>
      <c r="P794" s="10"/>
      <c r="Q794" s="10"/>
      <c r="R794" s="10"/>
      <c r="S794" s="10"/>
      <c r="T794" s="10"/>
      <c r="U794" s="10"/>
      <c r="V794" s="10"/>
      <c r="W794" s="10"/>
      <c r="X794" s="10"/>
      <c r="Y794" s="10"/>
      <c r="Z794" s="10"/>
      <c r="AA794" s="10"/>
      <c r="AB794" s="10"/>
      <c r="AC794" s="10"/>
      <c r="AD794" s="10"/>
      <c r="AE794" s="10"/>
      <c r="AF794" s="10"/>
      <c r="AG794" s="10"/>
      <c r="AH794" s="10"/>
      <c r="AI794" s="10"/>
      <c r="AJ794" s="10"/>
    </row>
    <row r="795">
      <c r="A795" s="3"/>
      <c r="B795" s="3"/>
      <c r="C795" s="168"/>
      <c r="D795" s="127"/>
      <c r="E795" s="127"/>
      <c r="F795" s="127"/>
      <c r="G795" s="127"/>
      <c r="H795" s="3"/>
      <c r="I795" s="3"/>
      <c r="J795" s="10"/>
      <c r="K795" s="10"/>
      <c r="L795" s="10"/>
      <c r="M795" s="27"/>
      <c r="N795" s="10"/>
      <c r="O795" s="10"/>
      <c r="P795" s="10"/>
      <c r="Q795" s="10"/>
      <c r="R795" s="10"/>
      <c r="S795" s="10"/>
      <c r="T795" s="10"/>
      <c r="U795" s="10"/>
      <c r="V795" s="10"/>
      <c r="W795" s="10"/>
      <c r="X795" s="10"/>
      <c r="Y795" s="10"/>
      <c r="Z795" s="10"/>
      <c r="AA795" s="10"/>
      <c r="AB795" s="10"/>
      <c r="AC795" s="10"/>
      <c r="AD795" s="10"/>
      <c r="AE795" s="10"/>
      <c r="AF795" s="10"/>
      <c r="AG795" s="10"/>
      <c r="AH795" s="10"/>
      <c r="AI795" s="10"/>
      <c r="AJ795" s="10"/>
    </row>
    <row r="796">
      <c r="A796" s="3"/>
      <c r="B796" s="3"/>
      <c r="C796" s="168"/>
      <c r="D796" s="127"/>
      <c r="E796" s="127"/>
      <c r="F796" s="127"/>
      <c r="G796" s="127"/>
      <c r="H796" s="3"/>
      <c r="I796" s="3"/>
      <c r="J796" s="10"/>
      <c r="K796" s="10"/>
      <c r="L796" s="10"/>
      <c r="M796" s="27"/>
      <c r="N796" s="10"/>
      <c r="O796" s="10"/>
      <c r="P796" s="10"/>
      <c r="Q796" s="10"/>
      <c r="R796" s="10"/>
      <c r="S796" s="10"/>
      <c r="T796" s="10"/>
      <c r="U796" s="10"/>
      <c r="V796" s="10"/>
      <c r="W796" s="10"/>
      <c r="X796" s="10"/>
      <c r="Y796" s="10"/>
      <c r="Z796" s="10"/>
      <c r="AA796" s="10"/>
      <c r="AB796" s="10"/>
      <c r="AC796" s="10"/>
      <c r="AD796" s="10"/>
      <c r="AE796" s="10"/>
      <c r="AF796" s="10"/>
      <c r="AG796" s="10"/>
      <c r="AH796" s="10"/>
      <c r="AI796" s="10"/>
      <c r="AJ796" s="10"/>
    </row>
    <row r="797">
      <c r="A797" s="3"/>
      <c r="B797" s="3"/>
      <c r="C797" s="168"/>
      <c r="D797" s="127"/>
      <c r="E797" s="127"/>
      <c r="F797" s="127"/>
      <c r="G797" s="127"/>
      <c r="H797" s="3"/>
      <c r="I797" s="3"/>
      <c r="J797" s="10"/>
      <c r="K797" s="10"/>
      <c r="L797" s="10"/>
      <c r="M797" s="27"/>
      <c r="N797" s="10"/>
      <c r="O797" s="10"/>
      <c r="P797" s="10"/>
      <c r="Q797" s="10"/>
      <c r="R797" s="10"/>
      <c r="S797" s="10"/>
      <c r="T797" s="10"/>
      <c r="U797" s="10"/>
      <c r="V797" s="10"/>
      <c r="W797" s="10"/>
      <c r="X797" s="10"/>
      <c r="Y797" s="10"/>
      <c r="Z797" s="10"/>
      <c r="AA797" s="10"/>
      <c r="AB797" s="10"/>
      <c r="AC797" s="10"/>
      <c r="AD797" s="10"/>
      <c r="AE797" s="10"/>
      <c r="AF797" s="10"/>
      <c r="AG797" s="10"/>
      <c r="AH797" s="10"/>
      <c r="AI797" s="10"/>
      <c r="AJ797" s="10"/>
    </row>
    <row r="798">
      <c r="A798" s="3"/>
      <c r="B798" s="3"/>
      <c r="C798" s="168"/>
      <c r="D798" s="127"/>
      <c r="E798" s="127"/>
      <c r="F798" s="127"/>
      <c r="G798" s="127"/>
      <c r="H798" s="3"/>
      <c r="I798" s="3"/>
      <c r="J798" s="10"/>
      <c r="K798" s="10"/>
      <c r="L798" s="10"/>
      <c r="M798" s="27"/>
      <c r="N798" s="10"/>
      <c r="O798" s="10"/>
      <c r="P798" s="10"/>
      <c r="Q798" s="10"/>
      <c r="R798" s="10"/>
      <c r="S798" s="10"/>
      <c r="T798" s="10"/>
      <c r="U798" s="10"/>
      <c r="V798" s="10"/>
      <c r="W798" s="10"/>
      <c r="X798" s="10"/>
      <c r="Y798" s="10"/>
      <c r="Z798" s="10"/>
      <c r="AA798" s="10"/>
      <c r="AB798" s="10"/>
      <c r="AC798" s="10"/>
      <c r="AD798" s="10"/>
      <c r="AE798" s="10"/>
      <c r="AF798" s="10"/>
      <c r="AG798" s="10"/>
      <c r="AH798" s="10"/>
      <c r="AI798" s="10"/>
      <c r="AJ798" s="10"/>
    </row>
    <row r="799">
      <c r="A799" s="3"/>
      <c r="B799" s="3"/>
      <c r="C799" s="168"/>
      <c r="D799" s="127"/>
      <c r="E799" s="127"/>
      <c r="F799" s="127"/>
      <c r="G799" s="127"/>
      <c r="H799" s="3"/>
      <c r="I799" s="3"/>
      <c r="J799" s="10"/>
      <c r="K799" s="10"/>
      <c r="L799" s="10"/>
      <c r="M799" s="27"/>
      <c r="N799" s="10"/>
      <c r="O799" s="10"/>
      <c r="P799" s="10"/>
      <c r="Q799" s="10"/>
      <c r="R799" s="10"/>
      <c r="S799" s="10"/>
      <c r="T799" s="10"/>
      <c r="U799" s="10"/>
      <c r="V799" s="10"/>
      <c r="W799" s="10"/>
      <c r="X799" s="10"/>
      <c r="Y799" s="10"/>
      <c r="Z799" s="10"/>
      <c r="AA799" s="10"/>
      <c r="AB799" s="10"/>
      <c r="AC799" s="10"/>
      <c r="AD799" s="10"/>
      <c r="AE799" s="10"/>
      <c r="AF799" s="10"/>
      <c r="AG799" s="10"/>
      <c r="AH799" s="10"/>
      <c r="AI799" s="10"/>
      <c r="AJ799" s="10"/>
    </row>
    <row r="800">
      <c r="A800" s="3"/>
      <c r="B800" s="3"/>
      <c r="C800" s="168"/>
      <c r="D800" s="127"/>
      <c r="E800" s="127"/>
      <c r="F800" s="127"/>
      <c r="G800" s="127"/>
      <c r="H800" s="3"/>
      <c r="I800" s="3"/>
      <c r="J800" s="10"/>
      <c r="K800" s="10"/>
      <c r="L800" s="10"/>
      <c r="M800" s="27"/>
      <c r="N800" s="10"/>
      <c r="O800" s="10"/>
      <c r="P800" s="10"/>
      <c r="Q800" s="10"/>
      <c r="R800" s="10"/>
      <c r="S800" s="10"/>
      <c r="T800" s="10"/>
      <c r="U800" s="10"/>
      <c r="V800" s="10"/>
      <c r="W800" s="10"/>
      <c r="X800" s="10"/>
      <c r="Y800" s="10"/>
      <c r="Z800" s="10"/>
      <c r="AA800" s="10"/>
      <c r="AB800" s="10"/>
      <c r="AC800" s="10"/>
      <c r="AD800" s="10"/>
      <c r="AE800" s="10"/>
      <c r="AF800" s="10"/>
      <c r="AG800" s="10"/>
      <c r="AH800" s="10"/>
      <c r="AI800" s="10"/>
      <c r="AJ800" s="10"/>
    </row>
    <row r="801">
      <c r="A801" s="3"/>
      <c r="B801" s="3"/>
      <c r="C801" s="168"/>
      <c r="D801" s="127"/>
      <c r="E801" s="127"/>
      <c r="F801" s="127"/>
      <c r="G801" s="127"/>
      <c r="H801" s="3"/>
      <c r="I801" s="3"/>
      <c r="J801" s="10"/>
      <c r="K801" s="10"/>
      <c r="L801" s="10"/>
      <c r="M801" s="27"/>
      <c r="N801" s="10"/>
      <c r="O801" s="10"/>
      <c r="P801" s="10"/>
      <c r="Q801" s="10"/>
      <c r="R801" s="10"/>
      <c r="S801" s="10"/>
      <c r="T801" s="10"/>
      <c r="U801" s="10"/>
      <c r="V801" s="10"/>
      <c r="W801" s="10"/>
      <c r="X801" s="10"/>
      <c r="Y801" s="10"/>
      <c r="Z801" s="10"/>
      <c r="AA801" s="10"/>
      <c r="AB801" s="10"/>
      <c r="AC801" s="10"/>
      <c r="AD801" s="10"/>
      <c r="AE801" s="10"/>
      <c r="AF801" s="10"/>
      <c r="AG801" s="10"/>
      <c r="AH801" s="10"/>
      <c r="AI801" s="10"/>
      <c r="AJ801" s="10"/>
    </row>
    <row r="802">
      <c r="A802" s="3"/>
      <c r="B802" s="3"/>
      <c r="C802" s="168"/>
      <c r="D802" s="127"/>
      <c r="E802" s="127"/>
      <c r="F802" s="127"/>
      <c r="G802" s="127"/>
      <c r="H802" s="3"/>
      <c r="I802" s="3"/>
      <c r="J802" s="10"/>
      <c r="K802" s="10"/>
      <c r="L802" s="10"/>
      <c r="M802" s="27"/>
      <c r="N802" s="10"/>
      <c r="O802" s="10"/>
      <c r="P802" s="10"/>
      <c r="Q802" s="10"/>
      <c r="R802" s="10"/>
      <c r="S802" s="10"/>
      <c r="T802" s="10"/>
      <c r="U802" s="10"/>
      <c r="V802" s="10"/>
      <c r="W802" s="10"/>
      <c r="X802" s="10"/>
      <c r="Y802" s="10"/>
      <c r="Z802" s="10"/>
      <c r="AA802" s="10"/>
      <c r="AB802" s="10"/>
      <c r="AC802" s="10"/>
      <c r="AD802" s="10"/>
      <c r="AE802" s="10"/>
      <c r="AF802" s="10"/>
      <c r="AG802" s="10"/>
      <c r="AH802" s="10"/>
      <c r="AI802" s="10"/>
      <c r="AJ802" s="10"/>
    </row>
    <row r="803">
      <c r="A803" s="3"/>
      <c r="B803" s="3"/>
      <c r="C803" s="168"/>
      <c r="D803" s="127"/>
      <c r="E803" s="127"/>
      <c r="F803" s="127"/>
      <c r="G803" s="127"/>
      <c r="H803" s="3"/>
      <c r="I803" s="3"/>
      <c r="J803" s="10"/>
      <c r="K803" s="10"/>
      <c r="L803" s="10"/>
      <c r="M803" s="27"/>
      <c r="N803" s="10"/>
      <c r="O803" s="10"/>
      <c r="P803" s="10"/>
      <c r="Q803" s="10"/>
      <c r="R803" s="10"/>
      <c r="S803" s="10"/>
      <c r="T803" s="10"/>
      <c r="U803" s="10"/>
      <c r="V803" s="10"/>
      <c r="W803" s="10"/>
      <c r="X803" s="10"/>
      <c r="Y803" s="10"/>
      <c r="Z803" s="10"/>
      <c r="AA803" s="10"/>
      <c r="AB803" s="10"/>
      <c r="AC803" s="10"/>
      <c r="AD803" s="10"/>
      <c r="AE803" s="10"/>
      <c r="AF803" s="10"/>
      <c r="AG803" s="10"/>
      <c r="AH803" s="10"/>
      <c r="AI803" s="10"/>
      <c r="AJ803" s="10"/>
    </row>
    <row r="804">
      <c r="A804" s="3"/>
      <c r="B804" s="3"/>
      <c r="C804" s="168"/>
      <c r="D804" s="127"/>
      <c r="E804" s="127"/>
      <c r="F804" s="127"/>
      <c r="G804" s="127"/>
      <c r="H804" s="3"/>
      <c r="I804" s="3"/>
      <c r="J804" s="10"/>
      <c r="K804" s="10"/>
      <c r="L804" s="10"/>
      <c r="M804" s="27"/>
      <c r="N804" s="10"/>
      <c r="O804" s="10"/>
      <c r="P804" s="10"/>
      <c r="Q804" s="10"/>
      <c r="R804" s="10"/>
      <c r="S804" s="10"/>
      <c r="T804" s="10"/>
      <c r="U804" s="10"/>
      <c r="V804" s="10"/>
      <c r="W804" s="10"/>
      <c r="X804" s="10"/>
      <c r="Y804" s="10"/>
      <c r="Z804" s="10"/>
      <c r="AA804" s="10"/>
      <c r="AB804" s="10"/>
      <c r="AC804" s="10"/>
      <c r="AD804" s="10"/>
      <c r="AE804" s="10"/>
      <c r="AF804" s="10"/>
      <c r="AG804" s="10"/>
      <c r="AH804" s="10"/>
      <c r="AI804" s="10"/>
      <c r="AJ804" s="10"/>
    </row>
    <row r="805">
      <c r="A805" s="3"/>
      <c r="B805" s="3"/>
      <c r="C805" s="168"/>
      <c r="D805" s="127"/>
      <c r="E805" s="127"/>
      <c r="F805" s="127"/>
      <c r="G805" s="127"/>
      <c r="H805" s="3"/>
      <c r="I805" s="3"/>
      <c r="J805" s="10"/>
      <c r="K805" s="10"/>
      <c r="L805" s="10"/>
      <c r="M805" s="27"/>
      <c r="N805" s="10"/>
      <c r="O805" s="10"/>
      <c r="P805" s="10"/>
      <c r="Q805" s="10"/>
      <c r="R805" s="10"/>
      <c r="S805" s="10"/>
      <c r="T805" s="10"/>
      <c r="U805" s="10"/>
      <c r="V805" s="10"/>
      <c r="W805" s="10"/>
      <c r="X805" s="10"/>
      <c r="Y805" s="10"/>
      <c r="Z805" s="10"/>
      <c r="AA805" s="10"/>
      <c r="AB805" s="10"/>
      <c r="AC805" s="10"/>
      <c r="AD805" s="10"/>
      <c r="AE805" s="10"/>
      <c r="AF805" s="10"/>
      <c r="AG805" s="10"/>
      <c r="AH805" s="10"/>
      <c r="AI805" s="10"/>
      <c r="AJ805" s="10"/>
    </row>
    <row r="806">
      <c r="A806" s="3"/>
      <c r="B806" s="3"/>
      <c r="C806" s="168"/>
      <c r="D806" s="127"/>
      <c r="E806" s="127"/>
      <c r="F806" s="127"/>
      <c r="G806" s="127"/>
      <c r="H806" s="3"/>
      <c r="I806" s="3"/>
      <c r="J806" s="10"/>
      <c r="K806" s="10"/>
      <c r="L806" s="10"/>
      <c r="M806" s="27"/>
      <c r="N806" s="10"/>
      <c r="O806" s="10"/>
      <c r="P806" s="10"/>
      <c r="Q806" s="10"/>
      <c r="R806" s="10"/>
      <c r="S806" s="10"/>
      <c r="T806" s="10"/>
      <c r="U806" s="10"/>
      <c r="V806" s="10"/>
      <c r="W806" s="10"/>
      <c r="X806" s="10"/>
      <c r="Y806" s="10"/>
      <c r="Z806" s="10"/>
      <c r="AA806" s="10"/>
      <c r="AB806" s="10"/>
      <c r="AC806" s="10"/>
      <c r="AD806" s="10"/>
      <c r="AE806" s="10"/>
      <c r="AF806" s="10"/>
      <c r="AG806" s="10"/>
      <c r="AH806" s="10"/>
      <c r="AI806" s="10"/>
      <c r="AJ806" s="10"/>
    </row>
    <row r="807">
      <c r="A807" s="3"/>
      <c r="B807" s="3"/>
      <c r="C807" s="168"/>
      <c r="D807" s="127"/>
      <c r="E807" s="127"/>
      <c r="F807" s="127"/>
      <c r="G807" s="127"/>
      <c r="H807" s="3"/>
      <c r="I807" s="3"/>
      <c r="J807" s="10"/>
      <c r="K807" s="10"/>
      <c r="L807" s="10"/>
      <c r="M807" s="27"/>
      <c r="N807" s="10"/>
      <c r="O807" s="10"/>
      <c r="P807" s="10"/>
      <c r="Q807" s="10"/>
      <c r="R807" s="10"/>
      <c r="S807" s="10"/>
      <c r="T807" s="10"/>
      <c r="U807" s="10"/>
      <c r="V807" s="10"/>
      <c r="W807" s="10"/>
      <c r="X807" s="10"/>
      <c r="Y807" s="10"/>
      <c r="Z807" s="10"/>
      <c r="AA807" s="10"/>
      <c r="AB807" s="10"/>
      <c r="AC807" s="10"/>
      <c r="AD807" s="10"/>
      <c r="AE807" s="10"/>
      <c r="AF807" s="10"/>
      <c r="AG807" s="10"/>
      <c r="AH807" s="10"/>
      <c r="AI807" s="10"/>
      <c r="AJ807" s="10"/>
    </row>
    <row r="808">
      <c r="A808" s="3"/>
      <c r="B808" s="3"/>
      <c r="C808" s="168"/>
      <c r="D808" s="127"/>
      <c r="E808" s="127"/>
      <c r="F808" s="127"/>
      <c r="G808" s="127"/>
      <c r="H808" s="3"/>
      <c r="I808" s="3"/>
      <c r="J808" s="10"/>
      <c r="K808" s="10"/>
      <c r="L808" s="10"/>
      <c r="M808" s="27"/>
      <c r="N808" s="10"/>
      <c r="O808" s="10"/>
      <c r="P808" s="10"/>
      <c r="Q808" s="10"/>
      <c r="R808" s="10"/>
      <c r="S808" s="10"/>
      <c r="T808" s="10"/>
      <c r="U808" s="10"/>
      <c r="V808" s="10"/>
      <c r="W808" s="10"/>
      <c r="X808" s="10"/>
      <c r="Y808" s="10"/>
      <c r="Z808" s="10"/>
      <c r="AA808" s="10"/>
      <c r="AB808" s="10"/>
      <c r="AC808" s="10"/>
      <c r="AD808" s="10"/>
      <c r="AE808" s="10"/>
      <c r="AF808" s="10"/>
      <c r="AG808" s="10"/>
      <c r="AH808" s="10"/>
      <c r="AI808" s="10"/>
      <c r="AJ808" s="10"/>
    </row>
    <row r="809">
      <c r="A809" s="3"/>
      <c r="B809" s="3"/>
      <c r="C809" s="168"/>
      <c r="D809" s="127"/>
      <c r="E809" s="127"/>
      <c r="F809" s="127"/>
      <c r="G809" s="127"/>
      <c r="H809" s="3"/>
      <c r="I809" s="3"/>
      <c r="J809" s="10"/>
      <c r="K809" s="10"/>
      <c r="L809" s="10"/>
      <c r="M809" s="27"/>
      <c r="N809" s="10"/>
      <c r="O809" s="10"/>
      <c r="P809" s="10"/>
      <c r="Q809" s="10"/>
      <c r="R809" s="10"/>
      <c r="S809" s="10"/>
      <c r="T809" s="10"/>
      <c r="U809" s="10"/>
      <c r="V809" s="10"/>
      <c r="W809" s="10"/>
      <c r="X809" s="10"/>
      <c r="Y809" s="10"/>
      <c r="Z809" s="10"/>
      <c r="AA809" s="10"/>
      <c r="AB809" s="10"/>
      <c r="AC809" s="10"/>
      <c r="AD809" s="10"/>
      <c r="AE809" s="10"/>
      <c r="AF809" s="10"/>
      <c r="AG809" s="10"/>
      <c r="AH809" s="10"/>
      <c r="AI809" s="10"/>
      <c r="AJ809" s="10"/>
    </row>
    <row r="810">
      <c r="A810" s="3"/>
      <c r="B810" s="3"/>
      <c r="C810" s="168"/>
      <c r="D810" s="127"/>
      <c r="E810" s="127"/>
      <c r="F810" s="127"/>
      <c r="G810" s="127"/>
      <c r="H810" s="3"/>
      <c r="I810" s="3"/>
      <c r="J810" s="10"/>
      <c r="K810" s="10"/>
      <c r="L810" s="10"/>
      <c r="M810" s="27"/>
      <c r="N810" s="10"/>
      <c r="O810" s="10"/>
      <c r="P810" s="10"/>
      <c r="Q810" s="10"/>
      <c r="R810" s="10"/>
      <c r="S810" s="10"/>
      <c r="T810" s="10"/>
      <c r="U810" s="10"/>
      <c r="V810" s="10"/>
      <c r="W810" s="10"/>
      <c r="X810" s="10"/>
      <c r="Y810" s="10"/>
      <c r="Z810" s="10"/>
      <c r="AA810" s="10"/>
      <c r="AB810" s="10"/>
      <c r="AC810" s="10"/>
      <c r="AD810" s="10"/>
      <c r="AE810" s="10"/>
      <c r="AF810" s="10"/>
      <c r="AG810" s="10"/>
      <c r="AH810" s="10"/>
      <c r="AI810" s="10"/>
      <c r="AJ810" s="10"/>
    </row>
    <row r="811">
      <c r="A811" s="3"/>
      <c r="B811" s="3"/>
      <c r="C811" s="168"/>
      <c r="D811" s="127"/>
      <c r="E811" s="127"/>
      <c r="F811" s="127"/>
      <c r="G811" s="127"/>
      <c r="H811" s="3"/>
      <c r="I811" s="3"/>
      <c r="J811" s="10"/>
      <c r="K811" s="10"/>
      <c r="L811" s="10"/>
      <c r="M811" s="27"/>
      <c r="N811" s="10"/>
      <c r="O811" s="10"/>
      <c r="P811" s="10"/>
      <c r="Q811" s="10"/>
      <c r="R811" s="10"/>
      <c r="S811" s="10"/>
      <c r="T811" s="10"/>
      <c r="U811" s="10"/>
      <c r="V811" s="10"/>
      <c r="W811" s="10"/>
      <c r="X811" s="10"/>
      <c r="Y811" s="10"/>
      <c r="Z811" s="10"/>
      <c r="AA811" s="10"/>
      <c r="AB811" s="10"/>
      <c r="AC811" s="10"/>
      <c r="AD811" s="10"/>
      <c r="AE811" s="10"/>
      <c r="AF811" s="10"/>
      <c r="AG811" s="10"/>
      <c r="AH811" s="10"/>
      <c r="AI811" s="10"/>
      <c r="AJ811" s="10"/>
    </row>
    <row r="812">
      <c r="A812" s="3"/>
      <c r="B812" s="3"/>
      <c r="C812" s="168"/>
      <c r="D812" s="127"/>
      <c r="E812" s="127"/>
      <c r="F812" s="127"/>
      <c r="G812" s="127"/>
      <c r="H812" s="3"/>
      <c r="I812" s="3"/>
      <c r="J812" s="10"/>
      <c r="K812" s="10"/>
      <c r="L812" s="10"/>
      <c r="M812" s="27"/>
      <c r="N812" s="10"/>
      <c r="O812" s="10"/>
      <c r="P812" s="10"/>
      <c r="Q812" s="10"/>
      <c r="R812" s="10"/>
      <c r="S812" s="10"/>
      <c r="T812" s="10"/>
      <c r="U812" s="10"/>
      <c r="V812" s="10"/>
      <c r="W812" s="10"/>
      <c r="X812" s="10"/>
      <c r="Y812" s="10"/>
      <c r="Z812" s="10"/>
      <c r="AA812" s="10"/>
      <c r="AB812" s="10"/>
      <c r="AC812" s="10"/>
      <c r="AD812" s="10"/>
      <c r="AE812" s="10"/>
      <c r="AF812" s="10"/>
      <c r="AG812" s="10"/>
      <c r="AH812" s="10"/>
      <c r="AI812" s="10"/>
      <c r="AJ812" s="10"/>
    </row>
    <row r="813">
      <c r="A813" s="3"/>
      <c r="B813" s="3"/>
      <c r="C813" s="168"/>
      <c r="D813" s="127"/>
      <c r="E813" s="127"/>
      <c r="F813" s="127"/>
      <c r="G813" s="127"/>
      <c r="H813" s="3"/>
      <c r="I813" s="3"/>
      <c r="J813" s="10"/>
      <c r="K813" s="10"/>
      <c r="L813" s="10"/>
      <c r="M813" s="27"/>
      <c r="N813" s="10"/>
      <c r="O813" s="10"/>
      <c r="P813" s="10"/>
      <c r="Q813" s="10"/>
      <c r="R813" s="10"/>
      <c r="S813" s="10"/>
      <c r="T813" s="10"/>
      <c r="U813" s="10"/>
      <c r="V813" s="10"/>
      <c r="W813" s="10"/>
      <c r="X813" s="10"/>
      <c r="Y813" s="10"/>
      <c r="Z813" s="10"/>
      <c r="AA813" s="10"/>
      <c r="AB813" s="10"/>
      <c r="AC813" s="10"/>
      <c r="AD813" s="10"/>
      <c r="AE813" s="10"/>
      <c r="AF813" s="10"/>
      <c r="AG813" s="10"/>
      <c r="AH813" s="10"/>
      <c r="AI813" s="10"/>
      <c r="AJ813" s="10"/>
    </row>
    <row r="814">
      <c r="A814" s="3"/>
      <c r="B814" s="3"/>
      <c r="C814" s="168"/>
      <c r="D814" s="127"/>
      <c r="E814" s="127"/>
      <c r="F814" s="127"/>
      <c r="G814" s="127"/>
      <c r="H814" s="3"/>
      <c r="I814" s="3"/>
      <c r="J814" s="10"/>
      <c r="K814" s="10"/>
      <c r="L814" s="10"/>
      <c r="M814" s="27"/>
      <c r="N814" s="10"/>
      <c r="O814" s="10"/>
      <c r="P814" s="10"/>
      <c r="Q814" s="10"/>
      <c r="R814" s="10"/>
      <c r="S814" s="10"/>
      <c r="T814" s="10"/>
      <c r="U814" s="10"/>
      <c r="V814" s="10"/>
      <c r="W814" s="10"/>
      <c r="X814" s="10"/>
      <c r="Y814" s="10"/>
      <c r="Z814" s="10"/>
      <c r="AA814" s="10"/>
      <c r="AB814" s="10"/>
      <c r="AC814" s="10"/>
      <c r="AD814" s="10"/>
      <c r="AE814" s="10"/>
      <c r="AF814" s="10"/>
      <c r="AG814" s="10"/>
      <c r="AH814" s="10"/>
      <c r="AI814" s="10"/>
      <c r="AJ814" s="10"/>
    </row>
    <row r="815">
      <c r="A815" s="3"/>
      <c r="B815" s="3"/>
      <c r="C815" s="168"/>
      <c r="D815" s="127"/>
      <c r="E815" s="127"/>
      <c r="F815" s="127"/>
      <c r="G815" s="127"/>
      <c r="H815" s="3"/>
      <c r="I815" s="3"/>
      <c r="J815" s="10"/>
      <c r="K815" s="10"/>
      <c r="L815" s="10"/>
      <c r="M815" s="27"/>
      <c r="N815" s="10"/>
      <c r="O815" s="10"/>
      <c r="P815" s="10"/>
      <c r="Q815" s="10"/>
      <c r="R815" s="10"/>
      <c r="S815" s="10"/>
      <c r="T815" s="10"/>
      <c r="U815" s="10"/>
      <c r="V815" s="10"/>
      <c r="W815" s="10"/>
      <c r="X815" s="10"/>
      <c r="Y815" s="10"/>
      <c r="Z815" s="10"/>
      <c r="AA815" s="10"/>
      <c r="AB815" s="10"/>
      <c r="AC815" s="10"/>
      <c r="AD815" s="10"/>
      <c r="AE815" s="10"/>
      <c r="AF815" s="10"/>
      <c r="AG815" s="10"/>
      <c r="AH815" s="10"/>
      <c r="AI815" s="10"/>
      <c r="AJ815" s="10"/>
    </row>
    <row r="816">
      <c r="A816" s="3"/>
      <c r="B816" s="3"/>
      <c r="C816" s="168"/>
      <c r="D816" s="127"/>
      <c r="E816" s="127"/>
      <c r="F816" s="127"/>
      <c r="G816" s="127"/>
      <c r="H816" s="3"/>
      <c r="I816" s="3"/>
      <c r="J816" s="10"/>
      <c r="K816" s="10"/>
      <c r="L816" s="10"/>
      <c r="M816" s="27"/>
      <c r="N816" s="10"/>
      <c r="O816" s="10"/>
      <c r="P816" s="10"/>
      <c r="Q816" s="10"/>
      <c r="R816" s="10"/>
      <c r="S816" s="10"/>
      <c r="T816" s="10"/>
      <c r="U816" s="10"/>
      <c r="V816" s="10"/>
      <c r="W816" s="10"/>
      <c r="X816" s="10"/>
      <c r="Y816" s="10"/>
      <c r="Z816" s="10"/>
      <c r="AA816" s="10"/>
      <c r="AB816" s="10"/>
      <c r="AC816" s="10"/>
      <c r="AD816" s="10"/>
      <c r="AE816" s="10"/>
      <c r="AF816" s="10"/>
      <c r="AG816" s="10"/>
      <c r="AH816" s="10"/>
      <c r="AI816" s="10"/>
      <c r="AJ816" s="10"/>
    </row>
    <row r="817">
      <c r="A817" s="3"/>
      <c r="B817" s="3"/>
      <c r="C817" s="168"/>
      <c r="D817" s="127"/>
      <c r="E817" s="127"/>
      <c r="F817" s="127"/>
      <c r="G817" s="127"/>
      <c r="H817" s="3"/>
      <c r="I817" s="3"/>
      <c r="J817" s="10"/>
      <c r="K817" s="10"/>
      <c r="L817" s="10"/>
      <c r="M817" s="27"/>
      <c r="N817" s="10"/>
      <c r="O817" s="10"/>
      <c r="P817" s="10"/>
      <c r="Q817" s="10"/>
      <c r="R817" s="10"/>
      <c r="S817" s="10"/>
      <c r="T817" s="10"/>
      <c r="U817" s="10"/>
      <c r="V817" s="10"/>
      <c r="W817" s="10"/>
      <c r="X817" s="10"/>
      <c r="Y817" s="10"/>
      <c r="Z817" s="10"/>
      <c r="AA817" s="10"/>
      <c r="AB817" s="10"/>
      <c r="AC817" s="10"/>
      <c r="AD817" s="10"/>
      <c r="AE817" s="10"/>
      <c r="AF817" s="10"/>
      <c r="AG817" s="10"/>
      <c r="AH817" s="10"/>
      <c r="AI817" s="10"/>
      <c r="AJ817" s="10"/>
    </row>
    <row r="818">
      <c r="A818" s="3"/>
      <c r="B818" s="3"/>
      <c r="C818" s="168"/>
      <c r="D818" s="127"/>
      <c r="E818" s="127"/>
      <c r="F818" s="127"/>
      <c r="G818" s="127"/>
      <c r="H818" s="3"/>
      <c r="I818" s="3"/>
      <c r="J818" s="10"/>
      <c r="K818" s="10"/>
      <c r="L818" s="10"/>
      <c r="M818" s="27"/>
      <c r="N818" s="10"/>
      <c r="O818" s="10"/>
      <c r="P818" s="10"/>
      <c r="Q818" s="10"/>
      <c r="R818" s="10"/>
      <c r="S818" s="10"/>
      <c r="T818" s="10"/>
      <c r="U818" s="10"/>
      <c r="V818" s="10"/>
      <c r="W818" s="10"/>
      <c r="X818" s="10"/>
      <c r="Y818" s="10"/>
      <c r="Z818" s="10"/>
      <c r="AA818" s="10"/>
      <c r="AB818" s="10"/>
      <c r="AC818" s="10"/>
      <c r="AD818" s="10"/>
      <c r="AE818" s="10"/>
      <c r="AF818" s="10"/>
      <c r="AG818" s="10"/>
      <c r="AH818" s="10"/>
      <c r="AI818" s="10"/>
      <c r="AJ818" s="10"/>
    </row>
    <row r="819">
      <c r="A819" s="3"/>
      <c r="B819" s="3"/>
      <c r="C819" s="168"/>
      <c r="D819" s="127"/>
      <c r="E819" s="127"/>
      <c r="F819" s="127"/>
      <c r="G819" s="127"/>
      <c r="H819" s="3"/>
      <c r="I819" s="3"/>
      <c r="J819" s="10"/>
      <c r="K819" s="10"/>
      <c r="L819" s="10"/>
      <c r="M819" s="27"/>
      <c r="N819" s="10"/>
      <c r="O819" s="10"/>
      <c r="P819" s="10"/>
      <c r="Q819" s="10"/>
      <c r="R819" s="10"/>
      <c r="S819" s="10"/>
      <c r="T819" s="10"/>
      <c r="U819" s="10"/>
      <c r="V819" s="10"/>
      <c r="W819" s="10"/>
      <c r="X819" s="10"/>
      <c r="Y819" s="10"/>
      <c r="Z819" s="10"/>
      <c r="AA819" s="10"/>
      <c r="AB819" s="10"/>
      <c r="AC819" s="10"/>
      <c r="AD819" s="10"/>
      <c r="AE819" s="10"/>
      <c r="AF819" s="10"/>
      <c r="AG819" s="10"/>
      <c r="AH819" s="10"/>
      <c r="AI819" s="10"/>
      <c r="AJ819" s="10"/>
    </row>
    <row r="820">
      <c r="A820" s="3"/>
      <c r="B820" s="3"/>
      <c r="C820" s="168"/>
      <c r="D820" s="127"/>
      <c r="E820" s="127"/>
      <c r="F820" s="127"/>
      <c r="G820" s="127"/>
      <c r="H820" s="3"/>
      <c r="I820" s="3"/>
      <c r="J820" s="10"/>
      <c r="K820" s="10"/>
      <c r="L820" s="10"/>
      <c r="M820" s="27"/>
      <c r="N820" s="10"/>
      <c r="O820" s="10"/>
      <c r="P820" s="10"/>
      <c r="Q820" s="10"/>
      <c r="R820" s="10"/>
      <c r="S820" s="10"/>
      <c r="T820" s="10"/>
      <c r="U820" s="10"/>
      <c r="V820" s="10"/>
      <c r="W820" s="10"/>
      <c r="X820" s="10"/>
      <c r="Y820" s="10"/>
      <c r="Z820" s="10"/>
      <c r="AA820" s="10"/>
      <c r="AB820" s="10"/>
      <c r="AC820" s="10"/>
      <c r="AD820" s="10"/>
      <c r="AE820" s="10"/>
      <c r="AF820" s="10"/>
      <c r="AG820" s="10"/>
      <c r="AH820" s="10"/>
      <c r="AI820" s="10"/>
      <c r="AJ820" s="10"/>
    </row>
    <row r="821">
      <c r="A821" s="3"/>
      <c r="B821" s="3"/>
      <c r="C821" s="168"/>
      <c r="D821" s="127"/>
      <c r="E821" s="127"/>
      <c r="F821" s="127"/>
      <c r="G821" s="127"/>
      <c r="H821" s="3"/>
      <c r="I821" s="3"/>
      <c r="J821" s="10"/>
      <c r="K821" s="10"/>
      <c r="L821" s="10"/>
      <c r="M821" s="27"/>
      <c r="N821" s="10"/>
      <c r="O821" s="10"/>
      <c r="P821" s="10"/>
      <c r="Q821" s="10"/>
      <c r="R821" s="10"/>
      <c r="S821" s="10"/>
      <c r="T821" s="10"/>
      <c r="U821" s="10"/>
      <c r="V821" s="10"/>
      <c r="W821" s="10"/>
      <c r="X821" s="10"/>
      <c r="Y821" s="10"/>
      <c r="Z821" s="10"/>
      <c r="AA821" s="10"/>
      <c r="AB821" s="10"/>
      <c r="AC821" s="10"/>
      <c r="AD821" s="10"/>
      <c r="AE821" s="10"/>
      <c r="AF821" s="10"/>
      <c r="AG821" s="10"/>
      <c r="AH821" s="10"/>
      <c r="AI821" s="10"/>
      <c r="AJ821" s="10"/>
    </row>
    <row r="822">
      <c r="A822" s="3"/>
      <c r="B822" s="3"/>
      <c r="C822" s="168"/>
      <c r="D822" s="127"/>
      <c r="E822" s="127"/>
      <c r="F822" s="127"/>
      <c r="G822" s="127"/>
      <c r="H822" s="3"/>
      <c r="I822" s="3"/>
      <c r="J822" s="10"/>
      <c r="K822" s="10"/>
      <c r="L822" s="10"/>
      <c r="M822" s="27"/>
      <c r="N822" s="10"/>
      <c r="O822" s="10"/>
      <c r="P822" s="10"/>
      <c r="Q822" s="10"/>
      <c r="R822" s="10"/>
      <c r="S822" s="10"/>
      <c r="T822" s="10"/>
      <c r="U822" s="10"/>
      <c r="V822" s="10"/>
      <c r="W822" s="10"/>
      <c r="X822" s="10"/>
      <c r="Y822" s="10"/>
      <c r="Z822" s="10"/>
      <c r="AA822" s="10"/>
      <c r="AB822" s="10"/>
      <c r="AC822" s="10"/>
      <c r="AD822" s="10"/>
      <c r="AE822" s="10"/>
      <c r="AF822" s="10"/>
      <c r="AG822" s="10"/>
      <c r="AH822" s="10"/>
      <c r="AI822" s="10"/>
      <c r="AJ822" s="10"/>
    </row>
    <row r="823">
      <c r="A823" s="3"/>
      <c r="B823" s="3"/>
      <c r="C823" s="168"/>
      <c r="D823" s="127"/>
      <c r="E823" s="127"/>
      <c r="F823" s="127"/>
      <c r="G823" s="127"/>
      <c r="H823" s="3"/>
      <c r="I823" s="3"/>
      <c r="J823" s="10"/>
      <c r="K823" s="10"/>
      <c r="L823" s="10"/>
      <c r="M823" s="27"/>
      <c r="N823" s="10"/>
      <c r="O823" s="10"/>
      <c r="P823" s="10"/>
      <c r="Q823" s="10"/>
      <c r="R823" s="10"/>
      <c r="S823" s="10"/>
      <c r="T823" s="10"/>
      <c r="U823" s="10"/>
      <c r="V823" s="10"/>
      <c r="W823" s="10"/>
      <c r="X823" s="10"/>
      <c r="Y823" s="10"/>
      <c r="Z823" s="10"/>
      <c r="AA823" s="10"/>
      <c r="AB823" s="10"/>
      <c r="AC823" s="10"/>
      <c r="AD823" s="10"/>
      <c r="AE823" s="10"/>
      <c r="AF823" s="10"/>
      <c r="AG823" s="10"/>
      <c r="AH823" s="10"/>
      <c r="AI823" s="10"/>
      <c r="AJ823" s="10"/>
    </row>
    <row r="824">
      <c r="A824" s="3"/>
      <c r="B824" s="3"/>
      <c r="C824" s="168"/>
      <c r="D824" s="127"/>
      <c r="E824" s="127"/>
      <c r="F824" s="127"/>
      <c r="G824" s="127"/>
      <c r="H824" s="3"/>
      <c r="I824" s="3"/>
      <c r="J824" s="10"/>
      <c r="K824" s="10"/>
      <c r="L824" s="10"/>
      <c r="M824" s="27"/>
      <c r="N824" s="10"/>
      <c r="O824" s="10"/>
      <c r="P824" s="10"/>
      <c r="Q824" s="10"/>
      <c r="R824" s="10"/>
      <c r="S824" s="10"/>
      <c r="T824" s="10"/>
      <c r="U824" s="10"/>
      <c r="V824" s="10"/>
      <c r="W824" s="10"/>
      <c r="X824" s="10"/>
      <c r="Y824" s="10"/>
      <c r="Z824" s="10"/>
      <c r="AA824" s="10"/>
      <c r="AB824" s="10"/>
      <c r="AC824" s="10"/>
      <c r="AD824" s="10"/>
      <c r="AE824" s="10"/>
      <c r="AF824" s="10"/>
      <c r="AG824" s="10"/>
      <c r="AH824" s="10"/>
      <c r="AI824" s="10"/>
      <c r="AJ824" s="10"/>
    </row>
    <row r="825">
      <c r="A825" s="3"/>
      <c r="B825" s="3"/>
      <c r="C825" s="168"/>
      <c r="D825" s="127"/>
      <c r="E825" s="127"/>
      <c r="F825" s="127"/>
      <c r="G825" s="127"/>
      <c r="H825" s="3"/>
      <c r="I825" s="3"/>
      <c r="J825" s="10"/>
      <c r="K825" s="10"/>
      <c r="L825" s="10"/>
      <c r="M825" s="27"/>
      <c r="N825" s="10"/>
      <c r="O825" s="10"/>
      <c r="P825" s="10"/>
      <c r="Q825" s="10"/>
      <c r="R825" s="10"/>
      <c r="S825" s="10"/>
      <c r="T825" s="10"/>
      <c r="U825" s="10"/>
      <c r="V825" s="10"/>
      <c r="W825" s="10"/>
      <c r="X825" s="10"/>
      <c r="Y825" s="10"/>
      <c r="Z825" s="10"/>
      <c r="AA825" s="10"/>
      <c r="AB825" s="10"/>
      <c r="AC825" s="10"/>
      <c r="AD825" s="10"/>
      <c r="AE825" s="10"/>
      <c r="AF825" s="10"/>
      <c r="AG825" s="10"/>
      <c r="AH825" s="10"/>
      <c r="AI825" s="10"/>
      <c r="AJ825" s="10"/>
    </row>
    <row r="826">
      <c r="A826" s="3"/>
      <c r="B826" s="3"/>
      <c r="C826" s="168"/>
      <c r="D826" s="127"/>
      <c r="E826" s="127"/>
      <c r="F826" s="127"/>
      <c r="G826" s="127"/>
      <c r="H826" s="3"/>
      <c r="I826" s="3"/>
      <c r="J826" s="10"/>
      <c r="K826" s="10"/>
      <c r="L826" s="10"/>
      <c r="M826" s="27"/>
      <c r="N826" s="10"/>
      <c r="O826" s="10"/>
      <c r="P826" s="10"/>
      <c r="Q826" s="10"/>
      <c r="R826" s="10"/>
      <c r="S826" s="10"/>
      <c r="T826" s="10"/>
      <c r="U826" s="10"/>
      <c r="V826" s="10"/>
      <c r="W826" s="10"/>
      <c r="X826" s="10"/>
      <c r="Y826" s="10"/>
      <c r="Z826" s="10"/>
      <c r="AA826" s="10"/>
      <c r="AB826" s="10"/>
      <c r="AC826" s="10"/>
      <c r="AD826" s="10"/>
      <c r="AE826" s="10"/>
      <c r="AF826" s="10"/>
      <c r="AG826" s="10"/>
      <c r="AH826" s="10"/>
      <c r="AI826" s="10"/>
      <c r="AJ826" s="10"/>
    </row>
    <row r="827">
      <c r="A827" s="3"/>
      <c r="B827" s="3"/>
      <c r="C827" s="168"/>
      <c r="D827" s="127"/>
      <c r="E827" s="127"/>
      <c r="F827" s="127"/>
      <c r="G827" s="127"/>
      <c r="H827" s="3"/>
      <c r="I827" s="3"/>
      <c r="J827" s="10"/>
      <c r="K827" s="10"/>
      <c r="L827" s="10"/>
      <c r="M827" s="27"/>
      <c r="N827" s="10"/>
      <c r="O827" s="10"/>
      <c r="P827" s="10"/>
      <c r="Q827" s="10"/>
      <c r="R827" s="10"/>
      <c r="S827" s="10"/>
      <c r="T827" s="10"/>
      <c r="U827" s="10"/>
      <c r="V827" s="10"/>
      <c r="W827" s="10"/>
      <c r="X827" s="10"/>
      <c r="Y827" s="10"/>
      <c r="Z827" s="10"/>
      <c r="AA827" s="10"/>
      <c r="AB827" s="10"/>
      <c r="AC827" s="10"/>
      <c r="AD827" s="10"/>
      <c r="AE827" s="10"/>
      <c r="AF827" s="10"/>
      <c r="AG827" s="10"/>
      <c r="AH827" s="10"/>
      <c r="AI827" s="10"/>
      <c r="AJ827" s="10"/>
    </row>
    <row r="828">
      <c r="A828" s="3"/>
      <c r="B828" s="3"/>
      <c r="C828" s="168"/>
      <c r="D828" s="127"/>
      <c r="E828" s="127"/>
      <c r="F828" s="127"/>
      <c r="G828" s="127"/>
      <c r="H828" s="3"/>
      <c r="I828" s="3"/>
      <c r="J828" s="10"/>
      <c r="K828" s="10"/>
      <c r="L828" s="10"/>
      <c r="M828" s="27"/>
      <c r="N828" s="10"/>
      <c r="O828" s="10"/>
      <c r="P828" s="10"/>
      <c r="Q828" s="10"/>
      <c r="R828" s="10"/>
      <c r="S828" s="10"/>
      <c r="T828" s="10"/>
      <c r="U828" s="10"/>
      <c r="V828" s="10"/>
      <c r="W828" s="10"/>
      <c r="X828" s="10"/>
      <c r="Y828" s="10"/>
      <c r="Z828" s="10"/>
      <c r="AA828" s="10"/>
      <c r="AB828" s="10"/>
      <c r="AC828" s="10"/>
      <c r="AD828" s="10"/>
      <c r="AE828" s="10"/>
      <c r="AF828" s="10"/>
      <c r="AG828" s="10"/>
      <c r="AH828" s="10"/>
      <c r="AI828" s="10"/>
      <c r="AJ828" s="10"/>
    </row>
    <row r="829">
      <c r="A829" s="3"/>
      <c r="B829" s="3"/>
      <c r="C829" s="168"/>
      <c r="D829" s="127"/>
      <c r="E829" s="127"/>
      <c r="F829" s="127"/>
      <c r="G829" s="127"/>
      <c r="H829" s="3"/>
      <c r="I829" s="3"/>
      <c r="J829" s="10"/>
      <c r="K829" s="10"/>
      <c r="L829" s="10"/>
      <c r="M829" s="27"/>
      <c r="N829" s="10"/>
      <c r="O829" s="10"/>
      <c r="P829" s="10"/>
      <c r="Q829" s="10"/>
      <c r="R829" s="10"/>
      <c r="S829" s="10"/>
      <c r="T829" s="10"/>
      <c r="U829" s="10"/>
      <c r="V829" s="10"/>
      <c r="W829" s="10"/>
      <c r="X829" s="10"/>
      <c r="Y829" s="10"/>
      <c r="Z829" s="10"/>
      <c r="AA829" s="10"/>
      <c r="AB829" s="10"/>
      <c r="AC829" s="10"/>
      <c r="AD829" s="10"/>
      <c r="AE829" s="10"/>
      <c r="AF829" s="10"/>
      <c r="AG829" s="10"/>
      <c r="AH829" s="10"/>
      <c r="AI829" s="10"/>
      <c r="AJ829" s="10"/>
    </row>
    <row r="830">
      <c r="A830" s="3"/>
      <c r="B830" s="3"/>
      <c r="C830" s="168"/>
      <c r="D830" s="127"/>
      <c r="E830" s="127"/>
      <c r="F830" s="127"/>
      <c r="G830" s="127"/>
      <c r="H830" s="3"/>
      <c r="I830" s="3"/>
      <c r="J830" s="10"/>
      <c r="K830" s="10"/>
      <c r="L830" s="10"/>
      <c r="M830" s="27"/>
      <c r="N830" s="10"/>
      <c r="O830" s="10"/>
      <c r="P830" s="10"/>
      <c r="Q830" s="10"/>
      <c r="R830" s="10"/>
      <c r="S830" s="10"/>
      <c r="T830" s="10"/>
      <c r="U830" s="10"/>
      <c r="V830" s="10"/>
      <c r="W830" s="10"/>
      <c r="X830" s="10"/>
      <c r="Y830" s="10"/>
      <c r="Z830" s="10"/>
      <c r="AA830" s="10"/>
      <c r="AB830" s="10"/>
      <c r="AC830" s="10"/>
      <c r="AD830" s="10"/>
      <c r="AE830" s="10"/>
      <c r="AF830" s="10"/>
      <c r="AG830" s="10"/>
      <c r="AH830" s="10"/>
      <c r="AI830" s="10"/>
      <c r="AJ830" s="10"/>
    </row>
    <row r="831">
      <c r="A831" s="3"/>
      <c r="B831" s="3"/>
      <c r="C831" s="168"/>
      <c r="D831" s="127"/>
      <c r="E831" s="127"/>
      <c r="F831" s="127"/>
      <c r="G831" s="127"/>
      <c r="H831" s="3"/>
      <c r="I831" s="3"/>
      <c r="J831" s="10"/>
      <c r="K831" s="10"/>
      <c r="L831" s="10"/>
      <c r="M831" s="27"/>
      <c r="N831" s="10"/>
      <c r="O831" s="10"/>
      <c r="P831" s="10"/>
      <c r="Q831" s="10"/>
      <c r="R831" s="10"/>
      <c r="S831" s="10"/>
      <c r="T831" s="10"/>
      <c r="U831" s="10"/>
      <c r="V831" s="10"/>
      <c r="W831" s="10"/>
      <c r="X831" s="10"/>
      <c r="Y831" s="10"/>
      <c r="Z831" s="10"/>
      <c r="AA831" s="10"/>
      <c r="AB831" s="10"/>
      <c r="AC831" s="10"/>
      <c r="AD831" s="10"/>
      <c r="AE831" s="10"/>
      <c r="AF831" s="10"/>
      <c r="AG831" s="10"/>
      <c r="AH831" s="10"/>
      <c r="AI831" s="10"/>
      <c r="AJ831" s="10"/>
    </row>
    <row r="832">
      <c r="A832" s="3"/>
      <c r="B832" s="3"/>
      <c r="C832" s="168"/>
      <c r="D832" s="127"/>
      <c r="E832" s="127"/>
      <c r="F832" s="127"/>
      <c r="G832" s="127"/>
      <c r="H832" s="3"/>
      <c r="I832" s="3"/>
      <c r="J832" s="10"/>
      <c r="K832" s="10"/>
      <c r="L832" s="10"/>
      <c r="M832" s="27"/>
      <c r="N832" s="10"/>
      <c r="O832" s="10"/>
      <c r="P832" s="10"/>
      <c r="Q832" s="10"/>
      <c r="R832" s="10"/>
      <c r="S832" s="10"/>
      <c r="T832" s="10"/>
      <c r="U832" s="10"/>
      <c r="V832" s="10"/>
      <c r="W832" s="10"/>
      <c r="X832" s="10"/>
      <c r="Y832" s="10"/>
      <c r="Z832" s="10"/>
      <c r="AA832" s="10"/>
      <c r="AB832" s="10"/>
      <c r="AC832" s="10"/>
      <c r="AD832" s="10"/>
      <c r="AE832" s="10"/>
      <c r="AF832" s="10"/>
      <c r="AG832" s="10"/>
      <c r="AH832" s="10"/>
      <c r="AI832" s="10"/>
      <c r="AJ832" s="10"/>
    </row>
    <row r="833">
      <c r="A833" s="3"/>
      <c r="B833" s="3"/>
      <c r="C833" s="168"/>
      <c r="D833" s="127"/>
      <c r="E833" s="127"/>
      <c r="F833" s="127"/>
      <c r="G833" s="127"/>
      <c r="H833" s="3"/>
      <c r="I833" s="3"/>
      <c r="J833" s="10"/>
      <c r="K833" s="10"/>
      <c r="L833" s="10"/>
      <c r="M833" s="27"/>
      <c r="N833" s="10"/>
      <c r="O833" s="10"/>
      <c r="P833" s="10"/>
      <c r="Q833" s="10"/>
      <c r="R833" s="10"/>
      <c r="S833" s="10"/>
      <c r="T833" s="10"/>
      <c r="U833" s="10"/>
      <c r="V833" s="10"/>
      <c r="W833" s="10"/>
      <c r="X833" s="10"/>
      <c r="Y833" s="10"/>
      <c r="Z833" s="10"/>
      <c r="AA833" s="10"/>
      <c r="AB833" s="10"/>
      <c r="AC833" s="10"/>
      <c r="AD833" s="10"/>
      <c r="AE833" s="10"/>
      <c r="AF833" s="10"/>
      <c r="AG833" s="10"/>
      <c r="AH833" s="10"/>
      <c r="AI833" s="10"/>
      <c r="AJ833" s="10"/>
    </row>
    <row r="834">
      <c r="A834" s="3"/>
      <c r="B834" s="3"/>
      <c r="C834" s="168"/>
      <c r="D834" s="127"/>
      <c r="E834" s="127"/>
      <c r="F834" s="127"/>
      <c r="G834" s="127"/>
      <c r="H834" s="3"/>
      <c r="I834" s="3"/>
      <c r="J834" s="10"/>
      <c r="K834" s="10"/>
      <c r="L834" s="10"/>
      <c r="M834" s="27"/>
      <c r="N834" s="10"/>
      <c r="O834" s="10"/>
      <c r="P834" s="10"/>
      <c r="Q834" s="10"/>
      <c r="R834" s="10"/>
      <c r="S834" s="10"/>
      <c r="T834" s="10"/>
      <c r="U834" s="10"/>
      <c r="V834" s="10"/>
      <c r="W834" s="10"/>
      <c r="X834" s="10"/>
      <c r="Y834" s="10"/>
      <c r="Z834" s="10"/>
      <c r="AA834" s="10"/>
      <c r="AB834" s="10"/>
      <c r="AC834" s="10"/>
      <c r="AD834" s="10"/>
      <c r="AE834" s="10"/>
      <c r="AF834" s="10"/>
      <c r="AG834" s="10"/>
      <c r="AH834" s="10"/>
      <c r="AI834" s="10"/>
      <c r="AJ834" s="10"/>
    </row>
    <row r="835">
      <c r="A835" s="3"/>
      <c r="B835" s="3"/>
      <c r="C835" s="168"/>
      <c r="D835" s="127"/>
      <c r="E835" s="127"/>
      <c r="F835" s="127"/>
      <c r="G835" s="127"/>
      <c r="H835" s="3"/>
      <c r="I835" s="3"/>
      <c r="J835" s="10"/>
      <c r="K835" s="10"/>
      <c r="L835" s="10"/>
      <c r="M835" s="27"/>
      <c r="N835" s="10"/>
      <c r="O835" s="10"/>
      <c r="P835" s="10"/>
      <c r="Q835" s="10"/>
      <c r="R835" s="10"/>
      <c r="S835" s="10"/>
      <c r="T835" s="10"/>
      <c r="U835" s="10"/>
      <c r="V835" s="10"/>
      <c r="W835" s="10"/>
      <c r="X835" s="10"/>
      <c r="Y835" s="10"/>
      <c r="Z835" s="10"/>
      <c r="AA835" s="10"/>
      <c r="AB835" s="10"/>
      <c r="AC835" s="10"/>
      <c r="AD835" s="10"/>
      <c r="AE835" s="10"/>
      <c r="AF835" s="10"/>
      <c r="AG835" s="10"/>
      <c r="AH835" s="10"/>
      <c r="AI835" s="10"/>
      <c r="AJ835" s="10"/>
    </row>
    <row r="836">
      <c r="A836" s="3"/>
      <c r="B836" s="3"/>
      <c r="C836" s="168"/>
      <c r="D836" s="127"/>
      <c r="E836" s="127"/>
      <c r="F836" s="127"/>
      <c r="G836" s="127"/>
      <c r="H836" s="3"/>
      <c r="I836" s="3"/>
      <c r="J836" s="10"/>
      <c r="K836" s="10"/>
      <c r="L836" s="10"/>
      <c r="M836" s="27"/>
      <c r="N836" s="10"/>
      <c r="O836" s="10"/>
      <c r="P836" s="10"/>
      <c r="Q836" s="10"/>
      <c r="R836" s="10"/>
      <c r="S836" s="10"/>
      <c r="T836" s="10"/>
      <c r="U836" s="10"/>
      <c r="V836" s="10"/>
      <c r="W836" s="10"/>
      <c r="X836" s="10"/>
      <c r="Y836" s="10"/>
      <c r="Z836" s="10"/>
      <c r="AA836" s="10"/>
      <c r="AB836" s="10"/>
      <c r="AC836" s="10"/>
      <c r="AD836" s="10"/>
      <c r="AE836" s="10"/>
      <c r="AF836" s="10"/>
      <c r="AG836" s="10"/>
      <c r="AH836" s="10"/>
      <c r="AI836" s="10"/>
      <c r="AJ836" s="10"/>
    </row>
    <row r="837">
      <c r="A837" s="3"/>
      <c r="B837" s="3"/>
      <c r="C837" s="168"/>
      <c r="D837" s="127"/>
      <c r="E837" s="127"/>
      <c r="F837" s="127"/>
      <c r="G837" s="127"/>
      <c r="H837" s="3"/>
      <c r="I837" s="3"/>
      <c r="J837" s="10"/>
      <c r="K837" s="10"/>
      <c r="L837" s="10"/>
      <c r="M837" s="27"/>
      <c r="N837" s="10"/>
      <c r="O837" s="10"/>
      <c r="P837" s="10"/>
      <c r="Q837" s="10"/>
      <c r="R837" s="10"/>
      <c r="S837" s="10"/>
      <c r="T837" s="10"/>
      <c r="U837" s="10"/>
      <c r="V837" s="10"/>
      <c r="W837" s="10"/>
      <c r="X837" s="10"/>
      <c r="Y837" s="10"/>
      <c r="Z837" s="10"/>
      <c r="AA837" s="10"/>
      <c r="AB837" s="10"/>
      <c r="AC837" s="10"/>
      <c r="AD837" s="10"/>
      <c r="AE837" s="10"/>
      <c r="AF837" s="10"/>
      <c r="AG837" s="10"/>
      <c r="AH837" s="10"/>
      <c r="AI837" s="10"/>
      <c r="AJ837" s="10"/>
    </row>
    <row r="838">
      <c r="A838" s="3"/>
      <c r="B838" s="3"/>
      <c r="C838" s="168"/>
      <c r="D838" s="127"/>
      <c r="E838" s="127"/>
      <c r="F838" s="127"/>
      <c r="G838" s="127"/>
      <c r="H838" s="3"/>
      <c r="I838" s="3"/>
      <c r="J838" s="10"/>
      <c r="K838" s="10"/>
      <c r="L838" s="10"/>
      <c r="M838" s="27"/>
      <c r="N838" s="10"/>
      <c r="O838" s="10"/>
      <c r="P838" s="10"/>
      <c r="Q838" s="10"/>
      <c r="R838" s="10"/>
      <c r="S838" s="10"/>
      <c r="T838" s="10"/>
      <c r="U838" s="10"/>
      <c r="V838" s="10"/>
      <c r="W838" s="10"/>
      <c r="X838" s="10"/>
      <c r="Y838" s="10"/>
      <c r="Z838" s="10"/>
      <c r="AA838" s="10"/>
      <c r="AB838" s="10"/>
      <c r="AC838" s="10"/>
      <c r="AD838" s="10"/>
      <c r="AE838" s="10"/>
      <c r="AF838" s="10"/>
      <c r="AG838" s="10"/>
      <c r="AH838" s="10"/>
      <c r="AI838" s="10"/>
      <c r="AJ838" s="10"/>
    </row>
    <row r="839">
      <c r="A839" s="3"/>
      <c r="B839" s="3"/>
      <c r="C839" s="168"/>
      <c r="D839" s="127"/>
      <c r="E839" s="127"/>
      <c r="F839" s="127"/>
      <c r="G839" s="127"/>
      <c r="H839" s="3"/>
      <c r="I839" s="3"/>
      <c r="J839" s="10"/>
      <c r="K839" s="10"/>
      <c r="L839" s="10"/>
      <c r="M839" s="27"/>
      <c r="N839" s="10"/>
      <c r="O839" s="10"/>
      <c r="P839" s="10"/>
      <c r="Q839" s="10"/>
      <c r="R839" s="10"/>
      <c r="S839" s="10"/>
      <c r="T839" s="10"/>
      <c r="U839" s="10"/>
      <c r="V839" s="10"/>
      <c r="W839" s="10"/>
      <c r="X839" s="10"/>
      <c r="Y839" s="10"/>
      <c r="Z839" s="10"/>
      <c r="AA839" s="10"/>
      <c r="AB839" s="10"/>
      <c r="AC839" s="10"/>
      <c r="AD839" s="10"/>
      <c r="AE839" s="10"/>
      <c r="AF839" s="10"/>
      <c r="AG839" s="10"/>
      <c r="AH839" s="10"/>
      <c r="AI839" s="10"/>
      <c r="AJ839" s="10"/>
    </row>
    <row r="840">
      <c r="A840" s="3"/>
      <c r="B840" s="3"/>
      <c r="C840" s="168"/>
      <c r="D840" s="127"/>
      <c r="E840" s="127"/>
      <c r="F840" s="127"/>
      <c r="G840" s="127"/>
      <c r="H840" s="3"/>
      <c r="I840" s="3"/>
      <c r="J840" s="10"/>
      <c r="K840" s="10"/>
      <c r="L840" s="10"/>
      <c r="M840" s="27"/>
      <c r="N840" s="10"/>
      <c r="O840" s="10"/>
      <c r="P840" s="10"/>
      <c r="Q840" s="10"/>
      <c r="R840" s="10"/>
      <c r="S840" s="10"/>
      <c r="T840" s="10"/>
      <c r="U840" s="10"/>
      <c r="V840" s="10"/>
      <c r="W840" s="10"/>
      <c r="X840" s="10"/>
      <c r="Y840" s="10"/>
      <c r="Z840" s="10"/>
      <c r="AA840" s="10"/>
      <c r="AB840" s="10"/>
      <c r="AC840" s="10"/>
      <c r="AD840" s="10"/>
      <c r="AE840" s="10"/>
      <c r="AF840" s="10"/>
      <c r="AG840" s="10"/>
      <c r="AH840" s="10"/>
      <c r="AI840" s="10"/>
      <c r="AJ840" s="10"/>
    </row>
    <row r="841">
      <c r="A841" s="3"/>
      <c r="B841" s="3"/>
      <c r="C841" s="168"/>
      <c r="D841" s="127"/>
      <c r="E841" s="127"/>
      <c r="F841" s="127"/>
      <c r="G841" s="127"/>
      <c r="H841" s="3"/>
      <c r="I841" s="3"/>
      <c r="J841" s="10"/>
      <c r="K841" s="10"/>
      <c r="L841" s="10"/>
      <c r="M841" s="27"/>
      <c r="N841" s="10"/>
      <c r="O841" s="10"/>
      <c r="P841" s="10"/>
      <c r="Q841" s="10"/>
      <c r="R841" s="10"/>
      <c r="S841" s="10"/>
      <c r="T841" s="10"/>
      <c r="U841" s="10"/>
      <c r="V841" s="10"/>
      <c r="W841" s="10"/>
      <c r="X841" s="10"/>
      <c r="Y841" s="10"/>
      <c r="Z841" s="10"/>
      <c r="AA841" s="10"/>
      <c r="AB841" s="10"/>
      <c r="AC841" s="10"/>
      <c r="AD841" s="10"/>
      <c r="AE841" s="10"/>
      <c r="AF841" s="10"/>
      <c r="AG841" s="10"/>
      <c r="AH841" s="10"/>
      <c r="AI841" s="10"/>
      <c r="AJ841" s="10"/>
    </row>
    <row r="842">
      <c r="A842" s="3"/>
      <c r="B842" s="3"/>
      <c r="C842" s="168"/>
      <c r="D842" s="127"/>
      <c r="E842" s="127"/>
      <c r="F842" s="127"/>
      <c r="G842" s="127"/>
      <c r="H842" s="3"/>
      <c r="I842" s="3"/>
      <c r="J842" s="10"/>
      <c r="K842" s="10"/>
      <c r="L842" s="10"/>
      <c r="M842" s="27"/>
      <c r="N842" s="10"/>
      <c r="O842" s="10"/>
      <c r="P842" s="10"/>
      <c r="Q842" s="10"/>
      <c r="R842" s="10"/>
      <c r="S842" s="10"/>
      <c r="T842" s="10"/>
      <c r="U842" s="10"/>
      <c r="V842" s="10"/>
      <c r="W842" s="10"/>
      <c r="X842" s="10"/>
      <c r="Y842" s="10"/>
      <c r="Z842" s="10"/>
      <c r="AA842" s="10"/>
      <c r="AB842" s="10"/>
      <c r="AC842" s="10"/>
      <c r="AD842" s="10"/>
      <c r="AE842" s="10"/>
      <c r="AF842" s="10"/>
      <c r="AG842" s="10"/>
      <c r="AH842" s="10"/>
      <c r="AI842" s="10"/>
      <c r="AJ842" s="10"/>
    </row>
    <row r="843">
      <c r="A843" s="3"/>
      <c r="B843" s="3"/>
      <c r="C843" s="168"/>
      <c r="D843" s="127"/>
      <c r="E843" s="127"/>
      <c r="F843" s="127"/>
      <c r="G843" s="127"/>
      <c r="H843" s="3"/>
      <c r="I843" s="3"/>
      <c r="J843" s="10"/>
      <c r="K843" s="10"/>
      <c r="L843" s="10"/>
      <c r="M843" s="27"/>
      <c r="N843" s="10"/>
      <c r="O843" s="10"/>
      <c r="P843" s="10"/>
      <c r="Q843" s="10"/>
      <c r="R843" s="10"/>
      <c r="S843" s="10"/>
      <c r="T843" s="10"/>
      <c r="U843" s="10"/>
      <c r="V843" s="10"/>
      <c r="W843" s="10"/>
      <c r="X843" s="10"/>
      <c r="Y843" s="10"/>
      <c r="Z843" s="10"/>
      <c r="AA843" s="10"/>
      <c r="AB843" s="10"/>
      <c r="AC843" s="10"/>
      <c r="AD843" s="10"/>
      <c r="AE843" s="10"/>
      <c r="AF843" s="10"/>
      <c r="AG843" s="10"/>
      <c r="AH843" s="10"/>
      <c r="AI843" s="10"/>
      <c r="AJ843" s="10"/>
    </row>
    <row r="844">
      <c r="A844" s="3"/>
      <c r="B844" s="3"/>
      <c r="C844" s="168"/>
      <c r="D844" s="127"/>
      <c r="E844" s="127"/>
      <c r="F844" s="127"/>
      <c r="G844" s="127"/>
      <c r="H844" s="3"/>
      <c r="I844" s="3"/>
      <c r="J844" s="10"/>
      <c r="K844" s="10"/>
      <c r="L844" s="10"/>
      <c r="M844" s="27"/>
      <c r="N844" s="10"/>
      <c r="O844" s="10"/>
      <c r="P844" s="10"/>
      <c r="Q844" s="10"/>
      <c r="R844" s="10"/>
      <c r="S844" s="10"/>
      <c r="T844" s="10"/>
      <c r="U844" s="10"/>
      <c r="V844" s="10"/>
      <c r="W844" s="10"/>
      <c r="X844" s="10"/>
      <c r="Y844" s="10"/>
      <c r="Z844" s="10"/>
      <c r="AA844" s="10"/>
      <c r="AB844" s="10"/>
      <c r="AC844" s="10"/>
      <c r="AD844" s="10"/>
      <c r="AE844" s="10"/>
      <c r="AF844" s="10"/>
      <c r="AG844" s="10"/>
      <c r="AH844" s="10"/>
      <c r="AI844" s="10"/>
      <c r="AJ844" s="10"/>
    </row>
    <row r="845">
      <c r="A845" s="3"/>
      <c r="B845" s="3"/>
      <c r="C845" s="168"/>
      <c r="D845" s="127"/>
      <c r="E845" s="127"/>
      <c r="F845" s="127"/>
      <c r="G845" s="127"/>
      <c r="H845" s="3"/>
      <c r="I845" s="3"/>
      <c r="J845" s="10"/>
      <c r="K845" s="10"/>
      <c r="L845" s="10"/>
      <c r="M845" s="27"/>
      <c r="N845" s="10"/>
      <c r="O845" s="10"/>
      <c r="P845" s="10"/>
      <c r="Q845" s="10"/>
      <c r="R845" s="10"/>
      <c r="S845" s="10"/>
      <c r="T845" s="10"/>
      <c r="U845" s="10"/>
      <c r="V845" s="10"/>
      <c r="W845" s="10"/>
      <c r="X845" s="10"/>
      <c r="Y845" s="10"/>
      <c r="Z845" s="10"/>
      <c r="AA845" s="10"/>
      <c r="AB845" s="10"/>
      <c r="AC845" s="10"/>
      <c r="AD845" s="10"/>
      <c r="AE845" s="10"/>
      <c r="AF845" s="10"/>
      <c r="AG845" s="10"/>
      <c r="AH845" s="10"/>
      <c r="AI845" s="10"/>
      <c r="AJ845" s="10"/>
    </row>
    <row r="846">
      <c r="A846" s="3"/>
      <c r="B846" s="3"/>
      <c r="C846" s="168"/>
      <c r="D846" s="127"/>
      <c r="E846" s="127"/>
      <c r="F846" s="127"/>
      <c r="G846" s="127"/>
      <c r="H846" s="3"/>
      <c r="I846" s="3"/>
      <c r="J846" s="10"/>
      <c r="K846" s="10"/>
      <c r="L846" s="10"/>
      <c r="M846" s="27"/>
      <c r="N846" s="10"/>
      <c r="O846" s="10"/>
      <c r="P846" s="10"/>
      <c r="Q846" s="10"/>
      <c r="R846" s="10"/>
      <c r="S846" s="10"/>
      <c r="T846" s="10"/>
      <c r="U846" s="10"/>
      <c r="V846" s="10"/>
      <c r="W846" s="10"/>
      <c r="X846" s="10"/>
      <c r="Y846" s="10"/>
      <c r="Z846" s="10"/>
      <c r="AA846" s="10"/>
      <c r="AB846" s="10"/>
      <c r="AC846" s="10"/>
      <c r="AD846" s="10"/>
      <c r="AE846" s="10"/>
      <c r="AF846" s="10"/>
      <c r="AG846" s="10"/>
      <c r="AH846" s="10"/>
      <c r="AI846" s="10"/>
      <c r="AJ846" s="10"/>
    </row>
    <row r="847">
      <c r="A847" s="3"/>
      <c r="B847" s="3"/>
      <c r="C847" s="168"/>
      <c r="D847" s="127"/>
      <c r="E847" s="127"/>
      <c r="F847" s="127"/>
      <c r="G847" s="127"/>
      <c r="H847" s="3"/>
      <c r="I847" s="3"/>
      <c r="J847" s="10"/>
      <c r="K847" s="10"/>
      <c r="L847" s="10"/>
      <c r="M847" s="27"/>
      <c r="N847" s="10"/>
      <c r="O847" s="10"/>
      <c r="P847" s="10"/>
      <c r="Q847" s="10"/>
      <c r="R847" s="10"/>
      <c r="S847" s="10"/>
      <c r="T847" s="10"/>
      <c r="U847" s="10"/>
      <c r="V847" s="10"/>
      <c r="W847" s="10"/>
      <c r="X847" s="10"/>
      <c r="Y847" s="10"/>
      <c r="Z847" s="10"/>
      <c r="AA847" s="10"/>
      <c r="AB847" s="10"/>
      <c r="AC847" s="10"/>
      <c r="AD847" s="10"/>
      <c r="AE847" s="10"/>
      <c r="AF847" s="10"/>
      <c r="AG847" s="10"/>
      <c r="AH847" s="10"/>
      <c r="AI847" s="10"/>
      <c r="AJ847" s="10"/>
    </row>
    <row r="848">
      <c r="A848" s="3"/>
      <c r="B848" s="3"/>
      <c r="C848" s="168"/>
      <c r="D848" s="127"/>
      <c r="E848" s="127"/>
      <c r="F848" s="127"/>
      <c r="G848" s="127"/>
      <c r="H848" s="3"/>
      <c r="I848" s="3"/>
      <c r="J848" s="10"/>
      <c r="K848" s="10"/>
      <c r="L848" s="10"/>
      <c r="M848" s="27"/>
      <c r="N848" s="10"/>
      <c r="O848" s="10"/>
      <c r="P848" s="10"/>
      <c r="Q848" s="10"/>
      <c r="R848" s="10"/>
      <c r="S848" s="10"/>
      <c r="T848" s="10"/>
      <c r="U848" s="10"/>
      <c r="V848" s="10"/>
      <c r="W848" s="10"/>
      <c r="X848" s="10"/>
      <c r="Y848" s="10"/>
      <c r="Z848" s="10"/>
      <c r="AA848" s="10"/>
      <c r="AB848" s="10"/>
      <c r="AC848" s="10"/>
      <c r="AD848" s="10"/>
      <c r="AE848" s="10"/>
      <c r="AF848" s="10"/>
      <c r="AG848" s="10"/>
      <c r="AH848" s="10"/>
      <c r="AI848" s="10"/>
      <c r="AJ848" s="10"/>
    </row>
    <row r="849">
      <c r="A849" s="3"/>
      <c r="B849" s="3"/>
      <c r="C849" s="168"/>
      <c r="D849" s="127"/>
      <c r="E849" s="127"/>
      <c r="F849" s="127"/>
      <c r="G849" s="127"/>
      <c r="H849" s="3"/>
      <c r="I849" s="3"/>
      <c r="J849" s="10"/>
      <c r="K849" s="10"/>
      <c r="L849" s="10"/>
      <c r="M849" s="27"/>
      <c r="N849" s="10"/>
      <c r="O849" s="10"/>
      <c r="P849" s="10"/>
      <c r="Q849" s="10"/>
      <c r="R849" s="10"/>
      <c r="S849" s="10"/>
      <c r="T849" s="10"/>
      <c r="U849" s="10"/>
      <c r="V849" s="10"/>
      <c r="W849" s="10"/>
      <c r="X849" s="10"/>
      <c r="Y849" s="10"/>
      <c r="Z849" s="10"/>
      <c r="AA849" s="10"/>
      <c r="AB849" s="10"/>
      <c r="AC849" s="10"/>
      <c r="AD849" s="10"/>
      <c r="AE849" s="10"/>
      <c r="AF849" s="10"/>
      <c r="AG849" s="10"/>
      <c r="AH849" s="10"/>
      <c r="AI849" s="10"/>
      <c r="AJ849" s="10"/>
    </row>
    <row r="850">
      <c r="A850" s="3"/>
      <c r="B850" s="3"/>
      <c r="C850" s="168"/>
      <c r="D850" s="127"/>
      <c r="E850" s="127"/>
      <c r="F850" s="127"/>
      <c r="G850" s="127"/>
      <c r="H850" s="3"/>
      <c r="I850" s="3"/>
      <c r="J850" s="10"/>
      <c r="K850" s="10"/>
      <c r="L850" s="10"/>
      <c r="M850" s="27"/>
      <c r="N850" s="10"/>
      <c r="O850" s="10"/>
      <c r="P850" s="10"/>
      <c r="Q850" s="10"/>
      <c r="R850" s="10"/>
      <c r="S850" s="10"/>
      <c r="T850" s="10"/>
      <c r="U850" s="10"/>
      <c r="V850" s="10"/>
      <c r="W850" s="10"/>
      <c r="X850" s="10"/>
      <c r="Y850" s="10"/>
      <c r="Z850" s="10"/>
      <c r="AA850" s="10"/>
      <c r="AB850" s="10"/>
      <c r="AC850" s="10"/>
      <c r="AD850" s="10"/>
      <c r="AE850" s="10"/>
      <c r="AF850" s="10"/>
      <c r="AG850" s="10"/>
      <c r="AH850" s="10"/>
      <c r="AI850" s="10"/>
      <c r="AJ850" s="10"/>
    </row>
    <row r="851">
      <c r="A851" s="3"/>
      <c r="B851" s="3"/>
      <c r="C851" s="168"/>
      <c r="D851" s="127"/>
      <c r="E851" s="127"/>
      <c r="F851" s="127"/>
      <c r="G851" s="127"/>
      <c r="H851" s="3"/>
      <c r="I851" s="3"/>
      <c r="J851" s="10"/>
      <c r="K851" s="10"/>
      <c r="L851" s="10"/>
      <c r="M851" s="27"/>
      <c r="N851" s="10"/>
      <c r="O851" s="10"/>
      <c r="P851" s="10"/>
      <c r="Q851" s="10"/>
      <c r="R851" s="10"/>
      <c r="S851" s="10"/>
      <c r="T851" s="10"/>
      <c r="U851" s="10"/>
      <c r="V851" s="10"/>
      <c r="W851" s="10"/>
      <c r="X851" s="10"/>
      <c r="Y851" s="10"/>
      <c r="Z851" s="10"/>
      <c r="AA851" s="10"/>
      <c r="AB851" s="10"/>
      <c r="AC851" s="10"/>
      <c r="AD851" s="10"/>
      <c r="AE851" s="10"/>
      <c r="AF851" s="10"/>
      <c r="AG851" s="10"/>
      <c r="AH851" s="10"/>
      <c r="AI851" s="10"/>
      <c r="AJ851" s="10"/>
    </row>
    <row r="852">
      <c r="A852" s="3"/>
      <c r="B852" s="3"/>
      <c r="C852" s="168"/>
      <c r="D852" s="127"/>
      <c r="E852" s="127"/>
      <c r="F852" s="127"/>
      <c r="G852" s="127"/>
      <c r="H852" s="3"/>
      <c r="I852" s="3"/>
      <c r="J852" s="10"/>
      <c r="K852" s="10"/>
      <c r="L852" s="10"/>
      <c r="M852" s="27"/>
      <c r="N852" s="10"/>
      <c r="O852" s="10"/>
      <c r="P852" s="10"/>
      <c r="Q852" s="10"/>
      <c r="R852" s="10"/>
      <c r="S852" s="10"/>
      <c r="T852" s="10"/>
      <c r="U852" s="10"/>
      <c r="V852" s="10"/>
      <c r="W852" s="10"/>
      <c r="X852" s="10"/>
      <c r="Y852" s="10"/>
      <c r="Z852" s="10"/>
      <c r="AA852" s="10"/>
      <c r="AB852" s="10"/>
      <c r="AC852" s="10"/>
      <c r="AD852" s="10"/>
      <c r="AE852" s="10"/>
      <c r="AF852" s="10"/>
      <c r="AG852" s="10"/>
      <c r="AH852" s="10"/>
      <c r="AI852" s="10"/>
      <c r="AJ852" s="10"/>
    </row>
    <row r="853">
      <c r="A853" s="3"/>
      <c r="B853" s="3"/>
      <c r="C853" s="168"/>
      <c r="D853" s="127"/>
      <c r="E853" s="127"/>
      <c r="F853" s="127"/>
      <c r="G853" s="127"/>
      <c r="H853" s="3"/>
      <c r="I853" s="3"/>
      <c r="J853" s="10"/>
      <c r="K853" s="10"/>
      <c r="L853" s="10"/>
      <c r="M853" s="27"/>
      <c r="N853" s="10"/>
      <c r="O853" s="10"/>
      <c r="P853" s="10"/>
      <c r="Q853" s="10"/>
      <c r="R853" s="10"/>
      <c r="S853" s="10"/>
      <c r="T853" s="10"/>
      <c r="U853" s="10"/>
      <c r="V853" s="10"/>
      <c r="W853" s="10"/>
      <c r="X853" s="10"/>
      <c r="Y853" s="10"/>
      <c r="Z853" s="10"/>
      <c r="AA853" s="10"/>
      <c r="AB853" s="10"/>
      <c r="AC853" s="10"/>
      <c r="AD853" s="10"/>
      <c r="AE853" s="10"/>
      <c r="AF853" s="10"/>
      <c r="AG853" s="10"/>
      <c r="AH853" s="10"/>
      <c r="AI853" s="10"/>
      <c r="AJ853" s="10"/>
    </row>
    <row r="854">
      <c r="A854" s="3"/>
      <c r="B854" s="3"/>
      <c r="C854" s="168"/>
      <c r="D854" s="127"/>
      <c r="E854" s="127"/>
      <c r="F854" s="127"/>
      <c r="G854" s="127"/>
      <c r="H854" s="3"/>
      <c r="I854" s="3"/>
      <c r="J854" s="10"/>
      <c r="K854" s="10"/>
      <c r="L854" s="10"/>
      <c r="M854" s="27"/>
      <c r="N854" s="10"/>
      <c r="O854" s="10"/>
      <c r="P854" s="10"/>
      <c r="Q854" s="10"/>
      <c r="R854" s="10"/>
      <c r="S854" s="10"/>
      <c r="T854" s="10"/>
      <c r="U854" s="10"/>
      <c r="V854" s="10"/>
      <c r="W854" s="10"/>
      <c r="X854" s="10"/>
      <c r="Y854" s="10"/>
      <c r="Z854" s="10"/>
      <c r="AA854" s="10"/>
      <c r="AB854" s="10"/>
      <c r="AC854" s="10"/>
      <c r="AD854" s="10"/>
      <c r="AE854" s="10"/>
      <c r="AF854" s="10"/>
      <c r="AG854" s="10"/>
      <c r="AH854" s="10"/>
      <c r="AI854" s="10"/>
      <c r="AJ854" s="10"/>
    </row>
    <row r="855">
      <c r="A855" s="3"/>
      <c r="B855" s="3"/>
      <c r="C855" s="168"/>
      <c r="D855" s="127"/>
      <c r="E855" s="127"/>
      <c r="F855" s="127"/>
      <c r="G855" s="127"/>
      <c r="H855" s="3"/>
      <c r="I855" s="3"/>
      <c r="J855" s="10"/>
      <c r="K855" s="10"/>
      <c r="L855" s="10"/>
      <c r="M855" s="27"/>
      <c r="N855" s="10"/>
      <c r="O855" s="10"/>
      <c r="P855" s="10"/>
      <c r="Q855" s="10"/>
      <c r="R855" s="10"/>
      <c r="S855" s="10"/>
      <c r="T855" s="10"/>
      <c r="U855" s="10"/>
      <c r="V855" s="10"/>
      <c r="W855" s="10"/>
      <c r="X855" s="10"/>
      <c r="Y855" s="10"/>
      <c r="Z855" s="10"/>
      <c r="AA855" s="10"/>
      <c r="AB855" s="10"/>
      <c r="AC855" s="10"/>
      <c r="AD855" s="10"/>
      <c r="AE855" s="10"/>
      <c r="AF855" s="10"/>
      <c r="AG855" s="10"/>
      <c r="AH855" s="10"/>
      <c r="AI855" s="10"/>
      <c r="AJ855" s="10"/>
    </row>
    <row r="856">
      <c r="A856" s="3"/>
      <c r="B856" s="3"/>
      <c r="C856" s="168"/>
      <c r="D856" s="127"/>
      <c r="E856" s="127"/>
      <c r="F856" s="127"/>
      <c r="G856" s="127"/>
      <c r="H856" s="3"/>
      <c r="I856" s="3"/>
      <c r="J856" s="10"/>
      <c r="K856" s="10"/>
      <c r="L856" s="10"/>
      <c r="M856" s="27"/>
      <c r="N856" s="10"/>
      <c r="O856" s="10"/>
      <c r="P856" s="10"/>
      <c r="Q856" s="10"/>
      <c r="R856" s="10"/>
      <c r="S856" s="10"/>
      <c r="T856" s="10"/>
      <c r="U856" s="10"/>
      <c r="V856" s="10"/>
      <c r="W856" s="10"/>
      <c r="X856" s="10"/>
      <c r="Y856" s="10"/>
      <c r="Z856" s="10"/>
      <c r="AA856" s="10"/>
      <c r="AB856" s="10"/>
      <c r="AC856" s="10"/>
      <c r="AD856" s="10"/>
      <c r="AE856" s="10"/>
      <c r="AF856" s="10"/>
      <c r="AG856" s="10"/>
      <c r="AH856" s="10"/>
      <c r="AI856" s="10"/>
      <c r="AJ856" s="10"/>
    </row>
    <row r="857">
      <c r="A857" s="3"/>
      <c r="B857" s="3"/>
      <c r="C857" s="168"/>
      <c r="D857" s="127"/>
      <c r="E857" s="127"/>
      <c r="F857" s="127"/>
      <c r="G857" s="127"/>
      <c r="H857" s="3"/>
      <c r="I857" s="3"/>
      <c r="J857" s="10"/>
      <c r="K857" s="10"/>
      <c r="L857" s="10"/>
      <c r="M857" s="27"/>
      <c r="N857" s="10"/>
      <c r="O857" s="10"/>
      <c r="P857" s="10"/>
      <c r="Q857" s="10"/>
      <c r="R857" s="10"/>
      <c r="S857" s="10"/>
      <c r="T857" s="10"/>
      <c r="U857" s="10"/>
      <c r="V857" s="10"/>
      <c r="W857" s="10"/>
      <c r="X857" s="10"/>
      <c r="Y857" s="10"/>
      <c r="Z857" s="10"/>
      <c r="AA857" s="10"/>
      <c r="AB857" s="10"/>
      <c r="AC857" s="10"/>
      <c r="AD857" s="10"/>
      <c r="AE857" s="10"/>
      <c r="AF857" s="10"/>
      <c r="AG857" s="10"/>
      <c r="AH857" s="10"/>
      <c r="AI857" s="10"/>
      <c r="AJ857" s="10"/>
    </row>
    <row r="858">
      <c r="A858" s="3"/>
      <c r="B858" s="3"/>
      <c r="C858" s="168"/>
      <c r="D858" s="127"/>
      <c r="E858" s="127"/>
      <c r="F858" s="127"/>
      <c r="G858" s="127"/>
      <c r="H858" s="3"/>
      <c r="I858" s="3"/>
      <c r="J858" s="10"/>
      <c r="K858" s="10"/>
      <c r="L858" s="10"/>
      <c r="M858" s="27"/>
      <c r="N858" s="10"/>
      <c r="O858" s="10"/>
      <c r="P858" s="10"/>
      <c r="Q858" s="10"/>
      <c r="R858" s="10"/>
      <c r="S858" s="10"/>
      <c r="T858" s="10"/>
      <c r="U858" s="10"/>
      <c r="V858" s="10"/>
      <c r="W858" s="10"/>
      <c r="X858" s="10"/>
      <c r="Y858" s="10"/>
      <c r="Z858" s="10"/>
      <c r="AA858" s="10"/>
      <c r="AB858" s="10"/>
      <c r="AC858" s="10"/>
      <c r="AD858" s="10"/>
      <c r="AE858" s="10"/>
      <c r="AF858" s="10"/>
      <c r="AG858" s="10"/>
      <c r="AH858" s="10"/>
      <c r="AI858" s="10"/>
      <c r="AJ858" s="10"/>
    </row>
    <row r="859">
      <c r="A859" s="3"/>
      <c r="B859" s="3"/>
      <c r="C859" s="168"/>
      <c r="D859" s="127"/>
      <c r="E859" s="127"/>
      <c r="F859" s="127"/>
      <c r="G859" s="127"/>
      <c r="H859" s="3"/>
      <c r="I859" s="3"/>
      <c r="J859" s="10"/>
      <c r="K859" s="10"/>
      <c r="L859" s="10"/>
      <c r="M859" s="27"/>
      <c r="N859" s="10"/>
      <c r="O859" s="10"/>
      <c r="P859" s="10"/>
      <c r="Q859" s="10"/>
      <c r="R859" s="10"/>
      <c r="S859" s="10"/>
      <c r="T859" s="10"/>
      <c r="U859" s="10"/>
      <c r="V859" s="10"/>
      <c r="W859" s="10"/>
      <c r="X859" s="10"/>
      <c r="Y859" s="10"/>
      <c r="Z859" s="10"/>
      <c r="AA859" s="10"/>
      <c r="AB859" s="10"/>
      <c r="AC859" s="10"/>
      <c r="AD859" s="10"/>
      <c r="AE859" s="10"/>
      <c r="AF859" s="10"/>
      <c r="AG859" s="10"/>
      <c r="AH859" s="10"/>
      <c r="AI859" s="10"/>
      <c r="AJ859" s="10"/>
    </row>
    <row r="860">
      <c r="A860" s="3"/>
      <c r="B860" s="3"/>
      <c r="C860" s="168"/>
      <c r="D860" s="127"/>
      <c r="E860" s="127"/>
      <c r="F860" s="127"/>
      <c r="G860" s="127"/>
      <c r="H860" s="3"/>
      <c r="I860" s="3"/>
      <c r="J860" s="10"/>
      <c r="K860" s="10"/>
      <c r="L860" s="10"/>
      <c r="M860" s="27"/>
      <c r="N860" s="10"/>
      <c r="O860" s="10"/>
      <c r="P860" s="10"/>
      <c r="Q860" s="10"/>
      <c r="R860" s="10"/>
      <c r="S860" s="10"/>
      <c r="T860" s="10"/>
      <c r="U860" s="10"/>
      <c r="V860" s="10"/>
      <c r="W860" s="10"/>
      <c r="X860" s="10"/>
      <c r="Y860" s="10"/>
      <c r="Z860" s="10"/>
      <c r="AA860" s="10"/>
      <c r="AB860" s="10"/>
      <c r="AC860" s="10"/>
      <c r="AD860" s="10"/>
      <c r="AE860" s="10"/>
      <c r="AF860" s="10"/>
      <c r="AG860" s="10"/>
      <c r="AH860" s="10"/>
      <c r="AI860" s="10"/>
      <c r="AJ860" s="10"/>
    </row>
    <row r="861">
      <c r="A861" s="3"/>
      <c r="B861" s="3"/>
      <c r="C861" s="168"/>
      <c r="D861" s="127"/>
      <c r="E861" s="127"/>
      <c r="F861" s="127"/>
      <c r="G861" s="127"/>
      <c r="H861" s="3"/>
      <c r="I861" s="3"/>
      <c r="J861" s="10"/>
      <c r="K861" s="10"/>
      <c r="L861" s="10"/>
      <c r="M861" s="27"/>
      <c r="N861" s="10"/>
      <c r="O861" s="10"/>
      <c r="P861" s="10"/>
      <c r="Q861" s="10"/>
      <c r="R861" s="10"/>
      <c r="S861" s="10"/>
      <c r="T861" s="10"/>
      <c r="U861" s="10"/>
      <c r="V861" s="10"/>
      <c r="W861" s="10"/>
      <c r="X861" s="10"/>
      <c r="Y861" s="10"/>
      <c r="Z861" s="10"/>
      <c r="AA861" s="10"/>
      <c r="AB861" s="10"/>
      <c r="AC861" s="10"/>
      <c r="AD861" s="10"/>
      <c r="AE861" s="10"/>
      <c r="AF861" s="10"/>
      <c r="AG861" s="10"/>
      <c r="AH861" s="10"/>
      <c r="AI861" s="10"/>
      <c r="AJ861" s="10"/>
    </row>
    <row r="862">
      <c r="A862" s="3"/>
      <c r="B862" s="3"/>
      <c r="C862" s="168"/>
      <c r="D862" s="127"/>
      <c r="E862" s="127"/>
      <c r="F862" s="127"/>
      <c r="G862" s="127"/>
      <c r="H862" s="3"/>
      <c r="I862" s="3"/>
      <c r="J862" s="10"/>
      <c r="K862" s="10"/>
      <c r="L862" s="10"/>
      <c r="M862" s="27"/>
      <c r="N862" s="10"/>
      <c r="O862" s="10"/>
      <c r="P862" s="10"/>
      <c r="Q862" s="10"/>
      <c r="R862" s="10"/>
      <c r="S862" s="10"/>
      <c r="T862" s="10"/>
      <c r="U862" s="10"/>
      <c r="V862" s="10"/>
      <c r="W862" s="10"/>
      <c r="X862" s="10"/>
      <c r="Y862" s="10"/>
      <c r="Z862" s="10"/>
      <c r="AA862" s="10"/>
      <c r="AB862" s="10"/>
      <c r="AC862" s="10"/>
      <c r="AD862" s="10"/>
      <c r="AE862" s="10"/>
      <c r="AF862" s="10"/>
      <c r="AG862" s="10"/>
      <c r="AH862" s="10"/>
      <c r="AI862" s="10"/>
      <c r="AJ862" s="10"/>
    </row>
    <row r="863">
      <c r="A863" s="3"/>
      <c r="B863" s="3"/>
      <c r="C863" s="168"/>
      <c r="D863" s="127"/>
      <c r="E863" s="127"/>
      <c r="F863" s="127"/>
      <c r="G863" s="127"/>
      <c r="H863" s="3"/>
      <c r="I863" s="3"/>
      <c r="J863" s="10"/>
      <c r="K863" s="10"/>
      <c r="L863" s="10"/>
      <c r="M863" s="27"/>
      <c r="N863" s="10"/>
      <c r="O863" s="10"/>
      <c r="P863" s="10"/>
      <c r="Q863" s="10"/>
      <c r="R863" s="10"/>
      <c r="S863" s="10"/>
      <c r="T863" s="10"/>
      <c r="U863" s="10"/>
      <c r="V863" s="10"/>
      <c r="W863" s="10"/>
      <c r="X863" s="10"/>
      <c r="Y863" s="10"/>
      <c r="Z863" s="10"/>
      <c r="AA863" s="10"/>
      <c r="AB863" s="10"/>
      <c r="AC863" s="10"/>
      <c r="AD863" s="10"/>
      <c r="AE863" s="10"/>
      <c r="AF863" s="10"/>
      <c r="AG863" s="10"/>
      <c r="AH863" s="10"/>
      <c r="AI863" s="10"/>
      <c r="AJ863" s="10"/>
    </row>
    <row r="864">
      <c r="A864" s="3"/>
      <c r="B864" s="3"/>
      <c r="C864" s="168"/>
      <c r="D864" s="127"/>
      <c r="E864" s="127"/>
      <c r="F864" s="127"/>
      <c r="G864" s="127"/>
      <c r="H864" s="3"/>
      <c r="I864" s="3"/>
      <c r="J864" s="10"/>
      <c r="K864" s="10"/>
      <c r="L864" s="10"/>
      <c r="M864" s="27"/>
      <c r="N864" s="10"/>
      <c r="O864" s="10"/>
      <c r="P864" s="10"/>
      <c r="Q864" s="10"/>
      <c r="R864" s="10"/>
      <c r="S864" s="10"/>
      <c r="T864" s="10"/>
      <c r="U864" s="10"/>
      <c r="V864" s="10"/>
      <c r="W864" s="10"/>
      <c r="X864" s="10"/>
      <c r="Y864" s="10"/>
      <c r="Z864" s="10"/>
      <c r="AA864" s="10"/>
      <c r="AB864" s="10"/>
      <c r="AC864" s="10"/>
      <c r="AD864" s="10"/>
      <c r="AE864" s="10"/>
      <c r="AF864" s="10"/>
      <c r="AG864" s="10"/>
      <c r="AH864" s="10"/>
      <c r="AI864" s="10"/>
      <c r="AJ864" s="10"/>
    </row>
    <row r="865">
      <c r="A865" s="3"/>
      <c r="B865" s="3"/>
      <c r="C865" s="168"/>
      <c r="D865" s="127"/>
      <c r="E865" s="127"/>
      <c r="F865" s="127"/>
      <c r="G865" s="127"/>
      <c r="H865" s="3"/>
      <c r="I865" s="3"/>
      <c r="J865" s="10"/>
      <c r="K865" s="10"/>
      <c r="L865" s="10"/>
      <c r="M865" s="27"/>
      <c r="N865" s="10"/>
      <c r="O865" s="10"/>
      <c r="P865" s="10"/>
      <c r="Q865" s="10"/>
      <c r="R865" s="10"/>
      <c r="S865" s="10"/>
      <c r="T865" s="10"/>
      <c r="U865" s="10"/>
      <c r="V865" s="10"/>
      <c r="W865" s="10"/>
      <c r="X865" s="10"/>
      <c r="Y865" s="10"/>
      <c r="Z865" s="10"/>
      <c r="AA865" s="10"/>
      <c r="AB865" s="10"/>
      <c r="AC865" s="10"/>
      <c r="AD865" s="10"/>
      <c r="AE865" s="10"/>
      <c r="AF865" s="10"/>
      <c r="AG865" s="10"/>
      <c r="AH865" s="10"/>
      <c r="AI865" s="10"/>
      <c r="AJ865" s="10"/>
    </row>
    <row r="866">
      <c r="A866" s="3"/>
      <c r="B866" s="3"/>
      <c r="C866" s="168"/>
      <c r="D866" s="127"/>
      <c r="E866" s="127"/>
      <c r="F866" s="127"/>
      <c r="G866" s="127"/>
      <c r="H866" s="3"/>
      <c r="I866" s="3"/>
      <c r="J866" s="10"/>
      <c r="K866" s="10"/>
      <c r="L866" s="10"/>
      <c r="M866" s="27"/>
      <c r="N866" s="10"/>
      <c r="O866" s="10"/>
      <c r="P866" s="10"/>
      <c r="Q866" s="10"/>
      <c r="R866" s="10"/>
      <c r="S866" s="10"/>
      <c r="T866" s="10"/>
      <c r="U866" s="10"/>
      <c r="V866" s="10"/>
      <c r="W866" s="10"/>
      <c r="X866" s="10"/>
      <c r="Y866" s="10"/>
      <c r="Z866" s="10"/>
      <c r="AA866" s="10"/>
      <c r="AB866" s="10"/>
      <c r="AC866" s="10"/>
      <c r="AD866" s="10"/>
      <c r="AE866" s="10"/>
      <c r="AF866" s="10"/>
      <c r="AG866" s="10"/>
      <c r="AH866" s="10"/>
      <c r="AI866" s="10"/>
      <c r="AJ866" s="10"/>
    </row>
    <row r="867">
      <c r="A867" s="3"/>
      <c r="B867" s="3"/>
      <c r="C867" s="168"/>
      <c r="D867" s="127"/>
      <c r="E867" s="127"/>
      <c r="F867" s="127"/>
      <c r="G867" s="127"/>
      <c r="H867" s="3"/>
      <c r="I867" s="3"/>
      <c r="J867" s="10"/>
      <c r="K867" s="10"/>
      <c r="L867" s="10"/>
      <c r="M867" s="27"/>
      <c r="N867" s="10"/>
      <c r="O867" s="10"/>
      <c r="P867" s="10"/>
      <c r="Q867" s="10"/>
      <c r="R867" s="10"/>
      <c r="S867" s="10"/>
      <c r="T867" s="10"/>
      <c r="U867" s="10"/>
      <c r="V867" s="10"/>
      <c r="W867" s="10"/>
      <c r="X867" s="10"/>
      <c r="Y867" s="10"/>
      <c r="Z867" s="10"/>
      <c r="AA867" s="10"/>
      <c r="AB867" s="10"/>
      <c r="AC867" s="10"/>
      <c r="AD867" s="10"/>
      <c r="AE867" s="10"/>
      <c r="AF867" s="10"/>
      <c r="AG867" s="10"/>
      <c r="AH867" s="10"/>
      <c r="AI867" s="10"/>
      <c r="AJ867" s="10"/>
    </row>
    <row r="868">
      <c r="A868" s="3"/>
      <c r="B868" s="3"/>
      <c r="C868" s="168"/>
      <c r="D868" s="127"/>
      <c r="E868" s="127"/>
      <c r="F868" s="127"/>
      <c r="G868" s="127"/>
      <c r="H868" s="3"/>
      <c r="I868" s="3"/>
      <c r="J868" s="10"/>
      <c r="K868" s="10"/>
      <c r="L868" s="10"/>
      <c r="M868" s="27"/>
      <c r="N868" s="10"/>
      <c r="O868" s="10"/>
      <c r="P868" s="10"/>
      <c r="Q868" s="10"/>
      <c r="R868" s="10"/>
      <c r="S868" s="10"/>
      <c r="T868" s="10"/>
      <c r="U868" s="10"/>
      <c r="V868" s="10"/>
      <c r="W868" s="10"/>
      <c r="X868" s="10"/>
      <c r="Y868" s="10"/>
      <c r="Z868" s="10"/>
      <c r="AA868" s="10"/>
      <c r="AB868" s="10"/>
      <c r="AC868" s="10"/>
      <c r="AD868" s="10"/>
      <c r="AE868" s="10"/>
      <c r="AF868" s="10"/>
      <c r="AG868" s="10"/>
      <c r="AH868" s="10"/>
      <c r="AI868" s="10"/>
      <c r="AJ868" s="10"/>
    </row>
    <row r="869">
      <c r="A869" s="3"/>
      <c r="B869" s="3"/>
      <c r="C869" s="168"/>
      <c r="D869" s="127"/>
      <c r="E869" s="127"/>
      <c r="F869" s="127"/>
      <c r="G869" s="127"/>
      <c r="H869" s="3"/>
      <c r="I869" s="3"/>
      <c r="J869" s="10"/>
      <c r="K869" s="10"/>
      <c r="L869" s="10"/>
      <c r="M869" s="27"/>
      <c r="N869" s="10"/>
      <c r="O869" s="10"/>
      <c r="P869" s="10"/>
      <c r="Q869" s="10"/>
      <c r="R869" s="10"/>
      <c r="S869" s="10"/>
      <c r="T869" s="10"/>
      <c r="U869" s="10"/>
      <c r="V869" s="10"/>
      <c r="W869" s="10"/>
      <c r="X869" s="10"/>
      <c r="Y869" s="10"/>
      <c r="Z869" s="10"/>
      <c r="AA869" s="10"/>
      <c r="AB869" s="10"/>
      <c r="AC869" s="10"/>
      <c r="AD869" s="10"/>
      <c r="AE869" s="10"/>
      <c r="AF869" s="10"/>
      <c r="AG869" s="10"/>
      <c r="AH869" s="10"/>
      <c r="AI869" s="10"/>
      <c r="AJ869" s="10"/>
    </row>
    <row r="870">
      <c r="A870" s="3"/>
      <c r="B870" s="3"/>
      <c r="C870" s="168"/>
      <c r="D870" s="127"/>
      <c r="E870" s="127"/>
      <c r="F870" s="127"/>
      <c r="G870" s="127"/>
      <c r="H870" s="3"/>
      <c r="I870" s="3"/>
      <c r="J870" s="10"/>
      <c r="K870" s="10"/>
      <c r="L870" s="10"/>
      <c r="M870" s="27"/>
      <c r="N870" s="10"/>
      <c r="O870" s="10"/>
      <c r="P870" s="10"/>
      <c r="Q870" s="10"/>
      <c r="R870" s="10"/>
      <c r="S870" s="10"/>
      <c r="T870" s="10"/>
      <c r="U870" s="10"/>
      <c r="V870" s="10"/>
      <c r="W870" s="10"/>
      <c r="X870" s="10"/>
      <c r="Y870" s="10"/>
      <c r="Z870" s="10"/>
      <c r="AA870" s="10"/>
      <c r="AB870" s="10"/>
      <c r="AC870" s="10"/>
      <c r="AD870" s="10"/>
      <c r="AE870" s="10"/>
      <c r="AF870" s="10"/>
      <c r="AG870" s="10"/>
      <c r="AH870" s="10"/>
      <c r="AI870" s="10"/>
      <c r="AJ870" s="10"/>
    </row>
    <row r="871">
      <c r="A871" s="3"/>
      <c r="B871" s="3"/>
      <c r="C871" s="168"/>
      <c r="D871" s="127"/>
      <c r="E871" s="127"/>
      <c r="F871" s="127"/>
      <c r="G871" s="127"/>
      <c r="H871" s="3"/>
      <c r="I871" s="3"/>
      <c r="J871" s="10"/>
      <c r="K871" s="10"/>
      <c r="L871" s="10"/>
      <c r="M871" s="27"/>
      <c r="N871" s="10"/>
      <c r="O871" s="10"/>
      <c r="P871" s="10"/>
      <c r="Q871" s="10"/>
      <c r="R871" s="10"/>
      <c r="S871" s="10"/>
      <c r="T871" s="10"/>
      <c r="U871" s="10"/>
      <c r="V871" s="10"/>
      <c r="W871" s="10"/>
      <c r="X871" s="10"/>
      <c r="Y871" s="10"/>
      <c r="Z871" s="10"/>
      <c r="AA871" s="10"/>
      <c r="AB871" s="10"/>
      <c r="AC871" s="10"/>
      <c r="AD871" s="10"/>
      <c r="AE871" s="10"/>
      <c r="AF871" s="10"/>
      <c r="AG871" s="10"/>
      <c r="AH871" s="10"/>
      <c r="AI871" s="10"/>
      <c r="AJ871" s="10"/>
    </row>
    <row r="872">
      <c r="A872" s="3"/>
      <c r="B872" s="3"/>
      <c r="C872" s="168"/>
      <c r="D872" s="127"/>
      <c r="E872" s="127"/>
      <c r="F872" s="127"/>
      <c r="G872" s="127"/>
      <c r="H872" s="3"/>
      <c r="I872" s="3"/>
      <c r="J872" s="10"/>
      <c r="K872" s="10"/>
      <c r="L872" s="10"/>
      <c r="M872" s="27"/>
      <c r="N872" s="10"/>
      <c r="O872" s="10"/>
      <c r="P872" s="10"/>
      <c r="Q872" s="10"/>
      <c r="R872" s="10"/>
      <c r="S872" s="10"/>
      <c r="T872" s="10"/>
      <c r="U872" s="10"/>
      <c r="V872" s="10"/>
      <c r="W872" s="10"/>
      <c r="X872" s="10"/>
      <c r="Y872" s="10"/>
      <c r="Z872" s="10"/>
      <c r="AA872" s="10"/>
      <c r="AB872" s="10"/>
      <c r="AC872" s="10"/>
      <c r="AD872" s="10"/>
      <c r="AE872" s="10"/>
      <c r="AF872" s="10"/>
      <c r="AG872" s="10"/>
      <c r="AH872" s="10"/>
      <c r="AI872" s="10"/>
      <c r="AJ872" s="10"/>
    </row>
    <row r="873">
      <c r="A873" s="3"/>
      <c r="B873" s="3"/>
      <c r="C873" s="168"/>
      <c r="D873" s="127"/>
      <c r="E873" s="127"/>
      <c r="F873" s="127"/>
      <c r="G873" s="127"/>
      <c r="H873" s="3"/>
      <c r="I873" s="3"/>
      <c r="J873" s="10"/>
      <c r="K873" s="10"/>
      <c r="L873" s="10"/>
      <c r="M873" s="27"/>
      <c r="N873" s="10"/>
      <c r="O873" s="10"/>
      <c r="P873" s="10"/>
      <c r="Q873" s="10"/>
      <c r="R873" s="10"/>
      <c r="S873" s="10"/>
      <c r="T873" s="10"/>
      <c r="U873" s="10"/>
      <c r="V873" s="10"/>
      <c r="W873" s="10"/>
      <c r="X873" s="10"/>
      <c r="Y873" s="10"/>
      <c r="Z873" s="10"/>
      <c r="AA873" s="10"/>
      <c r="AB873" s="10"/>
      <c r="AC873" s="10"/>
      <c r="AD873" s="10"/>
      <c r="AE873" s="10"/>
      <c r="AF873" s="10"/>
      <c r="AG873" s="10"/>
      <c r="AH873" s="10"/>
      <c r="AI873" s="10"/>
      <c r="AJ873" s="10"/>
    </row>
    <row r="874">
      <c r="A874" s="3"/>
      <c r="B874" s="3"/>
      <c r="C874" s="168"/>
      <c r="D874" s="127"/>
      <c r="E874" s="127"/>
      <c r="F874" s="127"/>
      <c r="G874" s="127"/>
      <c r="H874" s="3"/>
      <c r="I874" s="3"/>
      <c r="J874" s="10"/>
      <c r="K874" s="10"/>
      <c r="L874" s="10"/>
      <c r="M874" s="27"/>
      <c r="N874" s="10"/>
      <c r="O874" s="10"/>
      <c r="P874" s="10"/>
      <c r="Q874" s="10"/>
      <c r="R874" s="10"/>
      <c r="S874" s="10"/>
      <c r="T874" s="10"/>
      <c r="U874" s="10"/>
      <c r="V874" s="10"/>
      <c r="W874" s="10"/>
      <c r="X874" s="10"/>
      <c r="Y874" s="10"/>
      <c r="Z874" s="10"/>
      <c r="AA874" s="10"/>
      <c r="AB874" s="10"/>
      <c r="AC874" s="10"/>
      <c r="AD874" s="10"/>
      <c r="AE874" s="10"/>
      <c r="AF874" s="10"/>
      <c r="AG874" s="10"/>
      <c r="AH874" s="10"/>
      <c r="AI874" s="10"/>
      <c r="AJ874" s="10"/>
    </row>
    <row r="875">
      <c r="A875" s="3"/>
      <c r="B875" s="3"/>
      <c r="C875" s="168"/>
      <c r="D875" s="127"/>
      <c r="E875" s="127"/>
      <c r="F875" s="127"/>
      <c r="G875" s="127"/>
      <c r="H875" s="3"/>
      <c r="I875" s="3"/>
      <c r="J875" s="10"/>
      <c r="K875" s="10"/>
      <c r="L875" s="10"/>
      <c r="M875" s="27"/>
      <c r="N875" s="10"/>
      <c r="O875" s="10"/>
      <c r="P875" s="10"/>
      <c r="Q875" s="10"/>
      <c r="R875" s="10"/>
      <c r="S875" s="10"/>
      <c r="T875" s="10"/>
      <c r="U875" s="10"/>
      <c r="V875" s="10"/>
      <c r="W875" s="10"/>
      <c r="X875" s="10"/>
      <c r="Y875" s="10"/>
      <c r="Z875" s="10"/>
      <c r="AA875" s="10"/>
      <c r="AB875" s="10"/>
      <c r="AC875" s="10"/>
      <c r="AD875" s="10"/>
      <c r="AE875" s="10"/>
      <c r="AF875" s="10"/>
      <c r="AG875" s="10"/>
      <c r="AH875" s="10"/>
      <c r="AI875" s="10"/>
      <c r="AJ875" s="10"/>
    </row>
    <row r="876">
      <c r="A876" s="3"/>
      <c r="B876" s="3"/>
      <c r="C876" s="168"/>
      <c r="D876" s="127"/>
      <c r="E876" s="127"/>
      <c r="F876" s="127"/>
      <c r="G876" s="127"/>
      <c r="H876" s="3"/>
      <c r="I876" s="3"/>
      <c r="J876" s="10"/>
      <c r="K876" s="10"/>
      <c r="L876" s="10"/>
      <c r="M876" s="27"/>
      <c r="N876" s="10"/>
      <c r="O876" s="10"/>
      <c r="P876" s="10"/>
      <c r="Q876" s="10"/>
      <c r="R876" s="10"/>
      <c r="S876" s="10"/>
      <c r="T876" s="10"/>
      <c r="U876" s="10"/>
      <c r="V876" s="10"/>
      <c r="W876" s="10"/>
      <c r="X876" s="10"/>
      <c r="Y876" s="10"/>
      <c r="Z876" s="10"/>
      <c r="AA876" s="10"/>
      <c r="AB876" s="10"/>
      <c r="AC876" s="10"/>
      <c r="AD876" s="10"/>
      <c r="AE876" s="10"/>
      <c r="AF876" s="10"/>
      <c r="AG876" s="10"/>
      <c r="AH876" s="10"/>
      <c r="AI876" s="10"/>
      <c r="AJ876" s="10"/>
    </row>
    <row r="877">
      <c r="A877" s="3"/>
      <c r="B877" s="3"/>
      <c r="C877" s="168"/>
      <c r="D877" s="127"/>
      <c r="E877" s="127"/>
      <c r="F877" s="127"/>
      <c r="G877" s="127"/>
      <c r="H877" s="3"/>
      <c r="I877" s="3"/>
      <c r="J877" s="10"/>
      <c r="K877" s="10"/>
      <c r="L877" s="10"/>
      <c r="M877" s="27"/>
      <c r="N877" s="10"/>
      <c r="O877" s="10"/>
      <c r="P877" s="10"/>
      <c r="Q877" s="10"/>
      <c r="R877" s="10"/>
      <c r="S877" s="10"/>
      <c r="T877" s="10"/>
      <c r="U877" s="10"/>
      <c r="V877" s="10"/>
      <c r="W877" s="10"/>
      <c r="X877" s="10"/>
      <c r="Y877" s="10"/>
      <c r="Z877" s="10"/>
      <c r="AA877" s="10"/>
      <c r="AB877" s="10"/>
      <c r="AC877" s="10"/>
      <c r="AD877" s="10"/>
      <c r="AE877" s="10"/>
      <c r="AF877" s="10"/>
      <c r="AG877" s="10"/>
      <c r="AH877" s="10"/>
      <c r="AI877" s="10"/>
      <c r="AJ877" s="10"/>
    </row>
    <row r="878">
      <c r="A878" s="3"/>
      <c r="B878" s="3"/>
      <c r="C878" s="168"/>
      <c r="D878" s="127"/>
      <c r="E878" s="127"/>
      <c r="F878" s="127"/>
      <c r="G878" s="127"/>
      <c r="H878" s="3"/>
      <c r="I878" s="3"/>
      <c r="J878" s="10"/>
      <c r="K878" s="10"/>
      <c r="L878" s="10"/>
      <c r="M878" s="27"/>
      <c r="N878" s="10"/>
      <c r="O878" s="10"/>
      <c r="P878" s="10"/>
      <c r="Q878" s="10"/>
      <c r="R878" s="10"/>
      <c r="S878" s="10"/>
      <c r="T878" s="10"/>
      <c r="U878" s="10"/>
      <c r="V878" s="10"/>
      <c r="W878" s="10"/>
      <c r="X878" s="10"/>
      <c r="Y878" s="10"/>
      <c r="Z878" s="10"/>
      <c r="AA878" s="10"/>
      <c r="AB878" s="10"/>
      <c r="AC878" s="10"/>
      <c r="AD878" s="10"/>
      <c r="AE878" s="10"/>
      <c r="AF878" s="10"/>
      <c r="AG878" s="10"/>
      <c r="AH878" s="10"/>
      <c r="AI878" s="10"/>
      <c r="AJ878" s="10"/>
    </row>
    <row r="879">
      <c r="A879" s="3"/>
      <c r="B879" s="3"/>
      <c r="C879" s="168"/>
      <c r="D879" s="127"/>
      <c r="E879" s="127"/>
      <c r="F879" s="127"/>
      <c r="G879" s="127"/>
      <c r="H879" s="3"/>
      <c r="I879" s="3"/>
      <c r="J879" s="10"/>
      <c r="K879" s="10"/>
      <c r="L879" s="10"/>
      <c r="M879" s="27"/>
      <c r="N879" s="10"/>
      <c r="O879" s="10"/>
      <c r="P879" s="10"/>
      <c r="Q879" s="10"/>
      <c r="R879" s="10"/>
      <c r="S879" s="10"/>
      <c r="T879" s="10"/>
      <c r="U879" s="10"/>
      <c r="V879" s="10"/>
      <c r="W879" s="10"/>
      <c r="X879" s="10"/>
      <c r="Y879" s="10"/>
      <c r="Z879" s="10"/>
      <c r="AA879" s="10"/>
      <c r="AB879" s="10"/>
      <c r="AC879" s="10"/>
      <c r="AD879" s="10"/>
      <c r="AE879" s="10"/>
      <c r="AF879" s="10"/>
      <c r="AG879" s="10"/>
      <c r="AH879" s="10"/>
      <c r="AI879" s="10"/>
      <c r="AJ879" s="10"/>
    </row>
    <row r="880">
      <c r="A880" s="3"/>
      <c r="B880" s="3"/>
      <c r="C880" s="168"/>
      <c r="D880" s="127"/>
      <c r="E880" s="127"/>
      <c r="F880" s="127"/>
      <c r="G880" s="127"/>
      <c r="H880" s="3"/>
      <c r="I880" s="3"/>
      <c r="J880" s="10"/>
      <c r="K880" s="10"/>
      <c r="L880" s="10"/>
      <c r="M880" s="27"/>
      <c r="N880" s="10"/>
      <c r="O880" s="10"/>
      <c r="P880" s="10"/>
      <c r="Q880" s="10"/>
      <c r="R880" s="10"/>
      <c r="S880" s="10"/>
      <c r="T880" s="10"/>
      <c r="U880" s="10"/>
      <c r="V880" s="10"/>
      <c r="W880" s="10"/>
      <c r="X880" s="10"/>
      <c r="Y880" s="10"/>
      <c r="Z880" s="10"/>
      <c r="AA880" s="10"/>
      <c r="AB880" s="10"/>
      <c r="AC880" s="10"/>
      <c r="AD880" s="10"/>
      <c r="AE880" s="10"/>
      <c r="AF880" s="10"/>
      <c r="AG880" s="10"/>
      <c r="AH880" s="10"/>
      <c r="AI880" s="10"/>
      <c r="AJ880" s="10"/>
    </row>
    <row r="881">
      <c r="A881" s="3"/>
      <c r="B881" s="3"/>
      <c r="C881" s="168"/>
      <c r="D881" s="127"/>
      <c r="E881" s="127"/>
      <c r="F881" s="127"/>
      <c r="G881" s="127"/>
      <c r="H881" s="3"/>
      <c r="I881" s="3"/>
      <c r="J881" s="10"/>
      <c r="K881" s="10"/>
      <c r="L881" s="10"/>
      <c r="M881" s="27"/>
      <c r="N881" s="10"/>
      <c r="O881" s="10"/>
      <c r="P881" s="10"/>
      <c r="Q881" s="10"/>
      <c r="R881" s="10"/>
      <c r="S881" s="10"/>
      <c r="T881" s="10"/>
      <c r="U881" s="10"/>
      <c r="V881" s="10"/>
      <c r="W881" s="10"/>
      <c r="X881" s="10"/>
      <c r="Y881" s="10"/>
      <c r="Z881" s="10"/>
      <c r="AA881" s="10"/>
      <c r="AB881" s="10"/>
      <c r="AC881" s="10"/>
      <c r="AD881" s="10"/>
      <c r="AE881" s="10"/>
      <c r="AF881" s="10"/>
      <c r="AG881" s="10"/>
      <c r="AH881" s="10"/>
      <c r="AI881" s="10"/>
      <c r="AJ881" s="10"/>
    </row>
    <row r="882">
      <c r="A882" s="3"/>
      <c r="B882" s="3"/>
      <c r="C882" s="168"/>
      <c r="D882" s="127"/>
      <c r="E882" s="127"/>
      <c r="F882" s="127"/>
      <c r="G882" s="127"/>
      <c r="H882" s="3"/>
      <c r="I882" s="3"/>
      <c r="J882" s="10"/>
      <c r="K882" s="10"/>
      <c r="L882" s="10"/>
      <c r="M882" s="27"/>
      <c r="N882" s="10"/>
      <c r="O882" s="10"/>
      <c r="P882" s="10"/>
      <c r="Q882" s="10"/>
      <c r="R882" s="10"/>
      <c r="S882" s="10"/>
      <c r="T882" s="10"/>
      <c r="U882" s="10"/>
      <c r="V882" s="10"/>
      <c r="W882" s="10"/>
      <c r="X882" s="10"/>
      <c r="Y882" s="10"/>
      <c r="Z882" s="10"/>
      <c r="AA882" s="10"/>
      <c r="AB882" s="10"/>
      <c r="AC882" s="10"/>
      <c r="AD882" s="10"/>
      <c r="AE882" s="10"/>
      <c r="AF882" s="10"/>
      <c r="AG882" s="10"/>
      <c r="AH882" s="10"/>
      <c r="AI882" s="10"/>
      <c r="AJ882" s="10"/>
    </row>
    <row r="883">
      <c r="A883" s="3"/>
      <c r="B883" s="3"/>
      <c r="C883" s="168"/>
      <c r="D883" s="127"/>
      <c r="E883" s="127"/>
      <c r="F883" s="127"/>
      <c r="G883" s="127"/>
      <c r="H883" s="3"/>
      <c r="I883" s="3"/>
      <c r="J883" s="10"/>
      <c r="K883" s="10"/>
      <c r="L883" s="10"/>
      <c r="M883" s="27"/>
      <c r="N883" s="10"/>
      <c r="O883" s="10"/>
      <c r="P883" s="10"/>
      <c r="Q883" s="10"/>
      <c r="R883" s="10"/>
      <c r="S883" s="10"/>
      <c r="T883" s="10"/>
      <c r="U883" s="10"/>
      <c r="V883" s="10"/>
      <c r="W883" s="10"/>
      <c r="X883" s="10"/>
      <c r="Y883" s="10"/>
      <c r="Z883" s="10"/>
      <c r="AA883" s="10"/>
      <c r="AB883" s="10"/>
      <c r="AC883" s="10"/>
      <c r="AD883" s="10"/>
      <c r="AE883" s="10"/>
      <c r="AF883" s="10"/>
      <c r="AG883" s="10"/>
      <c r="AH883" s="10"/>
      <c r="AI883" s="10"/>
      <c r="AJ883" s="10"/>
    </row>
    <row r="884">
      <c r="A884" s="3"/>
      <c r="B884" s="3"/>
      <c r="C884" s="168"/>
      <c r="D884" s="127"/>
      <c r="E884" s="127"/>
      <c r="F884" s="127"/>
      <c r="G884" s="127"/>
      <c r="H884" s="3"/>
      <c r="I884" s="3"/>
      <c r="J884" s="10"/>
      <c r="K884" s="10"/>
      <c r="L884" s="10"/>
      <c r="M884" s="27"/>
      <c r="N884" s="10"/>
      <c r="O884" s="10"/>
      <c r="P884" s="10"/>
      <c r="Q884" s="10"/>
      <c r="R884" s="10"/>
      <c r="S884" s="10"/>
      <c r="T884" s="10"/>
      <c r="U884" s="10"/>
      <c r="V884" s="10"/>
      <c r="W884" s="10"/>
      <c r="X884" s="10"/>
      <c r="Y884" s="10"/>
      <c r="Z884" s="10"/>
      <c r="AA884" s="10"/>
      <c r="AB884" s="10"/>
      <c r="AC884" s="10"/>
      <c r="AD884" s="10"/>
      <c r="AE884" s="10"/>
      <c r="AF884" s="10"/>
      <c r="AG884" s="10"/>
      <c r="AH884" s="10"/>
      <c r="AI884" s="10"/>
      <c r="AJ884" s="10"/>
    </row>
    <row r="885">
      <c r="A885" s="3"/>
      <c r="B885" s="3"/>
      <c r="C885" s="168"/>
      <c r="D885" s="127"/>
      <c r="E885" s="127"/>
      <c r="F885" s="127"/>
      <c r="G885" s="127"/>
      <c r="H885" s="3"/>
      <c r="I885" s="3"/>
      <c r="J885" s="10"/>
      <c r="K885" s="10"/>
      <c r="L885" s="10"/>
      <c r="M885" s="27"/>
      <c r="N885" s="10"/>
      <c r="O885" s="10"/>
      <c r="P885" s="10"/>
      <c r="Q885" s="10"/>
      <c r="R885" s="10"/>
      <c r="S885" s="10"/>
      <c r="T885" s="10"/>
      <c r="U885" s="10"/>
      <c r="V885" s="10"/>
      <c r="W885" s="10"/>
      <c r="X885" s="10"/>
      <c r="Y885" s="10"/>
      <c r="Z885" s="10"/>
      <c r="AA885" s="10"/>
      <c r="AB885" s="10"/>
      <c r="AC885" s="10"/>
      <c r="AD885" s="10"/>
      <c r="AE885" s="10"/>
      <c r="AF885" s="10"/>
      <c r="AG885" s="10"/>
      <c r="AH885" s="10"/>
      <c r="AI885" s="10"/>
      <c r="AJ885" s="10"/>
    </row>
    <row r="886">
      <c r="A886" s="3"/>
      <c r="B886" s="3"/>
      <c r="C886" s="168"/>
      <c r="D886" s="127"/>
      <c r="E886" s="127"/>
      <c r="F886" s="127"/>
      <c r="G886" s="127"/>
      <c r="H886" s="3"/>
      <c r="I886" s="3"/>
      <c r="J886" s="10"/>
      <c r="K886" s="10"/>
      <c r="L886" s="10"/>
      <c r="M886" s="27"/>
      <c r="N886" s="10"/>
      <c r="O886" s="10"/>
      <c r="P886" s="10"/>
      <c r="Q886" s="10"/>
      <c r="R886" s="10"/>
      <c r="S886" s="10"/>
      <c r="T886" s="10"/>
      <c r="U886" s="10"/>
      <c r="V886" s="10"/>
      <c r="W886" s="10"/>
      <c r="X886" s="10"/>
      <c r="Y886" s="10"/>
      <c r="Z886" s="10"/>
      <c r="AA886" s="10"/>
      <c r="AB886" s="10"/>
      <c r="AC886" s="10"/>
      <c r="AD886" s="10"/>
      <c r="AE886" s="10"/>
      <c r="AF886" s="10"/>
      <c r="AG886" s="10"/>
      <c r="AH886" s="10"/>
      <c r="AI886" s="10"/>
      <c r="AJ886" s="10"/>
    </row>
    <row r="887">
      <c r="A887" s="3"/>
      <c r="B887" s="3"/>
      <c r="C887" s="168"/>
      <c r="D887" s="127"/>
      <c r="E887" s="127"/>
      <c r="F887" s="127"/>
      <c r="G887" s="127"/>
      <c r="H887" s="3"/>
      <c r="I887" s="3"/>
      <c r="J887" s="10"/>
      <c r="K887" s="10"/>
      <c r="L887" s="10"/>
      <c r="M887" s="27"/>
      <c r="N887" s="10"/>
      <c r="O887" s="10"/>
      <c r="P887" s="10"/>
      <c r="Q887" s="10"/>
      <c r="R887" s="10"/>
      <c r="S887" s="10"/>
      <c r="T887" s="10"/>
      <c r="U887" s="10"/>
      <c r="V887" s="10"/>
      <c r="W887" s="10"/>
      <c r="X887" s="10"/>
      <c r="Y887" s="10"/>
      <c r="Z887" s="10"/>
      <c r="AA887" s="10"/>
      <c r="AB887" s="10"/>
      <c r="AC887" s="10"/>
      <c r="AD887" s="10"/>
      <c r="AE887" s="10"/>
      <c r="AF887" s="10"/>
      <c r="AG887" s="10"/>
      <c r="AH887" s="10"/>
      <c r="AI887" s="10"/>
      <c r="AJ887" s="10"/>
    </row>
    <row r="888">
      <c r="A888" s="3"/>
      <c r="B888" s="3"/>
      <c r="C888" s="168"/>
      <c r="D888" s="127"/>
      <c r="E888" s="127"/>
      <c r="F888" s="127"/>
      <c r="G888" s="127"/>
      <c r="H888" s="3"/>
      <c r="I888" s="3"/>
      <c r="J888" s="10"/>
      <c r="K888" s="10"/>
      <c r="L888" s="10"/>
      <c r="M888" s="27"/>
      <c r="N888" s="10"/>
      <c r="O888" s="10"/>
      <c r="P888" s="10"/>
      <c r="Q888" s="10"/>
      <c r="R888" s="10"/>
      <c r="S888" s="10"/>
      <c r="T888" s="10"/>
      <c r="U888" s="10"/>
      <c r="V888" s="10"/>
      <c r="W888" s="10"/>
      <c r="X888" s="10"/>
      <c r="Y888" s="10"/>
      <c r="Z888" s="10"/>
      <c r="AA888" s="10"/>
      <c r="AB888" s="10"/>
      <c r="AC888" s="10"/>
      <c r="AD888" s="10"/>
      <c r="AE888" s="10"/>
      <c r="AF888" s="10"/>
      <c r="AG888" s="10"/>
      <c r="AH888" s="10"/>
      <c r="AI888" s="10"/>
      <c r="AJ888" s="10"/>
    </row>
    <row r="889">
      <c r="A889" s="3"/>
      <c r="B889" s="3"/>
      <c r="C889" s="168"/>
      <c r="D889" s="127"/>
      <c r="E889" s="127"/>
      <c r="F889" s="127"/>
      <c r="G889" s="127"/>
      <c r="H889" s="3"/>
      <c r="I889" s="3"/>
      <c r="J889" s="10"/>
      <c r="K889" s="10"/>
      <c r="L889" s="10"/>
      <c r="M889" s="27"/>
      <c r="N889" s="10"/>
      <c r="O889" s="10"/>
      <c r="P889" s="10"/>
      <c r="Q889" s="10"/>
      <c r="R889" s="10"/>
      <c r="S889" s="10"/>
      <c r="T889" s="10"/>
      <c r="U889" s="10"/>
      <c r="V889" s="10"/>
      <c r="W889" s="10"/>
      <c r="X889" s="10"/>
      <c r="Y889" s="10"/>
      <c r="Z889" s="10"/>
      <c r="AA889" s="10"/>
      <c r="AB889" s="10"/>
      <c r="AC889" s="10"/>
      <c r="AD889" s="10"/>
      <c r="AE889" s="10"/>
      <c r="AF889" s="10"/>
      <c r="AG889" s="10"/>
      <c r="AH889" s="10"/>
      <c r="AI889" s="10"/>
      <c r="AJ889" s="10"/>
    </row>
    <row r="890">
      <c r="A890" s="3"/>
      <c r="B890" s="3"/>
      <c r="C890" s="168"/>
      <c r="D890" s="127"/>
      <c r="E890" s="127"/>
      <c r="F890" s="127"/>
      <c r="G890" s="127"/>
      <c r="H890" s="3"/>
      <c r="I890" s="3"/>
      <c r="J890" s="10"/>
      <c r="K890" s="10"/>
      <c r="L890" s="10"/>
      <c r="M890" s="27"/>
      <c r="N890" s="10"/>
      <c r="O890" s="10"/>
      <c r="P890" s="10"/>
      <c r="Q890" s="10"/>
      <c r="R890" s="10"/>
      <c r="S890" s="10"/>
      <c r="T890" s="10"/>
      <c r="U890" s="10"/>
      <c r="V890" s="10"/>
      <c r="W890" s="10"/>
      <c r="X890" s="10"/>
      <c r="Y890" s="10"/>
      <c r="Z890" s="10"/>
      <c r="AA890" s="10"/>
      <c r="AB890" s="10"/>
      <c r="AC890" s="10"/>
      <c r="AD890" s="10"/>
      <c r="AE890" s="10"/>
      <c r="AF890" s="10"/>
      <c r="AG890" s="10"/>
      <c r="AH890" s="10"/>
      <c r="AI890" s="10"/>
      <c r="AJ890" s="10"/>
    </row>
    <row r="891">
      <c r="A891" s="3"/>
      <c r="B891" s="3"/>
      <c r="C891" s="168"/>
      <c r="D891" s="127"/>
      <c r="E891" s="127"/>
      <c r="F891" s="127"/>
      <c r="G891" s="127"/>
      <c r="H891" s="3"/>
      <c r="I891" s="3"/>
      <c r="J891" s="10"/>
      <c r="K891" s="10"/>
      <c r="L891" s="10"/>
      <c r="M891" s="27"/>
      <c r="N891" s="10"/>
      <c r="O891" s="10"/>
      <c r="P891" s="10"/>
      <c r="Q891" s="10"/>
      <c r="R891" s="10"/>
      <c r="S891" s="10"/>
      <c r="T891" s="10"/>
      <c r="U891" s="10"/>
      <c r="V891" s="10"/>
      <c r="W891" s="10"/>
      <c r="X891" s="10"/>
      <c r="Y891" s="10"/>
      <c r="Z891" s="10"/>
      <c r="AA891" s="10"/>
      <c r="AB891" s="10"/>
      <c r="AC891" s="10"/>
      <c r="AD891" s="10"/>
      <c r="AE891" s="10"/>
      <c r="AF891" s="10"/>
      <c r="AG891" s="10"/>
      <c r="AH891" s="10"/>
      <c r="AI891" s="10"/>
      <c r="AJ891" s="10"/>
    </row>
    <row r="892">
      <c r="A892" s="3"/>
      <c r="B892" s="3"/>
      <c r="C892" s="168"/>
      <c r="D892" s="127"/>
      <c r="E892" s="127"/>
      <c r="F892" s="127"/>
      <c r="G892" s="127"/>
      <c r="H892" s="3"/>
      <c r="I892" s="3"/>
      <c r="J892" s="10"/>
      <c r="K892" s="10"/>
      <c r="L892" s="10"/>
      <c r="M892" s="27"/>
      <c r="N892" s="10"/>
      <c r="O892" s="10"/>
      <c r="P892" s="10"/>
      <c r="Q892" s="10"/>
      <c r="R892" s="10"/>
      <c r="S892" s="10"/>
      <c r="T892" s="10"/>
      <c r="U892" s="10"/>
      <c r="V892" s="10"/>
      <c r="W892" s="10"/>
      <c r="X892" s="10"/>
      <c r="Y892" s="10"/>
      <c r="Z892" s="10"/>
      <c r="AA892" s="10"/>
      <c r="AB892" s="10"/>
      <c r="AC892" s="10"/>
      <c r="AD892" s="10"/>
      <c r="AE892" s="10"/>
      <c r="AF892" s="10"/>
      <c r="AG892" s="10"/>
      <c r="AH892" s="10"/>
      <c r="AI892" s="10"/>
      <c r="AJ892" s="10"/>
    </row>
    <row r="893">
      <c r="A893" s="3"/>
      <c r="B893" s="3"/>
      <c r="C893" s="168"/>
      <c r="D893" s="127"/>
      <c r="E893" s="127"/>
      <c r="F893" s="127"/>
      <c r="G893" s="127"/>
      <c r="H893" s="3"/>
      <c r="I893" s="3"/>
      <c r="J893" s="10"/>
      <c r="K893" s="10"/>
      <c r="L893" s="10"/>
      <c r="M893" s="27"/>
      <c r="N893" s="10"/>
      <c r="O893" s="10"/>
      <c r="P893" s="10"/>
      <c r="Q893" s="10"/>
      <c r="R893" s="10"/>
      <c r="S893" s="10"/>
      <c r="T893" s="10"/>
      <c r="U893" s="10"/>
      <c r="V893" s="10"/>
      <c r="W893" s="10"/>
      <c r="X893" s="10"/>
      <c r="Y893" s="10"/>
      <c r="Z893" s="10"/>
      <c r="AA893" s="10"/>
      <c r="AB893" s="10"/>
      <c r="AC893" s="10"/>
      <c r="AD893" s="10"/>
      <c r="AE893" s="10"/>
      <c r="AF893" s="10"/>
      <c r="AG893" s="10"/>
      <c r="AH893" s="10"/>
      <c r="AI893" s="10"/>
      <c r="AJ893" s="10"/>
    </row>
    <row r="894">
      <c r="A894" s="3"/>
      <c r="B894" s="3"/>
      <c r="C894" s="168"/>
      <c r="D894" s="127"/>
      <c r="E894" s="127"/>
      <c r="F894" s="127"/>
      <c r="G894" s="127"/>
      <c r="H894" s="3"/>
      <c r="I894" s="3"/>
      <c r="J894" s="10"/>
      <c r="K894" s="10"/>
      <c r="L894" s="10"/>
      <c r="M894" s="27"/>
      <c r="N894" s="10"/>
      <c r="O894" s="10"/>
      <c r="P894" s="10"/>
      <c r="Q894" s="10"/>
      <c r="R894" s="10"/>
      <c r="S894" s="10"/>
      <c r="T894" s="10"/>
      <c r="U894" s="10"/>
      <c r="V894" s="10"/>
      <c r="W894" s="10"/>
      <c r="X894" s="10"/>
      <c r="Y894" s="10"/>
      <c r="Z894" s="10"/>
      <c r="AA894" s="10"/>
      <c r="AB894" s="10"/>
      <c r="AC894" s="10"/>
      <c r="AD894" s="10"/>
      <c r="AE894" s="10"/>
      <c r="AF894" s="10"/>
      <c r="AG894" s="10"/>
      <c r="AH894" s="10"/>
      <c r="AI894" s="10"/>
      <c r="AJ894" s="10"/>
    </row>
    <row r="895">
      <c r="A895" s="3"/>
      <c r="B895" s="3"/>
      <c r="C895" s="168"/>
      <c r="D895" s="127"/>
      <c r="E895" s="127"/>
      <c r="F895" s="127"/>
      <c r="G895" s="127"/>
      <c r="H895" s="3"/>
      <c r="I895" s="3"/>
      <c r="J895" s="10"/>
      <c r="K895" s="10"/>
      <c r="L895" s="10"/>
      <c r="M895" s="27"/>
      <c r="N895" s="10"/>
      <c r="O895" s="10"/>
      <c r="P895" s="10"/>
      <c r="Q895" s="10"/>
      <c r="R895" s="10"/>
      <c r="S895" s="10"/>
      <c r="T895" s="10"/>
      <c r="U895" s="10"/>
      <c r="V895" s="10"/>
      <c r="W895" s="10"/>
      <c r="X895" s="10"/>
      <c r="Y895" s="10"/>
      <c r="Z895" s="10"/>
      <c r="AA895" s="10"/>
      <c r="AB895" s="10"/>
      <c r="AC895" s="10"/>
      <c r="AD895" s="10"/>
      <c r="AE895" s="10"/>
      <c r="AF895" s="10"/>
      <c r="AG895" s="10"/>
      <c r="AH895" s="10"/>
      <c r="AI895" s="10"/>
      <c r="AJ895" s="10"/>
    </row>
    <row r="896">
      <c r="A896" s="3"/>
      <c r="B896" s="3"/>
      <c r="C896" s="168"/>
      <c r="D896" s="127"/>
      <c r="E896" s="127"/>
      <c r="F896" s="127"/>
      <c r="G896" s="127"/>
      <c r="H896" s="3"/>
      <c r="I896" s="3"/>
      <c r="J896" s="10"/>
      <c r="K896" s="10"/>
      <c r="L896" s="10"/>
      <c r="M896" s="27"/>
      <c r="N896" s="10"/>
      <c r="O896" s="10"/>
      <c r="P896" s="10"/>
      <c r="Q896" s="10"/>
      <c r="R896" s="10"/>
      <c r="S896" s="10"/>
      <c r="T896" s="10"/>
      <c r="U896" s="10"/>
      <c r="V896" s="10"/>
      <c r="W896" s="10"/>
      <c r="X896" s="10"/>
      <c r="Y896" s="10"/>
      <c r="Z896" s="10"/>
      <c r="AA896" s="10"/>
      <c r="AB896" s="10"/>
      <c r="AC896" s="10"/>
      <c r="AD896" s="10"/>
      <c r="AE896" s="10"/>
      <c r="AF896" s="10"/>
      <c r="AG896" s="10"/>
      <c r="AH896" s="10"/>
      <c r="AI896" s="10"/>
      <c r="AJ896" s="10"/>
    </row>
    <row r="897">
      <c r="A897" s="3"/>
      <c r="B897" s="3"/>
      <c r="C897" s="168"/>
      <c r="D897" s="127"/>
      <c r="E897" s="127"/>
      <c r="F897" s="127"/>
      <c r="G897" s="127"/>
      <c r="H897" s="3"/>
      <c r="I897" s="3"/>
      <c r="J897" s="10"/>
      <c r="K897" s="10"/>
      <c r="L897" s="10"/>
      <c r="M897" s="27"/>
      <c r="N897" s="10"/>
      <c r="O897" s="10"/>
      <c r="P897" s="10"/>
      <c r="Q897" s="10"/>
      <c r="R897" s="10"/>
      <c r="S897" s="10"/>
      <c r="T897" s="10"/>
      <c r="U897" s="10"/>
      <c r="V897" s="10"/>
      <c r="W897" s="10"/>
      <c r="X897" s="10"/>
      <c r="Y897" s="10"/>
      <c r="Z897" s="10"/>
      <c r="AA897" s="10"/>
      <c r="AB897" s="10"/>
      <c r="AC897" s="10"/>
      <c r="AD897" s="10"/>
      <c r="AE897" s="10"/>
      <c r="AF897" s="10"/>
      <c r="AG897" s="10"/>
      <c r="AH897" s="10"/>
      <c r="AI897" s="10"/>
      <c r="AJ897" s="10"/>
    </row>
    <row r="898">
      <c r="A898" s="3"/>
      <c r="B898" s="3"/>
      <c r="C898" s="168"/>
      <c r="D898" s="127"/>
      <c r="E898" s="127"/>
      <c r="F898" s="127"/>
      <c r="G898" s="127"/>
      <c r="H898" s="3"/>
      <c r="I898" s="3"/>
      <c r="J898" s="10"/>
      <c r="K898" s="10"/>
      <c r="L898" s="10"/>
      <c r="M898" s="27"/>
      <c r="N898" s="10"/>
      <c r="O898" s="10"/>
      <c r="P898" s="10"/>
      <c r="Q898" s="10"/>
      <c r="R898" s="10"/>
      <c r="S898" s="10"/>
      <c r="T898" s="10"/>
      <c r="U898" s="10"/>
      <c r="V898" s="10"/>
      <c r="W898" s="10"/>
      <c r="X898" s="10"/>
      <c r="Y898" s="10"/>
      <c r="Z898" s="10"/>
      <c r="AA898" s="10"/>
      <c r="AB898" s="10"/>
      <c r="AC898" s="10"/>
      <c r="AD898" s="10"/>
      <c r="AE898" s="10"/>
      <c r="AF898" s="10"/>
      <c r="AG898" s="10"/>
      <c r="AH898" s="10"/>
      <c r="AI898" s="10"/>
      <c r="AJ898" s="10"/>
    </row>
    <row r="899">
      <c r="A899" s="3"/>
      <c r="B899" s="3"/>
      <c r="C899" s="168"/>
      <c r="D899" s="127"/>
      <c r="E899" s="127"/>
      <c r="F899" s="127"/>
      <c r="G899" s="127"/>
      <c r="H899" s="3"/>
      <c r="I899" s="3"/>
      <c r="J899" s="10"/>
      <c r="K899" s="10"/>
      <c r="L899" s="10"/>
      <c r="M899" s="27"/>
      <c r="N899" s="10"/>
      <c r="O899" s="10"/>
      <c r="P899" s="10"/>
      <c r="Q899" s="10"/>
      <c r="R899" s="10"/>
      <c r="S899" s="10"/>
      <c r="T899" s="10"/>
      <c r="U899" s="10"/>
      <c r="V899" s="10"/>
      <c r="W899" s="10"/>
      <c r="X899" s="10"/>
      <c r="Y899" s="10"/>
      <c r="Z899" s="10"/>
      <c r="AA899" s="10"/>
      <c r="AB899" s="10"/>
      <c r="AC899" s="10"/>
      <c r="AD899" s="10"/>
      <c r="AE899" s="10"/>
      <c r="AF899" s="10"/>
      <c r="AG899" s="10"/>
      <c r="AH899" s="10"/>
      <c r="AI899" s="10"/>
      <c r="AJ899" s="10"/>
    </row>
    <row r="900">
      <c r="A900" s="3"/>
      <c r="B900" s="3"/>
      <c r="C900" s="168"/>
      <c r="D900" s="127"/>
      <c r="E900" s="127"/>
      <c r="F900" s="127"/>
      <c r="G900" s="127"/>
      <c r="H900" s="3"/>
      <c r="I900" s="3"/>
      <c r="J900" s="10"/>
      <c r="K900" s="10"/>
      <c r="L900" s="10"/>
      <c r="M900" s="27"/>
      <c r="N900" s="10"/>
      <c r="O900" s="10"/>
      <c r="P900" s="10"/>
      <c r="Q900" s="10"/>
      <c r="R900" s="10"/>
      <c r="S900" s="10"/>
      <c r="T900" s="10"/>
      <c r="U900" s="10"/>
      <c r="V900" s="10"/>
      <c r="W900" s="10"/>
      <c r="X900" s="10"/>
      <c r="Y900" s="10"/>
      <c r="Z900" s="10"/>
      <c r="AA900" s="10"/>
      <c r="AB900" s="10"/>
      <c r="AC900" s="10"/>
      <c r="AD900" s="10"/>
      <c r="AE900" s="10"/>
      <c r="AF900" s="10"/>
      <c r="AG900" s="10"/>
      <c r="AH900" s="10"/>
      <c r="AI900" s="10"/>
      <c r="AJ900" s="10"/>
    </row>
    <row r="901">
      <c r="A901" s="3"/>
      <c r="B901" s="3"/>
      <c r="C901" s="168"/>
      <c r="D901" s="127"/>
      <c r="E901" s="127"/>
      <c r="F901" s="127"/>
      <c r="G901" s="127"/>
      <c r="H901" s="3"/>
      <c r="I901" s="3"/>
      <c r="J901" s="10"/>
      <c r="K901" s="10"/>
      <c r="L901" s="10"/>
      <c r="M901" s="27"/>
      <c r="N901" s="10"/>
      <c r="O901" s="10"/>
      <c r="P901" s="10"/>
      <c r="Q901" s="10"/>
      <c r="R901" s="10"/>
      <c r="S901" s="10"/>
      <c r="T901" s="10"/>
      <c r="U901" s="10"/>
      <c r="V901" s="10"/>
      <c r="W901" s="10"/>
      <c r="X901" s="10"/>
      <c r="Y901" s="10"/>
      <c r="Z901" s="10"/>
      <c r="AA901" s="10"/>
      <c r="AB901" s="10"/>
      <c r="AC901" s="10"/>
      <c r="AD901" s="10"/>
      <c r="AE901" s="10"/>
      <c r="AF901" s="10"/>
      <c r="AG901" s="10"/>
      <c r="AH901" s="10"/>
      <c r="AI901" s="10"/>
      <c r="AJ901" s="10"/>
    </row>
    <row r="902">
      <c r="A902" s="3"/>
      <c r="B902" s="3"/>
      <c r="C902" s="168"/>
      <c r="D902" s="127"/>
      <c r="E902" s="127"/>
      <c r="F902" s="127"/>
      <c r="G902" s="127"/>
      <c r="H902" s="3"/>
      <c r="I902" s="3"/>
      <c r="J902" s="10"/>
      <c r="K902" s="10"/>
      <c r="L902" s="10"/>
      <c r="M902" s="27"/>
      <c r="N902" s="10"/>
      <c r="O902" s="10"/>
      <c r="P902" s="10"/>
      <c r="Q902" s="10"/>
      <c r="R902" s="10"/>
      <c r="S902" s="10"/>
      <c r="T902" s="10"/>
      <c r="U902" s="10"/>
      <c r="V902" s="10"/>
      <c r="W902" s="10"/>
      <c r="X902" s="10"/>
      <c r="Y902" s="10"/>
      <c r="Z902" s="10"/>
      <c r="AA902" s="10"/>
      <c r="AB902" s="10"/>
      <c r="AC902" s="10"/>
      <c r="AD902" s="10"/>
      <c r="AE902" s="10"/>
      <c r="AF902" s="10"/>
      <c r="AG902" s="10"/>
      <c r="AH902" s="10"/>
      <c r="AI902" s="10"/>
      <c r="AJ902" s="10"/>
    </row>
    <row r="903">
      <c r="A903" s="3"/>
      <c r="B903" s="3"/>
      <c r="C903" s="168"/>
      <c r="D903" s="127"/>
      <c r="E903" s="127"/>
      <c r="F903" s="127"/>
      <c r="G903" s="127"/>
      <c r="H903" s="3"/>
      <c r="I903" s="3"/>
      <c r="J903" s="10"/>
      <c r="K903" s="10"/>
      <c r="L903" s="10"/>
      <c r="M903" s="27"/>
      <c r="N903" s="10"/>
      <c r="O903" s="10"/>
      <c r="P903" s="10"/>
      <c r="Q903" s="10"/>
      <c r="R903" s="10"/>
      <c r="S903" s="10"/>
      <c r="T903" s="10"/>
      <c r="U903" s="10"/>
      <c r="V903" s="10"/>
      <c r="W903" s="10"/>
      <c r="X903" s="10"/>
      <c r="Y903" s="10"/>
      <c r="Z903" s="10"/>
      <c r="AA903" s="10"/>
      <c r="AB903" s="10"/>
      <c r="AC903" s="10"/>
      <c r="AD903" s="10"/>
      <c r="AE903" s="10"/>
      <c r="AF903" s="10"/>
      <c r="AG903" s="10"/>
      <c r="AH903" s="10"/>
      <c r="AI903" s="10"/>
      <c r="AJ903" s="10"/>
    </row>
    <row r="904">
      <c r="A904" s="3"/>
      <c r="B904" s="3"/>
      <c r="C904" s="168"/>
      <c r="D904" s="127"/>
      <c r="E904" s="127"/>
      <c r="F904" s="127"/>
      <c r="G904" s="127"/>
      <c r="H904" s="3"/>
      <c r="I904" s="3"/>
      <c r="J904" s="10"/>
      <c r="K904" s="10"/>
      <c r="L904" s="10"/>
      <c r="M904" s="27"/>
      <c r="N904" s="10"/>
      <c r="O904" s="10"/>
      <c r="P904" s="10"/>
      <c r="Q904" s="10"/>
      <c r="R904" s="10"/>
      <c r="S904" s="10"/>
      <c r="T904" s="10"/>
      <c r="U904" s="10"/>
      <c r="V904" s="10"/>
      <c r="W904" s="10"/>
      <c r="X904" s="10"/>
      <c r="Y904" s="10"/>
      <c r="Z904" s="10"/>
      <c r="AA904" s="10"/>
      <c r="AB904" s="10"/>
      <c r="AC904" s="10"/>
      <c r="AD904" s="10"/>
      <c r="AE904" s="10"/>
      <c r="AF904" s="10"/>
      <c r="AG904" s="10"/>
      <c r="AH904" s="10"/>
      <c r="AI904" s="10"/>
      <c r="AJ904" s="10"/>
    </row>
    <row r="905">
      <c r="A905" s="3"/>
      <c r="B905" s="3"/>
      <c r="C905" s="168"/>
      <c r="D905" s="127"/>
      <c r="E905" s="127"/>
      <c r="F905" s="127"/>
      <c r="G905" s="127"/>
      <c r="H905" s="3"/>
      <c r="I905" s="3"/>
      <c r="J905" s="10"/>
      <c r="K905" s="10"/>
      <c r="L905" s="10"/>
      <c r="M905" s="27"/>
      <c r="N905" s="10"/>
      <c r="O905" s="10"/>
      <c r="P905" s="10"/>
      <c r="Q905" s="10"/>
      <c r="R905" s="10"/>
      <c r="S905" s="10"/>
      <c r="T905" s="10"/>
      <c r="U905" s="10"/>
      <c r="V905" s="10"/>
      <c r="W905" s="10"/>
      <c r="X905" s="10"/>
      <c r="Y905" s="10"/>
      <c r="Z905" s="10"/>
      <c r="AA905" s="10"/>
      <c r="AB905" s="10"/>
      <c r="AC905" s="10"/>
      <c r="AD905" s="10"/>
      <c r="AE905" s="10"/>
      <c r="AF905" s="10"/>
      <c r="AG905" s="10"/>
      <c r="AH905" s="10"/>
      <c r="AI905" s="10"/>
      <c r="AJ905" s="10"/>
    </row>
    <row r="906">
      <c r="A906" s="3"/>
      <c r="B906" s="3"/>
      <c r="C906" s="168"/>
      <c r="D906" s="127"/>
      <c r="E906" s="127"/>
      <c r="F906" s="127"/>
      <c r="G906" s="127"/>
      <c r="H906" s="3"/>
      <c r="I906" s="3"/>
      <c r="J906" s="10"/>
      <c r="K906" s="10"/>
      <c r="L906" s="10"/>
      <c r="M906" s="27"/>
      <c r="N906" s="10"/>
      <c r="O906" s="10"/>
      <c r="P906" s="10"/>
      <c r="Q906" s="10"/>
      <c r="R906" s="10"/>
      <c r="S906" s="10"/>
      <c r="T906" s="10"/>
      <c r="U906" s="10"/>
      <c r="V906" s="10"/>
      <c r="W906" s="10"/>
      <c r="X906" s="10"/>
      <c r="Y906" s="10"/>
      <c r="Z906" s="10"/>
      <c r="AA906" s="10"/>
      <c r="AB906" s="10"/>
      <c r="AC906" s="10"/>
      <c r="AD906" s="10"/>
      <c r="AE906" s="10"/>
      <c r="AF906" s="10"/>
      <c r="AG906" s="10"/>
      <c r="AH906" s="10"/>
      <c r="AI906" s="10"/>
      <c r="AJ906" s="10"/>
    </row>
    <row r="907">
      <c r="A907" s="3"/>
      <c r="B907" s="3"/>
      <c r="C907" s="168"/>
      <c r="D907" s="127"/>
      <c r="E907" s="127"/>
      <c r="F907" s="127"/>
      <c r="G907" s="127"/>
      <c r="H907" s="3"/>
      <c r="I907" s="3"/>
      <c r="J907" s="10"/>
      <c r="K907" s="10"/>
      <c r="L907" s="10"/>
      <c r="M907" s="27"/>
      <c r="N907" s="10"/>
      <c r="O907" s="10"/>
      <c r="P907" s="10"/>
      <c r="Q907" s="10"/>
      <c r="R907" s="10"/>
      <c r="S907" s="10"/>
      <c r="T907" s="10"/>
      <c r="U907" s="10"/>
      <c r="V907" s="10"/>
      <c r="W907" s="10"/>
      <c r="X907" s="10"/>
      <c r="Y907" s="10"/>
      <c r="Z907" s="10"/>
      <c r="AA907" s="10"/>
      <c r="AB907" s="10"/>
      <c r="AC907" s="10"/>
      <c r="AD907" s="10"/>
      <c r="AE907" s="10"/>
      <c r="AF907" s="10"/>
      <c r="AG907" s="10"/>
      <c r="AH907" s="10"/>
      <c r="AI907" s="10"/>
      <c r="AJ907" s="10"/>
    </row>
    <row r="908">
      <c r="A908" s="3"/>
      <c r="B908" s="3"/>
      <c r="C908" s="168"/>
      <c r="D908" s="127"/>
      <c r="E908" s="127"/>
      <c r="F908" s="127"/>
      <c r="G908" s="127"/>
      <c r="H908" s="3"/>
      <c r="I908" s="3"/>
      <c r="J908" s="10"/>
      <c r="K908" s="10"/>
      <c r="L908" s="10"/>
      <c r="M908" s="27"/>
      <c r="N908" s="10"/>
      <c r="O908" s="10"/>
      <c r="P908" s="10"/>
      <c r="Q908" s="10"/>
      <c r="R908" s="10"/>
      <c r="S908" s="10"/>
      <c r="T908" s="10"/>
      <c r="U908" s="10"/>
      <c r="V908" s="10"/>
      <c r="W908" s="10"/>
      <c r="X908" s="10"/>
      <c r="Y908" s="10"/>
      <c r="Z908" s="10"/>
      <c r="AA908" s="10"/>
      <c r="AB908" s="10"/>
      <c r="AC908" s="10"/>
      <c r="AD908" s="10"/>
      <c r="AE908" s="10"/>
      <c r="AF908" s="10"/>
      <c r="AG908" s="10"/>
      <c r="AH908" s="10"/>
      <c r="AI908" s="10"/>
      <c r="AJ908" s="10"/>
    </row>
    <row r="909">
      <c r="A909" s="3"/>
      <c r="B909" s="3"/>
      <c r="C909" s="168"/>
      <c r="D909" s="127"/>
      <c r="E909" s="127"/>
      <c r="F909" s="127"/>
      <c r="G909" s="127"/>
      <c r="H909" s="3"/>
      <c r="I909" s="3"/>
      <c r="J909" s="10"/>
      <c r="K909" s="10"/>
      <c r="L909" s="10"/>
      <c r="M909" s="27"/>
      <c r="N909" s="10"/>
      <c r="O909" s="10"/>
      <c r="P909" s="10"/>
      <c r="Q909" s="10"/>
      <c r="R909" s="10"/>
      <c r="S909" s="10"/>
      <c r="T909" s="10"/>
      <c r="U909" s="10"/>
      <c r="V909" s="10"/>
      <c r="W909" s="10"/>
      <c r="X909" s="10"/>
      <c r="Y909" s="10"/>
      <c r="Z909" s="10"/>
      <c r="AA909" s="10"/>
      <c r="AB909" s="10"/>
      <c r="AC909" s="10"/>
      <c r="AD909" s="10"/>
      <c r="AE909" s="10"/>
      <c r="AF909" s="10"/>
      <c r="AG909" s="10"/>
      <c r="AH909" s="10"/>
      <c r="AI909" s="10"/>
      <c r="AJ909" s="10"/>
    </row>
    <row r="910">
      <c r="A910" s="3"/>
      <c r="B910" s="3"/>
      <c r="C910" s="168"/>
      <c r="D910" s="127"/>
      <c r="E910" s="127"/>
      <c r="F910" s="127"/>
      <c r="G910" s="127"/>
      <c r="H910" s="3"/>
      <c r="I910" s="3"/>
      <c r="J910" s="10"/>
      <c r="K910" s="10"/>
      <c r="L910" s="10"/>
      <c r="M910" s="27"/>
      <c r="N910" s="10"/>
      <c r="O910" s="10"/>
      <c r="P910" s="10"/>
      <c r="Q910" s="10"/>
      <c r="R910" s="10"/>
      <c r="S910" s="10"/>
      <c r="T910" s="10"/>
      <c r="U910" s="10"/>
      <c r="V910" s="10"/>
      <c r="W910" s="10"/>
      <c r="X910" s="10"/>
      <c r="Y910" s="10"/>
      <c r="Z910" s="10"/>
      <c r="AA910" s="10"/>
      <c r="AB910" s="10"/>
      <c r="AC910" s="10"/>
      <c r="AD910" s="10"/>
      <c r="AE910" s="10"/>
      <c r="AF910" s="10"/>
      <c r="AG910" s="10"/>
      <c r="AH910" s="10"/>
      <c r="AI910" s="10"/>
      <c r="AJ910" s="10"/>
    </row>
    <row r="911">
      <c r="A911" s="3"/>
      <c r="B911" s="3"/>
      <c r="C911" s="168"/>
      <c r="D911" s="127"/>
      <c r="E911" s="127"/>
      <c r="F911" s="127"/>
      <c r="G911" s="127"/>
      <c r="H911" s="3"/>
      <c r="I911" s="3"/>
      <c r="J911" s="10"/>
      <c r="K911" s="10"/>
      <c r="L911" s="10"/>
      <c r="M911" s="27"/>
      <c r="N911" s="10"/>
      <c r="O911" s="10"/>
      <c r="P911" s="10"/>
      <c r="Q911" s="10"/>
      <c r="R911" s="10"/>
      <c r="S911" s="10"/>
      <c r="T911" s="10"/>
      <c r="U911" s="10"/>
      <c r="V911" s="10"/>
      <c r="W911" s="10"/>
      <c r="X911" s="10"/>
      <c r="Y911" s="10"/>
      <c r="Z911" s="10"/>
      <c r="AA911" s="10"/>
      <c r="AB911" s="10"/>
      <c r="AC911" s="10"/>
      <c r="AD911" s="10"/>
      <c r="AE911" s="10"/>
      <c r="AF911" s="10"/>
      <c r="AG911" s="10"/>
      <c r="AH911" s="10"/>
      <c r="AI911" s="10"/>
      <c r="AJ911" s="10"/>
    </row>
    <row r="912">
      <c r="A912" s="3"/>
      <c r="B912" s="3"/>
      <c r="C912" s="168"/>
      <c r="D912" s="127"/>
      <c r="E912" s="127"/>
      <c r="F912" s="127"/>
      <c r="G912" s="127"/>
      <c r="H912" s="3"/>
      <c r="I912" s="3"/>
      <c r="J912" s="10"/>
      <c r="K912" s="10"/>
      <c r="L912" s="10"/>
      <c r="M912" s="27"/>
      <c r="N912" s="10"/>
      <c r="O912" s="10"/>
      <c r="P912" s="10"/>
      <c r="Q912" s="10"/>
      <c r="R912" s="10"/>
      <c r="S912" s="10"/>
      <c r="T912" s="10"/>
      <c r="U912" s="10"/>
      <c r="V912" s="10"/>
      <c r="W912" s="10"/>
      <c r="X912" s="10"/>
      <c r="Y912" s="10"/>
      <c r="Z912" s="10"/>
      <c r="AA912" s="10"/>
      <c r="AB912" s="10"/>
      <c r="AC912" s="10"/>
      <c r="AD912" s="10"/>
      <c r="AE912" s="10"/>
      <c r="AF912" s="10"/>
      <c r="AG912" s="10"/>
      <c r="AH912" s="10"/>
      <c r="AI912" s="10"/>
      <c r="AJ912" s="10"/>
    </row>
    <row r="913">
      <c r="A913" s="3"/>
      <c r="B913" s="3"/>
      <c r="C913" s="168"/>
      <c r="D913" s="127"/>
      <c r="E913" s="127"/>
      <c r="F913" s="127"/>
      <c r="G913" s="127"/>
      <c r="H913" s="3"/>
      <c r="I913" s="3"/>
      <c r="J913" s="10"/>
      <c r="K913" s="10"/>
      <c r="L913" s="10"/>
      <c r="M913" s="27"/>
      <c r="N913" s="10"/>
      <c r="O913" s="10"/>
      <c r="P913" s="10"/>
      <c r="Q913" s="10"/>
      <c r="R913" s="10"/>
      <c r="S913" s="10"/>
      <c r="T913" s="10"/>
      <c r="U913" s="10"/>
      <c r="V913" s="10"/>
      <c r="W913" s="10"/>
      <c r="X913" s="10"/>
      <c r="Y913" s="10"/>
      <c r="Z913" s="10"/>
      <c r="AA913" s="10"/>
      <c r="AB913" s="10"/>
      <c r="AC913" s="10"/>
      <c r="AD913" s="10"/>
      <c r="AE913" s="10"/>
      <c r="AF913" s="10"/>
      <c r="AG913" s="10"/>
      <c r="AH913" s="10"/>
      <c r="AI913" s="10"/>
      <c r="AJ913" s="10"/>
    </row>
    <row r="914">
      <c r="A914" s="3"/>
      <c r="B914" s="3"/>
      <c r="C914" s="168"/>
      <c r="D914" s="127"/>
      <c r="E914" s="127"/>
      <c r="F914" s="127"/>
      <c r="G914" s="127"/>
      <c r="H914" s="3"/>
      <c r="I914" s="3"/>
      <c r="J914" s="10"/>
      <c r="K914" s="10"/>
      <c r="L914" s="10"/>
      <c r="M914" s="27"/>
      <c r="N914" s="10"/>
      <c r="O914" s="10"/>
      <c r="P914" s="10"/>
      <c r="Q914" s="10"/>
      <c r="R914" s="10"/>
      <c r="S914" s="10"/>
      <c r="T914" s="10"/>
      <c r="U914" s="10"/>
      <c r="V914" s="10"/>
      <c r="W914" s="10"/>
      <c r="X914" s="10"/>
      <c r="Y914" s="10"/>
      <c r="Z914" s="10"/>
      <c r="AA914" s="10"/>
      <c r="AB914" s="10"/>
      <c r="AC914" s="10"/>
      <c r="AD914" s="10"/>
      <c r="AE914" s="10"/>
      <c r="AF914" s="10"/>
      <c r="AG914" s="10"/>
      <c r="AH914" s="10"/>
      <c r="AI914" s="10"/>
      <c r="AJ914" s="10"/>
    </row>
    <row r="915">
      <c r="A915" s="3"/>
      <c r="B915" s="3"/>
      <c r="C915" s="168"/>
      <c r="D915" s="127"/>
      <c r="E915" s="127"/>
      <c r="F915" s="127"/>
      <c r="G915" s="127"/>
      <c r="H915" s="3"/>
      <c r="I915" s="3"/>
      <c r="J915" s="10"/>
      <c r="K915" s="10"/>
      <c r="L915" s="10"/>
      <c r="M915" s="27"/>
      <c r="N915" s="10"/>
      <c r="O915" s="10"/>
      <c r="P915" s="10"/>
      <c r="Q915" s="10"/>
      <c r="R915" s="10"/>
      <c r="S915" s="10"/>
      <c r="T915" s="10"/>
      <c r="U915" s="10"/>
      <c r="V915" s="10"/>
      <c r="W915" s="10"/>
      <c r="X915" s="10"/>
      <c r="Y915" s="10"/>
      <c r="Z915" s="10"/>
      <c r="AA915" s="10"/>
      <c r="AB915" s="10"/>
      <c r="AC915" s="10"/>
      <c r="AD915" s="10"/>
      <c r="AE915" s="10"/>
      <c r="AF915" s="10"/>
      <c r="AG915" s="10"/>
      <c r="AH915" s="10"/>
      <c r="AI915" s="10"/>
      <c r="AJ915" s="10"/>
    </row>
    <row r="916">
      <c r="A916" s="3"/>
      <c r="B916" s="3"/>
      <c r="C916" s="168"/>
      <c r="D916" s="127"/>
      <c r="E916" s="127"/>
      <c r="F916" s="127"/>
      <c r="G916" s="127"/>
      <c r="H916" s="3"/>
      <c r="I916" s="3"/>
      <c r="J916" s="10"/>
      <c r="K916" s="10"/>
      <c r="L916" s="10"/>
      <c r="M916" s="27"/>
      <c r="N916" s="10"/>
      <c r="O916" s="10"/>
      <c r="P916" s="10"/>
      <c r="Q916" s="10"/>
      <c r="R916" s="10"/>
      <c r="S916" s="10"/>
      <c r="T916" s="10"/>
      <c r="U916" s="10"/>
      <c r="V916" s="10"/>
      <c r="W916" s="10"/>
      <c r="X916" s="10"/>
      <c r="Y916" s="10"/>
      <c r="Z916" s="10"/>
      <c r="AA916" s="10"/>
      <c r="AB916" s="10"/>
      <c r="AC916" s="10"/>
      <c r="AD916" s="10"/>
      <c r="AE916" s="10"/>
      <c r="AF916" s="10"/>
      <c r="AG916" s="10"/>
      <c r="AH916" s="10"/>
      <c r="AI916" s="10"/>
      <c r="AJ916" s="10"/>
    </row>
    <row r="917">
      <c r="A917" s="3"/>
      <c r="B917" s="3"/>
      <c r="C917" s="168"/>
      <c r="D917" s="127"/>
      <c r="E917" s="127"/>
      <c r="F917" s="127"/>
      <c r="G917" s="127"/>
      <c r="H917" s="3"/>
      <c r="I917" s="3"/>
      <c r="J917" s="10"/>
      <c r="K917" s="10"/>
      <c r="L917" s="10"/>
      <c r="M917" s="27"/>
      <c r="N917" s="10"/>
      <c r="O917" s="10"/>
      <c r="P917" s="10"/>
      <c r="Q917" s="10"/>
      <c r="R917" s="10"/>
      <c r="S917" s="10"/>
      <c r="T917" s="10"/>
      <c r="U917" s="10"/>
      <c r="V917" s="10"/>
      <c r="W917" s="10"/>
      <c r="X917" s="10"/>
      <c r="Y917" s="10"/>
      <c r="Z917" s="10"/>
      <c r="AA917" s="10"/>
      <c r="AB917" s="10"/>
      <c r="AC917" s="10"/>
      <c r="AD917" s="10"/>
      <c r="AE917" s="10"/>
      <c r="AF917" s="10"/>
      <c r="AG917" s="10"/>
      <c r="AH917" s="10"/>
      <c r="AI917" s="10"/>
      <c r="AJ917" s="10"/>
    </row>
    <row r="918">
      <c r="A918" s="3"/>
      <c r="B918" s="3"/>
      <c r="C918" s="168"/>
      <c r="D918" s="127"/>
      <c r="E918" s="127"/>
      <c r="F918" s="127"/>
      <c r="G918" s="127"/>
      <c r="H918" s="3"/>
      <c r="I918" s="3"/>
      <c r="J918" s="10"/>
      <c r="K918" s="10"/>
      <c r="L918" s="10"/>
      <c r="M918" s="27"/>
      <c r="N918" s="10"/>
      <c r="O918" s="10"/>
      <c r="P918" s="10"/>
      <c r="Q918" s="10"/>
      <c r="R918" s="10"/>
      <c r="S918" s="10"/>
      <c r="T918" s="10"/>
      <c r="U918" s="10"/>
      <c r="V918" s="10"/>
      <c r="W918" s="10"/>
      <c r="X918" s="10"/>
      <c r="Y918" s="10"/>
      <c r="Z918" s="10"/>
      <c r="AA918" s="10"/>
      <c r="AB918" s="10"/>
      <c r="AC918" s="10"/>
      <c r="AD918" s="10"/>
      <c r="AE918" s="10"/>
      <c r="AF918" s="10"/>
      <c r="AG918" s="10"/>
      <c r="AH918" s="10"/>
      <c r="AI918" s="10"/>
      <c r="AJ918" s="10"/>
    </row>
    <row r="919">
      <c r="A919" s="3"/>
      <c r="B919" s="3"/>
      <c r="C919" s="168"/>
      <c r="D919" s="127"/>
      <c r="E919" s="127"/>
      <c r="F919" s="127"/>
      <c r="G919" s="127"/>
      <c r="H919" s="3"/>
      <c r="I919" s="3"/>
      <c r="J919" s="10"/>
      <c r="K919" s="10"/>
      <c r="L919" s="10"/>
      <c r="M919" s="27"/>
      <c r="N919" s="10"/>
      <c r="O919" s="10"/>
      <c r="P919" s="10"/>
      <c r="Q919" s="10"/>
      <c r="R919" s="10"/>
      <c r="S919" s="10"/>
      <c r="T919" s="10"/>
      <c r="U919" s="10"/>
      <c r="V919" s="10"/>
      <c r="W919" s="10"/>
      <c r="X919" s="10"/>
      <c r="Y919" s="10"/>
      <c r="Z919" s="10"/>
      <c r="AA919" s="10"/>
      <c r="AB919" s="10"/>
      <c r="AC919" s="10"/>
      <c r="AD919" s="10"/>
      <c r="AE919" s="10"/>
      <c r="AF919" s="10"/>
      <c r="AG919" s="10"/>
      <c r="AH919" s="10"/>
      <c r="AI919" s="10"/>
      <c r="AJ919" s="10"/>
    </row>
    <row r="920">
      <c r="A920" s="3"/>
      <c r="B920" s="3"/>
      <c r="C920" s="168"/>
      <c r="D920" s="127"/>
      <c r="E920" s="127"/>
      <c r="F920" s="127"/>
      <c r="G920" s="127"/>
      <c r="H920" s="3"/>
      <c r="I920" s="3"/>
      <c r="J920" s="10"/>
      <c r="K920" s="10"/>
      <c r="L920" s="10"/>
      <c r="M920" s="27"/>
      <c r="N920" s="10"/>
      <c r="O920" s="10"/>
      <c r="P920" s="10"/>
      <c r="Q920" s="10"/>
      <c r="R920" s="10"/>
      <c r="S920" s="10"/>
      <c r="T920" s="10"/>
      <c r="U920" s="10"/>
      <c r="V920" s="10"/>
      <c r="W920" s="10"/>
      <c r="X920" s="10"/>
      <c r="Y920" s="10"/>
      <c r="Z920" s="10"/>
      <c r="AA920" s="10"/>
      <c r="AB920" s="10"/>
      <c r="AC920" s="10"/>
      <c r="AD920" s="10"/>
      <c r="AE920" s="10"/>
      <c r="AF920" s="10"/>
      <c r="AG920" s="10"/>
      <c r="AH920" s="10"/>
      <c r="AI920" s="10"/>
      <c r="AJ920" s="10"/>
    </row>
    <row r="921">
      <c r="A921" s="3"/>
      <c r="B921" s="3"/>
      <c r="C921" s="168"/>
      <c r="D921" s="127"/>
      <c r="E921" s="127"/>
      <c r="F921" s="127"/>
      <c r="G921" s="127"/>
      <c r="H921" s="3"/>
      <c r="I921" s="3"/>
      <c r="J921" s="10"/>
      <c r="K921" s="10"/>
      <c r="L921" s="10"/>
      <c r="M921" s="27"/>
      <c r="N921" s="10"/>
      <c r="O921" s="10"/>
      <c r="P921" s="10"/>
      <c r="Q921" s="10"/>
      <c r="R921" s="10"/>
      <c r="S921" s="10"/>
      <c r="T921" s="10"/>
      <c r="U921" s="10"/>
      <c r="V921" s="10"/>
      <c r="W921" s="10"/>
      <c r="X921" s="10"/>
      <c r="Y921" s="10"/>
      <c r="Z921" s="10"/>
      <c r="AA921" s="10"/>
      <c r="AB921" s="10"/>
      <c r="AC921" s="10"/>
      <c r="AD921" s="10"/>
      <c r="AE921" s="10"/>
      <c r="AF921" s="10"/>
      <c r="AG921" s="10"/>
      <c r="AH921" s="10"/>
      <c r="AI921" s="10"/>
      <c r="AJ921" s="10"/>
    </row>
    <row r="922">
      <c r="A922" s="3"/>
      <c r="B922" s="3"/>
      <c r="C922" s="168"/>
      <c r="D922" s="127"/>
      <c r="E922" s="127"/>
      <c r="F922" s="127"/>
      <c r="G922" s="127"/>
      <c r="H922" s="3"/>
      <c r="I922" s="3"/>
      <c r="J922" s="10"/>
      <c r="K922" s="10"/>
      <c r="L922" s="10"/>
      <c r="M922" s="27"/>
      <c r="N922" s="10"/>
      <c r="O922" s="10"/>
      <c r="P922" s="10"/>
      <c r="Q922" s="10"/>
      <c r="R922" s="10"/>
      <c r="S922" s="10"/>
      <c r="T922" s="10"/>
      <c r="U922" s="10"/>
      <c r="V922" s="10"/>
      <c r="W922" s="10"/>
      <c r="X922" s="10"/>
      <c r="Y922" s="10"/>
      <c r="Z922" s="10"/>
      <c r="AA922" s="10"/>
      <c r="AB922" s="10"/>
      <c r="AC922" s="10"/>
      <c r="AD922" s="10"/>
      <c r="AE922" s="10"/>
      <c r="AF922" s="10"/>
      <c r="AG922" s="10"/>
      <c r="AH922" s="10"/>
      <c r="AI922" s="10"/>
      <c r="AJ922" s="10"/>
    </row>
    <row r="923">
      <c r="A923" s="3"/>
      <c r="B923" s="3"/>
      <c r="C923" s="168"/>
      <c r="D923" s="127"/>
      <c r="E923" s="127"/>
      <c r="F923" s="127"/>
      <c r="G923" s="127"/>
      <c r="H923" s="3"/>
      <c r="I923" s="3"/>
      <c r="J923" s="10"/>
      <c r="K923" s="10"/>
      <c r="L923" s="10"/>
      <c r="M923" s="27"/>
      <c r="N923" s="10"/>
      <c r="O923" s="10"/>
      <c r="P923" s="10"/>
      <c r="Q923" s="10"/>
      <c r="R923" s="10"/>
      <c r="S923" s="10"/>
      <c r="T923" s="10"/>
      <c r="U923" s="10"/>
      <c r="V923" s="10"/>
      <c r="W923" s="10"/>
      <c r="X923" s="10"/>
      <c r="Y923" s="10"/>
      <c r="Z923" s="10"/>
      <c r="AA923" s="10"/>
      <c r="AB923" s="10"/>
      <c r="AC923" s="10"/>
      <c r="AD923" s="10"/>
      <c r="AE923" s="10"/>
      <c r="AF923" s="10"/>
      <c r="AG923" s="10"/>
      <c r="AH923" s="10"/>
      <c r="AI923" s="10"/>
      <c r="AJ923" s="10"/>
    </row>
    <row r="924">
      <c r="A924" s="3"/>
      <c r="B924" s="3"/>
      <c r="C924" s="168"/>
      <c r="D924" s="127"/>
      <c r="E924" s="127"/>
      <c r="F924" s="127"/>
      <c r="G924" s="127"/>
      <c r="H924" s="3"/>
      <c r="I924" s="3"/>
      <c r="J924" s="10"/>
      <c r="K924" s="10"/>
      <c r="L924" s="10"/>
      <c r="M924" s="27"/>
      <c r="N924" s="10"/>
      <c r="O924" s="10"/>
      <c r="P924" s="10"/>
      <c r="Q924" s="10"/>
      <c r="R924" s="10"/>
      <c r="S924" s="10"/>
      <c r="T924" s="10"/>
      <c r="U924" s="10"/>
      <c r="V924" s="10"/>
      <c r="W924" s="10"/>
      <c r="X924" s="10"/>
      <c r="Y924" s="10"/>
      <c r="Z924" s="10"/>
      <c r="AA924" s="10"/>
      <c r="AB924" s="10"/>
      <c r="AC924" s="10"/>
      <c r="AD924" s="10"/>
      <c r="AE924" s="10"/>
      <c r="AF924" s="10"/>
      <c r="AG924" s="10"/>
      <c r="AH924" s="10"/>
      <c r="AI924" s="10"/>
      <c r="AJ924" s="10"/>
    </row>
    <row r="925">
      <c r="A925" s="3"/>
      <c r="B925" s="3"/>
      <c r="C925" s="168"/>
      <c r="D925" s="127"/>
      <c r="E925" s="127"/>
      <c r="F925" s="127"/>
      <c r="G925" s="127"/>
      <c r="H925" s="3"/>
      <c r="I925" s="3"/>
      <c r="J925" s="10"/>
      <c r="K925" s="10"/>
      <c r="L925" s="10"/>
      <c r="M925" s="27"/>
      <c r="N925" s="10"/>
      <c r="O925" s="10"/>
      <c r="P925" s="10"/>
      <c r="Q925" s="10"/>
      <c r="R925" s="10"/>
      <c r="S925" s="10"/>
      <c r="T925" s="10"/>
      <c r="U925" s="10"/>
      <c r="V925" s="10"/>
      <c r="W925" s="10"/>
      <c r="X925" s="10"/>
      <c r="Y925" s="10"/>
      <c r="Z925" s="10"/>
      <c r="AA925" s="10"/>
      <c r="AB925" s="10"/>
      <c r="AC925" s="10"/>
      <c r="AD925" s="10"/>
      <c r="AE925" s="10"/>
      <c r="AF925" s="10"/>
      <c r="AG925" s="10"/>
      <c r="AH925" s="10"/>
      <c r="AI925" s="10"/>
      <c r="AJ925" s="10"/>
    </row>
    <row r="926">
      <c r="A926" s="3"/>
      <c r="B926" s="3"/>
      <c r="C926" s="168"/>
      <c r="D926" s="127"/>
      <c r="E926" s="127"/>
      <c r="F926" s="127"/>
      <c r="G926" s="127"/>
      <c r="H926" s="3"/>
      <c r="I926" s="3"/>
      <c r="J926" s="10"/>
      <c r="K926" s="10"/>
      <c r="L926" s="10"/>
      <c r="M926" s="27"/>
      <c r="N926" s="10"/>
      <c r="O926" s="10"/>
      <c r="P926" s="10"/>
      <c r="Q926" s="10"/>
      <c r="R926" s="10"/>
      <c r="S926" s="10"/>
      <c r="T926" s="10"/>
      <c r="U926" s="10"/>
      <c r="V926" s="10"/>
      <c r="W926" s="10"/>
      <c r="X926" s="10"/>
      <c r="Y926" s="10"/>
      <c r="Z926" s="10"/>
      <c r="AA926" s="10"/>
      <c r="AB926" s="10"/>
      <c r="AC926" s="10"/>
      <c r="AD926" s="10"/>
      <c r="AE926" s="10"/>
      <c r="AF926" s="10"/>
      <c r="AG926" s="10"/>
      <c r="AH926" s="10"/>
      <c r="AI926" s="10"/>
      <c r="AJ926" s="10"/>
    </row>
    <row r="927">
      <c r="A927" s="3"/>
      <c r="B927" s="3"/>
      <c r="C927" s="168"/>
      <c r="D927" s="127"/>
      <c r="E927" s="127"/>
      <c r="F927" s="127"/>
      <c r="G927" s="127"/>
      <c r="H927" s="3"/>
      <c r="I927" s="3"/>
      <c r="J927" s="10"/>
      <c r="K927" s="10"/>
      <c r="L927" s="10"/>
      <c r="M927" s="27"/>
      <c r="N927" s="10"/>
      <c r="O927" s="10"/>
      <c r="P927" s="10"/>
      <c r="Q927" s="10"/>
      <c r="R927" s="10"/>
      <c r="S927" s="10"/>
      <c r="T927" s="10"/>
      <c r="U927" s="10"/>
      <c r="V927" s="10"/>
      <c r="W927" s="10"/>
      <c r="X927" s="10"/>
      <c r="Y927" s="10"/>
      <c r="Z927" s="10"/>
      <c r="AA927" s="10"/>
      <c r="AB927" s="10"/>
      <c r="AC927" s="10"/>
      <c r="AD927" s="10"/>
      <c r="AE927" s="10"/>
      <c r="AF927" s="10"/>
      <c r="AG927" s="10"/>
      <c r="AH927" s="10"/>
      <c r="AI927" s="10"/>
      <c r="AJ927" s="10"/>
    </row>
    <row r="928">
      <c r="A928" s="3"/>
      <c r="B928" s="3"/>
      <c r="C928" s="168"/>
      <c r="D928" s="127"/>
      <c r="E928" s="127"/>
      <c r="F928" s="127"/>
      <c r="G928" s="127"/>
      <c r="H928" s="3"/>
      <c r="I928" s="3"/>
      <c r="J928" s="10"/>
      <c r="K928" s="10"/>
      <c r="L928" s="10"/>
      <c r="M928" s="27"/>
      <c r="N928" s="10"/>
      <c r="O928" s="10"/>
      <c r="P928" s="10"/>
      <c r="Q928" s="10"/>
      <c r="R928" s="10"/>
      <c r="S928" s="10"/>
      <c r="T928" s="10"/>
      <c r="U928" s="10"/>
      <c r="V928" s="10"/>
      <c r="W928" s="10"/>
      <c r="X928" s="10"/>
      <c r="Y928" s="10"/>
      <c r="Z928" s="10"/>
      <c r="AA928" s="10"/>
      <c r="AB928" s="10"/>
      <c r="AC928" s="10"/>
      <c r="AD928" s="10"/>
      <c r="AE928" s="10"/>
      <c r="AF928" s="10"/>
      <c r="AG928" s="10"/>
      <c r="AH928" s="10"/>
      <c r="AI928" s="10"/>
      <c r="AJ928" s="10"/>
    </row>
    <row r="929">
      <c r="A929" s="3"/>
      <c r="B929" s="3"/>
      <c r="C929" s="168"/>
      <c r="D929" s="127"/>
      <c r="E929" s="127"/>
      <c r="F929" s="127"/>
      <c r="G929" s="127"/>
      <c r="H929" s="3"/>
      <c r="I929" s="3"/>
      <c r="J929" s="10"/>
      <c r="K929" s="10"/>
      <c r="L929" s="10"/>
      <c r="M929" s="27"/>
      <c r="N929" s="10"/>
      <c r="O929" s="10"/>
      <c r="P929" s="10"/>
      <c r="Q929" s="10"/>
      <c r="R929" s="10"/>
      <c r="S929" s="10"/>
      <c r="T929" s="10"/>
      <c r="U929" s="10"/>
      <c r="V929" s="10"/>
      <c r="W929" s="10"/>
      <c r="X929" s="10"/>
      <c r="Y929" s="10"/>
      <c r="Z929" s="10"/>
      <c r="AA929" s="10"/>
      <c r="AB929" s="10"/>
      <c r="AC929" s="10"/>
      <c r="AD929" s="10"/>
      <c r="AE929" s="10"/>
      <c r="AF929" s="10"/>
      <c r="AG929" s="10"/>
      <c r="AH929" s="10"/>
      <c r="AI929" s="10"/>
      <c r="AJ929" s="10"/>
    </row>
    <row r="930">
      <c r="A930" s="3"/>
      <c r="B930" s="3"/>
      <c r="C930" s="168"/>
      <c r="D930" s="127"/>
      <c r="E930" s="127"/>
      <c r="F930" s="127"/>
      <c r="G930" s="127"/>
      <c r="H930" s="3"/>
      <c r="I930" s="3"/>
      <c r="J930" s="10"/>
      <c r="K930" s="10"/>
      <c r="L930" s="10"/>
      <c r="M930" s="27"/>
      <c r="N930" s="10"/>
      <c r="O930" s="10"/>
      <c r="P930" s="10"/>
      <c r="Q930" s="10"/>
      <c r="R930" s="10"/>
      <c r="S930" s="10"/>
      <c r="T930" s="10"/>
      <c r="U930" s="10"/>
      <c r="V930" s="10"/>
      <c r="W930" s="10"/>
      <c r="X930" s="10"/>
      <c r="Y930" s="10"/>
      <c r="Z930" s="10"/>
      <c r="AA930" s="10"/>
      <c r="AB930" s="10"/>
      <c r="AC930" s="10"/>
      <c r="AD930" s="10"/>
      <c r="AE930" s="10"/>
      <c r="AF930" s="10"/>
      <c r="AG930" s="10"/>
      <c r="AH930" s="10"/>
      <c r="AI930" s="10"/>
      <c r="AJ930" s="10"/>
    </row>
    <row r="931">
      <c r="A931" s="3"/>
      <c r="B931" s="3"/>
      <c r="C931" s="168"/>
      <c r="D931" s="127"/>
      <c r="E931" s="127"/>
      <c r="F931" s="127"/>
      <c r="G931" s="127"/>
      <c r="H931" s="3"/>
      <c r="I931" s="3"/>
      <c r="J931" s="10"/>
      <c r="K931" s="10"/>
      <c r="L931" s="10"/>
      <c r="M931" s="27"/>
      <c r="N931" s="10"/>
      <c r="O931" s="10"/>
      <c r="P931" s="10"/>
      <c r="Q931" s="10"/>
      <c r="R931" s="10"/>
      <c r="S931" s="10"/>
      <c r="T931" s="10"/>
      <c r="U931" s="10"/>
      <c r="V931" s="10"/>
      <c r="W931" s="10"/>
      <c r="X931" s="10"/>
      <c r="Y931" s="10"/>
      <c r="Z931" s="10"/>
      <c r="AA931" s="10"/>
      <c r="AB931" s="10"/>
      <c r="AC931" s="10"/>
      <c r="AD931" s="10"/>
      <c r="AE931" s="10"/>
      <c r="AF931" s="10"/>
      <c r="AG931" s="10"/>
      <c r="AH931" s="10"/>
      <c r="AI931" s="10"/>
      <c r="AJ931" s="10"/>
    </row>
    <row r="932">
      <c r="A932" s="3"/>
      <c r="B932" s="3"/>
      <c r="C932" s="168"/>
      <c r="D932" s="127"/>
      <c r="E932" s="127"/>
      <c r="F932" s="127"/>
      <c r="G932" s="127"/>
      <c r="H932" s="3"/>
      <c r="I932" s="3"/>
      <c r="J932" s="10"/>
      <c r="K932" s="10"/>
      <c r="L932" s="10"/>
      <c r="M932" s="27"/>
      <c r="N932" s="10"/>
      <c r="O932" s="10"/>
      <c r="P932" s="10"/>
      <c r="Q932" s="10"/>
      <c r="R932" s="10"/>
      <c r="S932" s="10"/>
      <c r="T932" s="10"/>
      <c r="U932" s="10"/>
      <c r="V932" s="10"/>
      <c r="W932" s="10"/>
      <c r="X932" s="10"/>
      <c r="Y932" s="10"/>
      <c r="Z932" s="10"/>
      <c r="AA932" s="10"/>
      <c r="AB932" s="10"/>
      <c r="AC932" s="10"/>
      <c r="AD932" s="10"/>
      <c r="AE932" s="10"/>
      <c r="AF932" s="10"/>
      <c r="AG932" s="10"/>
      <c r="AH932" s="10"/>
      <c r="AI932" s="10"/>
      <c r="AJ932" s="10"/>
    </row>
    <row r="933">
      <c r="A933" s="3"/>
      <c r="B933" s="3"/>
      <c r="C933" s="168"/>
      <c r="D933" s="127"/>
      <c r="E933" s="127"/>
      <c r="F933" s="127"/>
      <c r="G933" s="127"/>
      <c r="H933" s="3"/>
      <c r="I933" s="3"/>
      <c r="J933" s="10"/>
      <c r="K933" s="10"/>
      <c r="L933" s="10"/>
      <c r="M933" s="27"/>
      <c r="N933" s="10"/>
      <c r="O933" s="10"/>
      <c r="P933" s="10"/>
      <c r="Q933" s="10"/>
      <c r="R933" s="10"/>
      <c r="S933" s="10"/>
      <c r="T933" s="10"/>
      <c r="U933" s="10"/>
      <c r="V933" s="10"/>
      <c r="W933" s="10"/>
      <c r="X933" s="10"/>
      <c r="Y933" s="10"/>
      <c r="Z933" s="10"/>
      <c r="AA933" s="10"/>
      <c r="AB933" s="10"/>
      <c r="AC933" s="10"/>
      <c r="AD933" s="10"/>
      <c r="AE933" s="10"/>
      <c r="AF933" s="10"/>
      <c r="AG933" s="10"/>
      <c r="AH933" s="10"/>
      <c r="AI933" s="10"/>
      <c r="AJ933" s="10"/>
    </row>
    <row r="934">
      <c r="A934" s="3"/>
      <c r="B934" s="3"/>
      <c r="C934" s="168"/>
      <c r="D934" s="127"/>
      <c r="E934" s="127"/>
      <c r="F934" s="127"/>
      <c r="G934" s="127"/>
      <c r="H934" s="3"/>
      <c r="I934" s="3"/>
      <c r="J934" s="10"/>
      <c r="K934" s="10"/>
      <c r="L934" s="10"/>
      <c r="M934" s="27"/>
      <c r="N934" s="10"/>
      <c r="O934" s="10"/>
      <c r="P934" s="10"/>
      <c r="Q934" s="10"/>
      <c r="R934" s="10"/>
      <c r="S934" s="10"/>
      <c r="T934" s="10"/>
      <c r="U934" s="10"/>
      <c r="V934" s="10"/>
      <c r="W934" s="10"/>
      <c r="X934" s="10"/>
      <c r="Y934" s="10"/>
      <c r="Z934" s="10"/>
      <c r="AA934" s="10"/>
      <c r="AB934" s="10"/>
      <c r="AC934" s="10"/>
      <c r="AD934" s="10"/>
      <c r="AE934" s="10"/>
      <c r="AF934" s="10"/>
      <c r="AG934" s="10"/>
      <c r="AH934" s="10"/>
      <c r="AI934" s="10"/>
      <c r="AJ934" s="10"/>
    </row>
    <row r="935">
      <c r="A935" s="3"/>
      <c r="B935" s="3"/>
      <c r="C935" s="168"/>
      <c r="D935" s="127"/>
      <c r="E935" s="127"/>
      <c r="F935" s="127"/>
      <c r="G935" s="127"/>
      <c r="H935" s="3"/>
      <c r="I935" s="3"/>
      <c r="J935" s="10"/>
      <c r="K935" s="10"/>
      <c r="L935" s="10"/>
      <c r="M935" s="27"/>
      <c r="N935" s="10"/>
      <c r="O935" s="10"/>
      <c r="P935" s="10"/>
      <c r="Q935" s="10"/>
      <c r="R935" s="10"/>
      <c r="S935" s="10"/>
      <c r="T935" s="10"/>
      <c r="U935" s="10"/>
      <c r="V935" s="10"/>
      <c r="W935" s="10"/>
      <c r="X935" s="10"/>
      <c r="Y935" s="10"/>
      <c r="Z935" s="10"/>
      <c r="AA935" s="10"/>
      <c r="AB935" s="10"/>
      <c r="AC935" s="10"/>
      <c r="AD935" s="10"/>
      <c r="AE935" s="10"/>
      <c r="AF935" s="10"/>
      <c r="AG935" s="10"/>
      <c r="AH935" s="10"/>
      <c r="AI935" s="10"/>
      <c r="AJ935" s="10"/>
    </row>
    <row r="936">
      <c r="A936" s="3"/>
      <c r="B936" s="3"/>
      <c r="C936" s="168"/>
      <c r="D936" s="127"/>
      <c r="E936" s="127"/>
      <c r="F936" s="127"/>
      <c r="G936" s="127"/>
      <c r="H936" s="3"/>
      <c r="I936" s="3"/>
      <c r="J936" s="10"/>
      <c r="K936" s="10"/>
      <c r="L936" s="10"/>
      <c r="M936" s="27"/>
      <c r="N936" s="10"/>
      <c r="O936" s="10"/>
      <c r="P936" s="10"/>
      <c r="Q936" s="10"/>
      <c r="R936" s="10"/>
      <c r="S936" s="10"/>
      <c r="T936" s="10"/>
      <c r="U936" s="10"/>
      <c r="V936" s="10"/>
      <c r="W936" s="10"/>
      <c r="X936" s="10"/>
      <c r="Y936" s="10"/>
      <c r="Z936" s="10"/>
      <c r="AA936" s="10"/>
      <c r="AB936" s="10"/>
      <c r="AC936" s="10"/>
      <c r="AD936" s="10"/>
      <c r="AE936" s="10"/>
      <c r="AF936" s="10"/>
      <c r="AG936" s="10"/>
      <c r="AH936" s="10"/>
      <c r="AI936" s="10"/>
      <c r="AJ936" s="10"/>
    </row>
    <row r="937">
      <c r="A937" s="3"/>
      <c r="B937" s="3"/>
      <c r="C937" s="168"/>
      <c r="D937" s="127"/>
      <c r="E937" s="127"/>
      <c r="F937" s="127"/>
      <c r="G937" s="127"/>
      <c r="H937" s="3"/>
      <c r="I937" s="3"/>
      <c r="J937" s="10"/>
      <c r="K937" s="10"/>
      <c r="L937" s="10"/>
      <c r="M937" s="27"/>
      <c r="N937" s="10"/>
      <c r="O937" s="10"/>
      <c r="P937" s="10"/>
      <c r="Q937" s="10"/>
      <c r="R937" s="10"/>
      <c r="S937" s="10"/>
      <c r="T937" s="10"/>
      <c r="U937" s="10"/>
      <c r="V937" s="10"/>
      <c r="W937" s="10"/>
      <c r="X937" s="10"/>
      <c r="Y937" s="10"/>
      <c r="Z937" s="10"/>
      <c r="AA937" s="10"/>
      <c r="AB937" s="10"/>
      <c r="AC937" s="10"/>
      <c r="AD937" s="10"/>
      <c r="AE937" s="10"/>
      <c r="AF937" s="10"/>
      <c r="AG937" s="10"/>
      <c r="AH937" s="10"/>
      <c r="AI937" s="10"/>
      <c r="AJ937" s="10"/>
    </row>
    <row r="938">
      <c r="A938" s="3"/>
      <c r="B938" s="3"/>
      <c r="C938" s="168"/>
      <c r="D938" s="127"/>
      <c r="E938" s="127"/>
      <c r="F938" s="127"/>
      <c r="G938" s="127"/>
      <c r="H938" s="3"/>
      <c r="I938" s="3"/>
      <c r="J938" s="10"/>
      <c r="K938" s="10"/>
      <c r="L938" s="10"/>
      <c r="M938" s="27"/>
      <c r="N938" s="10"/>
      <c r="O938" s="10"/>
      <c r="P938" s="10"/>
      <c r="Q938" s="10"/>
      <c r="R938" s="10"/>
      <c r="S938" s="10"/>
      <c r="T938" s="10"/>
      <c r="U938" s="10"/>
      <c r="V938" s="10"/>
      <c r="W938" s="10"/>
      <c r="X938" s="10"/>
      <c r="Y938" s="10"/>
      <c r="Z938" s="10"/>
      <c r="AA938" s="10"/>
      <c r="AB938" s="10"/>
      <c r="AC938" s="10"/>
      <c r="AD938" s="10"/>
      <c r="AE938" s="10"/>
      <c r="AF938" s="10"/>
      <c r="AG938" s="10"/>
      <c r="AH938" s="10"/>
      <c r="AI938" s="10"/>
      <c r="AJ938" s="10"/>
    </row>
    <row r="939">
      <c r="A939" s="3"/>
      <c r="B939" s="3"/>
      <c r="C939" s="168"/>
      <c r="D939" s="127"/>
      <c r="E939" s="127"/>
      <c r="F939" s="127"/>
      <c r="G939" s="127"/>
      <c r="H939" s="3"/>
      <c r="I939" s="3"/>
      <c r="J939" s="10"/>
      <c r="K939" s="10"/>
      <c r="L939" s="10"/>
      <c r="M939" s="27"/>
      <c r="N939" s="10"/>
      <c r="O939" s="10"/>
      <c r="P939" s="10"/>
      <c r="Q939" s="10"/>
      <c r="R939" s="10"/>
      <c r="S939" s="10"/>
      <c r="T939" s="10"/>
      <c r="U939" s="10"/>
      <c r="V939" s="10"/>
      <c r="W939" s="10"/>
      <c r="X939" s="10"/>
      <c r="Y939" s="10"/>
      <c r="Z939" s="10"/>
      <c r="AA939" s="10"/>
      <c r="AB939" s="10"/>
      <c r="AC939" s="10"/>
      <c r="AD939" s="10"/>
      <c r="AE939" s="10"/>
      <c r="AF939" s="10"/>
      <c r="AG939" s="10"/>
      <c r="AH939" s="10"/>
      <c r="AI939" s="10"/>
      <c r="AJ939" s="10"/>
    </row>
    <row r="940">
      <c r="A940" s="3"/>
      <c r="B940" s="3"/>
      <c r="C940" s="168"/>
      <c r="D940" s="127"/>
      <c r="E940" s="127"/>
      <c r="F940" s="127"/>
      <c r="G940" s="127"/>
      <c r="H940" s="3"/>
      <c r="I940" s="3"/>
      <c r="J940" s="10"/>
      <c r="K940" s="10"/>
      <c r="L940" s="10"/>
      <c r="M940" s="27"/>
      <c r="N940" s="10"/>
      <c r="O940" s="10"/>
      <c r="P940" s="10"/>
      <c r="Q940" s="10"/>
      <c r="R940" s="10"/>
      <c r="S940" s="10"/>
      <c r="T940" s="10"/>
      <c r="U940" s="10"/>
      <c r="V940" s="10"/>
      <c r="W940" s="10"/>
      <c r="X940" s="10"/>
      <c r="Y940" s="10"/>
      <c r="Z940" s="10"/>
      <c r="AA940" s="10"/>
      <c r="AB940" s="10"/>
      <c r="AC940" s="10"/>
      <c r="AD940" s="10"/>
      <c r="AE940" s="10"/>
      <c r="AF940" s="10"/>
      <c r="AG940" s="10"/>
      <c r="AH940" s="10"/>
      <c r="AI940" s="10"/>
      <c r="AJ940" s="10"/>
    </row>
    <row r="941">
      <c r="A941" s="3"/>
      <c r="B941" s="3"/>
      <c r="C941" s="168"/>
      <c r="D941" s="127"/>
      <c r="E941" s="127"/>
      <c r="F941" s="127"/>
      <c r="G941" s="127"/>
      <c r="H941" s="3"/>
      <c r="I941" s="3"/>
      <c r="J941" s="10"/>
      <c r="K941" s="10"/>
      <c r="L941" s="10"/>
      <c r="M941" s="27"/>
      <c r="N941" s="10"/>
      <c r="O941" s="10"/>
      <c r="P941" s="10"/>
      <c r="Q941" s="10"/>
      <c r="R941" s="10"/>
      <c r="S941" s="10"/>
      <c r="T941" s="10"/>
      <c r="U941" s="10"/>
      <c r="V941" s="10"/>
      <c r="W941" s="10"/>
      <c r="X941" s="10"/>
      <c r="Y941" s="10"/>
      <c r="Z941" s="10"/>
      <c r="AA941" s="10"/>
      <c r="AB941" s="10"/>
      <c r="AC941" s="10"/>
      <c r="AD941" s="10"/>
      <c r="AE941" s="10"/>
      <c r="AF941" s="10"/>
      <c r="AG941" s="10"/>
      <c r="AH941" s="10"/>
      <c r="AI941" s="10"/>
      <c r="AJ941" s="10"/>
    </row>
    <row r="942">
      <c r="A942" s="3"/>
      <c r="B942" s="3"/>
      <c r="C942" s="168"/>
      <c r="D942" s="127"/>
      <c r="E942" s="127"/>
      <c r="F942" s="127"/>
      <c r="G942" s="127"/>
      <c r="H942" s="3"/>
      <c r="I942" s="3"/>
      <c r="J942" s="10"/>
      <c r="K942" s="10"/>
      <c r="L942" s="10"/>
      <c r="M942" s="27"/>
      <c r="N942" s="10"/>
      <c r="O942" s="10"/>
      <c r="P942" s="10"/>
      <c r="Q942" s="10"/>
      <c r="R942" s="10"/>
      <c r="S942" s="10"/>
      <c r="T942" s="10"/>
      <c r="U942" s="10"/>
      <c r="V942" s="10"/>
      <c r="W942" s="10"/>
      <c r="X942" s="10"/>
      <c r="Y942" s="10"/>
      <c r="Z942" s="10"/>
      <c r="AA942" s="10"/>
      <c r="AB942" s="10"/>
      <c r="AC942" s="10"/>
      <c r="AD942" s="10"/>
      <c r="AE942" s="10"/>
      <c r="AF942" s="10"/>
      <c r="AG942" s="10"/>
      <c r="AH942" s="10"/>
      <c r="AI942" s="10"/>
      <c r="AJ942" s="10"/>
    </row>
    <row r="943">
      <c r="A943" s="3"/>
      <c r="B943" s="3"/>
      <c r="C943" s="168"/>
      <c r="D943" s="127"/>
      <c r="E943" s="127"/>
      <c r="F943" s="127"/>
      <c r="G943" s="127"/>
      <c r="H943" s="3"/>
      <c r="I943" s="3"/>
      <c r="J943" s="10"/>
      <c r="K943" s="10"/>
      <c r="L943" s="10"/>
      <c r="M943" s="27"/>
      <c r="N943" s="10"/>
      <c r="O943" s="10"/>
      <c r="P943" s="10"/>
      <c r="Q943" s="10"/>
      <c r="R943" s="10"/>
      <c r="S943" s="10"/>
      <c r="T943" s="10"/>
      <c r="U943" s="10"/>
      <c r="V943" s="10"/>
      <c r="W943" s="10"/>
      <c r="X943" s="10"/>
      <c r="Y943" s="10"/>
      <c r="Z943" s="10"/>
      <c r="AA943" s="10"/>
      <c r="AB943" s="10"/>
      <c r="AC943" s="10"/>
      <c r="AD943" s="10"/>
      <c r="AE943" s="10"/>
      <c r="AF943" s="10"/>
      <c r="AG943" s="10"/>
      <c r="AH943" s="10"/>
      <c r="AI943" s="10"/>
      <c r="AJ943" s="10"/>
    </row>
    <row r="944">
      <c r="A944" s="3"/>
      <c r="B944" s="3"/>
      <c r="C944" s="168"/>
      <c r="D944" s="127"/>
      <c r="E944" s="127"/>
      <c r="F944" s="127"/>
      <c r="G944" s="127"/>
      <c r="H944" s="3"/>
      <c r="I944" s="3"/>
      <c r="J944" s="10"/>
      <c r="K944" s="10"/>
      <c r="L944" s="10"/>
      <c r="M944" s="27"/>
      <c r="N944" s="10"/>
      <c r="O944" s="10"/>
      <c r="P944" s="10"/>
      <c r="Q944" s="10"/>
      <c r="R944" s="10"/>
      <c r="S944" s="10"/>
      <c r="T944" s="10"/>
      <c r="U944" s="10"/>
      <c r="V944" s="10"/>
      <c r="W944" s="10"/>
      <c r="X944" s="10"/>
      <c r="Y944" s="10"/>
      <c r="Z944" s="10"/>
      <c r="AA944" s="10"/>
      <c r="AB944" s="10"/>
      <c r="AC944" s="10"/>
      <c r="AD944" s="10"/>
      <c r="AE944" s="10"/>
      <c r="AF944" s="10"/>
      <c r="AG944" s="10"/>
      <c r="AH944" s="10"/>
      <c r="AI944" s="10"/>
      <c r="AJ944" s="10"/>
    </row>
    <row r="945">
      <c r="A945" s="3"/>
      <c r="B945" s="3"/>
      <c r="C945" s="168"/>
      <c r="D945" s="127"/>
      <c r="E945" s="127"/>
      <c r="F945" s="127"/>
      <c r="G945" s="127"/>
      <c r="H945" s="3"/>
      <c r="I945" s="3"/>
      <c r="J945" s="10"/>
      <c r="K945" s="10"/>
      <c r="L945" s="10"/>
      <c r="M945" s="27"/>
      <c r="N945" s="10"/>
      <c r="O945" s="10"/>
      <c r="P945" s="10"/>
      <c r="Q945" s="10"/>
      <c r="R945" s="10"/>
      <c r="S945" s="10"/>
      <c r="T945" s="10"/>
      <c r="U945" s="10"/>
      <c r="V945" s="10"/>
      <c r="W945" s="10"/>
      <c r="X945" s="10"/>
      <c r="Y945" s="10"/>
      <c r="Z945" s="10"/>
      <c r="AA945" s="10"/>
      <c r="AB945" s="10"/>
      <c r="AC945" s="10"/>
      <c r="AD945" s="10"/>
      <c r="AE945" s="10"/>
      <c r="AF945" s="10"/>
      <c r="AG945" s="10"/>
      <c r="AH945" s="10"/>
      <c r="AI945" s="10"/>
      <c r="AJ945" s="10"/>
    </row>
    <row r="946">
      <c r="A946" s="3"/>
      <c r="B946" s="3"/>
      <c r="C946" s="168"/>
      <c r="D946" s="127"/>
      <c r="E946" s="127"/>
      <c r="F946" s="127"/>
      <c r="G946" s="127"/>
      <c r="H946" s="3"/>
      <c r="I946" s="3"/>
      <c r="J946" s="10"/>
      <c r="K946" s="10"/>
      <c r="L946" s="10"/>
      <c r="M946" s="27"/>
      <c r="N946" s="10"/>
      <c r="O946" s="10"/>
      <c r="P946" s="10"/>
      <c r="Q946" s="10"/>
      <c r="R946" s="10"/>
      <c r="S946" s="10"/>
      <c r="T946" s="10"/>
      <c r="U946" s="10"/>
      <c r="V946" s="10"/>
      <c r="W946" s="10"/>
      <c r="X946" s="10"/>
      <c r="Y946" s="10"/>
      <c r="Z946" s="10"/>
      <c r="AA946" s="10"/>
      <c r="AB946" s="10"/>
      <c r="AC946" s="10"/>
      <c r="AD946" s="10"/>
      <c r="AE946" s="10"/>
      <c r="AF946" s="10"/>
      <c r="AG946" s="10"/>
      <c r="AH946" s="10"/>
      <c r="AI946" s="10"/>
      <c r="AJ946" s="10"/>
    </row>
    <row r="947">
      <c r="A947" s="3"/>
      <c r="B947" s="3"/>
      <c r="C947" s="168"/>
      <c r="D947" s="127"/>
      <c r="E947" s="127"/>
      <c r="F947" s="127"/>
      <c r="G947" s="127"/>
      <c r="H947" s="3"/>
      <c r="I947" s="3"/>
      <c r="J947" s="10"/>
      <c r="K947" s="10"/>
      <c r="L947" s="10"/>
      <c r="M947" s="27"/>
      <c r="N947" s="10"/>
      <c r="O947" s="10"/>
      <c r="P947" s="10"/>
      <c r="Q947" s="10"/>
      <c r="R947" s="10"/>
      <c r="S947" s="10"/>
      <c r="T947" s="10"/>
      <c r="U947" s="10"/>
      <c r="V947" s="10"/>
      <c r="W947" s="10"/>
      <c r="X947" s="10"/>
      <c r="Y947" s="10"/>
      <c r="Z947" s="10"/>
      <c r="AA947" s="10"/>
      <c r="AB947" s="10"/>
      <c r="AC947" s="10"/>
      <c r="AD947" s="10"/>
      <c r="AE947" s="10"/>
      <c r="AF947" s="10"/>
      <c r="AG947" s="10"/>
      <c r="AH947" s="10"/>
      <c r="AI947" s="10"/>
      <c r="AJ947" s="10"/>
    </row>
    <row r="948">
      <c r="A948" s="3"/>
      <c r="B948" s="3"/>
      <c r="C948" s="168"/>
      <c r="D948" s="127"/>
      <c r="E948" s="127"/>
      <c r="F948" s="127"/>
      <c r="G948" s="127"/>
      <c r="H948" s="3"/>
      <c r="I948" s="3"/>
      <c r="J948" s="10"/>
      <c r="K948" s="10"/>
      <c r="L948" s="10"/>
      <c r="M948" s="27"/>
      <c r="N948" s="10"/>
      <c r="O948" s="10"/>
      <c r="P948" s="10"/>
      <c r="Q948" s="10"/>
      <c r="R948" s="10"/>
      <c r="S948" s="10"/>
      <c r="T948" s="10"/>
      <c r="U948" s="10"/>
      <c r="V948" s="10"/>
      <c r="W948" s="10"/>
      <c r="X948" s="10"/>
      <c r="Y948" s="10"/>
      <c r="Z948" s="10"/>
      <c r="AA948" s="10"/>
      <c r="AB948" s="10"/>
      <c r="AC948" s="10"/>
      <c r="AD948" s="10"/>
      <c r="AE948" s="10"/>
      <c r="AF948" s="10"/>
      <c r="AG948" s="10"/>
      <c r="AH948" s="10"/>
      <c r="AI948" s="10"/>
      <c r="AJ948" s="10"/>
    </row>
    <row r="949">
      <c r="A949" s="3"/>
      <c r="B949" s="3"/>
      <c r="C949" s="168"/>
      <c r="D949" s="127"/>
      <c r="E949" s="127"/>
      <c r="F949" s="127"/>
      <c r="G949" s="127"/>
      <c r="H949" s="3"/>
      <c r="I949" s="3"/>
      <c r="J949" s="10"/>
      <c r="K949" s="10"/>
      <c r="L949" s="10"/>
      <c r="M949" s="27"/>
      <c r="N949" s="10"/>
      <c r="O949" s="10"/>
      <c r="P949" s="10"/>
      <c r="Q949" s="10"/>
      <c r="R949" s="10"/>
      <c r="S949" s="10"/>
      <c r="T949" s="10"/>
      <c r="U949" s="10"/>
      <c r="V949" s="10"/>
      <c r="W949" s="10"/>
      <c r="X949" s="10"/>
      <c r="Y949" s="10"/>
      <c r="Z949" s="10"/>
      <c r="AA949" s="10"/>
      <c r="AB949" s="10"/>
      <c r="AC949" s="10"/>
      <c r="AD949" s="10"/>
      <c r="AE949" s="10"/>
      <c r="AF949" s="10"/>
      <c r="AG949" s="10"/>
      <c r="AH949" s="10"/>
      <c r="AI949" s="10"/>
      <c r="AJ949" s="10"/>
    </row>
    <row r="950">
      <c r="A950" s="3"/>
      <c r="B950" s="3"/>
      <c r="C950" s="168"/>
      <c r="D950" s="127"/>
      <c r="E950" s="127"/>
      <c r="F950" s="127"/>
      <c r="G950" s="127"/>
      <c r="H950" s="3"/>
      <c r="I950" s="3"/>
      <c r="J950" s="10"/>
      <c r="K950" s="10"/>
      <c r="L950" s="10"/>
      <c r="M950" s="27"/>
      <c r="N950" s="10"/>
      <c r="O950" s="10"/>
      <c r="P950" s="10"/>
      <c r="Q950" s="10"/>
      <c r="R950" s="10"/>
      <c r="S950" s="10"/>
      <c r="T950" s="10"/>
      <c r="U950" s="10"/>
      <c r="V950" s="10"/>
      <c r="W950" s="10"/>
      <c r="X950" s="10"/>
      <c r="Y950" s="10"/>
      <c r="Z950" s="10"/>
      <c r="AA950" s="10"/>
      <c r="AB950" s="10"/>
      <c r="AC950" s="10"/>
      <c r="AD950" s="10"/>
      <c r="AE950" s="10"/>
      <c r="AF950" s="10"/>
      <c r="AG950" s="10"/>
      <c r="AH950" s="10"/>
      <c r="AI950" s="10"/>
      <c r="AJ950" s="10"/>
    </row>
    <row r="951">
      <c r="A951" s="3"/>
      <c r="B951" s="3"/>
      <c r="C951" s="168"/>
      <c r="D951" s="127"/>
      <c r="E951" s="127"/>
      <c r="F951" s="127"/>
      <c r="G951" s="127"/>
      <c r="H951" s="3"/>
      <c r="I951" s="3"/>
      <c r="J951" s="10"/>
      <c r="K951" s="10"/>
      <c r="L951" s="10"/>
      <c r="M951" s="27"/>
      <c r="N951" s="10"/>
      <c r="O951" s="10"/>
      <c r="P951" s="10"/>
      <c r="Q951" s="10"/>
      <c r="R951" s="10"/>
      <c r="S951" s="10"/>
      <c r="T951" s="10"/>
      <c r="U951" s="10"/>
      <c r="V951" s="10"/>
      <c r="W951" s="10"/>
      <c r="X951" s="10"/>
      <c r="Y951" s="10"/>
      <c r="Z951" s="10"/>
      <c r="AA951" s="10"/>
      <c r="AB951" s="10"/>
      <c r="AC951" s="10"/>
      <c r="AD951" s="10"/>
      <c r="AE951" s="10"/>
      <c r="AF951" s="10"/>
      <c r="AG951" s="10"/>
      <c r="AH951" s="10"/>
      <c r="AI951" s="10"/>
      <c r="AJ951" s="10"/>
    </row>
    <row r="952">
      <c r="A952" s="3"/>
      <c r="B952" s="3"/>
      <c r="C952" s="168"/>
      <c r="D952" s="127"/>
      <c r="E952" s="127"/>
      <c r="F952" s="127"/>
      <c r="G952" s="127"/>
      <c r="H952" s="3"/>
      <c r="I952" s="3"/>
      <c r="J952" s="10"/>
      <c r="K952" s="10"/>
      <c r="L952" s="10"/>
      <c r="M952" s="27"/>
      <c r="N952" s="10"/>
      <c r="O952" s="10"/>
      <c r="P952" s="10"/>
      <c r="Q952" s="10"/>
      <c r="R952" s="10"/>
      <c r="S952" s="10"/>
      <c r="T952" s="10"/>
      <c r="U952" s="10"/>
      <c r="V952" s="10"/>
      <c r="W952" s="10"/>
      <c r="X952" s="10"/>
      <c r="Y952" s="10"/>
      <c r="Z952" s="10"/>
      <c r="AA952" s="10"/>
      <c r="AB952" s="10"/>
      <c r="AC952" s="10"/>
      <c r="AD952" s="10"/>
      <c r="AE952" s="10"/>
      <c r="AF952" s="10"/>
      <c r="AG952" s="10"/>
      <c r="AH952" s="10"/>
      <c r="AI952" s="10"/>
      <c r="AJ952" s="10"/>
    </row>
    <row r="953">
      <c r="A953" s="3"/>
      <c r="B953" s="3"/>
      <c r="C953" s="168"/>
      <c r="D953" s="127"/>
      <c r="E953" s="127"/>
      <c r="F953" s="127"/>
      <c r="G953" s="127"/>
      <c r="H953" s="3"/>
      <c r="I953" s="3"/>
      <c r="J953" s="10"/>
      <c r="K953" s="10"/>
      <c r="L953" s="10"/>
      <c r="M953" s="27"/>
      <c r="N953" s="10"/>
      <c r="O953" s="10"/>
      <c r="P953" s="10"/>
      <c r="Q953" s="10"/>
      <c r="R953" s="10"/>
      <c r="S953" s="10"/>
      <c r="T953" s="10"/>
      <c r="U953" s="10"/>
      <c r="V953" s="10"/>
      <c r="W953" s="10"/>
      <c r="X953" s="10"/>
      <c r="Y953" s="10"/>
      <c r="Z953" s="10"/>
      <c r="AA953" s="10"/>
      <c r="AB953" s="10"/>
      <c r="AC953" s="10"/>
      <c r="AD953" s="10"/>
      <c r="AE953" s="10"/>
      <c r="AF953" s="10"/>
      <c r="AG953" s="10"/>
      <c r="AH953" s="10"/>
      <c r="AI953" s="10"/>
      <c r="AJ953" s="10"/>
    </row>
    <row r="954">
      <c r="A954" s="3"/>
      <c r="B954" s="3"/>
      <c r="C954" s="168"/>
      <c r="D954" s="127"/>
      <c r="E954" s="127"/>
      <c r="F954" s="127"/>
      <c r="G954" s="127"/>
      <c r="H954" s="3"/>
      <c r="I954" s="3"/>
      <c r="J954" s="10"/>
      <c r="K954" s="10"/>
      <c r="L954" s="10"/>
      <c r="M954" s="27"/>
      <c r="N954" s="10"/>
      <c r="O954" s="10"/>
      <c r="P954" s="10"/>
      <c r="Q954" s="10"/>
      <c r="R954" s="10"/>
      <c r="S954" s="10"/>
      <c r="T954" s="10"/>
      <c r="U954" s="10"/>
      <c r="V954" s="10"/>
      <c r="W954" s="10"/>
      <c r="X954" s="10"/>
      <c r="Y954" s="10"/>
      <c r="Z954" s="10"/>
      <c r="AA954" s="10"/>
      <c r="AB954" s="10"/>
      <c r="AC954" s="10"/>
      <c r="AD954" s="10"/>
      <c r="AE954" s="10"/>
      <c r="AF954" s="10"/>
      <c r="AG954" s="10"/>
      <c r="AH954" s="10"/>
      <c r="AI954" s="10"/>
      <c r="AJ954" s="10"/>
    </row>
    <row r="955">
      <c r="A955" s="3"/>
      <c r="B955" s="3"/>
      <c r="C955" s="168"/>
      <c r="D955" s="127"/>
      <c r="E955" s="127"/>
      <c r="F955" s="127"/>
      <c r="G955" s="127"/>
      <c r="H955" s="3"/>
      <c r="I955" s="3"/>
      <c r="J955" s="10"/>
      <c r="K955" s="10"/>
      <c r="L955" s="10"/>
      <c r="M955" s="27"/>
      <c r="N955" s="10"/>
      <c r="O955" s="10"/>
      <c r="P955" s="10"/>
      <c r="Q955" s="10"/>
      <c r="R955" s="10"/>
      <c r="S955" s="10"/>
      <c r="T955" s="10"/>
      <c r="U955" s="10"/>
      <c r="V955" s="10"/>
      <c r="W955" s="10"/>
      <c r="X955" s="10"/>
      <c r="Y955" s="10"/>
      <c r="Z955" s="10"/>
      <c r="AA955" s="10"/>
      <c r="AB955" s="10"/>
      <c r="AC955" s="10"/>
      <c r="AD955" s="10"/>
      <c r="AE955" s="10"/>
      <c r="AF955" s="10"/>
      <c r="AG955" s="10"/>
      <c r="AH955" s="10"/>
      <c r="AI955" s="10"/>
      <c r="AJ955" s="10"/>
    </row>
    <row r="956">
      <c r="A956" s="3"/>
      <c r="B956" s="3"/>
      <c r="C956" s="168"/>
      <c r="D956" s="127"/>
      <c r="E956" s="127"/>
      <c r="F956" s="127"/>
      <c r="G956" s="127"/>
      <c r="H956" s="3"/>
      <c r="I956" s="3"/>
      <c r="J956" s="10"/>
      <c r="K956" s="10"/>
      <c r="L956" s="10"/>
      <c r="M956" s="27"/>
      <c r="N956" s="10"/>
      <c r="O956" s="10"/>
      <c r="P956" s="10"/>
      <c r="Q956" s="10"/>
      <c r="R956" s="10"/>
      <c r="S956" s="10"/>
      <c r="T956" s="10"/>
      <c r="U956" s="10"/>
      <c r="V956" s="10"/>
      <c r="W956" s="10"/>
      <c r="X956" s="10"/>
      <c r="Y956" s="10"/>
      <c r="Z956" s="10"/>
      <c r="AA956" s="10"/>
      <c r="AB956" s="10"/>
      <c r="AC956" s="10"/>
      <c r="AD956" s="10"/>
      <c r="AE956" s="10"/>
      <c r="AF956" s="10"/>
      <c r="AG956" s="10"/>
      <c r="AH956" s="10"/>
      <c r="AI956" s="10"/>
      <c r="AJ956" s="10"/>
    </row>
    <row r="957">
      <c r="A957" s="3"/>
      <c r="B957" s="3"/>
      <c r="C957" s="168"/>
      <c r="D957" s="127"/>
      <c r="E957" s="127"/>
      <c r="F957" s="127"/>
      <c r="G957" s="127"/>
      <c r="H957" s="3"/>
      <c r="I957" s="3"/>
      <c r="J957" s="10"/>
      <c r="K957" s="10"/>
      <c r="L957" s="10"/>
      <c r="M957" s="27"/>
      <c r="N957" s="10"/>
      <c r="O957" s="10"/>
      <c r="P957" s="10"/>
      <c r="Q957" s="10"/>
      <c r="R957" s="10"/>
      <c r="S957" s="10"/>
      <c r="T957" s="10"/>
      <c r="U957" s="10"/>
      <c r="V957" s="10"/>
      <c r="W957" s="10"/>
      <c r="X957" s="10"/>
      <c r="Y957" s="10"/>
      <c r="Z957" s="10"/>
      <c r="AA957" s="10"/>
      <c r="AB957" s="10"/>
      <c r="AC957" s="10"/>
      <c r="AD957" s="10"/>
      <c r="AE957" s="10"/>
      <c r="AF957" s="10"/>
      <c r="AG957" s="10"/>
      <c r="AH957" s="10"/>
      <c r="AI957" s="10"/>
      <c r="AJ957" s="10"/>
    </row>
    <row r="958">
      <c r="A958" s="3"/>
      <c r="B958" s="3"/>
      <c r="C958" s="168"/>
      <c r="D958" s="127"/>
      <c r="E958" s="127"/>
      <c r="F958" s="127"/>
      <c r="G958" s="127"/>
      <c r="H958" s="3"/>
      <c r="I958" s="3"/>
      <c r="J958" s="10"/>
      <c r="K958" s="10"/>
      <c r="L958" s="10"/>
      <c r="M958" s="27"/>
      <c r="N958" s="10"/>
      <c r="O958" s="10"/>
      <c r="P958" s="10"/>
      <c r="Q958" s="10"/>
      <c r="R958" s="10"/>
      <c r="S958" s="10"/>
      <c r="T958" s="10"/>
      <c r="U958" s="10"/>
      <c r="V958" s="10"/>
      <c r="W958" s="10"/>
      <c r="X958" s="10"/>
      <c r="Y958" s="10"/>
      <c r="Z958" s="10"/>
      <c r="AA958" s="10"/>
      <c r="AB958" s="10"/>
      <c r="AC958" s="10"/>
      <c r="AD958" s="10"/>
      <c r="AE958" s="10"/>
      <c r="AF958" s="10"/>
      <c r="AG958" s="10"/>
      <c r="AH958" s="10"/>
      <c r="AI958" s="10"/>
      <c r="AJ958" s="10"/>
    </row>
    <row r="959">
      <c r="A959" s="3"/>
      <c r="B959" s="3"/>
      <c r="C959" s="168"/>
      <c r="D959" s="127"/>
      <c r="E959" s="127"/>
      <c r="F959" s="127"/>
      <c r="G959" s="127"/>
      <c r="H959" s="3"/>
      <c r="I959" s="3"/>
      <c r="J959" s="10"/>
      <c r="K959" s="10"/>
      <c r="L959" s="10"/>
      <c r="M959" s="27"/>
      <c r="N959" s="10"/>
      <c r="O959" s="10"/>
      <c r="P959" s="10"/>
      <c r="Q959" s="10"/>
      <c r="R959" s="10"/>
      <c r="S959" s="10"/>
      <c r="T959" s="10"/>
      <c r="U959" s="10"/>
      <c r="V959" s="10"/>
      <c r="W959" s="10"/>
      <c r="X959" s="10"/>
      <c r="Y959" s="10"/>
      <c r="Z959" s="10"/>
      <c r="AA959" s="10"/>
      <c r="AB959" s="10"/>
      <c r="AC959" s="10"/>
      <c r="AD959" s="10"/>
      <c r="AE959" s="10"/>
      <c r="AF959" s="10"/>
      <c r="AG959" s="10"/>
      <c r="AH959" s="10"/>
      <c r="AI959" s="10"/>
      <c r="AJ959" s="10"/>
    </row>
    <row r="960">
      <c r="A960" s="3"/>
      <c r="B960" s="3"/>
      <c r="C960" s="168"/>
      <c r="D960" s="127"/>
      <c r="E960" s="127"/>
      <c r="F960" s="127"/>
      <c r="G960" s="127"/>
      <c r="H960" s="3"/>
      <c r="I960" s="3"/>
      <c r="J960" s="10"/>
      <c r="K960" s="10"/>
      <c r="L960" s="10"/>
      <c r="M960" s="27"/>
      <c r="N960" s="10"/>
      <c r="O960" s="10"/>
      <c r="P960" s="10"/>
      <c r="Q960" s="10"/>
      <c r="R960" s="10"/>
      <c r="S960" s="10"/>
      <c r="T960" s="10"/>
      <c r="U960" s="10"/>
      <c r="V960" s="10"/>
      <c r="W960" s="10"/>
      <c r="X960" s="10"/>
      <c r="Y960" s="10"/>
      <c r="Z960" s="10"/>
      <c r="AA960" s="10"/>
      <c r="AB960" s="10"/>
      <c r="AC960" s="10"/>
      <c r="AD960" s="10"/>
      <c r="AE960" s="10"/>
      <c r="AF960" s="10"/>
      <c r="AG960" s="10"/>
      <c r="AH960" s="10"/>
      <c r="AI960" s="10"/>
      <c r="AJ960" s="10"/>
    </row>
    <row r="961">
      <c r="A961" s="3"/>
      <c r="B961" s="3"/>
      <c r="C961" s="168"/>
      <c r="D961" s="127"/>
      <c r="E961" s="127"/>
      <c r="F961" s="127"/>
      <c r="G961" s="127"/>
      <c r="H961" s="3"/>
      <c r="I961" s="3"/>
      <c r="J961" s="10"/>
      <c r="K961" s="10"/>
      <c r="L961" s="10"/>
      <c r="M961" s="27"/>
      <c r="N961" s="10"/>
      <c r="O961" s="10"/>
      <c r="P961" s="10"/>
      <c r="Q961" s="10"/>
      <c r="R961" s="10"/>
      <c r="S961" s="10"/>
      <c r="T961" s="10"/>
      <c r="U961" s="10"/>
      <c r="V961" s="10"/>
      <c r="W961" s="10"/>
      <c r="X961" s="10"/>
      <c r="Y961" s="10"/>
      <c r="Z961" s="10"/>
      <c r="AA961" s="10"/>
      <c r="AB961" s="10"/>
      <c r="AC961" s="10"/>
      <c r="AD961" s="10"/>
      <c r="AE961" s="10"/>
      <c r="AF961" s="10"/>
      <c r="AG961" s="10"/>
      <c r="AH961" s="10"/>
      <c r="AI961" s="10"/>
      <c r="AJ961" s="10"/>
    </row>
    <row r="962">
      <c r="A962" s="3"/>
      <c r="B962" s="3"/>
      <c r="C962" s="168"/>
      <c r="D962" s="127"/>
      <c r="E962" s="127"/>
      <c r="F962" s="127"/>
      <c r="G962" s="127"/>
      <c r="H962" s="3"/>
      <c r="I962" s="3"/>
      <c r="J962" s="10"/>
      <c r="K962" s="10"/>
      <c r="L962" s="10"/>
      <c r="M962" s="27"/>
      <c r="N962" s="10"/>
      <c r="O962" s="10"/>
      <c r="P962" s="10"/>
      <c r="Q962" s="10"/>
      <c r="R962" s="10"/>
      <c r="S962" s="10"/>
      <c r="T962" s="10"/>
      <c r="U962" s="10"/>
      <c r="V962" s="10"/>
      <c r="W962" s="10"/>
      <c r="X962" s="10"/>
      <c r="Y962" s="10"/>
      <c r="Z962" s="10"/>
      <c r="AA962" s="10"/>
      <c r="AB962" s="10"/>
      <c r="AC962" s="10"/>
      <c r="AD962" s="10"/>
      <c r="AE962" s="10"/>
      <c r="AF962" s="10"/>
      <c r="AG962" s="10"/>
      <c r="AH962" s="10"/>
      <c r="AI962" s="10"/>
      <c r="AJ962" s="10"/>
    </row>
    <row r="963">
      <c r="A963" s="3"/>
      <c r="B963" s="3"/>
      <c r="C963" s="168"/>
      <c r="D963" s="127"/>
      <c r="E963" s="127"/>
      <c r="F963" s="127"/>
      <c r="G963" s="127"/>
      <c r="H963" s="3"/>
      <c r="I963" s="3"/>
      <c r="J963" s="10"/>
      <c r="K963" s="10"/>
      <c r="L963" s="10"/>
      <c r="M963" s="27"/>
      <c r="N963" s="10"/>
      <c r="O963" s="10"/>
      <c r="P963" s="10"/>
      <c r="Q963" s="10"/>
      <c r="R963" s="10"/>
      <c r="S963" s="10"/>
      <c r="T963" s="10"/>
      <c r="U963" s="10"/>
      <c r="V963" s="10"/>
      <c r="W963" s="10"/>
      <c r="X963" s="10"/>
      <c r="Y963" s="10"/>
      <c r="Z963" s="10"/>
      <c r="AA963" s="10"/>
      <c r="AB963" s="10"/>
      <c r="AC963" s="10"/>
      <c r="AD963" s="10"/>
      <c r="AE963" s="10"/>
      <c r="AF963" s="10"/>
      <c r="AG963" s="10"/>
      <c r="AH963" s="10"/>
      <c r="AI963" s="10"/>
      <c r="AJ963" s="10"/>
    </row>
    <row r="964">
      <c r="A964" s="3"/>
      <c r="B964" s="3"/>
      <c r="C964" s="168"/>
      <c r="D964" s="127"/>
      <c r="E964" s="127"/>
      <c r="F964" s="127"/>
      <c r="G964" s="127"/>
      <c r="H964" s="3"/>
      <c r="I964" s="3"/>
      <c r="J964" s="10"/>
      <c r="K964" s="10"/>
      <c r="L964" s="10"/>
      <c r="M964" s="27"/>
      <c r="N964" s="10"/>
      <c r="O964" s="10"/>
      <c r="P964" s="10"/>
      <c r="Q964" s="10"/>
      <c r="R964" s="10"/>
      <c r="S964" s="10"/>
      <c r="T964" s="10"/>
      <c r="U964" s="10"/>
      <c r="V964" s="10"/>
      <c r="W964" s="10"/>
      <c r="X964" s="10"/>
      <c r="Y964" s="10"/>
      <c r="Z964" s="10"/>
      <c r="AA964" s="10"/>
      <c r="AB964" s="10"/>
      <c r="AC964" s="10"/>
      <c r="AD964" s="10"/>
      <c r="AE964" s="10"/>
      <c r="AF964" s="10"/>
      <c r="AG964" s="10"/>
      <c r="AH964" s="10"/>
      <c r="AI964" s="10"/>
      <c r="AJ964" s="10"/>
    </row>
    <row r="965">
      <c r="A965" s="3"/>
      <c r="B965" s="3"/>
      <c r="C965" s="168"/>
      <c r="D965" s="127"/>
      <c r="E965" s="127"/>
      <c r="F965" s="127"/>
      <c r="G965" s="127"/>
      <c r="H965" s="3"/>
      <c r="I965" s="3"/>
      <c r="J965" s="10"/>
      <c r="K965" s="10"/>
      <c r="L965" s="10"/>
      <c r="M965" s="27"/>
      <c r="N965" s="10"/>
      <c r="O965" s="10"/>
      <c r="P965" s="10"/>
      <c r="Q965" s="10"/>
      <c r="R965" s="10"/>
      <c r="S965" s="10"/>
      <c r="T965" s="10"/>
      <c r="U965" s="10"/>
      <c r="V965" s="10"/>
      <c r="W965" s="10"/>
      <c r="X965" s="10"/>
      <c r="Y965" s="10"/>
      <c r="Z965" s="10"/>
      <c r="AA965" s="10"/>
      <c r="AB965" s="10"/>
      <c r="AC965" s="10"/>
      <c r="AD965" s="10"/>
      <c r="AE965" s="10"/>
      <c r="AF965" s="10"/>
      <c r="AG965" s="10"/>
      <c r="AH965" s="10"/>
      <c r="AI965" s="10"/>
      <c r="AJ965" s="10"/>
    </row>
    <row r="966">
      <c r="A966" s="3"/>
      <c r="B966" s="3"/>
      <c r="C966" s="168"/>
      <c r="D966" s="127"/>
      <c r="E966" s="127"/>
      <c r="F966" s="127"/>
      <c r="G966" s="127"/>
      <c r="H966" s="3"/>
      <c r="I966" s="3"/>
      <c r="J966" s="10"/>
      <c r="K966" s="10"/>
      <c r="L966" s="10"/>
      <c r="M966" s="27"/>
      <c r="N966" s="10"/>
      <c r="O966" s="10"/>
      <c r="P966" s="10"/>
      <c r="Q966" s="10"/>
      <c r="R966" s="10"/>
      <c r="S966" s="10"/>
      <c r="T966" s="10"/>
      <c r="U966" s="10"/>
      <c r="V966" s="10"/>
      <c r="W966" s="10"/>
      <c r="X966" s="10"/>
      <c r="Y966" s="10"/>
      <c r="Z966" s="10"/>
      <c r="AA966" s="10"/>
      <c r="AB966" s="10"/>
      <c r="AC966" s="10"/>
      <c r="AD966" s="10"/>
      <c r="AE966" s="10"/>
      <c r="AF966" s="10"/>
      <c r="AG966" s="10"/>
      <c r="AH966" s="10"/>
      <c r="AI966" s="10"/>
      <c r="AJ966" s="10"/>
    </row>
    <row r="967">
      <c r="A967" s="3"/>
      <c r="B967" s="3"/>
      <c r="C967" s="168"/>
      <c r="D967" s="127"/>
      <c r="E967" s="127"/>
      <c r="F967" s="127"/>
      <c r="G967" s="127"/>
      <c r="H967" s="3"/>
      <c r="I967" s="3"/>
      <c r="J967" s="10"/>
      <c r="K967" s="10"/>
      <c r="L967" s="10"/>
      <c r="M967" s="27"/>
      <c r="N967" s="10"/>
      <c r="O967" s="10"/>
      <c r="P967" s="10"/>
      <c r="Q967" s="10"/>
      <c r="R967" s="10"/>
      <c r="S967" s="10"/>
      <c r="T967" s="10"/>
      <c r="U967" s="10"/>
      <c r="V967" s="10"/>
      <c r="W967" s="10"/>
      <c r="X967" s="10"/>
      <c r="Y967" s="10"/>
      <c r="Z967" s="10"/>
      <c r="AA967" s="10"/>
      <c r="AB967" s="10"/>
      <c r="AC967" s="10"/>
      <c r="AD967" s="10"/>
      <c r="AE967" s="10"/>
      <c r="AF967" s="10"/>
      <c r="AG967" s="10"/>
      <c r="AH967" s="10"/>
      <c r="AI967" s="10"/>
      <c r="AJ967" s="10"/>
    </row>
    <row r="968">
      <c r="A968" s="3"/>
      <c r="B968" s="3"/>
      <c r="C968" s="168"/>
      <c r="D968" s="127"/>
      <c r="E968" s="127"/>
      <c r="F968" s="127"/>
      <c r="G968" s="127"/>
      <c r="H968" s="3"/>
      <c r="I968" s="3"/>
      <c r="J968" s="10"/>
      <c r="K968" s="10"/>
      <c r="L968" s="10"/>
      <c r="M968" s="27"/>
      <c r="N968" s="10"/>
      <c r="O968" s="10"/>
      <c r="P968" s="10"/>
      <c r="Q968" s="10"/>
      <c r="R968" s="10"/>
      <c r="S968" s="10"/>
      <c r="T968" s="10"/>
      <c r="U968" s="10"/>
      <c r="V968" s="10"/>
      <c r="W968" s="10"/>
      <c r="X968" s="10"/>
      <c r="Y968" s="10"/>
      <c r="Z968" s="10"/>
      <c r="AA968" s="10"/>
      <c r="AB968" s="10"/>
      <c r="AC968" s="10"/>
      <c r="AD968" s="10"/>
      <c r="AE968" s="10"/>
      <c r="AF968" s="10"/>
      <c r="AG968" s="10"/>
      <c r="AH968" s="10"/>
      <c r="AI968" s="10"/>
      <c r="AJ968" s="10"/>
    </row>
    <row r="969">
      <c r="A969" s="3"/>
      <c r="B969" s="3"/>
      <c r="C969" s="168"/>
      <c r="D969" s="127"/>
      <c r="E969" s="127"/>
      <c r="F969" s="127"/>
      <c r="G969" s="127"/>
      <c r="H969" s="3"/>
      <c r="I969" s="3"/>
      <c r="J969" s="10"/>
      <c r="K969" s="10"/>
      <c r="L969" s="10"/>
      <c r="M969" s="27"/>
      <c r="N969" s="10"/>
      <c r="O969" s="10"/>
      <c r="P969" s="10"/>
      <c r="Q969" s="10"/>
      <c r="R969" s="10"/>
      <c r="S969" s="10"/>
      <c r="T969" s="10"/>
      <c r="U969" s="10"/>
      <c r="V969" s="10"/>
      <c r="W969" s="10"/>
      <c r="X969" s="10"/>
      <c r="Y969" s="10"/>
      <c r="Z969" s="10"/>
      <c r="AA969" s="10"/>
      <c r="AB969" s="10"/>
      <c r="AC969" s="10"/>
      <c r="AD969" s="10"/>
      <c r="AE969" s="10"/>
      <c r="AF969" s="10"/>
      <c r="AG969" s="10"/>
      <c r="AH969" s="10"/>
      <c r="AI969" s="10"/>
      <c r="AJ969" s="10"/>
    </row>
    <row r="970">
      <c r="A970" s="3"/>
      <c r="B970" s="3"/>
      <c r="C970" s="168"/>
      <c r="D970" s="127"/>
      <c r="E970" s="127"/>
      <c r="F970" s="127"/>
      <c r="G970" s="127"/>
      <c r="H970" s="3"/>
      <c r="I970" s="3"/>
      <c r="J970" s="10"/>
      <c r="K970" s="10"/>
      <c r="L970" s="10"/>
      <c r="M970" s="27"/>
      <c r="N970" s="10"/>
      <c r="O970" s="10"/>
      <c r="P970" s="10"/>
      <c r="Q970" s="10"/>
      <c r="R970" s="10"/>
      <c r="S970" s="10"/>
      <c r="T970" s="10"/>
      <c r="U970" s="10"/>
      <c r="V970" s="10"/>
      <c r="W970" s="10"/>
      <c r="X970" s="10"/>
      <c r="Y970" s="10"/>
      <c r="Z970" s="10"/>
      <c r="AA970" s="10"/>
      <c r="AB970" s="10"/>
      <c r="AC970" s="10"/>
      <c r="AD970" s="10"/>
      <c r="AE970" s="10"/>
      <c r="AF970" s="10"/>
      <c r="AG970" s="10"/>
      <c r="AH970" s="10"/>
      <c r="AI970" s="10"/>
      <c r="AJ970" s="10"/>
    </row>
    <row r="971">
      <c r="A971" s="3"/>
      <c r="B971" s="3"/>
      <c r="C971" s="168"/>
      <c r="D971" s="127"/>
      <c r="E971" s="127"/>
      <c r="F971" s="127"/>
      <c r="G971" s="127"/>
      <c r="H971" s="3"/>
      <c r="I971" s="3"/>
      <c r="J971" s="10"/>
      <c r="K971" s="10"/>
      <c r="L971" s="10"/>
      <c r="M971" s="27"/>
      <c r="N971" s="10"/>
      <c r="O971" s="10"/>
      <c r="P971" s="10"/>
      <c r="Q971" s="10"/>
      <c r="R971" s="10"/>
      <c r="S971" s="10"/>
      <c r="T971" s="10"/>
      <c r="U971" s="10"/>
      <c r="V971" s="10"/>
      <c r="W971" s="10"/>
      <c r="X971" s="10"/>
      <c r="Y971" s="10"/>
      <c r="Z971" s="10"/>
      <c r="AA971" s="10"/>
      <c r="AB971" s="10"/>
      <c r="AC971" s="10"/>
      <c r="AD971" s="10"/>
      <c r="AE971" s="10"/>
      <c r="AF971" s="10"/>
      <c r="AG971" s="10"/>
      <c r="AH971" s="10"/>
      <c r="AI971" s="10"/>
      <c r="AJ971" s="10"/>
    </row>
    <row r="972">
      <c r="A972" s="3"/>
      <c r="B972" s="3"/>
      <c r="C972" s="168"/>
      <c r="D972" s="127"/>
      <c r="E972" s="127"/>
      <c r="F972" s="127"/>
      <c r="G972" s="127"/>
      <c r="H972" s="3"/>
      <c r="I972" s="3"/>
      <c r="J972" s="10"/>
      <c r="K972" s="10"/>
      <c r="L972" s="10"/>
      <c r="M972" s="27"/>
      <c r="N972" s="10"/>
      <c r="O972" s="10"/>
      <c r="P972" s="10"/>
      <c r="Q972" s="10"/>
      <c r="R972" s="10"/>
      <c r="S972" s="10"/>
      <c r="T972" s="10"/>
      <c r="U972" s="10"/>
      <c r="V972" s="10"/>
      <c r="W972" s="10"/>
      <c r="X972" s="10"/>
      <c r="Y972" s="10"/>
      <c r="Z972" s="10"/>
      <c r="AA972" s="10"/>
      <c r="AB972" s="10"/>
      <c r="AC972" s="10"/>
      <c r="AD972" s="10"/>
      <c r="AE972" s="10"/>
      <c r="AF972" s="10"/>
      <c r="AG972" s="10"/>
      <c r="AH972" s="10"/>
      <c r="AI972" s="10"/>
      <c r="AJ972" s="10"/>
    </row>
    <row r="973">
      <c r="A973" s="3"/>
      <c r="B973" s="3"/>
      <c r="C973" s="168"/>
      <c r="D973" s="127"/>
      <c r="E973" s="127"/>
      <c r="F973" s="127"/>
      <c r="G973" s="127"/>
      <c r="H973" s="3"/>
      <c r="I973" s="3"/>
      <c r="J973" s="10"/>
      <c r="K973" s="10"/>
      <c r="L973" s="10"/>
      <c r="M973" s="27"/>
      <c r="N973" s="10"/>
      <c r="O973" s="10"/>
      <c r="P973" s="10"/>
      <c r="Q973" s="10"/>
      <c r="R973" s="10"/>
      <c r="S973" s="10"/>
      <c r="T973" s="10"/>
      <c r="U973" s="10"/>
      <c r="V973" s="10"/>
      <c r="W973" s="10"/>
      <c r="X973" s="10"/>
      <c r="Y973" s="10"/>
      <c r="Z973" s="10"/>
      <c r="AA973" s="10"/>
      <c r="AB973" s="10"/>
      <c r="AC973" s="10"/>
      <c r="AD973" s="10"/>
      <c r="AE973" s="10"/>
      <c r="AF973" s="10"/>
      <c r="AG973" s="10"/>
      <c r="AH973" s="10"/>
      <c r="AI973" s="10"/>
      <c r="AJ973" s="10"/>
    </row>
    <row r="974">
      <c r="A974" s="3"/>
      <c r="B974" s="3"/>
      <c r="C974" s="168"/>
      <c r="D974" s="127"/>
      <c r="E974" s="127"/>
      <c r="F974" s="127"/>
      <c r="G974" s="127"/>
      <c r="H974" s="3"/>
      <c r="I974" s="3"/>
      <c r="J974" s="10"/>
      <c r="K974" s="10"/>
      <c r="L974" s="10"/>
      <c r="M974" s="27"/>
      <c r="N974" s="10"/>
      <c r="O974" s="10"/>
      <c r="P974" s="10"/>
      <c r="Q974" s="10"/>
      <c r="R974" s="10"/>
      <c r="S974" s="10"/>
      <c r="T974" s="10"/>
      <c r="U974" s="10"/>
      <c r="V974" s="10"/>
      <c r="W974" s="10"/>
      <c r="X974" s="10"/>
      <c r="Y974" s="10"/>
      <c r="Z974" s="10"/>
      <c r="AA974" s="10"/>
      <c r="AB974" s="10"/>
      <c r="AC974" s="10"/>
      <c r="AD974" s="10"/>
      <c r="AE974" s="10"/>
      <c r="AF974" s="10"/>
      <c r="AG974" s="10"/>
      <c r="AH974" s="10"/>
      <c r="AI974" s="10"/>
      <c r="AJ974" s="10"/>
    </row>
    <row r="975">
      <c r="A975" s="3"/>
      <c r="B975" s="3"/>
      <c r="C975" s="168"/>
      <c r="D975" s="127"/>
      <c r="E975" s="127"/>
      <c r="F975" s="127"/>
      <c r="G975" s="127"/>
      <c r="H975" s="3"/>
      <c r="I975" s="3"/>
      <c r="J975" s="10"/>
      <c r="K975" s="10"/>
      <c r="L975" s="10"/>
      <c r="M975" s="27"/>
      <c r="N975" s="10"/>
      <c r="O975" s="10"/>
      <c r="P975" s="10"/>
      <c r="Q975" s="10"/>
      <c r="R975" s="10"/>
      <c r="S975" s="10"/>
      <c r="T975" s="10"/>
      <c r="U975" s="10"/>
      <c r="V975" s="10"/>
      <c r="W975" s="10"/>
      <c r="X975" s="10"/>
      <c r="Y975" s="10"/>
      <c r="Z975" s="10"/>
      <c r="AA975" s="10"/>
      <c r="AB975" s="10"/>
      <c r="AC975" s="10"/>
      <c r="AD975" s="10"/>
      <c r="AE975" s="10"/>
      <c r="AF975" s="10"/>
      <c r="AG975" s="10"/>
      <c r="AH975" s="10"/>
      <c r="AI975" s="10"/>
      <c r="AJ975" s="10"/>
    </row>
    <row r="976">
      <c r="A976" s="3"/>
      <c r="B976" s="3"/>
      <c r="C976" s="168"/>
      <c r="D976" s="127"/>
      <c r="E976" s="127"/>
      <c r="F976" s="127"/>
      <c r="G976" s="127"/>
      <c r="H976" s="3"/>
      <c r="I976" s="3"/>
      <c r="J976" s="10"/>
      <c r="K976" s="10"/>
      <c r="L976" s="10"/>
      <c r="M976" s="27"/>
      <c r="N976" s="10"/>
      <c r="O976" s="10"/>
      <c r="P976" s="10"/>
      <c r="Q976" s="10"/>
      <c r="R976" s="10"/>
      <c r="S976" s="10"/>
      <c r="T976" s="10"/>
      <c r="U976" s="10"/>
      <c r="V976" s="10"/>
      <c r="W976" s="10"/>
      <c r="X976" s="10"/>
      <c r="Y976" s="10"/>
      <c r="Z976" s="10"/>
      <c r="AA976" s="10"/>
      <c r="AB976" s="10"/>
      <c r="AC976" s="10"/>
      <c r="AD976" s="10"/>
      <c r="AE976" s="10"/>
      <c r="AF976" s="10"/>
      <c r="AG976" s="10"/>
      <c r="AH976" s="10"/>
      <c r="AI976" s="10"/>
      <c r="AJ976" s="10"/>
    </row>
    <row r="977">
      <c r="A977" s="3"/>
      <c r="B977" s="3"/>
      <c r="C977" s="168"/>
      <c r="D977" s="127"/>
      <c r="E977" s="127"/>
      <c r="F977" s="127"/>
      <c r="G977" s="127"/>
      <c r="H977" s="3"/>
      <c r="I977" s="3"/>
      <c r="J977" s="10"/>
      <c r="K977" s="10"/>
      <c r="L977" s="10"/>
      <c r="M977" s="27"/>
      <c r="N977" s="10"/>
      <c r="O977" s="10"/>
      <c r="P977" s="10"/>
      <c r="Q977" s="10"/>
      <c r="R977" s="10"/>
      <c r="S977" s="10"/>
      <c r="T977" s="10"/>
      <c r="U977" s="10"/>
      <c r="V977" s="10"/>
      <c r="W977" s="10"/>
      <c r="X977" s="10"/>
      <c r="Y977" s="10"/>
      <c r="Z977" s="10"/>
      <c r="AA977" s="10"/>
      <c r="AB977" s="10"/>
      <c r="AC977" s="10"/>
      <c r="AD977" s="10"/>
      <c r="AE977" s="10"/>
      <c r="AF977" s="10"/>
      <c r="AG977" s="10"/>
      <c r="AH977" s="10"/>
      <c r="AI977" s="10"/>
      <c r="AJ977" s="10"/>
    </row>
    <row r="978">
      <c r="A978" s="3"/>
      <c r="B978" s="3"/>
      <c r="C978" s="168"/>
      <c r="D978" s="127"/>
      <c r="E978" s="127"/>
      <c r="F978" s="127"/>
      <c r="G978" s="127"/>
      <c r="H978" s="3"/>
      <c r="I978" s="3"/>
      <c r="J978" s="10"/>
      <c r="K978" s="10"/>
      <c r="L978" s="10"/>
      <c r="M978" s="27"/>
      <c r="N978" s="10"/>
      <c r="O978" s="10"/>
      <c r="P978" s="10"/>
      <c r="Q978" s="10"/>
      <c r="R978" s="10"/>
      <c r="S978" s="10"/>
      <c r="T978" s="10"/>
      <c r="U978" s="10"/>
      <c r="V978" s="10"/>
      <c r="W978" s="10"/>
      <c r="X978" s="10"/>
      <c r="Y978" s="10"/>
      <c r="Z978" s="10"/>
      <c r="AA978" s="10"/>
      <c r="AB978" s="10"/>
      <c r="AC978" s="10"/>
      <c r="AD978" s="10"/>
      <c r="AE978" s="10"/>
      <c r="AF978" s="10"/>
      <c r="AG978" s="10"/>
      <c r="AH978" s="10"/>
      <c r="AI978" s="10"/>
      <c r="AJ978" s="10"/>
    </row>
    <row r="979">
      <c r="A979" s="3"/>
      <c r="B979" s="3"/>
      <c r="C979" s="168"/>
      <c r="D979" s="127"/>
      <c r="E979" s="127"/>
      <c r="F979" s="127"/>
      <c r="G979" s="127"/>
      <c r="H979" s="3"/>
      <c r="I979" s="3"/>
      <c r="J979" s="10"/>
      <c r="K979" s="10"/>
      <c r="L979" s="10"/>
      <c r="M979" s="27"/>
      <c r="N979" s="10"/>
      <c r="O979" s="10"/>
      <c r="P979" s="10"/>
      <c r="Q979" s="10"/>
      <c r="R979" s="10"/>
      <c r="S979" s="10"/>
      <c r="T979" s="10"/>
      <c r="U979" s="10"/>
      <c r="V979" s="10"/>
      <c r="W979" s="10"/>
      <c r="X979" s="10"/>
      <c r="Y979" s="10"/>
      <c r="Z979" s="10"/>
      <c r="AA979" s="10"/>
      <c r="AB979" s="10"/>
      <c r="AC979" s="10"/>
      <c r="AD979" s="10"/>
      <c r="AE979" s="10"/>
      <c r="AF979" s="10"/>
      <c r="AG979" s="10"/>
      <c r="AH979" s="10"/>
      <c r="AI979" s="10"/>
      <c r="AJ979" s="10"/>
    </row>
    <row r="980">
      <c r="A980" s="3"/>
      <c r="B980" s="3"/>
      <c r="C980" s="168"/>
      <c r="D980" s="127"/>
      <c r="E980" s="127"/>
      <c r="F980" s="127"/>
      <c r="G980" s="127"/>
      <c r="H980" s="3"/>
      <c r="I980" s="3"/>
      <c r="J980" s="10"/>
      <c r="K980" s="10"/>
      <c r="L980" s="10"/>
      <c r="M980" s="27"/>
      <c r="N980" s="10"/>
      <c r="O980" s="10"/>
      <c r="P980" s="10"/>
      <c r="Q980" s="10"/>
      <c r="R980" s="10"/>
      <c r="S980" s="10"/>
      <c r="T980" s="10"/>
      <c r="U980" s="10"/>
      <c r="V980" s="10"/>
      <c r="W980" s="10"/>
      <c r="X980" s="10"/>
      <c r="Y980" s="10"/>
      <c r="Z980" s="10"/>
      <c r="AA980" s="10"/>
      <c r="AB980" s="10"/>
      <c r="AC980" s="10"/>
      <c r="AD980" s="10"/>
      <c r="AE980" s="10"/>
      <c r="AF980" s="10"/>
      <c r="AG980" s="10"/>
      <c r="AH980" s="10"/>
      <c r="AI980" s="10"/>
      <c r="AJ980" s="10"/>
    </row>
    <row r="981">
      <c r="A981" s="3"/>
      <c r="B981" s="3"/>
      <c r="C981" s="168"/>
      <c r="D981" s="127"/>
      <c r="E981" s="127"/>
      <c r="F981" s="127"/>
      <c r="G981" s="127"/>
      <c r="H981" s="3"/>
      <c r="I981" s="3"/>
      <c r="J981" s="10"/>
      <c r="K981" s="10"/>
      <c r="L981" s="10"/>
      <c r="M981" s="27"/>
      <c r="N981" s="10"/>
      <c r="O981" s="10"/>
      <c r="P981" s="10"/>
      <c r="Q981" s="10"/>
      <c r="R981" s="10"/>
      <c r="S981" s="10"/>
      <c r="T981" s="10"/>
      <c r="U981" s="10"/>
      <c r="V981" s="10"/>
      <c r="W981" s="10"/>
      <c r="X981" s="10"/>
      <c r="Y981" s="10"/>
      <c r="Z981" s="10"/>
      <c r="AA981" s="10"/>
      <c r="AB981" s="10"/>
      <c r="AC981" s="10"/>
      <c r="AD981" s="10"/>
      <c r="AE981" s="10"/>
      <c r="AF981" s="10"/>
      <c r="AG981" s="10"/>
      <c r="AH981" s="10"/>
      <c r="AI981" s="10"/>
      <c r="AJ981" s="10"/>
    </row>
    <row r="982">
      <c r="A982" s="3"/>
      <c r="B982" s="3"/>
      <c r="C982" s="168"/>
      <c r="D982" s="127"/>
      <c r="E982" s="127"/>
      <c r="F982" s="127"/>
      <c r="G982" s="127"/>
      <c r="H982" s="3"/>
      <c r="I982" s="3"/>
      <c r="J982" s="10"/>
      <c r="K982" s="10"/>
      <c r="L982" s="10"/>
      <c r="M982" s="27"/>
      <c r="N982" s="10"/>
      <c r="O982" s="10"/>
      <c r="P982" s="10"/>
      <c r="Q982" s="10"/>
      <c r="R982" s="10"/>
      <c r="S982" s="10"/>
      <c r="T982" s="10"/>
      <c r="U982" s="10"/>
      <c r="V982" s="10"/>
      <c r="W982" s="10"/>
      <c r="X982" s="10"/>
      <c r="Y982" s="10"/>
      <c r="Z982" s="10"/>
      <c r="AA982" s="10"/>
      <c r="AB982" s="10"/>
      <c r="AC982" s="10"/>
      <c r="AD982" s="10"/>
      <c r="AE982" s="10"/>
      <c r="AF982" s="10"/>
      <c r="AG982" s="10"/>
      <c r="AH982" s="10"/>
      <c r="AI982" s="10"/>
      <c r="AJ982" s="10"/>
    </row>
    <row r="983">
      <c r="A983" s="3"/>
      <c r="B983" s="3"/>
      <c r="C983" s="168"/>
      <c r="D983" s="127"/>
      <c r="E983" s="127"/>
      <c r="F983" s="127"/>
      <c r="G983" s="127"/>
      <c r="H983" s="3"/>
      <c r="I983" s="3"/>
      <c r="J983" s="10"/>
      <c r="K983" s="10"/>
      <c r="L983" s="10"/>
      <c r="M983" s="27"/>
      <c r="N983" s="10"/>
      <c r="O983" s="10"/>
      <c r="P983" s="10"/>
      <c r="Q983" s="10"/>
      <c r="R983" s="10"/>
      <c r="S983" s="10"/>
      <c r="T983" s="10"/>
      <c r="U983" s="10"/>
      <c r="V983" s="10"/>
      <c r="W983" s="10"/>
      <c r="X983" s="10"/>
      <c r="Y983" s="10"/>
      <c r="Z983" s="10"/>
      <c r="AA983" s="10"/>
      <c r="AB983" s="10"/>
      <c r="AC983" s="10"/>
      <c r="AD983" s="10"/>
      <c r="AE983" s="10"/>
      <c r="AF983" s="10"/>
      <c r="AG983" s="10"/>
      <c r="AH983" s="10"/>
      <c r="AI983" s="10"/>
      <c r="AJ983" s="10"/>
    </row>
    <row r="984">
      <c r="A984" s="3"/>
      <c r="B984" s="3"/>
      <c r="C984" s="168"/>
      <c r="D984" s="127"/>
      <c r="E984" s="127"/>
      <c r="F984" s="127"/>
      <c r="G984" s="127"/>
      <c r="H984" s="3"/>
      <c r="I984" s="3"/>
      <c r="J984" s="10"/>
      <c r="K984" s="10"/>
      <c r="L984" s="10"/>
      <c r="M984" s="27"/>
      <c r="N984" s="10"/>
      <c r="O984" s="10"/>
      <c r="P984" s="10"/>
      <c r="Q984" s="10"/>
      <c r="R984" s="10"/>
      <c r="S984" s="10"/>
      <c r="T984" s="10"/>
      <c r="U984" s="10"/>
      <c r="V984" s="10"/>
      <c r="W984" s="10"/>
      <c r="X984" s="10"/>
      <c r="Y984" s="10"/>
      <c r="Z984" s="10"/>
      <c r="AA984" s="10"/>
      <c r="AB984" s="10"/>
      <c r="AC984" s="10"/>
      <c r="AD984" s="10"/>
      <c r="AE984" s="10"/>
      <c r="AF984" s="10"/>
      <c r="AG984" s="10"/>
      <c r="AH984" s="10"/>
      <c r="AI984" s="10"/>
      <c r="AJ984" s="10"/>
    </row>
    <row r="985">
      <c r="A985" s="3"/>
      <c r="B985" s="3"/>
      <c r="C985" s="168"/>
      <c r="D985" s="127"/>
      <c r="E985" s="127"/>
      <c r="F985" s="127"/>
      <c r="G985" s="127"/>
      <c r="H985" s="3"/>
      <c r="I985" s="3"/>
      <c r="J985" s="10"/>
      <c r="K985" s="10"/>
      <c r="L985" s="10"/>
      <c r="M985" s="27"/>
      <c r="N985" s="10"/>
      <c r="O985" s="10"/>
      <c r="P985" s="10"/>
      <c r="Q985" s="10"/>
      <c r="R985" s="10"/>
      <c r="S985" s="10"/>
      <c r="T985" s="10"/>
      <c r="U985" s="10"/>
      <c r="V985" s="10"/>
      <c r="W985" s="10"/>
      <c r="X985" s="10"/>
      <c r="Y985" s="10"/>
      <c r="Z985" s="10"/>
      <c r="AA985" s="10"/>
      <c r="AB985" s="10"/>
      <c r="AC985" s="10"/>
      <c r="AD985" s="10"/>
      <c r="AE985" s="10"/>
      <c r="AF985" s="10"/>
      <c r="AG985" s="10"/>
      <c r="AH985" s="10"/>
      <c r="AI985" s="10"/>
      <c r="AJ985" s="10"/>
    </row>
    <row r="986">
      <c r="A986" s="3"/>
      <c r="B986" s="3"/>
      <c r="C986" s="168"/>
      <c r="D986" s="127"/>
      <c r="E986" s="127"/>
      <c r="F986" s="127"/>
      <c r="G986" s="127"/>
      <c r="H986" s="3"/>
      <c r="I986" s="3"/>
      <c r="J986" s="10"/>
      <c r="K986" s="10"/>
      <c r="L986" s="10"/>
      <c r="M986" s="27"/>
      <c r="N986" s="10"/>
      <c r="O986" s="10"/>
      <c r="P986" s="10"/>
      <c r="Q986" s="10"/>
      <c r="R986" s="10"/>
      <c r="S986" s="10"/>
      <c r="T986" s="10"/>
      <c r="U986" s="10"/>
      <c r="V986" s="10"/>
      <c r="W986" s="10"/>
      <c r="X986" s="10"/>
      <c r="Y986" s="10"/>
      <c r="Z986" s="10"/>
      <c r="AA986" s="10"/>
      <c r="AB986" s="10"/>
      <c r="AC986" s="10"/>
      <c r="AD986" s="10"/>
      <c r="AE986" s="10"/>
      <c r="AF986" s="10"/>
      <c r="AG986" s="10"/>
      <c r="AH986" s="10"/>
      <c r="AI986" s="10"/>
      <c r="AJ986" s="10"/>
    </row>
    <row r="987">
      <c r="A987" s="3"/>
      <c r="B987" s="3"/>
      <c r="C987" s="168"/>
      <c r="D987" s="127"/>
      <c r="E987" s="127"/>
      <c r="F987" s="127"/>
      <c r="G987" s="127"/>
      <c r="H987" s="3"/>
      <c r="I987" s="3"/>
      <c r="J987" s="10"/>
      <c r="K987" s="10"/>
      <c r="L987" s="10"/>
      <c r="M987" s="27"/>
      <c r="N987" s="10"/>
      <c r="O987" s="10"/>
      <c r="P987" s="10"/>
      <c r="Q987" s="10"/>
      <c r="R987" s="10"/>
      <c r="S987" s="10"/>
      <c r="T987" s="10"/>
      <c r="U987" s="10"/>
      <c r="V987" s="10"/>
      <c r="W987" s="10"/>
      <c r="X987" s="10"/>
      <c r="Y987" s="10"/>
      <c r="Z987" s="10"/>
      <c r="AA987" s="10"/>
      <c r="AB987" s="10"/>
      <c r="AC987" s="10"/>
      <c r="AD987" s="10"/>
      <c r="AE987" s="10"/>
      <c r="AF987" s="10"/>
      <c r="AG987" s="10"/>
      <c r="AH987" s="10"/>
      <c r="AI987" s="10"/>
      <c r="AJ987" s="10"/>
    </row>
  </sheetData>
  <autoFilter ref="$A$2:$M$40"/>
  <mergeCells count="2">
    <mergeCell ref="A1:M1"/>
    <mergeCell ref="G17:G18"/>
  </mergeCells>
  <dataValidations>
    <dataValidation type="list" allowBlank="1" showErrorMessage="1" sqref="C3:C41">
      <formula1>"Bug kesalahan Program,Bug kesalahan User,Program baru,Revisi Program"</formula1>
    </dataValidation>
    <dataValidation type="list" allowBlank="1" showErrorMessage="1" sqref="J3:J46">
      <formula1>"PENDING,DONE"</formula1>
    </dataValidation>
  </dataValidations>
  <hyperlinks>
    <hyperlink r:id="rId1" ref="G6"/>
    <hyperlink r:id="rId2" ref="G7"/>
    <hyperlink r:id="rId3" ref="G8"/>
    <hyperlink r:id="rId4" ref="G9"/>
    <hyperlink r:id="rId5" ref="G10"/>
    <hyperlink r:id="rId6" ref="G11"/>
    <hyperlink r:id="rId7" ref="G12"/>
    <hyperlink r:id="rId8" ref="G13"/>
    <hyperlink r:id="rId9" ref="G17"/>
    <hyperlink r:id="rId10" ref="G19"/>
    <hyperlink r:id="rId11" ref="G26"/>
    <hyperlink r:id="rId12" ref="G27"/>
    <hyperlink r:id="rId13" ref="G28"/>
    <hyperlink r:id="rId14" ref="G29"/>
    <hyperlink r:id="rId15" ref="G33"/>
    <hyperlink r:id="rId16" ref="G34"/>
    <hyperlink r:id="rId17" ref="G35"/>
    <hyperlink r:id="rId18" ref="G38"/>
    <hyperlink r:id="rId19" ref="G41"/>
  </hyperlinks>
  <drawing r:id="rId20"/>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19.13"/>
    <col customWidth="1" min="2" max="3" width="17.25"/>
    <col customWidth="1" hidden="1" min="4" max="4" width="9.88"/>
    <col customWidth="1" min="5" max="5" width="78.25"/>
    <col customWidth="1" min="6" max="6" width="12.25"/>
  </cols>
  <sheetData>
    <row r="1" ht="55.5" customHeight="1">
      <c r="A1" s="977" t="s">
        <v>5524</v>
      </c>
      <c r="B1" s="978" t="s">
        <v>5525</v>
      </c>
      <c r="F1" s="979" t="s">
        <v>5526</v>
      </c>
    </row>
    <row r="2" hidden="1">
      <c r="A2" s="980" t="s">
        <v>5527</v>
      </c>
      <c r="B2" s="980" t="s">
        <v>5528</v>
      </c>
      <c r="D2" s="980" t="s">
        <v>5529</v>
      </c>
      <c r="E2" s="980" t="s">
        <v>5530</v>
      </c>
      <c r="F2" s="981"/>
      <c r="G2" s="982"/>
    </row>
    <row r="3" ht="31.5" customHeight="1">
      <c r="B3" s="980" t="s">
        <v>5531</v>
      </c>
      <c r="C3" s="980" t="s">
        <v>5532</v>
      </c>
      <c r="F3" s="981" t="s">
        <v>5533</v>
      </c>
      <c r="G3" s="982"/>
    </row>
    <row r="4" ht="34.5" customHeight="1">
      <c r="A4" s="983" t="s">
        <v>5534</v>
      </c>
      <c r="B4" s="984"/>
      <c r="C4" s="984"/>
      <c r="D4" s="984"/>
      <c r="E4" s="985"/>
      <c r="F4" s="986">
        <v>5.0</v>
      </c>
      <c r="G4" s="987"/>
    </row>
    <row r="5">
      <c r="A5" s="988">
        <v>45296.0</v>
      </c>
      <c r="B5" s="989">
        <v>0.3333333333333333</v>
      </c>
      <c r="C5" s="989">
        <v>0.75</v>
      </c>
      <c r="D5" s="990"/>
      <c r="E5" s="991" t="s">
        <v>5535</v>
      </c>
      <c r="F5" s="4">
        <v>5.0</v>
      </c>
    </row>
    <row r="6">
      <c r="A6" s="988">
        <v>45327.0</v>
      </c>
      <c r="B6" s="989">
        <v>0.3333333333333333</v>
      </c>
      <c r="C6" s="989">
        <v>0.75</v>
      </c>
      <c r="D6" s="990"/>
      <c r="E6" s="991" t="s">
        <v>5536</v>
      </c>
      <c r="F6" s="4">
        <v>5.0</v>
      </c>
    </row>
    <row r="7">
      <c r="A7" s="988">
        <v>45356.0</v>
      </c>
      <c r="B7" s="989">
        <v>0.3333333333333333</v>
      </c>
      <c r="C7" s="989">
        <v>0.75</v>
      </c>
      <c r="D7" s="990"/>
      <c r="E7" s="991" t="s">
        <v>5537</v>
      </c>
      <c r="F7" s="4">
        <v>5.0</v>
      </c>
    </row>
    <row r="8">
      <c r="A8" s="992">
        <v>45387.0</v>
      </c>
      <c r="B8" s="993" t="s">
        <v>5538</v>
      </c>
      <c r="C8" s="277"/>
      <c r="D8" s="277"/>
      <c r="E8" s="278"/>
      <c r="F8" s="994">
        <v>5.0</v>
      </c>
    </row>
    <row r="9">
      <c r="A9" s="992">
        <v>45417.0</v>
      </c>
      <c r="B9" s="993" t="s">
        <v>5539</v>
      </c>
      <c r="C9" s="277"/>
      <c r="D9" s="277"/>
      <c r="E9" s="278"/>
      <c r="F9" s="994">
        <v>5.0</v>
      </c>
    </row>
    <row r="10">
      <c r="A10" s="988">
        <v>45448.0</v>
      </c>
      <c r="B10" s="989">
        <v>0.3333333333333333</v>
      </c>
      <c r="C10" s="989">
        <v>0.75</v>
      </c>
      <c r="D10" s="990"/>
      <c r="E10" s="991" t="s">
        <v>5540</v>
      </c>
      <c r="F10" s="4">
        <v>5.0</v>
      </c>
    </row>
    <row r="11">
      <c r="A11" s="988">
        <v>45478.0</v>
      </c>
      <c r="B11" s="989">
        <v>0.3333333333333333</v>
      </c>
      <c r="C11" s="989">
        <v>0.75</v>
      </c>
      <c r="D11" s="990"/>
      <c r="E11" s="991" t="s">
        <v>5541</v>
      </c>
      <c r="F11" s="4">
        <v>5.0</v>
      </c>
    </row>
    <row r="12">
      <c r="A12" s="988">
        <v>45509.0</v>
      </c>
      <c r="B12" s="989">
        <v>0.3333333333333333</v>
      </c>
      <c r="C12" s="989">
        <v>0.75</v>
      </c>
      <c r="D12" s="990"/>
      <c r="E12" s="991" t="s">
        <v>5542</v>
      </c>
      <c r="F12" s="4">
        <v>5.0</v>
      </c>
    </row>
    <row r="13">
      <c r="A13" s="988">
        <v>45540.0</v>
      </c>
      <c r="B13" s="989">
        <v>0.3333333333333333</v>
      </c>
      <c r="C13" s="989">
        <v>0.75</v>
      </c>
      <c r="D13" s="990"/>
      <c r="E13" s="991" t="s">
        <v>5543</v>
      </c>
      <c r="F13" s="4">
        <v>5.0</v>
      </c>
    </row>
    <row r="14">
      <c r="A14" s="988">
        <v>45570.0</v>
      </c>
      <c r="B14" s="989">
        <v>0.3333333333333333</v>
      </c>
      <c r="C14" s="989">
        <v>0.75</v>
      </c>
      <c r="D14" s="990"/>
      <c r="E14" s="991" t="s">
        <v>5544</v>
      </c>
      <c r="F14" s="4">
        <v>5.0</v>
      </c>
    </row>
    <row r="15">
      <c r="A15" s="992">
        <v>45601.0</v>
      </c>
      <c r="B15" s="993" t="s">
        <v>5538</v>
      </c>
      <c r="C15" s="277"/>
      <c r="D15" s="277"/>
      <c r="E15" s="278"/>
      <c r="F15" s="994">
        <v>5.0</v>
      </c>
    </row>
    <row r="16">
      <c r="A16" s="992">
        <v>45631.0</v>
      </c>
      <c r="B16" s="993" t="s">
        <v>5539</v>
      </c>
      <c r="C16" s="277"/>
      <c r="D16" s="277"/>
      <c r="E16" s="278"/>
      <c r="F16" s="994">
        <v>5.0</v>
      </c>
    </row>
    <row r="17">
      <c r="A17" s="995" t="s">
        <v>5545</v>
      </c>
      <c r="B17" s="989">
        <v>0.3333333333333333</v>
      </c>
      <c r="C17" s="989">
        <v>0.75</v>
      </c>
      <c r="D17" s="990"/>
      <c r="E17" s="991" t="s">
        <v>5546</v>
      </c>
      <c r="F17" s="4">
        <v>5.0</v>
      </c>
    </row>
    <row r="18">
      <c r="A18" s="995" t="s">
        <v>5547</v>
      </c>
      <c r="B18" s="989">
        <v>0.3333333333333333</v>
      </c>
      <c r="C18" s="989">
        <v>0.75</v>
      </c>
      <c r="D18" s="990"/>
      <c r="E18" s="991" t="s">
        <v>5548</v>
      </c>
      <c r="F18" s="4">
        <v>5.0</v>
      </c>
    </row>
    <row r="19">
      <c r="A19" s="995" t="s">
        <v>5549</v>
      </c>
      <c r="B19" s="989">
        <v>0.3333333333333333</v>
      </c>
      <c r="C19" s="989">
        <v>0.75</v>
      </c>
      <c r="D19" s="990"/>
      <c r="E19" s="991" t="s">
        <v>5550</v>
      </c>
      <c r="F19" s="4">
        <v>5.0</v>
      </c>
    </row>
    <row r="20">
      <c r="A20" s="995" t="s">
        <v>5551</v>
      </c>
      <c r="B20" s="989">
        <v>0.3333333333333333</v>
      </c>
      <c r="C20" s="989">
        <v>0.75</v>
      </c>
      <c r="D20" s="990"/>
      <c r="E20" s="996" t="s">
        <v>5552</v>
      </c>
      <c r="F20" s="4">
        <v>5.0</v>
      </c>
    </row>
    <row r="21">
      <c r="A21" s="995" t="s">
        <v>5553</v>
      </c>
      <c r="B21" s="989">
        <v>0.3333333333333333</v>
      </c>
      <c r="C21" s="989">
        <v>0.75</v>
      </c>
      <c r="D21" s="990"/>
      <c r="E21" s="991" t="s">
        <v>5554</v>
      </c>
      <c r="F21" s="4">
        <v>5.0</v>
      </c>
    </row>
    <row r="22">
      <c r="A22" s="997" t="s">
        <v>5555</v>
      </c>
      <c r="B22" s="993" t="s">
        <v>5538</v>
      </c>
      <c r="C22" s="277"/>
      <c r="D22" s="277"/>
      <c r="E22" s="278"/>
      <c r="F22" s="994">
        <v>5.0</v>
      </c>
    </row>
    <row r="23">
      <c r="A23" s="997" t="s">
        <v>5556</v>
      </c>
      <c r="B23" s="993" t="s">
        <v>5539</v>
      </c>
      <c r="C23" s="277"/>
      <c r="D23" s="277"/>
      <c r="E23" s="278"/>
      <c r="F23" s="994">
        <v>5.0</v>
      </c>
    </row>
    <row r="24">
      <c r="A24" s="995" t="s">
        <v>5557</v>
      </c>
      <c r="B24" s="989">
        <v>0.3333333333333333</v>
      </c>
      <c r="C24" s="989">
        <v>0.75</v>
      </c>
      <c r="D24" s="990"/>
      <c r="E24" s="991" t="s">
        <v>5558</v>
      </c>
      <c r="F24" s="4">
        <v>5.0</v>
      </c>
    </row>
    <row r="25">
      <c r="A25" s="995" t="s">
        <v>5559</v>
      </c>
      <c r="B25" s="989">
        <v>0.3333333333333333</v>
      </c>
      <c r="C25" s="989">
        <v>0.75</v>
      </c>
      <c r="D25" s="990"/>
      <c r="E25" s="991" t="s">
        <v>5560</v>
      </c>
      <c r="F25" s="4">
        <v>5.0</v>
      </c>
    </row>
    <row r="26">
      <c r="A26" s="995" t="s">
        <v>5561</v>
      </c>
      <c r="B26" s="989">
        <v>0.3333333333333333</v>
      </c>
      <c r="C26" s="989">
        <v>0.75</v>
      </c>
      <c r="D26" s="990"/>
      <c r="E26" s="991" t="s">
        <v>5562</v>
      </c>
      <c r="F26" s="4">
        <v>5.0</v>
      </c>
    </row>
    <row r="27">
      <c r="A27" s="995" t="s">
        <v>5563</v>
      </c>
      <c r="B27" s="989">
        <v>0.3333333333333333</v>
      </c>
      <c r="C27" s="989">
        <v>0.75</v>
      </c>
      <c r="D27" s="990"/>
      <c r="E27" s="991" t="s">
        <v>5564</v>
      </c>
      <c r="F27" s="4">
        <v>5.0</v>
      </c>
    </row>
    <row r="28">
      <c r="A28" s="995" t="s">
        <v>5565</v>
      </c>
      <c r="B28" s="989">
        <v>0.3333333333333333</v>
      </c>
      <c r="C28" s="989">
        <v>0.75</v>
      </c>
      <c r="D28" s="990"/>
      <c r="E28" s="991" t="s">
        <v>5566</v>
      </c>
      <c r="F28" s="4">
        <v>5.0</v>
      </c>
    </row>
    <row r="29">
      <c r="A29" s="997" t="s">
        <v>5567</v>
      </c>
      <c r="B29" s="993" t="s">
        <v>5538</v>
      </c>
      <c r="C29" s="277"/>
      <c r="D29" s="277"/>
      <c r="E29" s="278"/>
      <c r="F29" s="994">
        <v>5.0</v>
      </c>
    </row>
    <row r="30">
      <c r="A30" s="997" t="s">
        <v>5568</v>
      </c>
      <c r="B30" s="993" t="s">
        <v>5539</v>
      </c>
      <c r="C30" s="277"/>
      <c r="D30" s="277"/>
      <c r="E30" s="278"/>
      <c r="F30" s="994">
        <v>5.0</v>
      </c>
    </row>
    <row r="31">
      <c r="A31" s="997" t="s">
        <v>5569</v>
      </c>
      <c r="B31" s="993" t="s">
        <v>5570</v>
      </c>
      <c r="C31" s="277"/>
      <c r="D31" s="277"/>
      <c r="E31" s="278"/>
      <c r="F31" s="994">
        <v>5.0</v>
      </c>
    </row>
    <row r="32" ht="87.0" customHeight="1">
      <c r="A32" s="995" t="s">
        <v>5571</v>
      </c>
      <c r="B32" s="989">
        <v>0.3333333333333333</v>
      </c>
      <c r="C32" s="989">
        <v>0.75</v>
      </c>
      <c r="D32" s="990"/>
      <c r="E32" s="996" t="s">
        <v>5572</v>
      </c>
      <c r="F32" s="4">
        <v>5.0</v>
      </c>
    </row>
    <row r="33">
      <c r="A33" s="995" t="s">
        <v>5573</v>
      </c>
      <c r="B33" s="989">
        <v>0.3333333333333333</v>
      </c>
      <c r="C33" s="989">
        <v>0.75</v>
      </c>
      <c r="D33" s="990"/>
      <c r="E33" s="991" t="s">
        <v>5574</v>
      </c>
      <c r="F33" s="4">
        <v>5.0</v>
      </c>
    </row>
    <row r="34">
      <c r="A34" s="995" t="s">
        <v>5575</v>
      </c>
      <c r="B34" s="989">
        <v>0.3333333333333333</v>
      </c>
      <c r="C34" s="989">
        <v>0.75</v>
      </c>
      <c r="D34" s="990"/>
      <c r="E34" s="991" t="s">
        <v>5576</v>
      </c>
      <c r="F34" s="4">
        <v>5.0</v>
      </c>
    </row>
    <row r="35">
      <c r="A35" s="995" t="s">
        <v>5577</v>
      </c>
      <c r="B35" s="989">
        <v>0.3333333333333333</v>
      </c>
      <c r="C35" s="989">
        <v>0.75</v>
      </c>
      <c r="D35" s="990"/>
      <c r="E35" s="991" t="s">
        <v>5578</v>
      </c>
      <c r="F35" s="4">
        <v>5.0</v>
      </c>
    </row>
    <row r="36" ht="36.75" customHeight="1">
      <c r="A36" s="998" t="s">
        <v>5579</v>
      </c>
      <c r="B36" s="277"/>
      <c r="C36" s="277"/>
      <c r="D36" s="277"/>
      <c r="E36" s="278"/>
      <c r="F36" s="999">
        <v>6.0</v>
      </c>
    </row>
    <row r="37">
      <c r="A37" s="992">
        <v>45297.0</v>
      </c>
      <c r="B37" s="993" t="s">
        <v>5538</v>
      </c>
      <c r="C37" s="277"/>
      <c r="D37" s="277"/>
      <c r="E37" s="278"/>
      <c r="F37" s="994">
        <v>6.0</v>
      </c>
    </row>
    <row r="38">
      <c r="A38" s="992">
        <v>45328.0</v>
      </c>
      <c r="B38" s="993" t="s">
        <v>5539</v>
      </c>
      <c r="C38" s="277"/>
      <c r="D38" s="277"/>
      <c r="E38" s="278"/>
      <c r="F38" s="994">
        <v>6.0</v>
      </c>
    </row>
    <row r="39">
      <c r="A39" s="988">
        <v>45357.0</v>
      </c>
      <c r="B39" s="989">
        <v>0.3333333333333333</v>
      </c>
      <c r="C39" s="989">
        <v>0.75</v>
      </c>
      <c r="D39" s="990"/>
      <c r="E39" s="991" t="s">
        <v>5580</v>
      </c>
      <c r="F39" s="4">
        <v>6.0</v>
      </c>
    </row>
    <row r="40">
      <c r="A40" s="988">
        <v>45388.0</v>
      </c>
      <c r="B40" s="989">
        <v>0.3333333333333333</v>
      </c>
      <c r="C40" s="989">
        <v>0.75</v>
      </c>
      <c r="D40" s="990"/>
      <c r="E40" s="991" t="s">
        <v>5581</v>
      </c>
      <c r="F40" s="4">
        <v>6.0</v>
      </c>
    </row>
    <row r="41">
      <c r="A41" s="988">
        <v>45418.0</v>
      </c>
      <c r="B41" s="989">
        <v>0.3333333333333333</v>
      </c>
      <c r="C41" s="989">
        <v>0.75</v>
      </c>
      <c r="D41" s="990"/>
      <c r="E41" s="991" t="s">
        <v>5582</v>
      </c>
      <c r="F41" s="4">
        <v>6.0</v>
      </c>
    </row>
    <row r="42">
      <c r="A42" s="988">
        <v>45449.0</v>
      </c>
      <c r="B42" s="989">
        <v>0.3333333333333333</v>
      </c>
      <c r="C42" s="989">
        <v>0.75</v>
      </c>
      <c r="D42" s="990"/>
      <c r="E42" s="991" t="s">
        <v>5583</v>
      </c>
      <c r="F42" s="4">
        <v>6.0</v>
      </c>
    </row>
    <row r="43">
      <c r="A43" s="988">
        <v>45479.0</v>
      </c>
      <c r="B43" s="989">
        <v>0.3333333333333333</v>
      </c>
      <c r="C43" s="989">
        <v>0.75</v>
      </c>
      <c r="D43" s="990"/>
      <c r="E43" s="991" t="s">
        <v>5584</v>
      </c>
      <c r="F43" s="4">
        <v>6.0</v>
      </c>
    </row>
    <row r="44">
      <c r="A44" s="992">
        <v>45510.0</v>
      </c>
      <c r="B44" s="993" t="s">
        <v>5538</v>
      </c>
      <c r="C44" s="277"/>
      <c r="D44" s="277"/>
      <c r="E44" s="278"/>
      <c r="F44" s="994">
        <v>6.0</v>
      </c>
    </row>
    <row r="45">
      <c r="A45" s="992">
        <v>45541.0</v>
      </c>
      <c r="B45" s="993" t="s">
        <v>5539</v>
      </c>
      <c r="C45" s="277"/>
      <c r="D45" s="277"/>
      <c r="E45" s="278"/>
      <c r="F45" s="994">
        <v>6.0</v>
      </c>
    </row>
    <row r="46">
      <c r="A46" s="988">
        <v>45571.0</v>
      </c>
      <c r="B46" s="989">
        <v>0.3333333333333333</v>
      </c>
      <c r="C46" s="989">
        <v>0.75</v>
      </c>
      <c r="D46" s="990"/>
      <c r="E46" s="991" t="s">
        <v>5585</v>
      </c>
      <c r="F46" s="4">
        <v>6.0</v>
      </c>
    </row>
    <row r="47">
      <c r="A47" s="988">
        <v>45602.0</v>
      </c>
      <c r="B47" s="989">
        <v>0.3333333333333333</v>
      </c>
      <c r="C47" s="989">
        <v>0.75</v>
      </c>
      <c r="D47" s="990"/>
      <c r="E47" s="991" t="s">
        <v>5586</v>
      </c>
      <c r="F47" s="4">
        <v>6.0</v>
      </c>
    </row>
    <row r="48">
      <c r="A48" s="988">
        <v>45632.0</v>
      </c>
      <c r="B48" s="989">
        <v>0.3333333333333333</v>
      </c>
      <c r="C48" s="989">
        <v>0.75</v>
      </c>
      <c r="D48" s="990"/>
      <c r="E48" s="991" t="s">
        <v>5587</v>
      </c>
      <c r="F48" s="4">
        <v>6.0</v>
      </c>
    </row>
    <row r="49">
      <c r="A49" s="995" t="s">
        <v>5588</v>
      </c>
      <c r="B49" s="989">
        <v>0.3333333333333333</v>
      </c>
      <c r="C49" s="989">
        <v>0.75</v>
      </c>
      <c r="D49" s="990"/>
      <c r="E49" s="991" t="s">
        <v>5589</v>
      </c>
      <c r="F49" s="4">
        <v>6.0</v>
      </c>
    </row>
    <row r="50">
      <c r="A50" s="995" t="s">
        <v>5590</v>
      </c>
      <c r="B50" s="989">
        <v>0.3333333333333333</v>
      </c>
      <c r="C50" s="989">
        <v>0.75</v>
      </c>
      <c r="D50" s="990"/>
      <c r="E50" s="991" t="s">
        <v>5591</v>
      </c>
      <c r="F50" s="4">
        <v>6.0</v>
      </c>
    </row>
    <row r="51">
      <c r="A51" s="997" t="s">
        <v>5592</v>
      </c>
      <c r="B51" s="993" t="s">
        <v>5538</v>
      </c>
      <c r="C51" s="277"/>
      <c r="D51" s="277"/>
      <c r="E51" s="278"/>
      <c r="F51" s="994">
        <v>6.0</v>
      </c>
    </row>
    <row r="52">
      <c r="A52" s="997" t="s">
        <v>5593</v>
      </c>
      <c r="B52" s="993" t="s">
        <v>5539</v>
      </c>
      <c r="C52" s="277"/>
      <c r="D52" s="277"/>
      <c r="E52" s="278"/>
      <c r="F52" s="994">
        <v>6.0</v>
      </c>
    </row>
    <row r="53">
      <c r="A53" s="997" t="s">
        <v>5594</v>
      </c>
      <c r="B53" s="993" t="s">
        <v>5595</v>
      </c>
      <c r="C53" s="277"/>
      <c r="D53" s="277"/>
      <c r="E53" s="278"/>
      <c r="F53" s="994">
        <v>6.0</v>
      </c>
    </row>
    <row r="54">
      <c r="A54" s="995" t="s">
        <v>5596</v>
      </c>
      <c r="B54" s="989">
        <v>0.3333333333333333</v>
      </c>
      <c r="C54" s="989">
        <v>0.75</v>
      </c>
      <c r="D54" s="990"/>
      <c r="E54" s="991" t="s">
        <v>5597</v>
      </c>
      <c r="F54" s="4">
        <v>6.0</v>
      </c>
    </row>
    <row r="55">
      <c r="A55" s="995" t="s">
        <v>5598</v>
      </c>
      <c r="B55" s="989">
        <v>0.3333333333333333</v>
      </c>
      <c r="C55" s="989">
        <v>0.75</v>
      </c>
      <c r="D55" s="990"/>
      <c r="E55" s="991" t="s">
        <v>5599</v>
      </c>
      <c r="F55" s="4">
        <v>6.0</v>
      </c>
    </row>
    <row r="56">
      <c r="A56" s="995" t="s">
        <v>5600</v>
      </c>
      <c r="B56" s="989">
        <v>0.3333333333333333</v>
      </c>
      <c r="C56" s="989">
        <v>0.75</v>
      </c>
      <c r="D56" s="990"/>
      <c r="E56" s="996" t="s">
        <v>5601</v>
      </c>
      <c r="F56" s="4">
        <v>6.0</v>
      </c>
    </row>
    <row r="57">
      <c r="A57" s="995" t="s">
        <v>5602</v>
      </c>
      <c r="B57" s="989">
        <v>0.3333333333333333</v>
      </c>
      <c r="C57" s="989">
        <v>0.75</v>
      </c>
      <c r="D57" s="990"/>
      <c r="E57" s="996" t="s">
        <v>5603</v>
      </c>
      <c r="F57" s="4">
        <v>6.0</v>
      </c>
    </row>
    <row r="58">
      <c r="A58" s="997" t="s">
        <v>5604</v>
      </c>
      <c r="B58" s="993" t="s">
        <v>5538</v>
      </c>
      <c r="C58" s="277"/>
      <c r="D58" s="277"/>
      <c r="E58" s="278"/>
      <c r="F58" s="994">
        <v>6.0</v>
      </c>
    </row>
    <row r="59">
      <c r="A59" s="997" t="s">
        <v>5605</v>
      </c>
      <c r="B59" s="993" t="s">
        <v>5539</v>
      </c>
      <c r="C59" s="277"/>
      <c r="D59" s="277"/>
      <c r="E59" s="278"/>
      <c r="F59" s="994">
        <v>6.0</v>
      </c>
    </row>
    <row r="60">
      <c r="A60" s="995" t="s">
        <v>5606</v>
      </c>
      <c r="B60" s="989">
        <v>0.3333333333333333</v>
      </c>
      <c r="C60" s="989">
        <v>0.75</v>
      </c>
      <c r="D60" s="990"/>
      <c r="E60" s="996" t="s">
        <v>5607</v>
      </c>
      <c r="F60" s="4">
        <v>6.0</v>
      </c>
    </row>
    <row r="61">
      <c r="A61" s="995" t="s">
        <v>5608</v>
      </c>
      <c r="B61" s="989">
        <v>0.3333333333333333</v>
      </c>
      <c r="C61" s="989">
        <v>0.75</v>
      </c>
      <c r="D61" s="990"/>
      <c r="E61" s="996" t="s">
        <v>5609</v>
      </c>
      <c r="F61" s="4">
        <v>6.0</v>
      </c>
    </row>
    <row r="62">
      <c r="A62" s="995" t="s">
        <v>5610</v>
      </c>
      <c r="B62" s="989">
        <v>0.3333333333333333</v>
      </c>
      <c r="C62" s="989">
        <v>0.75</v>
      </c>
      <c r="D62" s="990"/>
      <c r="E62" s="996" t="s">
        <v>5611</v>
      </c>
      <c r="F62" s="4">
        <v>6.0</v>
      </c>
    </row>
    <row r="63">
      <c r="A63" s="995" t="s">
        <v>5612</v>
      </c>
      <c r="B63" s="989">
        <v>0.3333333333333333</v>
      </c>
      <c r="C63" s="989">
        <v>0.75</v>
      </c>
      <c r="D63" s="990"/>
      <c r="E63" s="996" t="s">
        <v>5613</v>
      </c>
      <c r="F63" s="4">
        <v>6.0</v>
      </c>
    </row>
    <row r="64">
      <c r="A64" s="995" t="s">
        <v>5614</v>
      </c>
      <c r="B64" s="989">
        <v>0.3333333333333333</v>
      </c>
      <c r="C64" s="989">
        <v>0.75</v>
      </c>
      <c r="D64" s="990"/>
      <c r="E64" s="996" t="s">
        <v>5615</v>
      </c>
      <c r="F64" s="4">
        <v>6.0</v>
      </c>
    </row>
    <row r="65">
      <c r="A65" s="997" t="s">
        <v>5616</v>
      </c>
      <c r="B65" s="993" t="s">
        <v>5538</v>
      </c>
      <c r="C65" s="277"/>
      <c r="D65" s="277"/>
      <c r="E65" s="278"/>
      <c r="F65" s="994">
        <v>6.0</v>
      </c>
    </row>
    <row r="66">
      <c r="A66" s="997" t="s">
        <v>5617</v>
      </c>
      <c r="B66" s="993" t="s">
        <v>5539</v>
      </c>
      <c r="C66" s="277"/>
      <c r="D66" s="277"/>
      <c r="E66" s="278"/>
      <c r="F66" s="994">
        <v>6.0</v>
      </c>
    </row>
    <row r="67" ht="36.75" customHeight="1">
      <c r="A67" s="998" t="s">
        <v>5618</v>
      </c>
      <c r="B67" s="277"/>
      <c r="C67" s="277"/>
      <c r="D67" s="277"/>
      <c r="E67" s="278"/>
      <c r="F67" s="999">
        <v>7.0</v>
      </c>
    </row>
    <row r="68">
      <c r="A68" s="988">
        <v>45298.0</v>
      </c>
      <c r="B68" s="989">
        <v>0.3333333333333333</v>
      </c>
      <c r="C68" s="989">
        <v>0.75</v>
      </c>
      <c r="D68" s="990"/>
      <c r="E68" s="996" t="s">
        <v>5619</v>
      </c>
      <c r="F68" s="4">
        <v>7.0</v>
      </c>
    </row>
    <row r="69">
      <c r="A69" s="988">
        <v>45329.0</v>
      </c>
      <c r="B69" s="989">
        <v>0.3333333333333333</v>
      </c>
      <c r="C69" s="989">
        <v>0.75</v>
      </c>
      <c r="D69" s="990"/>
      <c r="E69" s="996" t="s">
        <v>5620</v>
      </c>
      <c r="F69" s="4">
        <v>7.0</v>
      </c>
    </row>
    <row r="70">
      <c r="A70" s="992">
        <v>45358.0</v>
      </c>
      <c r="B70" s="993" t="s">
        <v>5570</v>
      </c>
      <c r="C70" s="277"/>
      <c r="D70" s="277"/>
      <c r="E70" s="278"/>
      <c r="F70" s="994">
        <v>7.0</v>
      </c>
    </row>
    <row r="71">
      <c r="A71" s="992">
        <v>45389.0</v>
      </c>
      <c r="B71" s="993" t="s">
        <v>5570</v>
      </c>
      <c r="C71" s="277"/>
      <c r="D71" s="277"/>
      <c r="E71" s="278"/>
      <c r="F71" s="994">
        <v>7.0</v>
      </c>
    </row>
    <row r="72">
      <c r="A72" s="988">
        <v>45419.0</v>
      </c>
      <c r="B72" s="989">
        <v>0.3333333333333333</v>
      </c>
      <c r="C72" s="989">
        <v>0.75</v>
      </c>
      <c r="D72" s="990"/>
      <c r="E72" s="996" t="s">
        <v>5621</v>
      </c>
      <c r="F72" s="4">
        <v>7.0</v>
      </c>
    </row>
    <row r="73">
      <c r="A73" s="992">
        <v>45450.0</v>
      </c>
      <c r="B73" s="993" t="s">
        <v>5538</v>
      </c>
      <c r="C73" s="277"/>
      <c r="D73" s="277"/>
      <c r="E73" s="278"/>
      <c r="F73" s="994">
        <v>7.0</v>
      </c>
    </row>
    <row r="74">
      <c r="A74" s="992">
        <v>45480.0</v>
      </c>
      <c r="B74" s="993" t="s">
        <v>5539</v>
      </c>
      <c r="C74" s="277"/>
      <c r="D74" s="277"/>
      <c r="E74" s="278"/>
      <c r="F74" s="994">
        <v>7.0</v>
      </c>
    </row>
    <row r="75">
      <c r="A75" s="988">
        <v>45511.0</v>
      </c>
      <c r="B75" s="989">
        <v>0.3333333333333333</v>
      </c>
      <c r="C75" s="989">
        <v>0.75</v>
      </c>
      <c r="D75" s="990"/>
      <c r="E75" s="996" t="s">
        <v>5622</v>
      </c>
      <c r="F75" s="4">
        <v>7.0</v>
      </c>
    </row>
    <row r="76">
      <c r="A76" s="988">
        <v>45542.0</v>
      </c>
      <c r="B76" s="989">
        <v>0.3333333333333333</v>
      </c>
      <c r="C76" s="989">
        <v>0.75</v>
      </c>
      <c r="D76" s="990"/>
      <c r="E76" s="996" t="s">
        <v>5623</v>
      </c>
      <c r="F76" s="4">
        <v>7.0</v>
      </c>
    </row>
    <row r="77">
      <c r="A77" s="988">
        <v>45572.0</v>
      </c>
      <c r="B77" s="989">
        <v>0.3333333333333333</v>
      </c>
      <c r="C77" s="989">
        <v>0.75</v>
      </c>
      <c r="D77" s="990"/>
      <c r="E77" s="996" t="s">
        <v>5624</v>
      </c>
      <c r="F77" s="4">
        <v>7.0</v>
      </c>
    </row>
    <row r="78">
      <c r="A78" s="988">
        <v>45603.0</v>
      </c>
      <c r="B78" s="989">
        <v>0.3333333333333333</v>
      </c>
      <c r="C78" s="989">
        <v>0.75</v>
      </c>
      <c r="D78" s="990"/>
      <c r="E78" s="996" t="s">
        <v>5625</v>
      </c>
      <c r="F78" s="4">
        <v>7.0</v>
      </c>
    </row>
    <row r="79">
      <c r="A79" s="988">
        <v>45633.0</v>
      </c>
      <c r="B79" s="989">
        <v>0.3333333333333333</v>
      </c>
      <c r="C79" s="989">
        <v>0.75</v>
      </c>
      <c r="D79" s="990"/>
      <c r="E79" s="996"/>
      <c r="F79" s="4">
        <v>7.0</v>
      </c>
    </row>
    <row r="80">
      <c r="A80" s="995" t="s">
        <v>5626</v>
      </c>
      <c r="B80" s="989">
        <v>0.3333333333333333</v>
      </c>
      <c r="C80" s="989">
        <v>0.75</v>
      </c>
      <c r="D80" s="990"/>
      <c r="E80" s="996"/>
      <c r="F80" s="4">
        <v>7.0</v>
      </c>
    </row>
    <row r="81">
      <c r="A81" s="995" t="s">
        <v>5627</v>
      </c>
      <c r="B81" s="989">
        <v>0.3333333333333333</v>
      </c>
      <c r="C81" s="989">
        <v>0.75</v>
      </c>
      <c r="D81" s="990"/>
      <c r="E81" s="996"/>
      <c r="F81" s="4">
        <v>7.0</v>
      </c>
    </row>
    <row r="82">
      <c r="A82" s="995" t="s">
        <v>5628</v>
      </c>
      <c r="B82" s="989">
        <v>0.3333333333333333</v>
      </c>
      <c r="C82" s="989">
        <v>0.75</v>
      </c>
      <c r="D82" s="990"/>
      <c r="E82" s="996"/>
      <c r="F82" s="4">
        <v>7.0</v>
      </c>
    </row>
    <row r="83">
      <c r="A83" s="995" t="s">
        <v>5629</v>
      </c>
      <c r="B83" s="989">
        <v>0.3333333333333333</v>
      </c>
      <c r="C83" s="989">
        <v>0.75</v>
      </c>
      <c r="D83" s="990"/>
      <c r="E83" s="996"/>
      <c r="F83" s="4">
        <v>7.0</v>
      </c>
    </row>
    <row r="84">
      <c r="A84" s="995" t="s">
        <v>5630</v>
      </c>
      <c r="B84" s="989">
        <v>0.3333333333333333</v>
      </c>
      <c r="C84" s="989">
        <v>0.75</v>
      </c>
      <c r="D84" s="990"/>
      <c r="E84" s="996"/>
      <c r="F84" s="4">
        <v>7.0</v>
      </c>
    </row>
    <row r="85">
      <c r="A85" s="995" t="s">
        <v>5631</v>
      </c>
      <c r="B85" s="989">
        <v>0.3333333333333333</v>
      </c>
      <c r="C85" s="989">
        <v>0.75</v>
      </c>
      <c r="D85" s="990"/>
      <c r="E85" s="996"/>
      <c r="F85" s="4">
        <v>7.0</v>
      </c>
    </row>
    <row r="86">
      <c r="A86" s="1000"/>
      <c r="B86" s="1000"/>
      <c r="C86" s="1000"/>
      <c r="D86" s="1001"/>
      <c r="E86" s="1001"/>
      <c r="F86" s="3"/>
    </row>
    <row r="87">
      <c r="A87" s="1000"/>
      <c r="B87" s="1000"/>
      <c r="C87" s="1000"/>
      <c r="D87" s="1001"/>
      <c r="E87" s="1001"/>
      <c r="F87" s="3"/>
    </row>
    <row r="88">
      <c r="A88" s="1000"/>
      <c r="B88" s="1000"/>
      <c r="C88" s="1000"/>
      <c r="D88" s="1001"/>
      <c r="E88" s="1001"/>
      <c r="F88" s="3"/>
    </row>
    <row r="89">
      <c r="A89" s="1000"/>
      <c r="B89" s="1000"/>
      <c r="C89" s="1000"/>
      <c r="D89" s="1001"/>
      <c r="E89" s="1001"/>
      <c r="F89" s="3"/>
    </row>
    <row r="90">
      <c r="A90" s="1000"/>
      <c r="B90" s="1000"/>
      <c r="C90" s="1000"/>
      <c r="D90" s="1001"/>
      <c r="E90" s="1001"/>
      <c r="F90" s="3"/>
    </row>
    <row r="91">
      <c r="A91" s="1000"/>
      <c r="B91" s="1000"/>
      <c r="C91" s="1000"/>
      <c r="D91" s="1001"/>
      <c r="E91" s="1001"/>
      <c r="F91" s="3"/>
    </row>
    <row r="92">
      <c r="A92" s="1000"/>
      <c r="B92" s="1000"/>
      <c r="C92" s="1000"/>
      <c r="D92" s="1001"/>
      <c r="E92" s="1001"/>
      <c r="F92" s="3"/>
    </row>
    <row r="93">
      <c r="A93" s="1000"/>
      <c r="B93" s="1000"/>
      <c r="C93" s="1000"/>
      <c r="D93" s="1001"/>
      <c r="E93" s="1001"/>
      <c r="F93" s="3"/>
    </row>
    <row r="94">
      <c r="A94" s="1000"/>
      <c r="B94" s="1000"/>
      <c r="C94" s="1000"/>
      <c r="D94" s="1001"/>
      <c r="E94" s="1001"/>
      <c r="F94" s="3"/>
    </row>
    <row r="95">
      <c r="A95" s="1000"/>
      <c r="B95" s="1000"/>
      <c r="C95" s="1000"/>
      <c r="D95" s="1001"/>
      <c r="E95" s="1001"/>
      <c r="F95" s="3"/>
    </row>
    <row r="96">
      <c r="A96" s="1000"/>
      <c r="B96" s="1000"/>
      <c r="C96" s="1000"/>
      <c r="D96" s="1001"/>
      <c r="E96" s="1001"/>
      <c r="F96" s="3"/>
    </row>
    <row r="97">
      <c r="A97" s="1000"/>
      <c r="B97" s="1000"/>
      <c r="C97" s="1000"/>
      <c r="D97" s="1001"/>
      <c r="E97" s="1001"/>
      <c r="F97" s="3"/>
    </row>
    <row r="98">
      <c r="A98" s="1000"/>
      <c r="B98" s="1000"/>
      <c r="C98" s="1000"/>
      <c r="D98" s="1001"/>
      <c r="E98" s="1001"/>
      <c r="F98" s="3"/>
    </row>
    <row r="99">
      <c r="A99" s="1000"/>
      <c r="B99" s="1000"/>
      <c r="C99" s="1000"/>
      <c r="D99" s="1001"/>
      <c r="E99" s="1001"/>
      <c r="F99" s="3"/>
    </row>
    <row r="100">
      <c r="A100" s="1000"/>
      <c r="B100" s="1000"/>
      <c r="C100" s="1000"/>
      <c r="D100" s="1001"/>
      <c r="E100" s="1001"/>
      <c r="F100" s="3"/>
    </row>
    <row r="101">
      <c r="A101" s="1000"/>
      <c r="B101" s="1000"/>
      <c r="C101" s="1000"/>
      <c r="D101" s="1001"/>
      <c r="E101" s="1001"/>
      <c r="F101" s="3"/>
    </row>
    <row r="102">
      <c r="A102" s="1000"/>
      <c r="B102" s="1000"/>
      <c r="C102" s="1000"/>
      <c r="D102" s="1001"/>
      <c r="E102" s="1001"/>
      <c r="F102" s="3"/>
    </row>
    <row r="103">
      <c r="A103" s="1000"/>
      <c r="B103" s="1000"/>
      <c r="C103" s="1000"/>
      <c r="D103" s="1001"/>
      <c r="E103" s="1001"/>
      <c r="F103" s="3"/>
    </row>
    <row r="104">
      <c r="A104" s="1000"/>
      <c r="B104" s="1000"/>
      <c r="C104" s="1000"/>
      <c r="D104" s="1001"/>
      <c r="E104" s="1001"/>
      <c r="F104" s="3"/>
    </row>
    <row r="105">
      <c r="A105" s="1000"/>
      <c r="B105" s="1000"/>
      <c r="C105" s="1000"/>
      <c r="D105" s="1001"/>
      <c r="E105" s="1001"/>
      <c r="F105" s="3"/>
    </row>
    <row r="106">
      <c r="A106" s="1000"/>
      <c r="B106" s="1000"/>
      <c r="C106" s="1000"/>
      <c r="D106" s="1001"/>
      <c r="E106" s="1001"/>
      <c r="F106" s="3"/>
    </row>
    <row r="107">
      <c r="A107" s="1000"/>
      <c r="B107" s="1000"/>
      <c r="C107" s="1000"/>
      <c r="D107" s="1001"/>
      <c r="E107" s="1001"/>
      <c r="F107" s="3"/>
    </row>
    <row r="108">
      <c r="A108" s="1000"/>
      <c r="B108" s="1000"/>
      <c r="C108" s="1000"/>
      <c r="D108" s="1001"/>
      <c r="E108" s="1001"/>
      <c r="F108" s="3"/>
    </row>
    <row r="109">
      <c r="A109" s="1000"/>
      <c r="B109" s="1000"/>
      <c r="C109" s="1000"/>
      <c r="D109" s="1001"/>
      <c r="E109" s="1001"/>
      <c r="F109" s="3"/>
    </row>
    <row r="110">
      <c r="A110" s="1000"/>
      <c r="B110" s="1000"/>
      <c r="C110" s="1000"/>
      <c r="D110" s="1001"/>
      <c r="E110" s="1001"/>
      <c r="F110" s="3"/>
    </row>
    <row r="111">
      <c r="A111" s="1000"/>
      <c r="B111" s="1000"/>
      <c r="C111" s="1000"/>
      <c r="D111" s="1001"/>
      <c r="E111" s="1001"/>
      <c r="F111" s="3"/>
    </row>
    <row r="112">
      <c r="A112" s="1000"/>
      <c r="B112" s="1000"/>
      <c r="C112" s="1000"/>
      <c r="D112" s="1001"/>
      <c r="E112" s="1001"/>
      <c r="F112" s="3"/>
    </row>
    <row r="113">
      <c r="A113" s="1000"/>
      <c r="B113" s="1000"/>
      <c r="C113" s="1000"/>
      <c r="D113" s="1001"/>
      <c r="E113" s="1001"/>
      <c r="F113" s="3"/>
    </row>
    <row r="114">
      <c r="A114" s="1000"/>
      <c r="B114" s="1000"/>
      <c r="C114" s="1000"/>
      <c r="D114" s="1001"/>
      <c r="E114" s="1001"/>
      <c r="F114" s="3"/>
    </row>
    <row r="115">
      <c r="A115" s="1000"/>
      <c r="B115" s="1000"/>
      <c r="C115" s="1000"/>
      <c r="D115" s="1001"/>
      <c r="E115" s="1001"/>
      <c r="F115" s="3"/>
    </row>
    <row r="116">
      <c r="A116" s="1000"/>
      <c r="B116" s="1000"/>
      <c r="C116" s="1000"/>
      <c r="D116" s="1001"/>
      <c r="E116" s="1001"/>
      <c r="F116" s="3"/>
    </row>
    <row r="117">
      <c r="A117" s="1000"/>
      <c r="B117" s="1000"/>
      <c r="C117" s="1000"/>
      <c r="D117" s="1001"/>
      <c r="E117" s="1001"/>
      <c r="F117" s="3"/>
    </row>
    <row r="118">
      <c r="A118" s="1000"/>
      <c r="B118" s="1000"/>
      <c r="C118" s="1000"/>
      <c r="D118" s="1001"/>
      <c r="E118" s="1001"/>
      <c r="F118" s="3"/>
    </row>
    <row r="119">
      <c r="A119" s="1000"/>
      <c r="B119" s="1000"/>
      <c r="C119" s="1000"/>
      <c r="D119" s="1001"/>
      <c r="E119" s="1001"/>
      <c r="F119" s="3"/>
    </row>
    <row r="120">
      <c r="A120" s="1000"/>
      <c r="B120" s="1000"/>
      <c r="C120" s="1000"/>
      <c r="D120" s="1001"/>
      <c r="E120" s="1001"/>
      <c r="F120" s="3"/>
    </row>
    <row r="121">
      <c r="A121" s="1000"/>
      <c r="B121" s="1000"/>
      <c r="C121" s="1000"/>
      <c r="D121" s="1001"/>
      <c r="E121" s="1001"/>
      <c r="F121" s="3"/>
    </row>
    <row r="122">
      <c r="A122" s="1000"/>
      <c r="B122" s="1000"/>
      <c r="C122" s="1000"/>
      <c r="D122" s="1001"/>
      <c r="E122" s="1001"/>
      <c r="F122" s="3"/>
    </row>
    <row r="123">
      <c r="A123" s="1000"/>
      <c r="B123" s="1000"/>
      <c r="C123" s="1000"/>
      <c r="D123" s="1001"/>
      <c r="E123" s="1001"/>
      <c r="F123" s="3"/>
    </row>
    <row r="124">
      <c r="A124" s="1000"/>
      <c r="B124" s="1000"/>
      <c r="C124" s="1000"/>
      <c r="D124" s="1001"/>
      <c r="E124" s="1001"/>
      <c r="F124" s="3"/>
    </row>
    <row r="125">
      <c r="A125" s="1000"/>
      <c r="B125" s="1000"/>
      <c r="C125" s="1000"/>
      <c r="D125" s="1001"/>
      <c r="E125" s="1001"/>
      <c r="F125" s="3"/>
    </row>
    <row r="126">
      <c r="A126" s="1000"/>
      <c r="B126" s="1000"/>
      <c r="C126" s="1000"/>
      <c r="D126" s="1001"/>
      <c r="E126" s="1001"/>
      <c r="F126" s="3"/>
    </row>
    <row r="127">
      <c r="A127" s="1000"/>
      <c r="B127" s="1000"/>
      <c r="C127" s="1000"/>
      <c r="D127" s="1001"/>
      <c r="E127" s="1001"/>
      <c r="F127" s="3"/>
    </row>
    <row r="128">
      <c r="A128" s="1000"/>
      <c r="B128" s="1000"/>
      <c r="C128" s="1000"/>
      <c r="D128" s="1001"/>
      <c r="E128" s="1001"/>
      <c r="F128" s="3"/>
    </row>
    <row r="129">
      <c r="A129" s="1000"/>
      <c r="B129" s="1000"/>
      <c r="C129" s="1000"/>
      <c r="D129" s="1001"/>
      <c r="E129" s="1001"/>
      <c r="F129" s="3"/>
    </row>
    <row r="130">
      <c r="A130" s="1000"/>
      <c r="B130" s="1000"/>
      <c r="C130" s="1000"/>
      <c r="D130" s="1001"/>
      <c r="E130" s="1001"/>
      <c r="F130" s="3"/>
    </row>
    <row r="131">
      <c r="A131" s="1000"/>
      <c r="B131" s="1000"/>
      <c r="C131" s="1000"/>
      <c r="D131" s="1001"/>
      <c r="E131" s="1001"/>
      <c r="F131" s="3"/>
    </row>
    <row r="132">
      <c r="A132" s="1000"/>
      <c r="B132" s="1000"/>
      <c r="C132" s="1000"/>
      <c r="D132" s="1001"/>
      <c r="E132" s="1001"/>
      <c r="F132" s="3"/>
    </row>
    <row r="133">
      <c r="A133" s="1000"/>
      <c r="B133" s="1000"/>
      <c r="C133" s="1000"/>
      <c r="D133" s="1001"/>
      <c r="E133" s="1001"/>
      <c r="F133" s="3"/>
    </row>
    <row r="134">
      <c r="A134" s="1000"/>
      <c r="B134" s="1000"/>
      <c r="C134" s="1000"/>
      <c r="D134" s="1001"/>
      <c r="E134" s="1001"/>
      <c r="F134" s="3"/>
    </row>
    <row r="135">
      <c r="A135" s="1000"/>
      <c r="B135" s="1000"/>
      <c r="C135" s="1000"/>
      <c r="D135" s="1001"/>
      <c r="E135" s="1001"/>
      <c r="F135" s="3"/>
    </row>
    <row r="136">
      <c r="A136" s="1000"/>
      <c r="B136" s="1000"/>
      <c r="C136" s="1000"/>
      <c r="D136" s="1001"/>
      <c r="E136" s="1001"/>
      <c r="F136" s="3"/>
    </row>
    <row r="137">
      <c r="A137" s="1000"/>
      <c r="B137" s="1000"/>
      <c r="C137" s="1000"/>
      <c r="D137" s="1001"/>
      <c r="E137" s="1001"/>
      <c r="F137" s="3"/>
    </row>
    <row r="138">
      <c r="A138" s="1000"/>
      <c r="B138" s="1000"/>
      <c r="C138" s="1000"/>
      <c r="D138" s="1001"/>
      <c r="E138" s="1001"/>
      <c r="F138" s="3"/>
    </row>
    <row r="139">
      <c r="A139" s="1000"/>
      <c r="B139" s="1000"/>
      <c r="C139" s="1000"/>
      <c r="D139" s="1001"/>
      <c r="E139" s="1001"/>
      <c r="F139" s="3"/>
    </row>
    <row r="140">
      <c r="A140" s="1000"/>
      <c r="B140" s="1000"/>
      <c r="C140" s="1000"/>
      <c r="D140" s="1001"/>
      <c r="E140" s="1001"/>
      <c r="F140" s="3"/>
    </row>
    <row r="141">
      <c r="A141" s="1000"/>
      <c r="B141" s="1000"/>
      <c r="C141" s="1000"/>
      <c r="D141" s="1001"/>
      <c r="E141" s="1001"/>
      <c r="F141" s="3"/>
    </row>
    <row r="142">
      <c r="A142" s="1000"/>
      <c r="B142" s="1000"/>
      <c r="C142" s="1000"/>
      <c r="D142" s="1001"/>
      <c r="E142" s="1001"/>
      <c r="F142" s="3"/>
    </row>
    <row r="143">
      <c r="A143" s="1000"/>
      <c r="B143" s="1000"/>
      <c r="C143" s="1000"/>
      <c r="D143" s="1001"/>
      <c r="E143" s="1001"/>
      <c r="F143" s="3"/>
    </row>
    <row r="144">
      <c r="A144" s="1000"/>
      <c r="B144" s="1000"/>
      <c r="C144" s="1000"/>
      <c r="D144" s="1001"/>
      <c r="E144" s="1001"/>
      <c r="F144" s="3"/>
    </row>
    <row r="145">
      <c r="A145" s="1000"/>
      <c r="B145" s="1000"/>
      <c r="C145" s="1000"/>
      <c r="D145" s="1001"/>
      <c r="E145" s="1001"/>
      <c r="F145" s="3"/>
    </row>
    <row r="146">
      <c r="A146" s="1000"/>
      <c r="B146" s="1000"/>
      <c r="C146" s="1000"/>
      <c r="D146" s="1001"/>
      <c r="E146" s="1001"/>
      <c r="F146" s="3"/>
    </row>
    <row r="147">
      <c r="A147" s="1000"/>
      <c r="B147" s="1000"/>
      <c r="C147" s="1000"/>
      <c r="D147" s="1001"/>
      <c r="E147" s="1001"/>
      <c r="F147" s="3"/>
    </row>
    <row r="148">
      <c r="A148" s="1000"/>
      <c r="B148" s="1000"/>
      <c r="C148" s="1000"/>
      <c r="D148" s="1001"/>
      <c r="E148" s="1001"/>
      <c r="F148" s="3"/>
    </row>
    <row r="149">
      <c r="A149" s="1000"/>
      <c r="B149" s="1000"/>
      <c r="C149" s="1000"/>
      <c r="D149" s="1001"/>
      <c r="E149" s="1001"/>
      <c r="F149" s="3"/>
    </row>
    <row r="150">
      <c r="A150" s="1000"/>
      <c r="B150" s="1000"/>
      <c r="C150" s="1000"/>
      <c r="D150" s="1001"/>
      <c r="E150" s="1001"/>
      <c r="F150" s="3"/>
    </row>
    <row r="151">
      <c r="A151" s="1000"/>
      <c r="B151" s="1000"/>
      <c r="C151" s="1000"/>
      <c r="D151" s="1001"/>
      <c r="E151" s="1001"/>
      <c r="F151" s="3"/>
    </row>
    <row r="152">
      <c r="A152" s="1000"/>
      <c r="B152" s="1000"/>
      <c r="C152" s="1000"/>
      <c r="D152" s="1001"/>
      <c r="E152" s="1001"/>
      <c r="F152" s="3"/>
    </row>
    <row r="153">
      <c r="A153" s="1000"/>
      <c r="B153" s="1000"/>
      <c r="C153" s="1000"/>
      <c r="D153" s="1001"/>
      <c r="E153" s="1001"/>
      <c r="F153" s="3"/>
    </row>
    <row r="154">
      <c r="A154" s="1000"/>
      <c r="B154" s="1000"/>
      <c r="C154" s="1000"/>
      <c r="D154" s="1001"/>
      <c r="E154" s="1001"/>
      <c r="F154" s="3"/>
    </row>
    <row r="155">
      <c r="A155" s="1000"/>
      <c r="B155" s="1000"/>
      <c r="C155" s="1000"/>
      <c r="D155" s="1001"/>
      <c r="E155" s="1001"/>
      <c r="F155" s="3"/>
    </row>
    <row r="156">
      <c r="A156" s="1000"/>
      <c r="B156" s="1000"/>
      <c r="C156" s="1000"/>
      <c r="D156" s="1001"/>
      <c r="E156" s="1001"/>
      <c r="F156" s="3"/>
    </row>
    <row r="157">
      <c r="A157" s="1000"/>
      <c r="B157" s="1000"/>
      <c r="C157" s="1000"/>
      <c r="D157" s="1001"/>
      <c r="E157" s="1001"/>
      <c r="F157" s="3"/>
    </row>
    <row r="158">
      <c r="A158" s="1000"/>
      <c r="B158" s="1000"/>
      <c r="C158" s="1000"/>
      <c r="D158" s="1001"/>
      <c r="E158" s="1001"/>
      <c r="F158" s="3"/>
    </row>
    <row r="159">
      <c r="A159" s="1000"/>
      <c r="B159" s="1000"/>
      <c r="C159" s="1000"/>
      <c r="D159" s="1001"/>
      <c r="E159" s="1001"/>
      <c r="F159" s="3"/>
    </row>
    <row r="160">
      <c r="A160" s="1000"/>
      <c r="B160" s="1000"/>
      <c r="C160" s="1000"/>
      <c r="D160" s="1001"/>
      <c r="E160" s="1001"/>
      <c r="F160" s="3"/>
    </row>
    <row r="161">
      <c r="A161" s="1000"/>
      <c r="B161" s="1000"/>
      <c r="C161" s="1000"/>
      <c r="D161" s="1001"/>
      <c r="E161" s="1001"/>
      <c r="F161" s="3"/>
    </row>
    <row r="162">
      <c r="A162" s="1000"/>
      <c r="B162" s="1000"/>
      <c r="C162" s="1000"/>
      <c r="D162" s="1001"/>
      <c r="E162" s="1001"/>
      <c r="F162" s="3"/>
    </row>
    <row r="163">
      <c r="A163" s="1000"/>
      <c r="B163" s="1000"/>
      <c r="C163" s="1000"/>
      <c r="D163" s="1001"/>
      <c r="E163" s="1001"/>
      <c r="F163" s="3"/>
    </row>
    <row r="164">
      <c r="A164" s="1000"/>
      <c r="B164" s="1000"/>
      <c r="C164" s="1000"/>
      <c r="D164" s="1001"/>
      <c r="E164" s="1001"/>
      <c r="F164" s="3"/>
    </row>
    <row r="165">
      <c r="A165" s="1000"/>
      <c r="B165" s="1000"/>
      <c r="C165" s="1000"/>
      <c r="D165" s="1001"/>
      <c r="E165" s="1001"/>
      <c r="F165" s="3"/>
    </row>
    <row r="166">
      <c r="A166" s="1000"/>
      <c r="B166" s="1000"/>
      <c r="C166" s="1000"/>
      <c r="D166" s="1001"/>
      <c r="E166" s="1001"/>
      <c r="F166" s="3"/>
    </row>
    <row r="167">
      <c r="A167" s="1000"/>
      <c r="B167" s="1000"/>
      <c r="C167" s="1000"/>
      <c r="D167" s="1001"/>
      <c r="E167" s="1001"/>
      <c r="F167" s="3"/>
    </row>
    <row r="168">
      <c r="A168" s="1000"/>
      <c r="B168" s="1000"/>
      <c r="C168" s="1000"/>
      <c r="D168" s="1001"/>
      <c r="E168" s="1001"/>
      <c r="F168" s="3"/>
    </row>
    <row r="169">
      <c r="A169" s="3"/>
      <c r="B169" s="3"/>
      <c r="C169" s="3"/>
      <c r="D169" s="10"/>
      <c r="E169" s="10"/>
      <c r="F169" s="3"/>
    </row>
    <row r="170">
      <c r="A170" s="3"/>
      <c r="B170" s="3"/>
      <c r="C170" s="3"/>
      <c r="D170" s="10"/>
      <c r="E170" s="10"/>
      <c r="F170" s="3"/>
    </row>
    <row r="171">
      <c r="A171" s="3"/>
      <c r="B171" s="3"/>
      <c r="C171" s="3"/>
      <c r="D171" s="10"/>
      <c r="E171" s="10"/>
      <c r="F171" s="3"/>
    </row>
    <row r="172">
      <c r="A172" s="3"/>
      <c r="B172" s="3"/>
      <c r="C172" s="3"/>
      <c r="D172" s="10"/>
      <c r="E172" s="10"/>
      <c r="F172" s="3"/>
    </row>
    <row r="173">
      <c r="A173" s="3"/>
      <c r="B173" s="3"/>
      <c r="C173" s="3"/>
      <c r="D173" s="10"/>
      <c r="E173" s="10"/>
      <c r="F173" s="3"/>
    </row>
    <row r="174">
      <c r="A174" s="3"/>
      <c r="B174" s="3"/>
      <c r="C174" s="3"/>
      <c r="D174" s="10"/>
      <c r="E174" s="10"/>
      <c r="F174" s="3"/>
    </row>
    <row r="175">
      <c r="A175" s="3"/>
      <c r="B175" s="3"/>
      <c r="C175" s="3"/>
      <c r="D175" s="10"/>
      <c r="E175" s="10"/>
      <c r="F175" s="3"/>
    </row>
    <row r="176">
      <c r="A176" s="3"/>
      <c r="B176" s="3"/>
      <c r="C176" s="3"/>
      <c r="D176" s="10"/>
      <c r="E176" s="10"/>
      <c r="F176" s="3"/>
    </row>
    <row r="177">
      <c r="A177" s="3"/>
      <c r="B177" s="3"/>
      <c r="C177" s="3"/>
      <c r="D177" s="10"/>
      <c r="E177" s="10"/>
      <c r="F177" s="3"/>
    </row>
    <row r="178">
      <c r="A178" s="3"/>
      <c r="B178" s="3"/>
      <c r="C178" s="3"/>
      <c r="D178" s="10"/>
      <c r="E178" s="10"/>
      <c r="F178" s="3"/>
    </row>
    <row r="179">
      <c r="A179" s="3"/>
      <c r="B179" s="3"/>
      <c r="C179" s="3"/>
      <c r="D179" s="10"/>
      <c r="E179" s="10"/>
      <c r="F179" s="3"/>
    </row>
    <row r="180">
      <c r="A180" s="3"/>
      <c r="B180" s="3"/>
      <c r="C180" s="3"/>
      <c r="D180" s="10"/>
      <c r="E180" s="10"/>
      <c r="F180" s="3"/>
    </row>
    <row r="181">
      <c r="A181" s="3"/>
      <c r="B181" s="3"/>
      <c r="C181" s="3"/>
      <c r="D181" s="10"/>
      <c r="E181" s="10"/>
      <c r="F181" s="3"/>
    </row>
    <row r="182">
      <c r="A182" s="3"/>
      <c r="B182" s="3"/>
      <c r="C182" s="3"/>
      <c r="D182" s="10"/>
      <c r="E182" s="10"/>
      <c r="F182" s="3"/>
    </row>
    <row r="183">
      <c r="A183" s="3"/>
      <c r="B183" s="3"/>
      <c r="C183" s="3"/>
      <c r="D183" s="10"/>
      <c r="E183" s="10"/>
      <c r="F183" s="3"/>
    </row>
    <row r="184">
      <c r="A184" s="3"/>
      <c r="B184" s="3"/>
      <c r="C184" s="3"/>
      <c r="D184" s="10"/>
      <c r="E184" s="10"/>
      <c r="F184" s="3"/>
    </row>
    <row r="185">
      <c r="A185" s="3"/>
      <c r="B185" s="3"/>
      <c r="C185" s="3"/>
      <c r="D185" s="10"/>
      <c r="E185" s="10"/>
      <c r="F185" s="3"/>
    </row>
    <row r="186">
      <c r="A186" s="3"/>
      <c r="B186" s="3"/>
      <c r="C186" s="3"/>
      <c r="D186" s="10"/>
      <c r="E186" s="10"/>
      <c r="F186" s="3"/>
    </row>
    <row r="187">
      <c r="A187" s="3"/>
      <c r="B187" s="3"/>
      <c r="C187" s="3"/>
      <c r="D187" s="10"/>
      <c r="E187" s="10"/>
      <c r="F187" s="3"/>
    </row>
    <row r="188">
      <c r="A188" s="3"/>
      <c r="B188" s="3"/>
      <c r="C188" s="3"/>
      <c r="D188" s="10"/>
      <c r="E188" s="10"/>
      <c r="F188" s="3"/>
    </row>
    <row r="189">
      <c r="A189" s="3"/>
      <c r="B189" s="3"/>
      <c r="C189" s="3"/>
      <c r="D189" s="10"/>
      <c r="E189" s="10"/>
      <c r="F189" s="3"/>
    </row>
    <row r="190">
      <c r="A190" s="3"/>
      <c r="B190" s="3"/>
      <c r="C190" s="3"/>
      <c r="D190" s="10"/>
      <c r="E190" s="10"/>
      <c r="F190" s="3"/>
    </row>
    <row r="191">
      <c r="A191" s="3"/>
      <c r="B191" s="3"/>
      <c r="C191" s="3"/>
      <c r="D191" s="10"/>
      <c r="E191" s="10"/>
      <c r="F191" s="3"/>
    </row>
    <row r="192">
      <c r="A192" s="3"/>
      <c r="B192" s="3"/>
      <c r="C192" s="3"/>
      <c r="D192" s="10"/>
      <c r="E192" s="10"/>
      <c r="F192" s="3"/>
    </row>
    <row r="193">
      <c r="A193" s="3"/>
      <c r="B193" s="3"/>
      <c r="C193" s="3"/>
      <c r="D193" s="10"/>
      <c r="E193" s="10"/>
      <c r="F193" s="3"/>
    </row>
    <row r="194">
      <c r="A194" s="3"/>
      <c r="B194" s="3"/>
      <c r="C194" s="3"/>
      <c r="D194" s="10"/>
      <c r="E194" s="10"/>
      <c r="F194" s="3"/>
    </row>
    <row r="195">
      <c r="A195" s="3"/>
      <c r="B195" s="3"/>
      <c r="C195" s="3"/>
      <c r="D195" s="10"/>
      <c r="E195" s="10"/>
      <c r="F195" s="3"/>
    </row>
    <row r="196">
      <c r="A196" s="3"/>
      <c r="B196" s="3"/>
      <c r="C196" s="3"/>
      <c r="D196" s="10"/>
      <c r="E196" s="10"/>
      <c r="F196" s="3"/>
    </row>
    <row r="197">
      <c r="A197" s="3"/>
      <c r="B197" s="3"/>
      <c r="C197" s="3"/>
      <c r="D197" s="10"/>
      <c r="E197" s="10"/>
      <c r="F197" s="3"/>
    </row>
    <row r="198">
      <c r="A198" s="3"/>
      <c r="B198" s="3"/>
      <c r="C198" s="3"/>
      <c r="D198" s="10"/>
      <c r="E198" s="10"/>
      <c r="F198" s="3"/>
    </row>
    <row r="199">
      <c r="A199" s="3"/>
      <c r="B199" s="3"/>
      <c r="C199" s="3"/>
      <c r="D199" s="10"/>
      <c r="E199" s="10"/>
      <c r="F199" s="3"/>
    </row>
    <row r="200">
      <c r="A200" s="3"/>
      <c r="B200" s="3"/>
      <c r="C200" s="3"/>
      <c r="D200" s="10"/>
      <c r="E200" s="10"/>
      <c r="F200" s="3"/>
    </row>
    <row r="201">
      <c r="A201" s="3"/>
      <c r="B201" s="3"/>
      <c r="C201" s="3"/>
      <c r="D201" s="10"/>
      <c r="E201" s="10"/>
      <c r="F201" s="3"/>
    </row>
    <row r="202">
      <c r="A202" s="3"/>
      <c r="B202" s="3"/>
      <c r="C202" s="3"/>
      <c r="D202" s="10"/>
      <c r="E202" s="10"/>
      <c r="F202" s="3"/>
    </row>
    <row r="203">
      <c r="A203" s="3"/>
      <c r="B203" s="3"/>
      <c r="C203" s="3"/>
      <c r="D203" s="10"/>
      <c r="E203" s="10"/>
      <c r="F203" s="3"/>
    </row>
    <row r="204">
      <c r="A204" s="3"/>
      <c r="B204" s="3"/>
      <c r="C204" s="3"/>
      <c r="D204" s="10"/>
      <c r="E204" s="10"/>
      <c r="F204" s="3"/>
    </row>
    <row r="205">
      <c r="A205" s="3"/>
      <c r="B205" s="3"/>
      <c r="C205" s="3"/>
      <c r="D205" s="10"/>
      <c r="E205" s="10"/>
      <c r="F205" s="3"/>
    </row>
    <row r="206">
      <c r="A206" s="3"/>
      <c r="B206" s="3"/>
      <c r="C206" s="3"/>
      <c r="D206" s="10"/>
      <c r="E206" s="10"/>
      <c r="F206" s="3"/>
    </row>
    <row r="207">
      <c r="A207" s="3"/>
      <c r="B207" s="3"/>
      <c r="C207" s="3"/>
      <c r="D207" s="10"/>
      <c r="E207" s="10"/>
      <c r="F207" s="3"/>
    </row>
    <row r="208">
      <c r="A208" s="3"/>
      <c r="B208" s="3"/>
      <c r="C208" s="3"/>
      <c r="D208" s="10"/>
      <c r="E208" s="10"/>
      <c r="F208" s="3"/>
    </row>
    <row r="209">
      <c r="A209" s="3"/>
      <c r="B209" s="3"/>
      <c r="C209" s="3"/>
      <c r="D209" s="10"/>
      <c r="E209" s="10"/>
      <c r="F209" s="3"/>
    </row>
    <row r="210">
      <c r="A210" s="3"/>
      <c r="B210" s="3"/>
      <c r="C210" s="3"/>
      <c r="D210" s="10"/>
      <c r="E210" s="10"/>
      <c r="F210" s="3"/>
    </row>
    <row r="211">
      <c r="A211" s="3"/>
      <c r="B211" s="3"/>
      <c r="C211" s="3"/>
      <c r="D211" s="10"/>
      <c r="E211" s="10"/>
      <c r="F211" s="3"/>
    </row>
    <row r="212">
      <c r="A212" s="3"/>
      <c r="B212" s="3"/>
      <c r="C212" s="3"/>
      <c r="D212" s="10"/>
      <c r="E212" s="10"/>
      <c r="F212" s="3"/>
    </row>
    <row r="213">
      <c r="A213" s="3"/>
      <c r="B213" s="3"/>
      <c r="C213" s="3"/>
      <c r="D213" s="10"/>
      <c r="E213" s="10"/>
      <c r="F213" s="3"/>
    </row>
    <row r="214">
      <c r="A214" s="3"/>
      <c r="B214" s="3"/>
      <c r="C214" s="3"/>
      <c r="D214" s="10"/>
      <c r="E214" s="10"/>
      <c r="F214" s="3"/>
    </row>
    <row r="215">
      <c r="A215" s="3"/>
      <c r="B215" s="3"/>
      <c r="C215" s="3"/>
      <c r="D215" s="10"/>
      <c r="E215" s="10"/>
      <c r="F215" s="3"/>
    </row>
    <row r="216">
      <c r="A216" s="3"/>
      <c r="B216" s="3"/>
      <c r="C216" s="3"/>
      <c r="D216" s="10"/>
      <c r="E216" s="10"/>
      <c r="F216" s="3"/>
    </row>
    <row r="217">
      <c r="A217" s="3"/>
      <c r="B217" s="3"/>
      <c r="C217" s="3"/>
      <c r="D217" s="10"/>
      <c r="E217" s="10"/>
      <c r="F217" s="3"/>
    </row>
    <row r="218">
      <c r="A218" s="3"/>
      <c r="B218" s="3"/>
      <c r="C218" s="3"/>
      <c r="D218" s="10"/>
      <c r="E218" s="10"/>
      <c r="F218" s="3"/>
    </row>
    <row r="219">
      <c r="A219" s="3"/>
      <c r="B219" s="3"/>
      <c r="C219" s="3"/>
      <c r="D219" s="10"/>
      <c r="E219" s="10"/>
      <c r="F219" s="3"/>
    </row>
    <row r="220">
      <c r="A220" s="3"/>
      <c r="B220" s="3"/>
      <c r="C220" s="3"/>
      <c r="D220" s="10"/>
      <c r="E220" s="10"/>
      <c r="F220" s="3"/>
    </row>
    <row r="221">
      <c r="A221" s="3"/>
      <c r="B221" s="3"/>
      <c r="C221" s="3"/>
      <c r="D221" s="10"/>
      <c r="E221" s="10"/>
      <c r="F221" s="3"/>
    </row>
    <row r="222">
      <c r="A222" s="3"/>
      <c r="B222" s="3"/>
      <c r="C222" s="3"/>
      <c r="D222" s="10"/>
      <c r="E222" s="10"/>
      <c r="F222" s="3"/>
    </row>
    <row r="223">
      <c r="A223" s="3"/>
      <c r="B223" s="3"/>
      <c r="C223" s="3"/>
      <c r="D223" s="10"/>
      <c r="E223" s="10"/>
      <c r="F223" s="3"/>
    </row>
    <row r="224">
      <c r="A224" s="3"/>
      <c r="B224" s="3"/>
      <c r="C224" s="3"/>
      <c r="D224" s="10"/>
      <c r="E224" s="10"/>
      <c r="F224" s="3"/>
    </row>
    <row r="225">
      <c r="A225" s="3"/>
      <c r="B225" s="3"/>
      <c r="C225" s="3"/>
      <c r="D225" s="10"/>
      <c r="E225" s="10"/>
      <c r="F225" s="3"/>
    </row>
    <row r="226">
      <c r="A226" s="3"/>
      <c r="B226" s="3"/>
      <c r="C226" s="3"/>
      <c r="D226" s="10"/>
      <c r="E226" s="10"/>
      <c r="F226" s="3"/>
    </row>
    <row r="227">
      <c r="A227" s="3"/>
      <c r="B227" s="3"/>
      <c r="C227" s="3"/>
      <c r="D227" s="10"/>
      <c r="E227" s="10"/>
      <c r="F227" s="3"/>
    </row>
    <row r="228">
      <c r="A228" s="3"/>
      <c r="B228" s="3"/>
      <c r="C228" s="3"/>
      <c r="D228" s="10"/>
      <c r="E228" s="10"/>
      <c r="F228" s="3"/>
    </row>
    <row r="229">
      <c r="A229" s="3"/>
      <c r="B229" s="3"/>
      <c r="C229" s="3"/>
      <c r="D229" s="10"/>
      <c r="E229" s="10"/>
      <c r="F229" s="3"/>
    </row>
    <row r="230">
      <c r="A230" s="3"/>
      <c r="B230" s="3"/>
      <c r="C230" s="3"/>
      <c r="D230" s="10"/>
      <c r="E230" s="10"/>
      <c r="F230" s="3"/>
    </row>
    <row r="231">
      <c r="A231" s="3"/>
      <c r="B231" s="3"/>
      <c r="C231" s="3"/>
      <c r="D231" s="10"/>
      <c r="E231" s="10"/>
      <c r="F231" s="3"/>
    </row>
    <row r="232">
      <c r="A232" s="3"/>
      <c r="B232" s="3"/>
      <c r="C232" s="3"/>
      <c r="D232" s="10"/>
      <c r="E232" s="10"/>
      <c r="F232" s="3"/>
    </row>
    <row r="233">
      <c r="A233" s="3"/>
      <c r="B233" s="3"/>
      <c r="C233" s="3"/>
      <c r="D233" s="10"/>
      <c r="E233" s="10"/>
      <c r="F233" s="3"/>
    </row>
    <row r="234">
      <c r="A234" s="3"/>
      <c r="B234" s="3"/>
      <c r="C234" s="3"/>
      <c r="D234" s="10"/>
      <c r="E234" s="10"/>
      <c r="F234" s="3"/>
    </row>
    <row r="235">
      <c r="A235" s="3"/>
      <c r="B235" s="3"/>
      <c r="C235" s="3"/>
      <c r="D235" s="10"/>
      <c r="E235" s="10"/>
      <c r="F235" s="3"/>
    </row>
    <row r="236">
      <c r="A236" s="3"/>
      <c r="B236" s="3"/>
      <c r="C236" s="3"/>
      <c r="D236" s="10"/>
      <c r="E236" s="10"/>
      <c r="F236" s="3"/>
    </row>
    <row r="237">
      <c r="A237" s="3"/>
      <c r="B237" s="3"/>
      <c r="C237" s="3"/>
      <c r="D237" s="10"/>
      <c r="E237" s="10"/>
      <c r="F237" s="3"/>
    </row>
    <row r="238">
      <c r="A238" s="3"/>
      <c r="B238" s="3"/>
      <c r="C238" s="3"/>
      <c r="D238" s="10"/>
      <c r="E238" s="10"/>
      <c r="F238" s="3"/>
    </row>
    <row r="239">
      <c r="A239" s="3"/>
      <c r="B239" s="3"/>
      <c r="C239" s="3"/>
      <c r="D239" s="10"/>
      <c r="E239" s="10"/>
      <c r="F239" s="3"/>
    </row>
    <row r="240">
      <c r="A240" s="3"/>
      <c r="B240" s="3"/>
      <c r="C240" s="3"/>
      <c r="D240" s="10"/>
      <c r="E240" s="10"/>
      <c r="F240" s="3"/>
    </row>
    <row r="241">
      <c r="A241" s="3"/>
      <c r="B241" s="3"/>
      <c r="C241" s="3"/>
      <c r="D241" s="10"/>
      <c r="E241" s="10"/>
      <c r="F241" s="3"/>
    </row>
    <row r="242">
      <c r="A242" s="3"/>
      <c r="B242" s="3"/>
      <c r="C242" s="3"/>
      <c r="D242" s="10"/>
      <c r="E242" s="10"/>
      <c r="F242" s="3"/>
    </row>
    <row r="243">
      <c r="A243" s="3"/>
      <c r="B243" s="3"/>
      <c r="C243" s="3"/>
      <c r="D243" s="10"/>
      <c r="E243" s="10"/>
      <c r="F243" s="3"/>
    </row>
    <row r="244">
      <c r="A244" s="3"/>
      <c r="B244" s="3"/>
      <c r="C244" s="3"/>
      <c r="D244" s="10"/>
      <c r="E244" s="10"/>
      <c r="F244" s="3"/>
    </row>
    <row r="245">
      <c r="A245" s="3"/>
      <c r="B245" s="3"/>
      <c r="C245" s="3"/>
      <c r="D245" s="10"/>
      <c r="E245" s="10"/>
      <c r="F245" s="3"/>
    </row>
    <row r="246">
      <c r="A246" s="3"/>
      <c r="B246" s="3"/>
      <c r="C246" s="3"/>
      <c r="D246" s="10"/>
      <c r="E246" s="10"/>
      <c r="F246" s="3"/>
    </row>
    <row r="247">
      <c r="A247" s="3"/>
      <c r="B247" s="3"/>
      <c r="C247" s="3"/>
      <c r="D247" s="10"/>
      <c r="E247" s="10"/>
      <c r="F247" s="3"/>
    </row>
    <row r="248">
      <c r="A248" s="3"/>
      <c r="B248" s="3"/>
      <c r="C248" s="3"/>
      <c r="D248" s="10"/>
      <c r="E248" s="10"/>
      <c r="F248" s="3"/>
    </row>
    <row r="249">
      <c r="A249" s="3"/>
      <c r="B249" s="3"/>
      <c r="C249" s="3"/>
      <c r="D249" s="10"/>
      <c r="E249" s="10"/>
      <c r="F249" s="3"/>
    </row>
    <row r="250">
      <c r="A250" s="3"/>
      <c r="B250" s="3"/>
      <c r="C250" s="3"/>
      <c r="D250" s="10"/>
      <c r="E250" s="10"/>
      <c r="F250" s="3"/>
    </row>
    <row r="251">
      <c r="A251" s="3"/>
      <c r="B251" s="3"/>
      <c r="C251" s="3"/>
      <c r="D251" s="10"/>
      <c r="E251" s="10"/>
      <c r="F251" s="3"/>
    </row>
    <row r="252">
      <c r="A252" s="3"/>
      <c r="B252" s="3"/>
      <c r="C252" s="3"/>
      <c r="D252" s="10"/>
      <c r="E252" s="10"/>
      <c r="F252" s="3"/>
    </row>
    <row r="253">
      <c r="A253" s="3"/>
      <c r="B253" s="3"/>
      <c r="C253" s="3"/>
      <c r="D253" s="10"/>
      <c r="E253" s="10"/>
      <c r="F253" s="3"/>
    </row>
    <row r="254">
      <c r="A254" s="3"/>
      <c r="B254" s="3"/>
      <c r="C254" s="3"/>
      <c r="D254" s="10"/>
      <c r="E254" s="10"/>
      <c r="F254" s="3"/>
    </row>
    <row r="255">
      <c r="A255" s="3"/>
      <c r="B255" s="3"/>
      <c r="C255" s="3"/>
      <c r="D255" s="10"/>
      <c r="E255" s="10"/>
      <c r="F255" s="3"/>
    </row>
    <row r="256">
      <c r="A256" s="3"/>
      <c r="B256" s="3"/>
      <c r="C256" s="3"/>
      <c r="D256" s="10"/>
      <c r="E256" s="10"/>
      <c r="F256" s="3"/>
    </row>
    <row r="257">
      <c r="A257" s="3"/>
      <c r="B257" s="3"/>
      <c r="C257" s="3"/>
      <c r="D257" s="10"/>
      <c r="E257" s="10"/>
      <c r="F257" s="3"/>
    </row>
    <row r="258">
      <c r="A258" s="3"/>
      <c r="B258" s="3"/>
      <c r="C258" s="3"/>
      <c r="D258" s="10"/>
      <c r="E258" s="10"/>
      <c r="F258" s="3"/>
    </row>
    <row r="259">
      <c r="A259" s="3"/>
      <c r="B259" s="3"/>
      <c r="C259" s="3"/>
      <c r="D259" s="10"/>
      <c r="E259" s="10"/>
      <c r="F259" s="3"/>
    </row>
    <row r="260">
      <c r="A260" s="3"/>
      <c r="B260" s="3"/>
      <c r="C260" s="3"/>
      <c r="D260" s="10"/>
      <c r="E260" s="10"/>
      <c r="F260" s="3"/>
    </row>
    <row r="261">
      <c r="A261" s="3"/>
      <c r="B261" s="3"/>
      <c r="C261" s="3"/>
      <c r="D261" s="10"/>
      <c r="E261" s="10"/>
      <c r="F261" s="3"/>
    </row>
    <row r="262">
      <c r="A262" s="3"/>
      <c r="B262" s="3"/>
      <c r="C262" s="3"/>
      <c r="D262" s="10"/>
      <c r="E262" s="10"/>
      <c r="F262" s="3"/>
    </row>
    <row r="263">
      <c r="A263" s="3"/>
      <c r="B263" s="3"/>
      <c r="C263" s="3"/>
      <c r="D263" s="10"/>
      <c r="E263" s="10"/>
      <c r="F263" s="3"/>
    </row>
    <row r="264">
      <c r="A264" s="3"/>
      <c r="B264" s="3"/>
      <c r="C264" s="3"/>
      <c r="D264" s="10"/>
      <c r="E264" s="10"/>
      <c r="F264" s="3"/>
    </row>
    <row r="265">
      <c r="A265" s="3"/>
      <c r="B265" s="3"/>
      <c r="C265" s="3"/>
      <c r="D265" s="10"/>
      <c r="E265" s="10"/>
      <c r="F265" s="3"/>
    </row>
    <row r="266">
      <c r="A266" s="3"/>
      <c r="B266" s="3"/>
      <c r="C266" s="3"/>
      <c r="D266" s="10"/>
      <c r="E266" s="10"/>
      <c r="F266" s="3"/>
    </row>
    <row r="267">
      <c r="A267" s="3"/>
      <c r="B267" s="3"/>
      <c r="C267" s="3"/>
      <c r="D267" s="10"/>
      <c r="E267" s="10"/>
      <c r="F267" s="3"/>
    </row>
    <row r="268">
      <c r="A268" s="3"/>
      <c r="B268" s="3"/>
      <c r="C268" s="3"/>
      <c r="D268" s="10"/>
      <c r="E268" s="10"/>
      <c r="F268" s="3"/>
    </row>
    <row r="269">
      <c r="A269" s="3"/>
      <c r="B269" s="3"/>
      <c r="C269" s="3"/>
      <c r="D269" s="10"/>
      <c r="E269" s="10"/>
      <c r="F269" s="3"/>
    </row>
    <row r="270">
      <c r="A270" s="3"/>
      <c r="B270" s="3"/>
      <c r="C270" s="3"/>
      <c r="D270" s="10"/>
      <c r="E270" s="10"/>
      <c r="F270" s="3"/>
    </row>
    <row r="271">
      <c r="A271" s="3"/>
      <c r="B271" s="3"/>
      <c r="C271" s="3"/>
      <c r="D271" s="10"/>
      <c r="E271" s="10"/>
      <c r="F271" s="3"/>
    </row>
    <row r="272">
      <c r="A272" s="3"/>
      <c r="B272" s="3"/>
      <c r="C272" s="3"/>
      <c r="D272" s="10"/>
      <c r="E272" s="10"/>
      <c r="F272" s="3"/>
    </row>
    <row r="273">
      <c r="A273" s="3"/>
      <c r="B273" s="3"/>
      <c r="C273" s="3"/>
      <c r="D273" s="10"/>
      <c r="E273" s="10"/>
      <c r="F273" s="3"/>
    </row>
    <row r="274">
      <c r="A274" s="3"/>
      <c r="B274" s="3"/>
      <c r="C274" s="3"/>
      <c r="D274" s="10"/>
      <c r="E274" s="10"/>
      <c r="F274" s="3"/>
    </row>
    <row r="275">
      <c r="A275" s="3"/>
      <c r="B275" s="3"/>
      <c r="C275" s="3"/>
      <c r="D275" s="10"/>
      <c r="E275" s="10"/>
      <c r="F275" s="3"/>
    </row>
    <row r="276">
      <c r="A276" s="3"/>
      <c r="B276" s="3"/>
      <c r="C276" s="3"/>
      <c r="D276" s="10"/>
      <c r="E276" s="10"/>
      <c r="F276" s="3"/>
    </row>
    <row r="277">
      <c r="A277" s="3"/>
      <c r="B277" s="3"/>
      <c r="C277" s="3"/>
      <c r="D277" s="10"/>
      <c r="E277" s="10"/>
      <c r="F277" s="3"/>
    </row>
    <row r="278">
      <c r="A278" s="3"/>
      <c r="B278" s="3"/>
      <c r="C278" s="3"/>
      <c r="D278" s="10"/>
      <c r="E278" s="10"/>
      <c r="F278" s="3"/>
    </row>
    <row r="279">
      <c r="A279" s="3"/>
      <c r="B279" s="3"/>
      <c r="C279" s="3"/>
      <c r="D279" s="10"/>
      <c r="E279" s="10"/>
      <c r="F279" s="3"/>
    </row>
    <row r="280">
      <c r="A280" s="3"/>
      <c r="B280" s="3"/>
      <c r="C280" s="3"/>
      <c r="D280" s="10"/>
      <c r="E280" s="10"/>
      <c r="F280" s="3"/>
    </row>
    <row r="281">
      <c r="A281" s="3"/>
      <c r="B281" s="3"/>
      <c r="C281" s="3"/>
      <c r="D281" s="10"/>
      <c r="E281" s="10"/>
      <c r="F281" s="3"/>
    </row>
    <row r="282">
      <c r="A282" s="3"/>
      <c r="B282" s="3"/>
      <c r="C282" s="3"/>
      <c r="D282" s="10"/>
      <c r="E282" s="10"/>
      <c r="F282" s="3"/>
    </row>
    <row r="283">
      <c r="A283" s="3"/>
      <c r="B283" s="3"/>
      <c r="C283" s="3"/>
      <c r="D283" s="10"/>
      <c r="E283" s="10"/>
      <c r="F283" s="3"/>
    </row>
    <row r="284">
      <c r="A284" s="3"/>
      <c r="B284" s="3"/>
      <c r="C284" s="3"/>
      <c r="D284" s="10"/>
      <c r="E284" s="10"/>
      <c r="F284" s="3"/>
    </row>
    <row r="285">
      <c r="A285" s="3"/>
      <c r="B285" s="3"/>
      <c r="C285" s="3"/>
      <c r="D285" s="10"/>
      <c r="E285" s="10"/>
      <c r="F285" s="3"/>
    </row>
    <row r="286">
      <c r="A286" s="3"/>
      <c r="B286" s="3"/>
      <c r="C286" s="3"/>
      <c r="D286" s="10"/>
      <c r="E286" s="10"/>
      <c r="F286" s="3"/>
    </row>
    <row r="287">
      <c r="A287" s="3"/>
      <c r="B287" s="3"/>
      <c r="C287" s="3"/>
      <c r="D287" s="10"/>
      <c r="E287" s="10"/>
      <c r="F287" s="3"/>
    </row>
    <row r="288">
      <c r="A288" s="3"/>
      <c r="B288" s="3"/>
      <c r="C288" s="3"/>
      <c r="D288" s="10"/>
      <c r="E288" s="10"/>
      <c r="F288" s="3"/>
    </row>
    <row r="289">
      <c r="A289" s="3"/>
      <c r="B289" s="3"/>
      <c r="C289" s="3"/>
      <c r="D289" s="10"/>
      <c r="E289" s="10"/>
      <c r="F289" s="3"/>
    </row>
    <row r="290">
      <c r="A290" s="3"/>
      <c r="B290" s="3"/>
      <c r="C290" s="3"/>
      <c r="D290" s="10"/>
      <c r="E290" s="10"/>
      <c r="F290" s="3"/>
    </row>
    <row r="291">
      <c r="A291" s="3"/>
      <c r="B291" s="3"/>
      <c r="C291" s="3"/>
      <c r="D291" s="10"/>
      <c r="E291" s="10"/>
      <c r="F291" s="3"/>
    </row>
    <row r="292">
      <c r="A292" s="3"/>
      <c r="B292" s="3"/>
      <c r="C292" s="3"/>
      <c r="D292" s="10"/>
      <c r="E292" s="10"/>
      <c r="F292" s="3"/>
    </row>
    <row r="293">
      <c r="A293" s="3"/>
      <c r="B293" s="3"/>
      <c r="C293" s="3"/>
      <c r="D293" s="10"/>
      <c r="E293" s="10"/>
      <c r="F293" s="3"/>
    </row>
    <row r="294">
      <c r="A294" s="3"/>
      <c r="B294" s="3"/>
      <c r="C294" s="3"/>
      <c r="D294" s="10"/>
      <c r="E294" s="10"/>
      <c r="F294" s="3"/>
    </row>
    <row r="295">
      <c r="A295" s="3"/>
      <c r="B295" s="3"/>
      <c r="C295" s="3"/>
      <c r="D295" s="10"/>
      <c r="E295" s="10"/>
      <c r="F295" s="3"/>
    </row>
    <row r="296">
      <c r="A296" s="3"/>
      <c r="B296" s="3"/>
      <c r="C296" s="3"/>
      <c r="D296" s="10"/>
      <c r="E296" s="10"/>
      <c r="F296" s="3"/>
    </row>
    <row r="297">
      <c r="A297" s="3"/>
      <c r="B297" s="3"/>
      <c r="C297" s="3"/>
      <c r="D297" s="10"/>
      <c r="E297" s="10"/>
      <c r="F297" s="3"/>
    </row>
    <row r="298">
      <c r="A298" s="3"/>
      <c r="B298" s="3"/>
      <c r="C298" s="3"/>
      <c r="D298" s="10"/>
      <c r="E298" s="10"/>
      <c r="F298" s="3"/>
    </row>
    <row r="299">
      <c r="A299" s="3"/>
      <c r="B299" s="3"/>
      <c r="C299" s="3"/>
      <c r="D299" s="10"/>
      <c r="E299" s="10"/>
      <c r="F299" s="3"/>
    </row>
    <row r="300">
      <c r="A300" s="3"/>
      <c r="B300" s="3"/>
      <c r="C300" s="3"/>
      <c r="D300" s="10"/>
      <c r="E300" s="10"/>
      <c r="F300" s="3"/>
    </row>
    <row r="301">
      <c r="A301" s="3"/>
      <c r="B301" s="3"/>
      <c r="C301" s="3"/>
      <c r="D301" s="10"/>
      <c r="E301" s="10"/>
      <c r="F301" s="3"/>
    </row>
    <row r="302">
      <c r="A302" s="3"/>
      <c r="B302" s="3"/>
      <c r="C302" s="3"/>
      <c r="D302" s="10"/>
      <c r="E302" s="10"/>
      <c r="F302" s="3"/>
    </row>
    <row r="303">
      <c r="A303" s="3"/>
      <c r="B303" s="3"/>
      <c r="C303" s="3"/>
      <c r="D303" s="10"/>
      <c r="E303" s="10"/>
      <c r="F303" s="3"/>
    </row>
    <row r="304">
      <c r="A304" s="3"/>
      <c r="B304" s="3"/>
      <c r="C304" s="3"/>
      <c r="D304" s="10"/>
      <c r="E304" s="10"/>
      <c r="F304" s="3"/>
    </row>
    <row r="305">
      <c r="A305" s="3"/>
      <c r="B305" s="3"/>
      <c r="C305" s="3"/>
      <c r="D305" s="10"/>
      <c r="E305" s="10"/>
      <c r="F305" s="3"/>
    </row>
    <row r="306">
      <c r="A306" s="3"/>
      <c r="B306" s="3"/>
      <c r="C306" s="3"/>
      <c r="D306" s="10"/>
      <c r="E306" s="10"/>
      <c r="F306" s="3"/>
    </row>
    <row r="307">
      <c r="A307" s="3"/>
      <c r="B307" s="3"/>
      <c r="C307" s="3"/>
      <c r="D307" s="10"/>
      <c r="E307" s="10"/>
      <c r="F307" s="3"/>
    </row>
    <row r="308">
      <c r="A308" s="3"/>
      <c r="B308" s="3"/>
      <c r="C308" s="3"/>
      <c r="D308" s="10"/>
      <c r="E308" s="10"/>
      <c r="F308" s="3"/>
    </row>
    <row r="309">
      <c r="A309" s="3"/>
      <c r="B309" s="3"/>
      <c r="C309" s="3"/>
      <c r="D309" s="10"/>
      <c r="E309" s="10"/>
      <c r="F309" s="3"/>
    </row>
    <row r="310">
      <c r="A310" s="3"/>
      <c r="B310" s="3"/>
      <c r="C310" s="3"/>
      <c r="D310" s="10"/>
      <c r="E310" s="10"/>
      <c r="F310" s="3"/>
    </row>
    <row r="311">
      <c r="A311" s="3"/>
      <c r="B311" s="3"/>
      <c r="C311" s="3"/>
      <c r="D311" s="10"/>
      <c r="E311" s="10"/>
      <c r="F311" s="3"/>
    </row>
    <row r="312">
      <c r="A312" s="3"/>
      <c r="B312" s="3"/>
      <c r="C312" s="3"/>
      <c r="D312" s="10"/>
      <c r="E312" s="10"/>
      <c r="F312" s="3"/>
    </row>
    <row r="313">
      <c r="A313" s="3"/>
      <c r="B313" s="3"/>
      <c r="C313" s="3"/>
      <c r="D313" s="10"/>
      <c r="E313" s="10"/>
      <c r="F313" s="3"/>
    </row>
    <row r="314">
      <c r="A314" s="3"/>
      <c r="B314" s="3"/>
      <c r="C314" s="3"/>
      <c r="D314" s="10"/>
      <c r="E314" s="10"/>
      <c r="F314" s="3"/>
    </row>
    <row r="315">
      <c r="A315" s="3"/>
      <c r="B315" s="3"/>
      <c r="C315" s="3"/>
      <c r="D315" s="10"/>
      <c r="E315" s="10"/>
      <c r="F315" s="3"/>
    </row>
    <row r="316">
      <c r="A316" s="3"/>
      <c r="B316" s="3"/>
      <c r="C316" s="3"/>
      <c r="D316" s="10"/>
      <c r="E316" s="10"/>
      <c r="F316" s="3"/>
    </row>
    <row r="317">
      <c r="A317" s="3"/>
      <c r="B317" s="3"/>
      <c r="C317" s="3"/>
      <c r="D317" s="10"/>
      <c r="E317" s="10"/>
      <c r="F317" s="3"/>
    </row>
    <row r="318">
      <c r="A318" s="3"/>
      <c r="B318" s="3"/>
      <c r="C318" s="3"/>
      <c r="D318" s="10"/>
      <c r="E318" s="10"/>
      <c r="F318" s="3"/>
    </row>
    <row r="319">
      <c r="A319" s="3"/>
      <c r="B319" s="3"/>
      <c r="C319" s="3"/>
      <c r="D319" s="10"/>
      <c r="E319" s="10"/>
      <c r="F319" s="3"/>
    </row>
    <row r="320">
      <c r="A320" s="3"/>
      <c r="B320" s="3"/>
      <c r="C320" s="3"/>
      <c r="D320" s="10"/>
      <c r="E320" s="10"/>
      <c r="F320" s="3"/>
    </row>
    <row r="321">
      <c r="A321" s="3"/>
      <c r="B321" s="3"/>
      <c r="C321" s="3"/>
      <c r="D321" s="10"/>
      <c r="E321" s="10"/>
      <c r="F321" s="3"/>
    </row>
    <row r="322">
      <c r="A322" s="3"/>
      <c r="B322" s="3"/>
      <c r="C322" s="3"/>
      <c r="D322" s="10"/>
      <c r="E322" s="10"/>
      <c r="F322" s="3"/>
    </row>
    <row r="323">
      <c r="A323" s="3"/>
      <c r="B323" s="3"/>
      <c r="C323" s="3"/>
      <c r="D323" s="10"/>
      <c r="E323" s="10"/>
      <c r="F323" s="3"/>
    </row>
    <row r="324">
      <c r="A324" s="3"/>
      <c r="B324" s="3"/>
      <c r="C324" s="3"/>
      <c r="D324" s="10"/>
      <c r="E324" s="10"/>
      <c r="F324" s="3"/>
    </row>
    <row r="325">
      <c r="A325" s="3"/>
      <c r="B325" s="3"/>
      <c r="C325" s="3"/>
      <c r="D325" s="10"/>
      <c r="E325" s="10"/>
      <c r="F325" s="3"/>
    </row>
    <row r="326">
      <c r="A326" s="3"/>
      <c r="B326" s="3"/>
      <c r="C326" s="3"/>
      <c r="D326" s="10"/>
      <c r="E326" s="10"/>
      <c r="F326" s="3"/>
    </row>
    <row r="327">
      <c r="A327" s="3"/>
      <c r="B327" s="3"/>
      <c r="C327" s="3"/>
      <c r="D327" s="10"/>
      <c r="E327" s="10"/>
      <c r="F327" s="3"/>
    </row>
    <row r="328">
      <c r="A328" s="3"/>
      <c r="B328" s="3"/>
      <c r="C328" s="3"/>
      <c r="D328" s="10"/>
      <c r="E328" s="10"/>
      <c r="F328" s="3"/>
    </row>
    <row r="329">
      <c r="A329" s="3"/>
      <c r="B329" s="3"/>
      <c r="C329" s="3"/>
      <c r="D329" s="10"/>
      <c r="E329" s="10"/>
      <c r="F329" s="3"/>
    </row>
    <row r="330">
      <c r="A330" s="3"/>
      <c r="B330" s="3"/>
      <c r="C330" s="3"/>
      <c r="D330" s="10"/>
      <c r="E330" s="10"/>
      <c r="F330" s="3"/>
    </row>
    <row r="331">
      <c r="A331" s="3"/>
      <c r="B331" s="3"/>
      <c r="C331" s="3"/>
      <c r="D331" s="10"/>
      <c r="E331" s="10"/>
      <c r="F331" s="3"/>
    </row>
    <row r="332">
      <c r="A332" s="3"/>
      <c r="B332" s="3"/>
      <c r="C332" s="3"/>
      <c r="D332" s="10"/>
      <c r="E332" s="10"/>
      <c r="F332" s="3"/>
    </row>
    <row r="333">
      <c r="A333" s="3"/>
      <c r="B333" s="3"/>
      <c r="C333" s="3"/>
      <c r="D333" s="10"/>
      <c r="E333" s="10"/>
      <c r="F333" s="3"/>
    </row>
    <row r="334">
      <c r="A334" s="3"/>
      <c r="B334" s="3"/>
      <c r="C334" s="3"/>
      <c r="D334" s="10"/>
      <c r="E334" s="10"/>
      <c r="F334" s="3"/>
    </row>
    <row r="335">
      <c r="A335" s="3"/>
      <c r="B335" s="3"/>
      <c r="C335" s="3"/>
      <c r="D335" s="10"/>
      <c r="E335" s="10"/>
      <c r="F335" s="3"/>
    </row>
    <row r="336">
      <c r="A336" s="3"/>
      <c r="B336" s="3"/>
      <c r="C336" s="3"/>
      <c r="D336" s="10"/>
      <c r="E336" s="10"/>
      <c r="F336" s="3"/>
    </row>
    <row r="337">
      <c r="A337" s="3"/>
      <c r="B337" s="3"/>
      <c r="C337" s="3"/>
      <c r="D337" s="10"/>
      <c r="E337" s="10"/>
      <c r="F337" s="3"/>
    </row>
    <row r="338">
      <c r="A338" s="3"/>
      <c r="B338" s="3"/>
      <c r="C338" s="3"/>
      <c r="D338" s="10"/>
      <c r="E338" s="10"/>
      <c r="F338" s="3"/>
    </row>
    <row r="339">
      <c r="A339" s="3"/>
      <c r="B339" s="3"/>
      <c r="C339" s="3"/>
      <c r="D339" s="10"/>
      <c r="E339" s="10"/>
      <c r="F339" s="3"/>
    </row>
    <row r="340">
      <c r="A340" s="3"/>
      <c r="B340" s="3"/>
      <c r="C340" s="3"/>
      <c r="D340" s="10"/>
      <c r="E340" s="10"/>
      <c r="F340" s="3"/>
    </row>
    <row r="341">
      <c r="A341" s="3"/>
      <c r="B341" s="3"/>
      <c r="C341" s="3"/>
      <c r="D341" s="10"/>
      <c r="E341" s="10"/>
      <c r="F341" s="3"/>
    </row>
    <row r="342">
      <c r="A342" s="3"/>
      <c r="B342" s="3"/>
      <c r="C342" s="3"/>
      <c r="D342" s="10"/>
      <c r="E342" s="10"/>
      <c r="F342" s="3"/>
    </row>
    <row r="343">
      <c r="A343" s="3"/>
      <c r="B343" s="3"/>
      <c r="C343" s="3"/>
      <c r="D343" s="10"/>
      <c r="E343" s="10"/>
      <c r="F343" s="3"/>
    </row>
    <row r="344">
      <c r="A344" s="3"/>
      <c r="B344" s="3"/>
      <c r="C344" s="3"/>
      <c r="D344" s="10"/>
      <c r="E344" s="10"/>
      <c r="F344" s="3"/>
    </row>
    <row r="345">
      <c r="A345" s="3"/>
      <c r="B345" s="3"/>
      <c r="C345" s="3"/>
      <c r="D345" s="10"/>
      <c r="E345" s="10"/>
      <c r="F345" s="3"/>
    </row>
    <row r="346">
      <c r="A346" s="3"/>
      <c r="B346" s="3"/>
      <c r="C346" s="3"/>
      <c r="D346" s="10"/>
      <c r="E346" s="10"/>
      <c r="F346" s="3"/>
    </row>
    <row r="347">
      <c r="A347" s="3"/>
      <c r="B347" s="3"/>
      <c r="C347" s="3"/>
      <c r="D347" s="10"/>
      <c r="E347" s="10"/>
      <c r="F347" s="3"/>
    </row>
    <row r="348">
      <c r="A348" s="3"/>
      <c r="B348" s="3"/>
      <c r="C348" s="3"/>
      <c r="D348" s="10"/>
      <c r="E348" s="10"/>
      <c r="F348" s="3"/>
    </row>
    <row r="349">
      <c r="A349" s="3"/>
      <c r="B349" s="3"/>
      <c r="C349" s="3"/>
      <c r="D349" s="10"/>
      <c r="E349" s="10"/>
      <c r="F349" s="3"/>
    </row>
    <row r="350">
      <c r="A350" s="3"/>
      <c r="B350" s="3"/>
      <c r="C350" s="3"/>
      <c r="D350" s="10"/>
      <c r="E350" s="10"/>
      <c r="F350" s="3"/>
    </row>
    <row r="351">
      <c r="A351" s="3"/>
      <c r="B351" s="3"/>
      <c r="C351" s="3"/>
      <c r="D351" s="10"/>
      <c r="E351" s="10"/>
      <c r="F351" s="3"/>
    </row>
    <row r="352">
      <c r="A352" s="3"/>
      <c r="B352" s="3"/>
      <c r="C352" s="3"/>
      <c r="D352" s="10"/>
      <c r="E352" s="10"/>
      <c r="F352" s="3"/>
    </row>
    <row r="353">
      <c r="A353" s="3"/>
      <c r="B353" s="3"/>
      <c r="C353" s="3"/>
      <c r="D353" s="10"/>
      <c r="E353" s="10"/>
      <c r="F353" s="3"/>
    </row>
    <row r="354">
      <c r="A354" s="3"/>
      <c r="B354" s="3"/>
      <c r="C354" s="3"/>
      <c r="D354" s="10"/>
      <c r="E354" s="10"/>
      <c r="F354" s="3"/>
    </row>
    <row r="355">
      <c r="A355" s="3"/>
      <c r="B355" s="3"/>
      <c r="C355" s="3"/>
      <c r="D355" s="10"/>
      <c r="E355" s="10"/>
      <c r="F355" s="3"/>
    </row>
    <row r="356">
      <c r="A356" s="3"/>
      <c r="B356" s="3"/>
      <c r="C356" s="3"/>
      <c r="D356" s="10"/>
      <c r="E356" s="10"/>
      <c r="F356" s="3"/>
    </row>
    <row r="357">
      <c r="A357" s="3"/>
      <c r="B357" s="3"/>
      <c r="C357" s="3"/>
      <c r="D357" s="10"/>
      <c r="E357" s="10"/>
      <c r="F357" s="3"/>
    </row>
    <row r="358">
      <c r="A358" s="3"/>
      <c r="B358" s="3"/>
      <c r="C358" s="3"/>
      <c r="D358" s="10"/>
      <c r="E358" s="10"/>
      <c r="F358" s="3"/>
    </row>
    <row r="359">
      <c r="A359" s="3"/>
      <c r="B359" s="3"/>
      <c r="C359" s="3"/>
      <c r="D359" s="10"/>
      <c r="E359" s="10"/>
      <c r="F359" s="3"/>
    </row>
    <row r="360">
      <c r="A360" s="3"/>
      <c r="B360" s="3"/>
      <c r="C360" s="3"/>
      <c r="D360" s="10"/>
      <c r="E360" s="10"/>
      <c r="F360" s="3"/>
    </row>
    <row r="361">
      <c r="A361" s="3"/>
      <c r="B361" s="3"/>
      <c r="C361" s="3"/>
      <c r="D361" s="10"/>
      <c r="E361" s="10"/>
      <c r="F361" s="3"/>
    </row>
    <row r="362">
      <c r="A362" s="3"/>
      <c r="B362" s="3"/>
      <c r="C362" s="3"/>
      <c r="D362" s="10"/>
      <c r="E362" s="10"/>
      <c r="F362" s="3"/>
    </row>
    <row r="363">
      <c r="A363" s="3"/>
      <c r="B363" s="3"/>
      <c r="C363" s="3"/>
      <c r="D363" s="10"/>
      <c r="E363" s="10"/>
      <c r="F363" s="3"/>
    </row>
    <row r="364">
      <c r="A364" s="3"/>
      <c r="B364" s="3"/>
      <c r="C364" s="3"/>
      <c r="D364" s="10"/>
      <c r="E364" s="10"/>
      <c r="F364" s="3"/>
    </row>
    <row r="365">
      <c r="A365" s="3"/>
      <c r="B365" s="3"/>
      <c r="C365" s="3"/>
      <c r="D365" s="10"/>
      <c r="E365" s="10"/>
      <c r="F365" s="3"/>
    </row>
    <row r="366">
      <c r="A366" s="3"/>
      <c r="B366" s="3"/>
      <c r="C366" s="3"/>
      <c r="D366" s="10"/>
      <c r="E366" s="10"/>
      <c r="F366" s="3"/>
    </row>
    <row r="367">
      <c r="A367" s="3"/>
      <c r="B367" s="3"/>
      <c r="C367" s="3"/>
      <c r="D367" s="10"/>
      <c r="E367" s="10"/>
      <c r="F367" s="3"/>
    </row>
    <row r="368">
      <c r="A368" s="3"/>
      <c r="B368" s="3"/>
      <c r="C368" s="3"/>
      <c r="D368" s="10"/>
      <c r="E368" s="10"/>
      <c r="F368" s="3"/>
    </row>
    <row r="369">
      <c r="A369" s="3"/>
      <c r="B369" s="3"/>
      <c r="C369" s="3"/>
      <c r="D369" s="10"/>
      <c r="E369" s="10"/>
      <c r="F369" s="3"/>
    </row>
    <row r="370">
      <c r="A370" s="3"/>
      <c r="B370" s="3"/>
      <c r="C370" s="3"/>
      <c r="D370" s="10"/>
      <c r="E370" s="10"/>
      <c r="F370" s="3"/>
    </row>
    <row r="371">
      <c r="A371" s="3"/>
      <c r="B371" s="3"/>
      <c r="C371" s="3"/>
      <c r="D371" s="10"/>
      <c r="E371" s="10"/>
      <c r="F371" s="3"/>
    </row>
    <row r="372">
      <c r="A372" s="3"/>
      <c r="B372" s="3"/>
      <c r="C372" s="3"/>
      <c r="D372" s="10"/>
      <c r="E372" s="10"/>
      <c r="F372" s="3"/>
    </row>
    <row r="373">
      <c r="A373" s="3"/>
      <c r="B373" s="3"/>
      <c r="C373" s="3"/>
      <c r="D373" s="10"/>
      <c r="E373" s="10"/>
      <c r="F373" s="3"/>
    </row>
    <row r="374">
      <c r="A374" s="3"/>
      <c r="B374" s="3"/>
      <c r="C374" s="3"/>
      <c r="D374" s="10"/>
      <c r="E374" s="10"/>
      <c r="F374" s="3"/>
    </row>
    <row r="375">
      <c r="A375" s="3"/>
      <c r="B375" s="3"/>
      <c r="C375" s="3"/>
      <c r="D375" s="10"/>
      <c r="E375" s="10"/>
      <c r="F375" s="3"/>
    </row>
    <row r="376">
      <c r="A376" s="3"/>
      <c r="B376" s="3"/>
      <c r="C376" s="3"/>
      <c r="D376" s="10"/>
      <c r="E376" s="10"/>
      <c r="F376" s="3"/>
    </row>
    <row r="377">
      <c r="A377" s="3"/>
      <c r="B377" s="3"/>
      <c r="C377" s="3"/>
      <c r="D377" s="10"/>
      <c r="E377" s="10"/>
      <c r="F377" s="3"/>
    </row>
    <row r="378">
      <c r="A378" s="3"/>
      <c r="B378" s="3"/>
      <c r="C378" s="3"/>
      <c r="D378" s="10"/>
      <c r="E378" s="10"/>
      <c r="F378" s="3"/>
    </row>
    <row r="379">
      <c r="A379" s="3"/>
      <c r="B379" s="3"/>
      <c r="C379" s="3"/>
      <c r="D379" s="10"/>
      <c r="E379" s="10"/>
      <c r="F379" s="3"/>
    </row>
    <row r="380">
      <c r="A380" s="3"/>
      <c r="B380" s="3"/>
      <c r="C380" s="3"/>
      <c r="D380" s="10"/>
      <c r="E380" s="10"/>
      <c r="F380" s="3"/>
    </row>
    <row r="381">
      <c r="A381" s="3"/>
      <c r="B381" s="3"/>
      <c r="C381" s="3"/>
      <c r="D381" s="10"/>
      <c r="E381" s="10"/>
      <c r="F381" s="3"/>
    </row>
    <row r="382">
      <c r="A382" s="3"/>
      <c r="B382" s="3"/>
      <c r="C382" s="3"/>
      <c r="D382" s="10"/>
      <c r="E382" s="10"/>
      <c r="F382" s="3"/>
    </row>
    <row r="383">
      <c r="A383" s="3"/>
      <c r="B383" s="3"/>
      <c r="C383" s="3"/>
      <c r="D383" s="10"/>
      <c r="E383" s="10"/>
      <c r="F383" s="3"/>
    </row>
    <row r="384">
      <c r="A384" s="3"/>
      <c r="B384" s="3"/>
      <c r="C384" s="3"/>
      <c r="D384" s="10"/>
      <c r="E384" s="10"/>
      <c r="F384" s="3"/>
    </row>
    <row r="385">
      <c r="A385" s="3"/>
      <c r="B385" s="3"/>
      <c r="C385" s="3"/>
      <c r="D385" s="10"/>
      <c r="E385" s="10"/>
      <c r="F385" s="3"/>
    </row>
    <row r="386">
      <c r="A386" s="3"/>
      <c r="B386" s="3"/>
      <c r="C386" s="3"/>
      <c r="D386" s="10"/>
      <c r="E386" s="10"/>
      <c r="F386" s="3"/>
    </row>
    <row r="387">
      <c r="A387" s="3"/>
      <c r="B387" s="3"/>
      <c r="C387" s="3"/>
      <c r="D387" s="10"/>
      <c r="E387" s="10"/>
      <c r="F387" s="3"/>
    </row>
    <row r="388">
      <c r="A388" s="3"/>
      <c r="B388" s="3"/>
      <c r="C388" s="3"/>
      <c r="D388" s="10"/>
      <c r="E388" s="10"/>
      <c r="F388" s="3"/>
    </row>
    <row r="389">
      <c r="A389" s="3"/>
      <c r="B389" s="3"/>
      <c r="C389" s="3"/>
      <c r="D389" s="10"/>
      <c r="E389" s="10"/>
      <c r="F389" s="3"/>
    </row>
    <row r="390">
      <c r="A390" s="3"/>
      <c r="B390" s="3"/>
      <c r="C390" s="3"/>
      <c r="D390" s="10"/>
      <c r="E390" s="10"/>
      <c r="F390" s="3"/>
    </row>
    <row r="391">
      <c r="A391" s="3"/>
      <c r="B391" s="3"/>
      <c r="C391" s="3"/>
      <c r="D391" s="10"/>
      <c r="E391" s="10"/>
      <c r="F391" s="3"/>
    </row>
    <row r="392">
      <c r="A392" s="3"/>
      <c r="B392" s="3"/>
      <c r="C392" s="3"/>
      <c r="D392" s="10"/>
      <c r="E392" s="10"/>
      <c r="F392" s="3"/>
    </row>
    <row r="393">
      <c r="A393" s="3"/>
      <c r="B393" s="3"/>
      <c r="C393" s="3"/>
      <c r="D393" s="10"/>
      <c r="E393" s="10"/>
      <c r="F393" s="3"/>
    </row>
    <row r="394">
      <c r="A394" s="3"/>
      <c r="B394" s="3"/>
      <c r="C394" s="3"/>
      <c r="D394" s="10"/>
      <c r="E394" s="10"/>
      <c r="F394" s="3"/>
    </row>
    <row r="395">
      <c r="A395" s="3"/>
      <c r="B395" s="3"/>
      <c r="C395" s="3"/>
      <c r="D395" s="10"/>
      <c r="E395" s="10"/>
      <c r="F395" s="3"/>
    </row>
    <row r="396">
      <c r="A396" s="3"/>
      <c r="B396" s="3"/>
      <c r="C396" s="3"/>
      <c r="D396" s="10"/>
      <c r="E396" s="10"/>
      <c r="F396" s="3"/>
    </row>
    <row r="397">
      <c r="A397" s="3"/>
      <c r="B397" s="3"/>
      <c r="C397" s="3"/>
      <c r="D397" s="10"/>
      <c r="E397" s="10"/>
      <c r="F397" s="3"/>
    </row>
    <row r="398">
      <c r="A398" s="3"/>
      <c r="B398" s="3"/>
      <c r="C398" s="3"/>
      <c r="D398" s="10"/>
      <c r="E398" s="10"/>
      <c r="F398" s="3"/>
    </row>
    <row r="399">
      <c r="A399" s="3"/>
      <c r="B399" s="3"/>
      <c r="C399" s="3"/>
      <c r="D399" s="10"/>
      <c r="E399" s="10"/>
      <c r="F399" s="3"/>
    </row>
    <row r="400">
      <c r="A400" s="3"/>
      <c r="B400" s="3"/>
      <c r="C400" s="3"/>
      <c r="D400" s="10"/>
      <c r="E400" s="10"/>
      <c r="F400" s="3"/>
    </row>
    <row r="401">
      <c r="A401" s="3"/>
      <c r="B401" s="3"/>
      <c r="C401" s="3"/>
      <c r="D401" s="10"/>
      <c r="E401" s="10"/>
      <c r="F401" s="3"/>
    </row>
    <row r="402">
      <c r="A402" s="3"/>
      <c r="B402" s="3"/>
      <c r="C402" s="3"/>
      <c r="D402" s="10"/>
      <c r="E402" s="10"/>
      <c r="F402" s="3"/>
    </row>
    <row r="403">
      <c r="A403" s="3"/>
      <c r="B403" s="3"/>
      <c r="C403" s="3"/>
      <c r="D403" s="10"/>
      <c r="E403" s="10"/>
      <c r="F403" s="3"/>
    </row>
    <row r="404">
      <c r="A404" s="3"/>
      <c r="B404" s="3"/>
      <c r="C404" s="3"/>
      <c r="D404" s="10"/>
      <c r="E404" s="10"/>
      <c r="F404" s="3"/>
    </row>
    <row r="405">
      <c r="A405" s="3"/>
      <c r="B405" s="3"/>
      <c r="C405" s="3"/>
      <c r="D405" s="10"/>
      <c r="E405" s="10"/>
      <c r="F405" s="3"/>
    </row>
    <row r="406">
      <c r="A406" s="3"/>
      <c r="B406" s="3"/>
      <c r="C406" s="3"/>
      <c r="D406" s="10"/>
      <c r="E406" s="10"/>
      <c r="F406" s="3"/>
    </row>
    <row r="407">
      <c r="A407" s="3"/>
      <c r="B407" s="3"/>
      <c r="C407" s="3"/>
      <c r="D407" s="10"/>
      <c r="E407" s="10"/>
      <c r="F407" s="3"/>
    </row>
    <row r="408">
      <c r="A408" s="3"/>
      <c r="B408" s="3"/>
      <c r="C408" s="3"/>
      <c r="D408" s="10"/>
      <c r="E408" s="10"/>
      <c r="F408" s="3"/>
    </row>
    <row r="409">
      <c r="A409" s="3"/>
      <c r="B409" s="3"/>
      <c r="C409" s="3"/>
      <c r="D409" s="10"/>
      <c r="E409" s="10"/>
      <c r="F409" s="3"/>
    </row>
    <row r="410">
      <c r="A410" s="3"/>
      <c r="B410" s="3"/>
      <c r="C410" s="3"/>
      <c r="D410" s="10"/>
      <c r="E410" s="10"/>
      <c r="F410" s="3"/>
    </row>
    <row r="411">
      <c r="A411" s="3"/>
      <c r="B411" s="3"/>
      <c r="C411" s="3"/>
      <c r="D411" s="10"/>
      <c r="E411" s="10"/>
      <c r="F411" s="3"/>
    </row>
    <row r="412">
      <c r="A412" s="3"/>
      <c r="B412" s="3"/>
      <c r="C412" s="3"/>
      <c r="D412" s="10"/>
      <c r="E412" s="10"/>
      <c r="F412" s="3"/>
    </row>
    <row r="413">
      <c r="A413" s="3"/>
      <c r="B413" s="3"/>
      <c r="C413" s="3"/>
      <c r="D413" s="10"/>
      <c r="E413" s="10"/>
      <c r="F413" s="3"/>
    </row>
    <row r="414">
      <c r="A414" s="3"/>
      <c r="B414" s="3"/>
      <c r="C414" s="3"/>
      <c r="D414" s="10"/>
      <c r="E414" s="10"/>
      <c r="F414" s="3"/>
    </row>
    <row r="415">
      <c r="A415" s="3"/>
      <c r="B415" s="3"/>
      <c r="C415" s="3"/>
      <c r="D415" s="10"/>
      <c r="E415" s="10"/>
      <c r="F415" s="3"/>
    </row>
    <row r="416">
      <c r="A416" s="3"/>
      <c r="B416" s="3"/>
      <c r="C416" s="3"/>
      <c r="D416" s="10"/>
      <c r="E416" s="10"/>
      <c r="F416" s="3"/>
    </row>
    <row r="417">
      <c r="A417" s="3"/>
      <c r="B417" s="3"/>
      <c r="C417" s="3"/>
      <c r="D417" s="10"/>
      <c r="E417" s="10"/>
      <c r="F417" s="3"/>
    </row>
    <row r="418">
      <c r="A418" s="3"/>
      <c r="B418" s="3"/>
      <c r="C418" s="3"/>
      <c r="D418" s="10"/>
      <c r="E418" s="10"/>
      <c r="F418" s="3"/>
    </row>
    <row r="419">
      <c r="A419" s="3"/>
      <c r="B419" s="3"/>
      <c r="C419" s="3"/>
      <c r="D419" s="10"/>
      <c r="E419" s="10"/>
      <c r="F419" s="3"/>
    </row>
    <row r="420">
      <c r="A420" s="3"/>
      <c r="B420" s="3"/>
      <c r="C420" s="3"/>
      <c r="D420" s="10"/>
      <c r="E420" s="10"/>
      <c r="F420" s="3"/>
    </row>
    <row r="421">
      <c r="A421" s="3"/>
      <c r="B421" s="3"/>
      <c r="C421" s="3"/>
      <c r="D421" s="10"/>
      <c r="E421" s="10"/>
      <c r="F421" s="3"/>
    </row>
    <row r="422">
      <c r="A422" s="3"/>
      <c r="B422" s="3"/>
      <c r="C422" s="3"/>
      <c r="D422" s="10"/>
      <c r="E422" s="10"/>
      <c r="F422" s="3"/>
    </row>
    <row r="423">
      <c r="A423" s="3"/>
      <c r="B423" s="3"/>
      <c r="C423" s="3"/>
      <c r="D423" s="10"/>
      <c r="E423" s="10"/>
      <c r="F423" s="3"/>
    </row>
    <row r="424">
      <c r="A424" s="3"/>
      <c r="B424" s="3"/>
      <c r="C424" s="3"/>
      <c r="D424" s="10"/>
      <c r="E424" s="10"/>
      <c r="F424" s="3"/>
    </row>
    <row r="425">
      <c r="A425" s="3"/>
      <c r="B425" s="3"/>
      <c r="C425" s="3"/>
      <c r="D425" s="10"/>
      <c r="E425" s="10"/>
      <c r="F425" s="3"/>
    </row>
    <row r="426">
      <c r="A426" s="3"/>
      <c r="B426" s="3"/>
      <c r="C426" s="3"/>
      <c r="D426" s="10"/>
      <c r="E426" s="10"/>
      <c r="F426" s="3"/>
    </row>
    <row r="427">
      <c r="A427" s="3"/>
      <c r="B427" s="3"/>
      <c r="C427" s="3"/>
      <c r="D427" s="10"/>
      <c r="E427" s="10"/>
      <c r="F427" s="3"/>
    </row>
    <row r="428">
      <c r="A428" s="3"/>
      <c r="B428" s="3"/>
      <c r="C428" s="3"/>
      <c r="D428" s="10"/>
      <c r="E428" s="10"/>
      <c r="F428" s="3"/>
    </row>
    <row r="429">
      <c r="A429" s="3"/>
      <c r="B429" s="3"/>
      <c r="C429" s="3"/>
      <c r="D429" s="10"/>
      <c r="E429" s="10"/>
      <c r="F429" s="3"/>
    </row>
    <row r="430">
      <c r="A430" s="3"/>
      <c r="B430" s="3"/>
      <c r="C430" s="3"/>
      <c r="D430" s="10"/>
      <c r="E430" s="10"/>
      <c r="F430" s="3"/>
    </row>
    <row r="431">
      <c r="A431" s="3"/>
      <c r="B431" s="3"/>
      <c r="C431" s="3"/>
      <c r="D431" s="10"/>
      <c r="E431" s="10"/>
      <c r="F431" s="3"/>
    </row>
    <row r="432">
      <c r="A432" s="3"/>
      <c r="B432" s="3"/>
      <c r="C432" s="3"/>
      <c r="D432" s="10"/>
      <c r="E432" s="10"/>
      <c r="F432" s="3"/>
    </row>
    <row r="433">
      <c r="A433" s="3"/>
      <c r="B433" s="3"/>
      <c r="C433" s="3"/>
      <c r="D433" s="10"/>
      <c r="E433" s="10"/>
      <c r="F433" s="3"/>
    </row>
    <row r="434">
      <c r="A434" s="3"/>
      <c r="B434" s="3"/>
      <c r="C434" s="3"/>
      <c r="D434" s="10"/>
      <c r="E434" s="10"/>
      <c r="F434" s="3"/>
    </row>
    <row r="435">
      <c r="A435" s="3"/>
      <c r="B435" s="3"/>
      <c r="C435" s="3"/>
      <c r="D435" s="10"/>
      <c r="E435" s="10"/>
      <c r="F435" s="3"/>
    </row>
    <row r="436">
      <c r="A436" s="3"/>
      <c r="B436" s="3"/>
      <c r="C436" s="3"/>
      <c r="D436" s="10"/>
      <c r="E436" s="10"/>
      <c r="F436" s="3"/>
    </row>
    <row r="437">
      <c r="A437" s="3"/>
      <c r="B437" s="3"/>
      <c r="C437" s="3"/>
      <c r="D437" s="10"/>
      <c r="E437" s="10"/>
      <c r="F437" s="3"/>
    </row>
    <row r="438">
      <c r="A438" s="3"/>
      <c r="B438" s="3"/>
      <c r="C438" s="3"/>
      <c r="D438" s="10"/>
      <c r="E438" s="10"/>
      <c r="F438" s="3"/>
    </row>
    <row r="439">
      <c r="A439" s="3"/>
      <c r="B439" s="3"/>
      <c r="C439" s="3"/>
      <c r="D439" s="10"/>
      <c r="E439" s="10"/>
      <c r="F439" s="3"/>
    </row>
    <row r="440">
      <c r="A440" s="3"/>
      <c r="B440" s="3"/>
      <c r="C440" s="3"/>
      <c r="D440" s="10"/>
      <c r="E440" s="10"/>
      <c r="F440" s="3"/>
    </row>
    <row r="441">
      <c r="A441" s="3"/>
      <c r="B441" s="3"/>
      <c r="C441" s="3"/>
      <c r="D441" s="10"/>
      <c r="E441" s="10"/>
      <c r="F441" s="3"/>
    </row>
    <row r="442">
      <c r="A442" s="3"/>
      <c r="B442" s="3"/>
      <c r="C442" s="3"/>
      <c r="D442" s="10"/>
      <c r="E442" s="10"/>
      <c r="F442" s="3"/>
    </row>
    <row r="443">
      <c r="A443" s="3"/>
      <c r="B443" s="3"/>
      <c r="C443" s="3"/>
      <c r="D443" s="10"/>
      <c r="E443" s="10"/>
      <c r="F443" s="3"/>
    </row>
    <row r="444">
      <c r="A444" s="3"/>
      <c r="B444" s="3"/>
      <c r="C444" s="3"/>
      <c r="D444" s="10"/>
      <c r="E444" s="10"/>
      <c r="F444" s="3"/>
    </row>
    <row r="445">
      <c r="A445" s="3"/>
      <c r="B445" s="3"/>
      <c r="C445" s="3"/>
      <c r="D445" s="10"/>
      <c r="E445" s="10"/>
      <c r="F445" s="3"/>
    </row>
    <row r="446">
      <c r="A446" s="3"/>
      <c r="B446" s="3"/>
      <c r="C446" s="3"/>
      <c r="D446" s="10"/>
      <c r="E446" s="10"/>
      <c r="F446" s="3"/>
    </row>
    <row r="447">
      <c r="A447" s="3"/>
      <c r="B447" s="3"/>
      <c r="C447" s="3"/>
      <c r="D447" s="10"/>
      <c r="E447" s="10"/>
      <c r="F447" s="3"/>
    </row>
    <row r="448">
      <c r="A448" s="3"/>
      <c r="B448" s="3"/>
      <c r="C448" s="3"/>
      <c r="D448" s="10"/>
      <c r="E448" s="10"/>
      <c r="F448" s="3"/>
    </row>
    <row r="449">
      <c r="A449" s="3"/>
      <c r="B449" s="3"/>
      <c r="C449" s="3"/>
      <c r="D449" s="10"/>
      <c r="E449" s="10"/>
      <c r="F449" s="3"/>
    </row>
    <row r="450">
      <c r="A450" s="3"/>
      <c r="B450" s="3"/>
      <c r="C450" s="3"/>
      <c r="D450" s="10"/>
      <c r="E450" s="10"/>
      <c r="F450" s="3"/>
    </row>
    <row r="451">
      <c r="A451" s="3"/>
      <c r="B451" s="3"/>
      <c r="C451" s="3"/>
      <c r="D451" s="10"/>
      <c r="E451" s="10"/>
      <c r="F451" s="3"/>
    </row>
    <row r="452">
      <c r="A452" s="3"/>
      <c r="B452" s="3"/>
      <c r="C452" s="3"/>
      <c r="D452" s="10"/>
      <c r="E452" s="10"/>
      <c r="F452" s="3"/>
    </row>
    <row r="453">
      <c r="A453" s="3"/>
      <c r="B453" s="3"/>
      <c r="C453" s="3"/>
      <c r="D453" s="10"/>
      <c r="E453" s="10"/>
      <c r="F453" s="3"/>
    </row>
    <row r="454">
      <c r="A454" s="3"/>
      <c r="B454" s="3"/>
      <c r="C454" s="3"/>
      <c r="D454" s="10"/>
      <c r="E454" s="10"/>
      <c r="F454" s="3"/>
    </row>
    <row r="455">
      <c r="A455" s="3"/>
      <c r="B455" s="3"/>
      <c r="C455" s="3"/>
      <c r="D455" s="10"/>
      <c r="E455" s="10"/>
      <c r="F455" s="3"/>
    </row>
    <row r="456">
      <c r="A456" s="3"/>
      <c r="B456" s="3"/>
      <c r="C456" s="3"/>
      <c r="D456" s="10"/>
      <c r="E456" s="10"/>
      <c r="F456" s="3"/>
    </row>
    <row r="457">
      <c r="A457" s="3"/>
      <c r="B457" s="3"/>
      <c r="C457" s="3"/>
      <c r="D457" s="10"/>
      <c r="E457" s="10"/>
      <c r="F457" s="3"/>
    </row>
    <row r="458">
      <c r="A458" s="3"/>
      <c r="B458" s="3"/>
      <c r="C458" s="3"/>
      <c r="D458" s="10"/>
      <c r="E458" s="10"/>
      <c r="F458" s="3"/>
    </row>
    <row r="459">
      <c r="A459" s="3"/>
      <c r="B459" s="3"/>
      <c r="C459" s="3"/>
      <c r="D459" s="10"/>
      <c r="E459" s="10"/>
      <c r="F459" s="3"/>
    </row>
    <row r="460">
      <c r="A460" s="3"/>
      <c r="B460" s="3"/>
      <c r="C460" s="3"/>
      <c r="D460" s="10"/>
      <c r="E460" s="10"/>
      <c r="F460" s="3"/>
    </row>
    <row r="461">
      <c r="A461" s="3"/>
      <c r="B461" s="3"/>
      <c r="C461" s="3"/>
      <c r="D461" s="10"/>
      <c r="E461" s="10"/>
      <c r="F461" s="3"/>
    </row>
    <row r="462">
      <c r="A462" s="3"/>
      <c r="B462" s="3"/>
      <c r="C462" s="3"/>
      <c r="D462" s="10"/>
      <c r="E462" s="10"/>
      <c r="F462" s="3"/>
    </row>
    <row r="463">
      <c r="A463" s="3"/>
      <c r="B463" s="3"/>
      <c r="C463" s="3"/>
      <c r="D463" s="10"/>
      <c r="E463" s="10"/>
      <c r="F463" s="3"/>
    </row>
    <row r="464">
      <c r="A464" s="3"/>
      <c r="B464" s="3"/>
      <c r="C464" s="3"/>
      <c r="D464" s="10"/>
      <c r="E464" s="10"/>
      <c r="F464" s="3"/>
    </row>
    <row r="465">
      <c r="A465" s="3"/>
      <c r="B465" s="3"/>
      <c r="C465" s="3"/>
      <c r="D465" s="10"/>
      <c r="E465" s="10"/>
      <c r="F465" s="3"/>
    </row>
    <row r="466">
      <c r="A466" s="3"/>
      <c r="B466" s="3"/>
      <c r="C466" s="3"/>
      <c r="D466" s="10"/>
      <c r="E466" s="10"/>
      <c r="F466" s="3"/>
    </row>
    <row r="467">
      <c r="A467" s="3"/>
      <c r="B467" s="3"/>
      <c r="C467" s="3"/>
      <c r="D467" s="10"/>
      <c r="E467" s="10"/>
      <c r="F467" s="3"/>
    </row>
    <row r="468">
      <c r="A468" s="3"/>
      <c r="B468" s="3"/>
      <c r="C468" s="3"/>
      <c r="D468" s="10"/>
      <c r="E468" s="10"/>
      <c r="F468" s="3"/>
    </row>
    <row r="469">
      <c r="A469" s="3"/>
      <c r="B469" s="3"/>
      <c r="C469" s="3"/>
      <c r="D469" s="10"/>
      <c r="E469" s="10"/>
      <c r="F469" s="3"/>
    </row>
    <row r="470">
      <c r="A470" s="3"/>
      <c r="B470" s="3"/>
      <c r="C470" s="3"/>
      <c r="D470" s="10"/>
      <c r="E470" s="10"/>
      <c r="F470" s="3"/>
    </row>
    <row r="471">
      <c r="A471" s="3"/>
      <c r="B471" s="3"/>
      <c r="C471" s="3"/>
      <c r="D471" s="10"/>
      <c r="E471" s="10"/>
      <c r="F471" s="3"/>
    </row>
    <row r="472">
      <c r="A472" s="3"/>
      <c r="B472" s="3"/>
      <c r="C472" s="3"/>
      <c r="D472" s="10"/>
      <c r="E472" s="10"/>
      <c r="F472" s="3"/>
    </row>
    <row r="473">
      <c r="A473" s="3"/>
      <c r="B473" s="3"/>
      <c r="C473" s="3"/>
      <c r="D473" s="10"/>
      <c r="E473" s="10"/>
      <c r="F473" s="3"/>
    </row>
    <row r="474">
      <c r="A474" s="3"/>
      <c r="B474" s="3"/>
      <c r="C474" s="3"/>
      <c r="D474" s="10"/>
      <c r="E474" s="10"/>
      <c r="F474" s="3"/>
    </row>
    <row r="475">
      <c r="A475" s="3"/>
      <c r="B475" s="3"/>
      <c r="C475" s="3"/>
      <c r="D475" s="10"/>
      <c r="E475" s="10"/>
      <c r="F475" s="3"/>
    </row>
    <row r="476">
      <c r="A476" s="3"/>
      <c r="B476" s="3"/>
      <c r="C476" s="3"/>
      <c r="D476" s="10"/>
      <c r="E476" s="10"/>
      <c r="F476" s="3"/>
    </row>
    <row r="477">
      <c r="A477" s="3"/>
      <c r="B477" s="3"/>
      <c r="C477" s="3"/>
      <c r="D477" s="10"/>
      <c r="E477" s="10"/>
      <c r="F477" s="3"/>
    </row>
    <row r="478">
      <c r="A478" s="3"/>
      <c r="B478" s="3"/>
      <c r="C478" s="3"/>
      <c r="D478" s="10"/>
      <c r="E478" s="10"/>
      <c r="F478" s="3"/>
    </row>
    <row r="479">
      <c r="A479" s="3"/>
      <c r="B479" s="3"/>
      <c r="C479" s="3"/>
      <c r="D479" s="10"/>
      <c r="E479" s="10"/>
      <c r="F479" s="3"/>
    </row>
    <row r="480">
      <c r="A480" s="3"/>
      <c r="B480" s="3"/>
      <c r="C480" s="3"/>
      <c r="D480" s="10"/>
      <c r="E480" s="10"/>
      <c r="F480" s="3"/>
    </row>
    <row r="481">
      <c r="A481" s="3"/>
      <c r="B481" s="3"/>
      <c r="C481" s="3"/>
      <c r="D481" s="10"/>
      <c r="E481" s="10"/>
      <c r="F481" s="3"/>
    </row>
    <row r="482">
      <c r="A482" s="3"/>
      <c r="B482" s="3"/>
      <c r="C482" s="3"/>
      <c r="D482" s="10"/>
      <c r="E482" s="10"/>
      <c r="F482" s="3"/>
    </row>
    <row r="483">
      <c r="A483" s="3"/>
      <c r="B483" s="3"/>
      <c r="C483" s="3"/>
      <c r="D483" s="10"/>
      <c r="E483" s="10"/>
      <c r="F483" s="3"/>
    </row>
    <row r="484">
      <c r="A484" s="3"/>
      <c r="B484" s="3"/>
      <c r="C484" s="3"/>
      <c r="D484" s="10"/>
      <c r="E484" s="10"/>
      <c r="F484" s="3"/>
    </row>
    <row r="485">
      <c r="A485" s="3"/>
      <c r="B485" s="3"/>
      <c r="C485" s="3"/>
      <c r="D485" s="10"/>
      <c r="E485" s="10"/>
      <c r="F485" s="3"/>
    </row>
    <row r="486">
      <c r="A486" s="3"/>
      <c r="B486" s="3"/>
      <c r="C486" s="3"/>
      <c r="D486" s="10"/>
      <c r="E486" s="10"/>
      <c r="F486" s="3"/>
    </row>
    <row r="487">
      <c r="A487" s="3"/>
      <c r="B487" s="3"/>
      <c r="C487" s="3"/>
      <c r="D487" s="10"/>
      <c r="E487" s="10"/>
      <c r="F487" s="3"/>
    </row>
    <row r="488">
      <c r="A488" s="3"/>
      <c r="B488" s="3"/>
      <c r="C488" s="3"/>
      <c r="D488" s="10"/>
      <c r="E488" s="10"/>
      <c r="F488" s="3"/>
    </row>
    <row r="489">
      <c r="A489" s="3"/>
      <c r="B489" s="3"/>
      <c r="C489" s="3"/>
      <c r="D489" s="10"/>
      <c r="E489" s="10"/>
      <c r="F489" s="3"/>
    </row>
    <row r="490">
      <c r="A490" s="3"/>
      <c r="B490" s="3"/>
      <c r="C490" s="3"/>
      <c r="D490" s="10"/>
      <c r="E490" s="10"/>
      <c r="F490" s="3"/>
    </row>
    <row r="491">
      <c r="A491" s="3"/>
      <c r="B491" s="3"/>
      <c r="C491" s="3"/>
      <c r="D491" s="10"/>
      <c r="E491" s="10"/>
      <c r="F491" s="3"/>
    </row>
    <row r="492">
      <c r="A492" s="3"/>
      <c r="B492" s="3"/>
      <c r="C492" s="3"/>
      <c r="D492" s="10"/>
      <c r="E492" s="10"/>
      <c r="F492" s="3"/>
    </row>
    <row r="493">
      <c r="A493" s="3"/>
      <c r="B493" s="3"/>
      <c r="C493" s="3"/>
      <c r="D493" s="10"/>
      <c r="E493" s="10"/>
      <c r="F493" s="3"/>
    </row>
    <row r="494">
      <c r="A494" s="3"/>
      <c r="B494" s="3"/>
      <c r="C494" s="3"/>
      <c r="D494" s="10"/>
      <c r="E494" s="10"/>
      <c r="F494" s="3"/>
    </row>
    <row r="495">
      <c r="A495" s="3"/>
      <c r="B495" s="3"/>
      <c r="C495" s="3"/>
      <c r="D495" s="10"/>
      <c r="E495" s="10"/>
      <c r="F495" s="3"/>
    </row>
    <row r="496">
      <c r="A496" s="3"/>
      <c r="B496" s="3"/>
      <c r="C496" s="3"/>
      <c r="D496" s="10"/>
      <c r="E496" s="10"/>
      <c r="F496" s="3"/>
    </row>
    <row r="497">
      <c r="A497" s="3"/>
      <c r="B497" s="3"/>
      <c r="C497" s="3"/>
      <c r="D497" s="10"/>
      <c r="E497" s="10"/>
      <c r="F497" s="3"/>
    </row>
    <row r="498">
      <c r="A498" s="3"/>
      <c r="B498" s="3"/>
      <c r="C498" s="3"/>
      <c r="D498" s="10"/>
      <c r="E498" s="10"/>
      <c r="F498" s="3"/>
    </row>
    <row r="499">
      <c r="A499" s="3"/>
      <c r="B499" s="3"/>
      <c r="C499" s="3"/>
      <c r="D499" s="10"/>
      <c r="E499" s="10"/>
      <c r="F499" s="3"/>
    </row>
    <row r="500">
      <c r="A500" s="3"/>
      <c r="B500" s="3"/>
      <c r="C500" s="3"/>
      <c r="D500" s="10"/>
      <c r="E500" s="10"/>
      <c r="F500" s="3"/>
    </row>
    <row r="501">
      <c r="A501" s="3"/>
      <c r="B501" s="3"/>
      <c r="C501" s="3"/>
      <c r="D501" s="10"/>
      <c r="E501" s="10"/>
      <c r="F501" s="3"/>
    </row>
    <row r="502">
      <c r="A502" s="3"/>
      <c r="B502" s="3"/>
      <c r="C502" s="3"/>
      <c r="D502" s="10"/>
      <c r="E502" s="10"/>
      <c r="F502" s="3"/>
    </row>
    <row r="503">
      <c r="A503" s="3"/>
      <c r="B503" s="3"/>
      <c r="C503" s="3"/>
      <c r="D503" s="10"/>
      <c r="E503" s="10"/>
      <c r="F503" s="3"/>
    </row>
    <row r="504">
      <c r="A504" s="3"/>
      <c r="B504" s="3"/>
      <c r="C504" s="3"/>
      <c r="D504" s="10"/>
      <c r="E504" s="10"/>
      <c r="F504" s="3"/>
    </row>
    <row r="505">
      <c r="A505" s="3"/>
      <c r="B505" s="3"/>
      <c r="C505" s="3"/>
      <c r="D505" s="10"/>
      <c r="E505" s="10"/>
      <c r="F505" s="3"/>
    </row>
    <row r="506">
      <c r="A506" s="3"/>
      <c r="B506" s="3"/>
      <c r="C506" s="3"/>
      <c r="D506" s="10"/>
      <c r="E506" s="10"/>
      <c r="F506" s="3"/>
    </row>
    <row r="507">
      <c r="A507" s="3"/>
      <c r="B507" s="3"/>
      <c r="C507" s="3"/>
      <c r="D507" s="10"/>
      <c r="E507" s="10"/>
      <c r="F507" s="3"/>
    </row>
    <row r="508">
      <c r="A508" s="3"/>
      <c r="B508" s="3"/>
      <c r="C508" s="3"/>
      <c r="D508" s="10"/>
      <c r="E508" s="10"/>
      <c r="F508" s="3"/>
    </row>
    <row r="509">
      <c r="A509" s="3"/>
      <c r="B509" s="3"/>
      <c r="C509" s="3"/>
      <c r="D509" s="10"/>
      <c r="E509" s="10"/>
      <c r="F509" s="3"/>
    </row>
    <row r="510">
      <c r="A510" s="3"/>
      <c r="B510" s="3"/>
      <c r="C510" s="3"/>
      <c r="D510" s="10"/>
      <c r="E510" s="10"/>
      <c r="F510" s="3"/>
    </row>
    <row r="511">
      <c r="A511" s="3"/>
      <c r="B511" s="3"/>
      <c r="C511" s="3"/>
      <c r="D511" s="10"/>
      <c r="E511" s="10"/>
      <c r="F511" s="3"/>
    </row>
    <row r="512">
      <c r="A512" s="3"/>
      <c r="B512" s="3"/>
      <c r="C512" s="3"/>
      <c r="D512" s="10"/>
      <c r="E512" s="10"/>
      <c r="F512" s="3"/>
    </row>
    <row r="513">
      <c r="A513" s="3"/>
      <c r="B513" s="3"/>
      <c r="C513" s="3"/>
      <c r="D513" s="10"/>
      <c r="E513" s="10"/>
      <c r="F513" s="3"/>
    </row>
    <row r="514">
      <c r="A514" s="3"/>
      <c r="B514" s="3"/>
      <c r="C514" s="3"/>
      <c r="D514" s="10"/>
      <c r="E514" s="10"/>
      <c r="F514" s="3"/>
    </row>
    <row r="515">
      <c r="A515" s="3"/>
      <c r="B515" s="3"/>
      <c r="C515" s="3"/>
      <c r="D515" s="10"/>
      <c r="E515" s="10"/>
      <c r="F515" s="3"/>
    </row>
    <row r="516">
      <c r="A516" s="3"/>
      <c r="B516" s="3"/>
      <c r="C516" s="3"/>
      <c r="D516" s="10"/>
      <c r="E516" s="10"/>
      <c r="F516" s="3"/>
    </row>
    <row r="517">
      <c r="A517" s="3"/>
      <c r="B517" s="3"/>
      <c r="C517" s="3"/>
      <c r="D517" s="10"/>
      <c r="E517" s="10"/>
      <c r="F517" s="3"/>
    </row>
    <row r="518">
      <c r="A518" s="3"/>
      <c r="B518" s="3"/>
      <c r="C518" s="3"/>
      <c r="D518" s="10"/>
      <c r="E518" s="10"/>
      <c r="F518" s="3"/>
    </row>
    <row r="519">
      <c r="A519" s="3"/>
      <c r="B519" s="3"/>
      <c r="C519" s="3"/>
      <c r="D519" s="10"/>
      <c r="E519" s="10"/>
      <c r="F519" s="3"/>
    </row>
    <row r="520">
      <c r="A520" s="3"/>
      <c r="B520" s="3"/>
      <c r="C520" s="3"/>
      <c r="D520" s="10"/>
      <c r="E520" s="10"/>
      <c r="F520" s="3"/>
    </row>
    <row r="521">
      <c r="A521" s="3"/>
      <c r="B521" s="3"/>
      <c r="C521" s="3"/>
      <c r="D521" s="10"/>
      <c r="E521" s="10"/>
      <c r="F521" s="3"/>
    </row>
    <row r="522">
      <c r="A522" s="3"/>
      <c r="B522" s="3"/>
      <c r="C522" s="3"/>
      <c r="D522" s="10"/>
      <c r="E522" s="10"/>
      <c r="F522" s="3"/>
    </row>
    <row r="523">
      <c r="A523" s="3"/>
      <c r="B523" s="3"/>
      <c r="C523" s="3"/>
      <c r="D523" s="10"/>
      <c r="E523" s="10"/>
      <c r="F523" s="3"/>
    </row>
    <row r="524">
      <c r="A524" s="3"/>
      <c r="B524" s="3"/>
      <c r="C524" s="3"/>
      <c r="D524" s="10"/>
      <c r="E524" s="10"/>
      <c r="F524" s="3"/>
    </row>
    <row r="525">
      <c r="A525" s="3"/>
      <c r="B525" s="3"/>
      <c r="C525" s="3"/>
      <c r="D525" s="10"/>
      <c r="E525" s="10"/>
      <c r="F525" s="3"/>
    </row>
    <row r="526">
      <c r="A526" s="3"/>
      <c r="B526" s="3"/>
      <c r="C526" s="3"/>
      <c r="D526" s="10"/>
      <c r="E526" s="10"/>
      <c r="F526" s="3"/>
    </row>
    <row r="527">
      <c r="A527" s="3"/>
      <c r="B527" s="3"/>
      <c r="C527" s="3"/>
      <c r="D527" s="10"/>
      <c r="E527" s="10"/>
      <c r="F527" s="3"/>
    </row>
    <row r="528">
      <c r="A528" s="3"/>
      <c r="B528" s="3"/>
      <c r="C528" s="3"/>
      <c r="D528" s="10"/>
      <c r="E528" s="10"/>
      <c r="F528" s="3"/>
    </row>
    <row r="529">
      <c r="A529" s="3"/>
      <c r="B529" s="3"/>
      <c r="C529" s="3"/>
      <c r="D529" s="10"/>
      <c r="E529" s="10"/>
      <c r="F529" s="3"/>
    </row>
    <row r="530">
      <c r="A530" s="3"/>
      <c r="B530" s="3"/>
      <c r="C530" s="3"/>
      <c r="D530" s="10"/>
      <c r="E530" s="10"/>
      <c r="F530" s="3"/>
    </row>
    <row r="531">
      <c r="A531" s="3"/>
      <c r="B531" s="3"/>
      <c r="C531" s="3"/>
      <c r="D531" s="10"/>
      <c r="E531" s="10"/>
      <c r="F531" s="3"/>
    </row>
    <row r="532">
      <c r="A532" s="3"/>
      <c r="B532" s="3"/>
      <c r="C532" s="3"/>
      <c r="D532" s="10"/>
      <c r="E532" s="10"/>
      <c r="F532" s="3"/>
    </row>
    <row r="533">
      <c r="A533" s="3"/>
      <c r="B533" s="3"/>
      <c r="C533" s="3"/>
      <c r="D533" s="10"/>
      <c r="E533" s="10"/>
      <c r="F533" s="3"/>
    </row>
    <row r="534">
      <c r="A534" s="3"/>
      <c r="B534" s="3"/>
      <c r="C534" s="3"/>
      <c r="D534" s="10"/>
      <c r="E534" s="10"/>
      <c r="F534" s="3"/>
    </row>
    <row r="535">
      <c r="A535" s="3"/>
      <c r="B535" s="3"/>
      <c r="C535" s="3"/>
      <c r="D535" s="10"/>
      <c r="E535" s="10"/>
      <c r="F535" s="3"/>
    </row>
    <row r="536">
      <c r="A536" s="3"/>
      <c r="B536" s="3"/>
      <c r="C536" s="3"/>
      <c r="D536" s="10"/>
      <c r="E536" s="10"/>
      <c r="F536" s="3"/>
    </row>
    <row r="537">
      <c r="A537" s="3"/>
      <c r="B537" s="3"/>
      <c r="C537" s="3"/>
      <c r="D537" s="10"/>
      <c r="E537" s="10"/>
      <c r="F537" s="3"/>
    </row>
    <row r="538">
      <c r="A538" s="3"/>
      <c r="B538" s="3"/>
      <c r="C538" s="3"/>
      <c r="D538" s="10"/>
      <c r="E538" s="10"/>
      <c r="F538" s="3"/>
    </row>
    <row r="539">
      <c r="A539" s="3"/>
      <c r="B539" s="3"/>
      <c r="C539" s="3"/>
      <c r="D539" s="10"/>
      <c r="E539" s="10"/>
      <c r="F539" s="3"/>
    </row>
    <row r="540">
      <c r="A540" s="3"/>
      <c r="B540" s="3"/>
      <c r="C540" s="3"/>
      <c r="D540" s="10"/>
      <c r="E540" s="10"/>
      <c r="F540" s="3"/>
    </row>
    <row r="541">
      <c r="A541" s="3"/>
      <c r="B541" s="3"/>
      <c r="C541" s="3"/>
      <c r="D541" s="10"/>
      <c r="E541" s="10"/>
      <c r="F541" s="3"/>
    </row>
    <row r="542">
      <c r="A542" s="3"/>
      <c r="B542" s="3"/>
      <c r="C542" s="3"/>
      <c r="D542" s="10"/>
      <c r="E542" s="10"/>
      <c r="F542" s="3"/>
    </row>
    <row r="543">
      <c r="A543" s="3"/>
      <c r="B543" s="3"/>
      <c r="C543" s="3"/>
      <c r="D543" s="10"/>
      <c r="E543" s="10"/>
      <c r="F543" s="3"/>
    </row>
    <row r="544">
      <c r="A544" s="3"/>
      <c r="B544" s="3"/>
      <c r="C544" s="3"/>
      <c r="D544" s="10"/>
      <c r="E544" s="10"/>
      <c r="F544" s="3"/>
    </row>
    <row r="545">
      <c r="A545" s="3"/>
      <c r="B545" s="3"/>
      <c r="C545" s="3"/>
      <c r="D545" s="10"/>
      <c r="E545" s="10"/>
      <c r="F545" s="3"/>
    </row>
    <row r="546">
      <c r="A546" s="3"/>
      <c r="B546" s="3"/>
      <c r="C546" s="3"/>
      <c r="D546" s="10"/>
      <c r="E546" s="10"/>
      <c r="F546" s="3"/>
    </row>
    <row r="547">
      <c r="A547" s="3"/>
      <c r="B547" s="3"/>
      <c r="C547" s="3"/>
      <c r="D547" s="10"/>
      <c r="E547" s="10"/>
      <c r="F547" s="3"/>
    </row>
    <row r="548">
      <c r="A548" s="3"/>
      <c r="B548" s="3"/>
      <c r="C548" s="3"/>
      <c r="D548" s="10"/>
      <c r="E548" s="10"/>
      <c r="F548" s="3"/>
    </row>
    <row r="549">
      <c r="A549" s="3"/>
      <c r="B549" s="3"/>
      <c r="C549" s="3"/>
      <c r="D549" s="10"/>
      <c r="E549" s="10"/>
      <c r="F549" s="3"/>
    </row>
    <row r="550">
      <c r="A550" s="3"/>
      <c r="B550" s="3"/>
      <c r="C550" s="3"/>
      <c r="D550" s="10"/>
      <c r="E550" s="10"/>
      <c r="F550" s="3"/>
    </row>
    <row r="551">
      <c r="A551" s="3"/>
      <c r="B551" s="3"/>
      <c r="C551" s="3"/>
      <c r="D551" s="10"/>
      <c r="E551" s="10"/>
      <c r="F551" s="3"/>
    </row>
    <row r="552">
      <c r="A552" s="3"/>
      <c r="B552" s="3"/>
      <c r="C552" s="3"/>
      <c r="D552" s="10"/>
      <c r="E552" s="10"/>
      <c r="F552" s="3"/>
    </row>
    <row r="553">
      <c r="A553" s="3"/>
      <c r="B553" s="3"/>
      <c r="C553" s="3"/>
      <c r="D553" s="10"/>
      <c r="E553" s="10"/>
      <c r="F553" s="3"/>
    </row>
    <row r="554">
      <c r="A554" s="3"/>
      <c r="B554" s="3"/>
      <c r="C554" s="3"/>
      <c r="D554" s="10"/>
      <c r="E554" s="10"/>
      <c r="F554" s="3"/>
    </row>
    <row r="555">
      <c r="A555" s="3"/>
      <c r="B555" s="3"/>
      <c r="C555" s="3"/>
      <c r="D555" s="10"/>
      <c r="E555" s="10"/>
      <c r="F555" s="3"/>
    </row>
    <row r="556">
      <c r="A556" s="3"/>
      <c r="B556" s="3"/>
      <c r="C556" s="3"/>
      <c r="D556" s="10"/>
      <c r="E556" s="10"/>
      <c r="F556" s="3"/>
    </row>
    <row r="557">
      <c r="A557" s="3"/>
      <c r="B557" s="3"/>
      <c r="C557" s="3"/>
      <c r="D557" s="10"/>
      <c r="E557" s="10"/>
      <c r="F557" s="3"/>
    </row>
    <row r="558">
      <c r="A558" s="3"/>
      <c r="B558" s="3"/>
      <c r="C558" s="3"/>
      <c r="D558" s="10"/>
      <c r="E558" s="10"/>
      <c r="F558" s="3"/>
    </row>
    <row r="559">
      <c r="A559" s="3"/>
      <c r="B559" s="3"/>
      <c r="C559" s="3"/>
      <c r="D559" s="10"/>
      <c r="E559" s="10"/>
      <c r="F559" s="3"/>
    </row>
    <row r="560">
      <c r="A560" s="3"/>
      <c r="B560" s="3"/>
      <c r="C560" s="3"/>
      <c r="D560" s="10"/>
      <c r="E560" s="10"/>
      <c r="F560" s="3"/>
    </row>
    <row r="561">
      <c r="A561" s="3"/>
      <c r="B561" s="3"/>
      <c r="C561" s="3"/>
      <c r="D561" s="10"/>
      <c r="E561" s="10"/>
      <c r="F561" s="3"/>
    </row>
    <row r="562">
      <c r="A562" s="3"/>
      <c r="B562" s="3"/>
      <c r="C562" s="3"/>
      <c r="D562" s="10"/>
      <c r="E562" s="10"/>
      <c r="F562" s="3"/>
    </row>
    <row r="563">
      <c r="A563" s="3"/>
      <c r="B563" s="3"/>
      <c r="C563" s="3"/>
      <c r="D563" s="10"/>
      <c r="E563" s="10"/>
      <c r="F563" s="3"/>
    </row>
    <row r="564">
      <c r="A564" s="3"/>
      <c r="B564" s="3"/>
      <c r="C564" s="3"/>
      <c r="D564" s="10"/>
      <c r="E564" s="10"/>
      <c r="F564" s="3"/>
    </row>
    <row r="565">
      <c r="A565" s="3"/>
      <c r="B565" s="3"/>
      <c r="C565" s="3"/>
      <c r="D565" s="10"/>
      <c r="E565" s="10"/>
      <c r="F565" s="3"/>
    </row>
    <row r="566">
      <c r="A566" s="3"/>
      <c r="B566" s="3"/>
      <c r="C566" s="3"/>
      <c r="D566" s="10"/>
      <c r="E566" s="10"/>
      <c r="F566" s="3"/>
    </row>
    <row r="567">
      <c r="A567" s="3"/>
      <c r="B567" s="3"/>
      <c r="C567" s="3"/>
      <c r="D567" s="10"/>
      <c r="E567" s="10"/>
      <c r="F567" s="3"/>
    </row>
    <row r="568">
      <c r="A568" s="3"/>
      <c r="B568" s="3"/>
      <c r="C568" s="3"/>
      <c r="D568" s="10"/>
      <c r="E568" s="10"/>
      <c r="F568" s="3"/>
    </row>
    <row r="569">
      <c r="A569" s="3"/>
      <c r="B569" s="3"/>
      <c r="C569" s="3"/>
      <c r="D569" s="10"/>
      <c r="E569" s="10"/>
      <c r="F569" s="3"/>
    </row>
    <row r="570">
      <c r="A570" s="3"/>
      <c r="B570" s="3"/>
      <c r="C570" s="3"/>
      <c r="D570" s="10"/>
      <c r="E570" s="10"/>
      <c r="F570" s="3"/>
    </row>
    <row r="571">
      <c r="A571" s="3"/>
      <c r="B571" s="3"/>
      <c r="C571" s="3"/>
      <c r="D571" s="10"/>
      <c r="E571" s="10"/>
      <c r="F571" s="3"/>
    </row>
    <row r="572">
      <c r="A572" s="3"/>
      <c r="B572" s="3"/>
      <c r="C572" s="3"/>
      <c r="D572" s="10"/>
      <c r="E572" s="10"/>
      <c r="F572" s="3"/>
    </row>
    <row r="573">
      <c r="A573" s="3"/>
      <c r="B573" s="3"/>
      <c r="C573" s="3"/>
      <c r="D573" s="10"/>
      <c r="E573" s="10"/>
      <c r="F573" s="3"/>
    </row>
    <row r="574">
      <c r="A574" s="3"/>
      <c r="B574" s="3"/>
      <c r="C574" s="3"/>
      <c r="D574" s="10"/>
      <c r="E574" s="10"/>
      <c r="F574" s="3"/>
    </row>
    <row r="575">
      <c r="A575" s="3"/>
      <c r="B575" s="3"/>
      <c r="C575" s="3"/>
      <c r="D575" s="10"/>
      <c r="E575" s="10"/>
      <c r="F575" s="3"/>
    </row>
    <row r="576">
      <c r="A576" s="3"/>
      <c r="B576" s="3"/>
      <c r="C576" s="3"/>
      <c r="D576" s="10"/>
      <c r="E576" s="10"/>
      <c r="F576" s="3"/>
    </row>
    <row r="577">
      <c r="A577" s="3"/>
      <c r="B577" s="3"/>
      <c r="C577" s="3"/>
      <c r="D577" s="10"/>
      <c r="E577" s="10"/>
      <c r="F577" s="3"/>
    </row>
    <row r="578">
      <c r="A578" s="3"/>
      <c r="B578" s="3"/>
      <c r="C578" s="3"/>
      <c r="D578" s="10"/>
      <c r="E578" s="10"/>
      <c r="F578" s="3"/>
    </row>
    <row r="579">
      <c r="A579" s="3"/>
      <c r="B579" s="3"/>
      <c r="C579" s="3"/>
      <c r="D579" s="10"/>
      <c r="E579" s="10"/>
      <c r="F579" s="3"/>
    </row>
    <row r="580">
      <c r="A580" s="3"/>
      <c r="B580" s="3"/>
      <c r="C580" s="3"/>
      <c r="D580" s="10"/>
      <c r="E580" s="10"/>
      <c r="F580" s="3"/>
    </row>
    <row r="581">
      <c r="A581" s="3"/>
      <c r="B581" s="3"/>
      <c r="C581" s="3"/>
      <c r="D581" s="10"/>
      <c r="E581" s="10"/>
      <c r="F581" s="3"/>
    </row>
    <row r="582">
      <c r="A582" s="3"/>
      <c r="B582" s="3"/>
      <c r="C582" s="3"/>
      <c r="D582" s="10"/>
      <c r="E582" s="10"/>
      <c r="F582" s="3"/>
    </row>
    <row r="583">
      <c r="A583" s="3"/>
      <c r="B583" s="3"/>
      <c r="C583" s="3"/>
      <c r="D583" s="10"/>
      <c r="E583" s="10"/>
      <c r="F583" s="3"/>
    </row>
    <row r="584">
      <c r="A584" s="3"/>
      <c r="B584" s="3"/>
      <c r="C584" s="3"/>
      <c r="D584" s="10"/>
      <c r="E584" s="10"/>
      <c r="F584" s="3"/>
    </row>
    <row r="585">
      <c r="A585" s="3"/>
      <c r="B585" s="3"/>
      <c r="C585" s="3"/>
      <c r="D585" s="10"/>
      <c r="E585" s="10"/>
      <c r="F585" s="3"/>
    </row>
    <row r="586">
      <c r="A586" s="3"/>
      <c r="B586" s="3"/>
      <c r="C586" s="3"/>
      <c r="D586" s="10"/>
      <c r="E586" s="10"/>
      <c r="F586" s="3"/>
    </row>
    <row r="587">
      <c r="A587" s="3"/>
      <c r="B587" s="3"/>
      <c r="C587" s="3"/>
      <c r="D587" s="10"/>
      <c r="E587" s="10"/>
      <c r="F587" s="3"/>
    </row>
    <row r="588">
      <c r="A588" s="3"/>
      <c r="B588" s="3"/>
      <c r="C588" s="3"/>
      <c r="D588" s="10"/>
      <c r="E588" s="10"/>
      <c r="F588" s="3"/>
    </row>
    <row r="589">
      <c r="A589" s="3"/>
      <c r="B589" s="3"/>
      <c r="C589" s="3"/>
      <c r="D589" s="10"/>
      <c r="E589" s="10"/>
      <c r="F589" s="3"/>
    </row>
    <row r="590">
      <c r="A590" s="3"/>
      <c r="B590" s="3"/>
      <c r="C590" s="3"/>
      <c r="D590" s="10"/>
      <c r="E590" s="10"/>
      <c r="F590" s="3"/>
    </row>
    <row r="591">
      <c r="A591" s="3"/>
      <c r="B591" s="3"/>
      <c r="C591" s="3"/>
      <c r="D591" s="10"/>
      <c r="E591" s="10"/>
      <c r="F591" s="3"/>
    </row>
    <row r="592">
      <c r="A592" s="3"/>
      <c r="B592" s="3"/>
      <c r="C592" s="3"/>
      <c r="D592" s="10"/>
      <c r="E592" s="10"/>
      <c r="F592" s="3"/>
    </row>
    <row r="593">
      <c r="A593" s="3"/>
      <c r="B593" s="3"/>
      <c r="C593" s="3"/>
      <c r="D593" s="10"/>
      <c r="E593" s="10"/>
      <c r="F593" s="3"/>
    </row>
    <row r="594">
      <c r="A594" s="3"/>
      <c r="B594" s="3"/>
      <c r="C594" s="3"/>
      <c r="D594" s="10"/>
      <c r="E594" s="10"/>
      <c r="F594" s="3"/>
    </row>
    <row r="595">
      <c r="A595" s="3"/>
      <c r="B595" s="3"/>
      <c r="C595" s="3"/>
      <c r="D595" s="10"/>
      <c r="E595" s="10"/>
      <c r="F595" s="3"/>
    </row>
    <row r="596">
      <c r="A596" s="3"/>
      <c r="B596" s="3"/>
      <c r="C596" s="3"/>
      <c r="D596" s="10"/>
      <c r="E596" s="10"/>
      <c r="F596" s="3"/>
    </row>
    <row r="597">
      <c r="A597" s="3"/>
      <c r="B597" s="3"/>
      <c r="C597" s="3"/>
      <c r="D597" s="10"/>
      <c r="E597" s="10"/>
      <c r="F597" s="3"/>
    </row>
    <row r="598">
      <c r="A598" s="3"/>
      <c r="B598" s="3"/>
      <c r="C598" s="3"/>
      <c r="D598" s="10"/>
      <c r="E598" s="10"/>
      <c r="F598" s="3"/>
    </row>
    <row r="599">
      <c r="A599" s="3"/>
      <c r="B599" s="3"/>
      <c r="C599" s="3"/>
      <c r="D599" s="10"/>
      <c r="E599" s="10"/>
      <c r="F599" s="3"/>
    </row>
    <row r="600">
      <c r="A600" s="3"/>
      <c r="B600" s="3"/>
      <c r="C600" s="3"/>
      <c r="D600" s="10"/>
      <c r="E600" s="10"/>
      <c r="F600" s="3"/>
    </row>
    <row r="601">
      <c r="A601" s="3"/>
      <c r="B601" s="3"/>
      <c r="C601" s="3"/>
      <c r="D601" s="10"/>
      <c r="E601" s="10"/>
      <c r="F601" s="3"/>
    </row>
    <row r="602">
      <c r="A602" s="3"/>
      <c r="B602" s="3"/>
      <c r="C602" s="3"/>
      <c r="D602" s="10"/>
      <c r="E602" s="10"/>
      <c r="F602" s="3"/>
    </row>
    <row r="603">
      <c r="A603" s="3"/>
      <c r="B603" s="3"/>
      <c r="C603" s="3"/>
      <c r="D603" s="10"/>
      <c r="E603" s="10"/>
      <c r="F603" s="3"/>
    </row>
    <row r="604">
      <c r="A604" s="3"/>
      <c r="B604" s="3"/>
      <c r="C604" s="3"/>
      <c r="D604" s="10"/>
      <c r="E604" s="10"/>
      <c r="F604" s="3"/>
    </row>
    <row r="605">
      <c r="A605" s="3"/>
      <c r="B605" s="3"/>
      <c r="C605" s="3"/>
      <c r="D605" s="10"/>
      <c r="E605" s="10"/>
      <c r="F605" s="3"/>
    </row>
    <row r="606">
      <c r="A606" s="3"/>
      <c r="B606" s="3"/>
      <c r="C606" s="3"/>
      <c r="D606" s="10"/>
      <c r="E606" s="10"/>
      <c r="F606" s="3"/>
    </row>
    <row r="607">
      <c r="A607" s="3"/>
      <c r="B607" s="3"/>
      <c r="C607" s="3"/>
      <c r="D607" s="10"/>
      <c r="E607" s="10"/>
      <c r="F607" s="3"/>
    </row>
    <row r="608">
      <c r="A608" s="3"/>
      <c r="B608" s="3"/>
      <c r="C608" s="3"/>
      <c r="D608" s="10"/>
      <c r="E608" s="10"/>
      <c r="F608" s="3"/>
    </row>
    <row r="609">
      <c r="A609" s="3"/>
      <c r="B609" s="3"/>
      <c r="C609" s="3"/>
      <c r="D609" s="10"/>
      <c r="E609" s="10"/>
      <c r="F609" s="3"/>
    </row>
    <row r="610">
      <c r="A610" s="3"/>
      <c r="B610" s="3"/>
      <c r="C610" s="3"/>
      <c r="D610" s="10"/>
      <c r="E610" s="10"/>
      <c r="F610" s="3"/>
    </row>
    <row r="611">
      <c r="A611" s="3"/>
      <c r="B611" s="3"/>
      <c r="C611" s="3"/>
      <c r="D611" s="10"/>
      <c r="E611" s="10"/>
      <c r="F611" s="3"/>
    </row>
    <row r="612">
      <c r="A612" s="3"/>
      <c r="B612" s="3"/>
      <c r="C612" s="3"/>
      <c r="D612" s="10"/>
      <c r="E612" s="10"/>
      <c r="F612" s="3"/>
    </row>
    <row r="613">
      <c r="A613" s="3"/>
      <c r="B613" s="3"/>
      <c r="C613" s="3"/>
      <c r="D613" s="10"/>
      <c r="E613" s="10"/>
      <c r="F613" s="3"/>
    </row>
    <row r="614">
      <c r="A614" s="3"/>
      <c r="B614" s="3"/>
      <c r="C614" s="3"/>
      <c r="D614" s="10"/>
      <c r="E614" s="10"/>
      <c r="F614" s="3"/>
    </row>
    <row r="615">
      <c r="A615" s="3"/>
      <c r="B615" s="3"/>
      <c r="C615" s="3"/>
      <c r="D615" s="10"/>
      <c r="E615" s="10"/>
      <c r="F615" s="3"/>
    </row>
    <row r="616">
      <c r="A616" s="3"/>
      <c r="B616" s="3"/>
      <c r="C616" s="3"/>
      <c r="D616" s="10"/>
      <c r="E616" s="10"/>
      <c r="F616" s="3"/>
    </row>
    <row r="617">
      <c r="A617" s="3"/>
      <c r="B617" s="3"/>
      <c r="C617" s="3"/>
      <c r="D617" s="10"/>
      <c r="E617" s="10"/>
      <c r="F617" s="3"/>
    </row>
    <row r="618">
      <c r="A618" s="3"/>
      <c r="B618" s="3"/>
      <c r="C618" s="3"/>
      <c r="D618" s="10"/>
      <c r="E618" s="10"/>
      <c r="F618" s="3"/>
    </row>
    <row r="619">
      <c r="A619" s="3"/>
      <c r="B619" s="3"/>
      <c r="C619" s="3"/>
      <c r="D619" s="10"/>
      <c r="E619" s="10"/>
      <c r="F619" s="3"/>
    </row>
    <row r="620">
      <c r="A620" s="3"/>
      <c r="B620" s="3"/>
      <c r="C620" s="3"/>
      <c r="D620" s="10"/>
      <c r="E620" s="10"/>
      <c r="F620" s="3"/>
    </row>
    <row r="621">
      <c r="A621" s="3"/>
      <c r="B621" s="3"/>
      <c r="C621" s="3"/>
      <c r="D621" s="10"/>
      <c r="E621" s="10"/>
      <c r="F621" s="3"/>
    </row>
    <row r="622">
      <c r="A622" s="3"/>
      <c r="B622" s="3"/>
      <c r="C622" s="3"/>
      <c r="D622" s="10"/>
      <c r="E622" s="10"/>
      <c r="F622" s="3"/>
    </row>
    <row r="623">
      <c r="A623" s="3"/>
      <c r="B623" s="3"/>
      <c r="C623" s="3"/>
      <c r="D623" s="10"/>
      <c r="E623" s="10"/>
      <c r="F623" s="3"/>
    </row>
    <row r="624">
      <c r="A624" s="3"/>
      <c r="B624" s="3"/>
      <c r="C624" s="3"/>
      <c r="D624" s="10"/>
      <c r="E624" s="10"/>
      <c r="F624" s="3"/>
    </row>
    <row r="625">
      <c r="A625" s="3"/>
      <c r="B625" s="3"/>
      <c r="C625" s="3"/>
      <c r="D625" s="10"/>
      <c r="E625" s="10"/>
      <c r="F625" s="3"/>
    </row>
    <row r="626">
      <c r="A626" s="3"/>
      <c r="B626" s="3"/>
      <c r="C626" s="3"/>
      <c r="D626" s="10"/>
      <c r="E626" s="10"/>
      <c r="F626" s="3"/>
    </row>
    <row r="627">
      <c r="A627" s="3"/>
      <c r="B627" s="3"/>
      <c r="C627" s="3"/>
      <c r="D627" s="10"/>
      <c r="E627" s="10"/>
      <c r="F627" s="3"/>
    </row>
    <row r="628">
      <c r="A628" s="3"/>
      <c r="B628" s="3"/>
      <c r="C628" s="3"/>
      <c r="D628" s="10"/>
      <c r="E628" s="10"/>
      <c r="F628" s="3"/>
    </row>
    <row r="629">
      <c r="A629" s="3"/>
      <c r="B629" s="3"/>
      <c r="C629" s="3"/>
      <c r="D629" s="10"/>
      <c r="E629" s="10"/>
      <c r="F629" s="3"/>
    </row>
    <row r="630">
      <c r="A630" s="3"/>
      <c r="B630" s="3"/>
      <c r="C630" s="3"/>
      <c r="D630" s="10"/>
      <c r="E630" s="10"/>
      <c r="F630" s="3"/>
    </row>
    <row r="631">
      <c r="A631" s="3"/>
      <c r="B631" s="3"/>
      <c r="C631" s="3"/>
      <c r="D631" s="10"/>
      <c r="E631" s="10"/>
      <c r="F631" s="3"/>
    </row>
    <row r="632">
      <c r="A632" s="3"/>
      <c r="B632" s="3"/>
      <c r="C632" s="3"/>
      <c r="D632" s="10"/>
      <c r="E632" s="10"/>
      <c r="F632" s="3"/>
    </row>
    <row r="633">
      <c r="A633" s="3"/>
      <c r="B633" s="3"/>
      <c r="C633" s="3"/>
      <c r="D633" s="10"/>
      <c r="E633" s="10"/>
      <c r="F633" s="3"/>
    </row>
    <row r="634">
      <c r="A634" s="3"/>
      <c r="B634" s="3"/>
      <c r="C634" s="3"/>
      <c r="D634" s="10"/>
      <c r="E634" s="10"/>
      <c r="F634" s="3"/>
    </row>
    <row r="635">
      <c r="A635" s="3"/>
      <c r="B635" s="3"/>
      <c r="C635" s="3"/>
      <c r="D635" s="10"/>
      <c r="E635" s="10"/>
      <c r="F635" s="3"/>
    </row>
    <row r="636">
      <c r="A636" s="3"/>
      <c r="B636" s="3"/>
      <c r="C636" s="3"/>
      <c r="D636" s="10"/>
      <c r="E636" s="10"/>
      <c r="F636" s="3"/>
    </row>
    <row r="637">
      <c r="A637" s="3"/>
      <c r="B637" s="3"/>
      <c r="C637" s="3"/>
      <c r="D637" s="10"/>
      <c r="E637" s="10"/>
      <c r="F637" s="3"/>
    </row>
    <row r="638">
      <c r="A638" s="3"/>
      <c r="B638" s="3"/>
      <c r="C638" s="3"/>
      <c r="D638" s="10"/>
      <c r="E638" s="10"/>
      <c r="F638" s="3"/>
    </row>
    <row r="639">
      <c r="A639" s="3"/>
      <c r="B639" s="3"/>
      <c r="C639" s="3"/>
      <c r="D639" s="10"/>
      <c r="E639" s="10"/>
      <c r="F639" s="3"/>
    </row>
    <row r="640">
      <c r="A640" s="3"/>
      <c r="B640" s="3"/>
      <c r="C640" s="3"/>
      <c r="D640" s="10"/>
      <c r="E640" s="10"/>
      <c r="F640" s="3"/>
    </row>
    <row r="641">
      <c r="A641" s="3"/>
      <c r="B641" s="3"/>
      <c r="C641" s="3"/>
      <c r="D641" s="10"/>
      <c r="E641" s="10"/>
      <c r="F641" s="3"/>
    </row>
    <row r="642">
      <c r="A642" s="3"/>
      <c r="B642" s="3"/>
      <c r="C642" s="3"/>
      <c r="D642" s="10"/>
      <c r="E642" s="10"/>
      <c r="F642" s="3"/>
    </row>
    <row r="643">
      <c r="A643" s="3"/>
      <c r="B643" s="3"/>
      <c r="C643" s="3"/>
      <c r="D643" s="10"/>
      <c r="E643" s="10"/>
      <c r="F643" s="3"/>
    </row>
    <row r="644">
      <c r="A644" s="3"/>
      <c r="B644" s="3"/>
      <c r="C644" s="3"/>
      <c r="D644" s="10"/>
      <c r="E644" s="10"/>
      <c r="F644" s="3"/>
    </row>
    <row r="645">
      <c r="A645" s="3"/>
      <c r="B645" s="3"/>
      <c r="C645" s="3"/>
      <c r="D645" s="10"/>
      <c r="E645" s="10"/>
      <c r="F645" s="3"/>
    </row>
    <row r="646">
      <c r="A646" s="3"/>
      <c r="B646" s="3"/>
      <c r="C646" s="3"/>
      <c r="D646" s="10"/>
      <c r="E646" s="10"/>
      <c r="F646" s="3"/>
    </row>
    <row r="647">
      <c r="A647" s="3"/>
      <c r="B647" s="3"/>
      <c r="C647" s="3"/>
      <c r="D647" s="10"/>
      <c r="E647" s="10"/>
      <c r="F647" s="3"/>
    </row>
    <row r="648">
      <c r="A648" s="3"/>
      <c r="B648" s="3"/>
      <c r="C648" s="3"/>
      <c r="D648" s="10"/>
      <c r="E648" s="10"/>
      <c r="F648" s="3"/>
    </row>
    <row r="649">
      <c r="A649" s="3"/>
      <c r="B649" s="3"/>
      <c r="C649" s="3"/>
      <c r="D649" s="10"/>
      <c r="E649" s="10"/>
      <c r="F649" s="3"/>
    </row>
    <row r="650">
      <c r="A650" s="3"/>
      <c r="B650" s="3"/>
      <c r="C650" s="3"/>
      <c r="D650" s="10"/>
      <c r="E650" s="10"/>
      <c r="F650" s="3"/>
    </row>
    <row r="651">
      <c r="A651" s="3"/>
      <c r="B651" s="3"/>
      <c r="C651" s="3"/>
      <c r="D651" s="10"/>
      <c r="E651" s="10"/>
      <c r="F651" s="3"/>
    </row>
    <row r="652">
      <c r="A652" s="3"/>
      <c r="B652" s="3"/>
      <c r="C652" s="3"/>
      <c r="D652" s="10"/>
      <c r="E652" s="10"/>
      <c r="F652" s="3"/>
    </row>
    <row r="653">
      <c r="A653" s="3"/>
      <c r="B653" s="3"/>
      <c r="C653" s="3"/>
      <c r="D653" s="10"/>
      <c r="E653" s="10"/>
      <c r="F653" s="3"/>
    </row>
    <row r="654">
      <c r="A654" s="3"/>
      <c r="B654" s="3"/>
      <c r="C654" s="3"/>
      <c r="D654" s="10"/>
      <c r="E654" s="10"/>
      <c r="F654" s="3"/>
    </row>
    <row r="655">
      <c r="A655" s="3"/>
      <c r="B655" s="3"/>
      <c r="C655" s="3"/>
      <c r="D655" s="10"/>
      <c r="E655" s="10"/>
      <c r="F655" s="3"/>
    </row>
    <row r="656">
      <c r="A656" s="3"/>
      <c r="B656" s="3"/>
      <c r="C656" s="3"/>
      <c r="D656" s="10"/>
      <c r="E656" s="10"/>
      <c r="F656" s="3"/>
    </row>
    <row r="657">
      <c r="A657" s="3"/>
      <c r="B657" s="3"/>
      <c r="C657" s="3"/>
      <c r="D657" s="10"/>
      <c r="E657" s="10"/>
      <c r="F657" s="3"/>
    </row>
    <row r="658">
      <c r="A658" s="3"/>
      <c r="B658" s="3"/>
      <c r="C658" s="3"/>
      <c r="D658" s="10"/>
      <c r="E658" s="10"/>
      <c r="F658" s="3"/>
    </row>
    <row r="659">
      <c r="A659" s="3"/>
      <c r="B659" s="3"/>
      <c r="C659" s="3"/>
      <c r="D659" s="10"/>
      <c r="E659" s="10"/>
      <c r="F659" s="3"/>
    </row>
    <row r="660">
      <c r="A660" s="3"/>
      <c r="B660" s="3"/>
      <c r="C660" s="3"/>
      <c r="D660" s="10"/>
      <c r="E660" s="10"/>
      <c r="F660" s="3"/>
    </row>
    <row r="661">
      <c r="A661" s="3"/>
      <c r="B661" s="3"/>
      <c r="C661" s="3"/>
      <c r="D661" s="10"/>
      <c r="E661" s="10"/>
      <c r="F661" s="3"/>
    </row>
    <row r="662">
      <c r="A662" s="3"/>
      <c r="B662" s="3"/>
      <c r="C662" s="3"/>
      <c r="D662" s="10"/>
      <c r="E662" s="10"/>
      <c r="F662" s="3"/>
    </row>
    <row r="663">
      <c r="A663" s="3"/>
      <c r="B663" s="3"/>
      <c r="C663" s="3"/>
      <c r="D663" s="10"/>
      <c r="E663" s="10"/>
      <c r="F663" s="3"/>
    </row>
    <row r="664">
      <c r="A664" s="3"/>
      <c r="B664" s="3"/>
      <c r="C664" s="3"/>
      <c r="D664" s="10"/>
      <c r="E664" s="10"/>
      <c r="F664" s="3"/>
    </row>
    <row r="665">
      <c r="A665" s="3"/>
      <c r="B665" s="3"/>
      <c r="C665" s="3"/>
      <c r="D665" s="10"/>
      <c r="E665" s="10"/>
      <c r="F665" s="3"/>
    </row>
    <row r="666">
      <c r="A666" s="3"/>
      <c r="B666" s="3"/>
      <c r="C666" s="3"/>
      <c r="D666" s="10"/>
      <c r="E666" s="10"/>
      <c r="F666" s="3"/>
    </row>
    <row r="667">
      <c r="A667" s="3"/>
      <c r="B667" s="3"/>
      <c r="C667" s="3"/>
      <c r="D667" s="10"/>
      <c r="E667" s="10"/>
      <c r="F667" s="3"/>
    </row>
    <row r="668">
      <c r="A668" s="3"/>
      <c r="B668" s="3"/>
      <c r="C668" s="3"/>
      <c r="D668" s="10"/>
      <c r="E668" s="10"/>
      <c r="F668" s="3"/>
    </row>
    <row r="669">
      <c r="A669" s="3"/>
      <c r="B669" s="3"/>
      <c r="C669" s="3"/>
      <c r="D669" s="10"/>
      <c r="E669" s="10"/>
      <c r="F669" s="3"/>
    </row>
    <row r="670">
      <c r="A670" s="3"/>
      <c r="B670" s="3"/>
      <c r="C670" s="3"/>
      <c r="D670" s="10"/>
      <c r="E670" s="10"/>
      <c r="F670" s="3"/>
    </row>
    <row r="671">
      <c r="A671" s="3"/>
      <c r="B671" s="3"/>
      <c r="C671" s="3"/>
      <c r="D671" s="10"/>
      <c r="E671" s="10"/>
      <c r="F671" s="3"/>
    </row>
    <row r="672">
      <c r="A672" s="3"/>
      <c r="B672" s="3"/>
      <c r="C672" s="3"/>
      <c r="D672" s="10"/>
      <c r="E672" s="10"/>
      <c r="F672" s="3"/>
    </row>
    <row r="673">
      <c r="A673" s="3"/>
      <c r="B673" s="3"/>
      <c r="C673" s="3"/>
      <c r="D673" s="10"/>
      <c r="E673" s="10"/>
      <c r="F673" s="3"/>
    </row>
    <row r="674">
      <c r="A674" s="3"/>
      <c r="B674" s="3"/>
      <c r="C674" s="3"/>
      <c r="D674" s="10"/>
      <c r="E674" s="10"/>
      <c r="F674" s="3"/>
    </row>
    <row r="675">
      <c r="A675" s="3"/>
      <c r="B675" s="3"/>
      <c r="C675" s="3"/>
      <c r="D675" s="10"/>
      <c r="E675" s="10"/>
      <c r="F675" s="3"/>
    </row>
    <row r="676">
      <c r="A676" s="3"/>
      <c r="B676" s="3"/>
      <c r="C676" s="3"/>
      <c r="D676" s="10"/>
      <c r="E676" s="10"/>
      <c r="F676" s="3"/>
    </row>
    <row r="677">
      <c r="A677" s="3"/>
      <c r="B677" s="3"/>
      <c r="C677" s="3"/>
      <c r="D677" s="10"/>
      <c r="E677" s="10"/>
      <c r="F677" s="3"/>
    </row>
    <row r="678">
      <c r="A678" s="3"/>
      <c r="B678" s="3"/>
      <c r="C678" s="3"/>
      <c r="D678" s="10"/>
      <c r="E678" s="10"/>
      <c r="F678" s="3"/>
    </row>
    <row r="679">
      <c r="A679" s="3"/>
      <c r="B679" s="3"/>
      <c r="C679" s="3"/>
      <c r="D679" s="10"/>
      <c r="E679" s="10"/>
      <c r="F679" s="3"/>
    </row>
    <row r="680">
      <c r="A680" s="3"/>
      <c r="B680" s="3"/>
      <c r="C680" s="3"/>
      <c r="D680" s="10"/>
      <c r="E680" s="10"/>
      <c r="F680" s="3"/>
    </row>
    <row r="681">
      <c r="A681" s="3"/>
      <c r="B681" s="3"/>
      <c r="C681" s="3"/>
      <c r="D681" s="10"/>
      <c r="E681" s="10"/>
      <c r="F681" s="3"/>
    </row>
    <row r="682">
      <c r="A682" s="3"/>
      <c r="B682" s="3"/>
      <c r="C682" s="3"/>
      <c r="D682" s="10"/>
      <c r="E682" s="10"/>
      <c r="F682" s="3"/>
    </row>
    <row r="683">
      <c r="A683" s="3"/>
      <c r="B683" s="3"/>
      <c r="C683" s="3"/>
      <c r="D683" s="10"/>
      <c r="E683" s="10"/>
      <c r="F683" s="3"/>
    </row>
    <row r="684">
      <c r="A684" s="3"/>
      <c r="B684" s="3"/>
      <c r="C684" s="3"/>
      <c r="D684" s="10"/>
      <c r="E684" s="10"/>
      <c r="F684" s="3"/>
    </row>
    <row r="685">
      <c r="A685" s="3"/>
      <c r="B685" s="3"/>
      <c r="C685" s="3"/>
      <c r="D685" s="10"/>
      <c r="E685" s="10"/>
      <c r="F685" s="3"/>
    </row>
    <row r="686">
      <c r="A686" s="3"/>
      <c r="B686" s="3"/>
      <c r="C686" s="3"/>
      <c r="D686" s="10"/>
      <c r="E686" s="10"/>
      <c r="F686" s="3"/>
    </row>
    <row r="687">
      <c r="A687" s="3"/>
      <c r="B687" s="3"/>
      <c r="C687" s="3"/>
      <c r="D687" s="10"/>
      <c r="E687" s="10"/>
      <c r="F687" s="3"/>
    </row>
    <row r="688">
      <c r="A688" s="3"/>
      <c r="B688" s="3"/>
      <c r="C688" s="3"/>
      <c r="D688" s="10"/>
      <c r="E688" s="10"/>
      <c r="F688" s="3"/>
    </row>
    <row r="689">
      <c r="A689" s="3"/>
      <c r="B689" s="3"/>
      <c r="C689" s="3"/>
      <c r="D689" s="10"/>
      <c r="E689" s="10"/>
      <c r="F689" s="3"/>
    </row>
    <row r="690">
      <c r="A690" s="3"/>
      <c r="B690" s="3"/>
      <c r="C690" s="3"/>
      <c r="D690" s="10"/>
      <c r="E690" s="10"/>
      <c r="F690" s="3"/>
    </row>
    <row r="691">
      <c r="A691" s="3"/>
      <c r="B691" s="3"/>
      <c r="C691" s="3"/>
      <c r="D691" s="10"/>
      <c r="E691" s="10"/>
      <c r="F691" s="3"/>
    </row>
    <row r="692">
      <c r="A692" s="3"/>
      <c r="B692" s="3"/>
      <c r="C692" s="3"/>
      <c r="D692" s="10"/>
      <c r="E692" s="10"/>
      <c r="F692" s="3"/>
    </row>
    <row r="693">
      <c r="A693" s="3"/>
      <c r="B693" s="3"/>
      <c r="C693" s="3"/>
      <c r="D693" s="10"/>
      <c r="E693" s="10"/>
      <c r="F693" s="3"/>
    </row>
    <row r="694">
      <c r="A694" s="3"/>
      <c r="B694" s="3"/>
      <c r="C694" s="3"/>
      <c r="D694" s="10"/>
      <c r="E694" s="10"/>
      <c r="F694" s="3"/>
    </row>
    <row r="695">
      <c r="A695" s="3"/>
      <c r="B695" s="3"/>
      <c r="C695" s="3"/>
      <c r="D695" s="10"/>
      <c r="E695" s="10"/>
      <c r="F695" s="3"/>
    </row>
    <row r="696">
      <c r="A696" s="3"/>
      <c r="B696" s="3"/>
      <c r="C696" s="3"/>
      <c r="D696" s="10"/>
      <c r="E696" s="10"/>
      <c r="F696" s="3"/>
    </row>
    <row r="697">
      <c r="A697" s="3"/>
      <c r="B697" s="3"/>
      <c r="C697" s="3"/>
      <c r="D697" s="10"/>
      <c r="E697" s="10"/>
      <c r="F697" s="3"/>
    </row>
    <row r="698">
      <c r="A698" s="3"/>
      <c r="B698" s="3"/>
      <c r="C698" s="3"/>
      <c r="D698" s="10"/>
      <c r="E698" s="10"/>
      <c r="F698" s="3"/>
    </row>
    <row r="699">
      <c r="A699" s="3"/>
      <c r="B699" s="3"/>
      <c r="C699" s="3"/>
      <c r="D699" s="10"/>
      <c r="E699" s="10"/>
      <c r="F699" s="3"/>
    </row>
    <row r="700">
      <c r="A700" s="3"/>
      <c r="B700" s="3"/>
      <c r="C700" s="3"/>
      <c r="D700" s="10"/>
      <c r="E700" s="10"/>
      <c r="F700" s="3"/>
    </row>
    <row r="701">
      <c r="A701" s="3"/>
      <c r="B701" s="3"/>
      <c r="C701" s="3"/>
      <c r="D701" s="10"/>
      <c r="E701" s="10"/>
      <c r="F701" s="3"/>
    </row>
    <row r="702">
      <c r="A702" s="3"/>
      <c r="B702" s="3"/>
      <c r="C702" s="3"/>
      <c r="D702" s="10"/>
      <c r="E702" s="10"/>
      <c r="F702" s="3"/>
    </row>
    <row r="703">
      <c r="A703" s="3"/>
      <c r="B703" s="3"/>
      <c r="C703" s="3"/>
      <c r="D703" s="10"/>
      <c r="E703" s="10"/>
      <c r="F703" s="3"/>
    </row>
    <row r="704">
      <c r="A704" s="3"/>
      <c r="B704" s="3"/>
      <c r="C704" s="3"/>
      <c r="D704" s="10"/>
      <c r="E704" s="10"/>
      <c r="F704" s="3"/>
    </row>
    <row r="705">
      <c r="A705" s="3"/>
      <c r="B705" s="3"/>
      <c r="C705" s="3"/>
      <c r="D705" s="10"/>
      <c r="E705" s="10"/>
      <c r="F705" s="3"/>
    </row>
    <row r="706">
      <c r="A706" s="3"/>
      <c r="B706" s="3"/>
      <c r="C706" s="3"/>
      <c r="D706" s="10"/>
      <c r="E706" s="10"/>
      <c r="F706" s="3"/>
    </row>
    <row r="707">
      <c r="A707" s="3"/>
      <c r="B707" s="3"/>
      <c r="C707" s="3"/>
      <c r="D707" s="10"/>
      <c r="E707" s="10"/>
      <c r="F707" s="3"/>
    </row>
    <row r="708">
      <c r="A708" s="3"/>
      <c r="B708" s="3"/>
      <c r="C708" s="3"/>
      <c r="D708" s="10"/>
      <c r="E708" s="10"/>
      <c r="F708" s="3"/>
    </row>
    <row r="709">
      <c r="A709" s="3"/>
      <c r="B709" s="3"/>
      <c r="C709" s="3"/>
      <c r="D709" s="10"/>
      <c r="E709" s="10"/>
      <c r="F709" s="3"/>
    </row>
    <row r="710">
      <c r="A710" s="3"/>
      <c r="B710" s="3"/>
      <c r="C710" s="3"/>
      <c r="D710" s="10"/>
      <c r="E710" s="10"/>
      <c r="F710" s="3"/>
    </row>
    <row r="711">
      <c r="A711" s="3"/>
      <c r="B711" s="3"/>
      <c r="C711" s="3"/>
      <c r="D711" s="10"/>
      <c r="E711" s="10"/>
      <c r="F711" s="3"/>
    </row>
    <row r="712">
      <c r="A712" s="3"/>
      <c r="B712" s="3"/>
      <c r="C712" s="3"/>
      <c r="D712" s="10"/>
      <c r="E712" s="10"/>
      <c r="F712" s="3"/>
    </row>
    <row r="713">
      <c r="A713" s="3"/>
      <c r="B713" s="3"/>
      <c r="C713" s="3"/>
      <c r="D713" s="10"/>
      <c r="E713" s="10"/>
      <c r="F713" s="3"/>
    </row>
    <row r="714">
      <c r="A714" s="3"/>
      <c r="B714" s="3"/>
      <c r="C714" s="3"/>
      <c r="D714" s="10"/>
      <c r="E714" s="10"/>
      <c r="F714" s="3"/>
    </row>
    <row r="715">
      <c r="A715" s="3"/>
      <c r="B715" s="3"/>
      <c r="C715" s="3"/>
      <c r="D715" s="10"/>
      <c r="E715" s="10"/>
      <c r="F715" s="3"/>
    </row>
    <row r="716">
      <c r="A716" s="3"/>
      <c r="B716" s="3"/>
      <c r="C716" s="3"/>
      <c r="D716" s="10"/>
      <c r="E716" s="10"/>
      <c r="F716" s="3"/>
    </row>
    <row r="717">
      <c r="A717" s="3"/>
      <c r="B717" s="3"/>
      <c r="C717" s="3"/>
      <c r="D717" s="10"/>
      <c r="E717" s="10"/>
      <c r="F717" s="3"/>
    </row>
    <row r="718">
      <c r="A718" s="3"/>
      <c r="B718" s="3"/>
      <c r="C718" s="3"/>
      <c r="D718" s="10"/>
      <c r="E718" s="10"/>
      <c r="F718" s="3"/>
    </row>
    <row r="719">
      <c r="A719" s="3"/>
      <c r="B719" s="3"/>
      <c r="C719" s="3"/>
      <c r="D719" s="10"/>
      <c r="E719" s="10"/>
      <c r="F719" s="3"/>
    </row>
    <row r="720">
      <c r="A720" s="3"/>
      <c r="B720" s="3"/>
      <c r="C720" s="3"/>
      <c r="D720" s="10"/>
      <c r="E720" s="10"/>
      <c r="F720" s="3"/>
    </row>
    <row r="721">
      <c r="A721" s="3"/>
      <c r="B721" s="3"/>
      <c r="C721" s="3"/>
      <c r="D721" s="10"/>
      <c r="E721" s="10"/>
      <c r="F721" s="3"/>
    </row>
    <row r="722">
      <c r="A722" s="3"/>
      <c r="B722" s="3"/>
      <c r="C722" s="3"/>
      <c r="D722" s="10"/>
      <c r="E722" s="10"/>
      <c r="F722" s="3"/>
    </row>
    <row r="723">
      <c r="A723" s="3"/>
      <c r="B723" s="3"/>
      <c r="C723" s="3"/>
      <c r="D723" s="10"/>
      <c r="E723" s="10"/>
      <c r="F723" s="3"/>
    </row>
    <row r="724">
      <c r="A724" s="3"/>
      <c r="B724" s="3"/>
      <c r="C724" s="3"/>
      <c r="D724" s="10"/>
      <c r="E724" s="10"/>
      <c r="F724" s="3"/>
    </row>
    <row r="725">
      <c r="A725" s="3"/>
      <c r="B725" s="3"/>
      <c r="C725" s="3"/>
      <c r="D725" s="10"/>
      <c r="E725" s="10"/>
      <c r="F725" s="3"/>
    </row>
    <row r="726">
      <c r="A726" s="3"/>
      <c r="B726" s="3"/>
      <c r="C726" s="3"/>
      <c r="D726" s="10"/>
      <c r="E726" s="10"/>
      <c r="F726" s="3"/>
    </row>
    <row r="727">
      <c r="A727" s="3"/>
      <c r="B727" s="3"/>
      <c r="C727" s="3"/>
      <c r="D727" s="10"/>
      <c r="E727" s="10"/>
      <c r="F727" s="3"/>
    </row>
    <row r="728">
      <c r="A728" s="3"/>
      <c r="B728" s="3"/>
      <c r="C728" s="3"/>
      <c r="D728" s="10"/>
      <c r="E728" s="10"/>
      <c r="F728" s="3"/>
    </row>
    <row r="729">
      <c r="A729" s="3"/>
      <c r="B729" s="3"/>
      <c r="C729" s="3"/>
      <c r="D729" s="10"/>
      <c r="E729" s="10"/>
      <c r="F729" s="3"/>
    </row>
    <row r="730">
      <c r="A730" s="3"/>
      <c r="B730" s="3"/>
      <c r="C730" s="3"/>
      <c r="D730" s="10"/>
      <c r="E730" s="10"/>
      <c r="F730" s="3"/>
    </row>
    <row r="731">
      <c r="A731" s="3"/>
      <c r="B731" s="3"/>
      <c r="C731" s="3"/>
      <c r="D731" s="10"/>
      <c r="E731" s="10"/>
      <c r="F731" s="3"/>
    </row>
    <row r="732">
      <c r="A732" s="3"/>
      <c r="B732" s="3"/>
      <c r="C732" s="3"/>
      <c r="D732" s="10"/>
      <c r="E732" s="10"/>
      <c r="F732" s="3"/>
    </row>
    <row r="733">
      <c r="A733" s="3"/>
      <c r="B733" s="3"/>
      <c r="C733" s="3"/>
      <c r="D733" s="10"/>
      <c r="E733" s="10"/>
      <c r="F733" s="3"/>
    </row>
    <row r="734">
      <c r="A734" s="3"/>
      <c r="B734" s="3"/>
      <c r="C734" s="3"/>
      <c r="D734" s="10"/>
      <c r="E734" s="10"/>
      <c r="F734" s="3"/>
    </row>
    <row r="735">
      <c r="A735" s="3"/>
      <c r="B735" s="3"/>
      <c r="C735" s="3"/>
      <c r="D735" s="10"/>
      <c r="E735" s="10"/>
      <c r="F735" s="3"/>
    </row>
    <row r="736">
      <c r="A736" s="3"/>
      <c r="B736" s="3"/>
      <c r="C736" s="3"/>
      <c r="D736" s="10"/>
      <c r="E736" s="10"/>
      <c r="F736" s="3"/>
    </row>
    <row r="737">
      <c r="A737" s="3"/>
      <c r="B737" s="3"/>
      <c r="C737" s="3"/>
      <c r="D737" s="10"/>
      <c r="E737" s="10"/>
      <c r="F737" s="3"/>
    </row>
    <row r="738">
      <c r="A738" s="3"/>
      <c r="B738" s="3"/>
      <c r="C738" s="3"/>
      <c r="D738" s="10"/>
      <c r="E738" s="10"/>
      <c r="F738" s="3"/>
    </row>
    <row r="739">
      <c r="A739" s="3"/>
      <c r="B739" s="3"/>
      <c r="C739" s="3"/>
      <c r="D739" s="10"/>
      <c r="E739" s="10"/>
      <c r="F739" s="3"/>
    </row>
    <row r="740">
      <c r="A740" s="3"/>
      <c r="B740" s="3"/>
      <c r="C740" s="3"/>
      <c r="D740" s="10"/>
      <c r="E740" s="10"/>
      <c r="F740" s="3"/>
    </row>
    <row r="741">
      <c r="A741" s="3"/>
      <c r="B741" s="3"/>
      <c r="C741" s="3"/>
      <c r="D741" s="10"/>
      <c r="E741" s="10"/>
      <c r="F741" s="3"/>
    </row>
    <row r="742">
      <c r="A742" s="3"/>
      <c r="B742" s="3"/>
      <c r="C742" s="3"/>
      <c r="D742" s="10"/>
      <c r="E742" s="10"/>
      <c r="F742" s="3"/>
    </row>
    <row r="743">
      <c r="A743" s="3"/>
      <c r="B743" s="3"/>
      <c r="C743" s="3"/>
      <c r="D743" s="10"/>
      <c r="E743" s="10"/>
      <c r="F743" s="3"/>
    </row>
    <row r="744">
      <c r="A744" s="3"/>
      <c r="B744" s="3"/>
      <c r="C744" s="3"/>
      <c r="D744" s="10"/>
      <c r="E744" s="10"/>
      <c r="F744" s="3"/>
    </row>
    <row r="745">
      <c r="A745" s="3"/>
      <c r="B745" s="3"/>
      <c r="C745" s="3"/>
      <c r="D745" s="10"/>
      <c r="E745" s="10"/>
      <c r="F745" s="3"/>
    </row>
    <row r="746">
      <c r="A746" s="3"/>
      <c r="B746" s="3"/>
      <c r="C746" s="3"/>
      <c r="D746" s="10"/>
      <c r="E746" s="10"/>
      <c r="F746" s="3"/>
    </row>
    <row r="747">
      <c r="A747" s="3"/>
      <c r="B747" s="3"/>
      <c r="C747" s="3"/>
      <c r="D747" s="10"/>
      <c r="E747" s="10"/>
      <c r="F747" s="3"/>
    </row>
    <row r="748">
      <c r="A748" s="3"/>
      <c r="B748" s="3"/>
      <c r="C748" s="3"/>
      <c r="D748" s="10"/>
      <c r="E748" s="10"/>
      <c r="F748" s="3"/>
    </row>
    <row r="749">
      <c r="A749" s="3"/>
      <c r="B749" s="3"/>
      <c r="C749" s="3"/>
      <c r="D749" s="10"/>
      <c r="E749" s="10"/>
      <c r="F749" s="3"/>
    </row>
    <row r="750">
      <c r="A750" s="3"/>
      <c r="B750" s="3"/>
      <c r="C750" s="3"/>
      <c r="D750" s="10"/>
      <c r="E750" s="10"/>
      <c r="F750" s="3"/>
    </row>
    <row r="751">
      <c r="A751" s="3"/>
      <c r="B751" s="3"/>
      <c r="C751" s="3"/>
      <c r="D751" s="10"/>
      <c r="E751" s="10"/>
      <c r="F751" s="3"/>
    </row>
    <row r="752">
      <c r="A752" s="3"/>
      <c r="B752" s="3"/>
      <c r="C752" s="3"/>
      <c r="D752" s="10"/>
      <c r="E752" s="10"/>
      <c r="F752" s="3"/>
    </row>
    <row r="753">
      <c r="A753" s="3"/>
      <c r="B753" s="3"/>
      <c r="C753" s="3"/>
      <c r="D753" s="10"/>
      <c r="E753" s="10"/>
      <c r="F753" s="3"/>
    </row>
    <row r="754">
      <c r="A754" s="3"/>
      <c r="B754" s="3"/>
      <c r="C754" s="3"/>
      <c r="D754" s="10"/>
      <c r="E754" s="10"/>
      <c r="F754" s="3"/>
    </row>
    <row r="755">
      <c r="A755" s="3"/>
      <c r="B755" s="3"/>
      <c r="C755" s="3"/>
      <c r="D755" s="10"/>
      <c r="E755" s="10"/>
      <c r="F755" s="3"/>
    </row>
    <row r="756">
      <c r="A756" s="3"/>
      <c r="B756" s="3"/>
      <c r="C756" s="3"/>
      <c r="D756" s="10"/>
      <c r="E756" s="10"/>
      <c r="F756" s="3"/>
    </row>
    <row r="757">
      <c r="A757" s="3"/>
      <c r="B757" s="3"/>
      <c r="C757" s="3"/>
      <c r="D757" s="10"/>
      <c r="E757" s="10"/>
      <c r="F757" s="3"/>
    </row>
    <row r="758">
      <c r="A758" s="3"/>
      <c r="B758" s="3"/>
      <c r="C758" s="3"/>
      <c r="D758" s="10"/>
      <c r="E758" s="10"/>
      <c r="F758" s="3"/>
    </row>
    <row r="759">
      <c r="A759" s="3"/>
      <c r="B759" s="3"/>
      <c r="C759" s="3"/>
      <c r="D759" s="10"/>
      <c r="E759" s="10"/>
      <c r="F759" s="3"/>
    </row>
    <row r="760">
      <c r="A760" s="3"/>
      <c r="B760" s="3"/>
      <c r="C760" s="3"/>
      <c r="D760" s="10"/>
      <c r="E760" s="10"/>
      <c r="F760" s="3"/>
    </row>
    <row r="761">
      <c r="A761" s="3"/>
      <c r="B761" s="3"/>
      <c r="C761" s="3"/>
      <c r="D761" s="10"/>
      <c r="E761" s="10"/>
      <c r="F761" s="3"/>
    </row>
    <row r="762">
      <c r="A762" s="3"/>
      <c r="B762" s="3"/>
      <c r="C762" s="3"/>
      <c r="D762" s="10"/>
      <c r="E762" s="10"/>
      <c r="F762" s="3"/>
    </row>
    <row r="763">
      <c r="A763" s="3"/>
      <c r="B763" s="3"/>
      <c r="C763" s="3"/>
      <c r="D763" s="10"/>
      <c r="E763" s="10"/>
      <c r="F763" s="3"/>
    </row>
    <row r="764">
      <c r="A764" s="3"/>
      <c r="B764" s="3"/>
      <c r="C764" s="3"/>
      <c r="D764" s="10"/>
      <c r="E764" s="10"/>
      <c r="F764" s="3"/>
    </row>
    <row r="765">
      <c r="A765" s="3"/>
      <c r="B765" s="3"/>
      <c r="C765" s="3"/>
      <c r="D765" s="10"/>
      <c r="E765" s="10"/>
      <c r="F765" s="3"/>
    </row>
    <row r="766">
      <c r="A766" s="3"/>
      <c r="B766" s="3"/>
      <c r="C766" s="3"/>
      <c r="D766" s="10"/>
      <c r="E766" s="10"/>
      <c r="F766" s="3"/>
    </row>
    <row r="767">
      <c r="A767" s="3"/>
      <c r="B767" s="3"/>
      <c r="C767" s="3"/>
      <c r="D767" s="10"/>
      <c r="E767" s="10"/>
      <c r="F767" s="3"/>
    </row>
    <row r="768">
      <c r="A768" s="3"/>
      <c r="B768" s="3"/>
      <c r="C768" s="3"/>
      <c r="D768" s="10"/>
      <c r="E768" s="10"/>
      <c r="F768" s="3"/>
    </row>
    <row r="769">
      <c r="A769" s="3"/>
      <c r="B769" s="3"/>
      <c r="C769" s="3"/>
      <c r="D769" s="10"/>
      <c r="E769" s="10"/>
      <c r="F769" s="3"/>
    </row>
    <row r="770">
      <c r="A770" s="3"/>
      <c r="B770" s="3"/>
      <c r="C770" s="3"/>
      <c r="D770" s="10"/>
      <c r="E770" s="10"/>
      <c r="F770" s="3"/>
    </row>
    <row r="771">
      <c r="A771" s="3"/>
      <c r="B771" s="3"/>
      <c r="C771" s="3"/>
      <c r="D771" s="10"/>
      <c r="E771" s="10"/>
      <c r="F771" s="3"/>
    </row>
    <row r="772">
      <c r="A772" s="3"/>
      <c r="B772" s="3"/>
      <c r="C772" s="3"/>
      <c r="D772" s="10"/>
      <c r="E772" s="10"/>
      <c r="F772" s="3"/>
    </row>
    <row r="773">
      <c r="A773" s="3"/>
      <c r="B773" s="3"/>
      <c r="C773" s="3"/>
      <c r="D773" s="10"/>
      <c r="E773" s="10"/>
      <c r="F773" s="3"/>
    </row>
    <row r="774">
      <c r="A774" s="3"/>
      <c r="B774" s="3"/>
      <c r="C774" s="3"/>
      <c r="D774" s="10"/>
      <c r="E774" s="10"/>
      <c r="F774" s="3"/>
    </row>
    <row r="775">
      <c r="A775" s="3"/>
      <c r="B775" s="3"/>
      <c r="C775" s="3"/>
      <c r="D775" s="10"/>
      <c r="E775" s="10"/>
      <c r="F775" s="3"/>
    </row>
    <row r="776">
      <c r="A776" s="3"/>
      <c r="B776" s="3"/>
      <c r="C776" s="3"/>
      <c r="D776" s="10"/>
      <c r="E776" s="10"/>
      <c r="F776" s="3"/>
    </row>
    <row r="777">
      <c r="A777" s="3"/>
      <c r="B777" s="3"/>
      <c r="C777" s="3"/>
      <c r="D777" s="10"/>
      <c r="E777" s="10"/>
      <c r="F777" s="3"/>
    </row>
    <row r="778">
      <c r="A778" s="3"/>
      <c r="B778" s="3"/>
      <c r="C778" s="3"/>
      <c r="D778" s="10"/>
      <c r="E778" s="10"/>
      <c r="F778" s="3"/>
    </row>
    <row r="779">
      <c r="A779" s="3"/>
      <c r="B779" s="3"/>
      <c r="C779" s="3"/>
      <c r="D779" s="10"/>
      <c r="E779" s="10"/>
      <c r="F779" s="3"/>
    </row>
    <row r="780">
      <c r="A780" s="3"/>
      <c r="B780" s="3"/>
      <c r="C780" s="3"/>
      <c r="D780" s="10"/>
      <c r="E780" s="10"/>
      <c r="F780" s="3"/>
    </row>
    <row r="781">
      <c r="A781" s="3"/>
      <c r="B781" s="3"/>
      <c r="C781" s="3"/>
      <c r="D781" s="10"/>
      <c r="E781" s="10"/>
      <c r="F781" s="3"/>
    </row>
    <row r="782">
      <c r="A782" s="3"/>
      <c r="B782" s="3"/>
      <c r="C782" s="3"/>
      <c r="D782" s="10"/>
      <c r="E782" s="10"/>
      <c r="F782" s="3"/>
    </row>
    <row r="783">
      <c r="A783" s="3"/>
      <c r="B783" s="3"/>
      <c r="C783" s="3"/>
      <c r="D783" s="10"/>
      <c r="E783" s="10"/>
      <c r="F783" s="3"/>
    </row>
    <row r="784">
      <c r="A784" s="3"/>
      <c r="B784" s="3"/>
      <c r="C784" s="3"/>
      <c r="D784" s="10"/>
      <c r="E784" s="10"/>
      <c r="F784" s="3"/>
    </row>
    <row r="785">
      <c r="A785" s="3"/>
      <c r="B785" s="3"/>
      <c r="C785" s="3"/>
      <c r="D785" s="10"/>
      <c r="E785" s="10"/>
      <c r="F785" s="3"/>
    </row>
    <row r="786">
      <c r="A786" s="3"/>
      <c r="B786" s="3"/>
      <c r="C786" s="3"/>
      <c r="D786" s="10"/>
      <c r="E786" s="10"/>
      <c r="F786" s="3"/>
    </row>
    <row r="787">
      <c r="A787" s="3"/>
      <c r="B787" s="3"/>
      <c r="C787" s="3"/>
      <c r="D787" s="10"/>
      <c r="E787" s="10"/>
      <c r="F787" s="3"/>
    </row>
    <row r="788">
      <c r="A788" s="3"/>
      <c r="B788" s="3"/>
      <c r="C788" s="3"/>
      <c r="D788" s="10"/>
      <c r="E788" s="10"/>
      <c r="F788" s="3"/>
    </row>
    <row r="789">
      <c r="A789" s="3"/>
      <c r="B789" s="3"/>
      <c r="C789" s="3"/>
      <c r="D789" s="10"/>
      <c r="E789" s="10"/>
      <c r="F789" s="3"/>
    </row>
    <row r="790">
      <c r="A790" s="3"/>
      <c r="B790" s="3"/>
      <c r="C790" s="3"/>
      <c r="D790" s="10"/>
      <c r="E790" s="10"/>
      <c r="F790" s="3"/>
    </row>
    <row r="791">
      <c r="A791" s="3"/>
      <c r="B791" s="3"/>
      <c r="C791" s="3"/>
      <c r="D791" s="10"/>
      <c r="E791" s="10"/>
      <c r="F791" s="3"/>
    </row>
    <row r="792">
      <c r="A792" s="3"/>
      <c r="B792" s="3"/>
      <c r="C792" s="3"/>
      <c r="D792" s="10"/>
      <c r="E792" s="10"/>
      <c r="F792" s="3"/>
    </row>
    <row r="793">
      <c r="A793" s="3"/>
      <c r="B793" s="3"/>
      <c r="C793" s="3"/>
      <c r="D793" s="10"/>
      <c r="E793" s="10"/>
      <c r="F793" s="3"/>
    </row>
    <row r="794">
      <c r="A794" s="3"/>
      <c r="B794" s="3"/>
      <c r="C794" s="3"/>
      <c r="D794" s="10"/>
      <c r="E794" s="10"/>
      <c r="F794" s="3"/>
    </row>
    <row r="795">
      <c r="A795" s="3"/>
      <c r="B795" s="3"/>
      <c r="C795" s="3"/>
      <c r="D795" s="10"/>
      <c r="E795" s="10"/>
      <c r="F795" s="3"/>
    </row>
    <row r="796">
      <c r="A796" s="3"/>
      <c r="B796" s="3"/>
      <c r="C796" s="3"/>
      <c r="D796" s="10"/>
      <c r="E796" s="10"/>
      <c r="F796" s="3"/>
    </row>
    <row r="797">
      <c r="A797" s="3"/>
      <c r="B797" s="3"/>
      <c r="C797" s="3"/>
      <c r="D797" s="10"/>
      <c r="E797" s="10"/>
      <c r="F797" s="3"/>
    </row>
    <row r="798">
      <c r="A798" s="3"/>
      <c r="B798" s="3"/>
      <c r="C798" s="3"/>
      <c r="D798" s="10"/>
      <c r="E798" s="10"/>
      <c r="F798" s="3"/>
    </row>
    <row r="799">
      <c r="A799" s="3"/>
      <c r="B799" s="3"/>
      <c r="C799" s="3"/>
      <c r="D799" s="10"/>
      <c r="E799" s="10"/>
      <c r="F799" s="3"/>
    </row>
    <row r="800">
      <c r="A800" s="3"/>
      <c r="B800" s="3"/>
      <c r="C800" s="3"/>
      <c r="D800" s="10"/>
      <c r="E800" s="10"/>
      <c r="F800" s="3"/>
    </row>
    <row r="801">
      <c r="A801" s="3"/>
      <c r="B801" s="3"/>
      <c r="C801" s="3"/>
      <c r="D801" s="10"/>
      <c r="E801" s="10"/>
      <c r="F801" s="3"/>
    </row>
    <row r="802">
      <c r="A802" s="3"/>
      <c r="B802" s="3"/>
      <c r="C802" s="3"/>
      <c r="D802" s="10"/>
      <c r="E802" s="10"/>
      <c r="F802" s="3"/>
    </row>
    <row r="803">
      <c r="A803" s="3"/>
      <c r="B803" s="3"/>
      <c r="C803" s="3"/>
      <c r="D803" s="10"/>
      <c r="E803" s="10"/>
      <c r="F803" s="3"/>
    </row>
    <row r="804">
      <c r="A804" s="3"/>
      <c r="B804" s="3"/>
      <c r="C804" s="3"/>
      <c r="D804" s="10"/>
      <c r="E804" s="10"/>
      <c r="F804" s="3"/>
    </row>
    <row r="805">
      <c r="A805" s="3"/>
      <c r="B805" s="3"/>
      <c r="C805" s="3"/>
      <c r="D805" s="10"/>
      <c r="E805" s="10"/>
      <c r="F805" s="3"/>
    </row>
    <row r="806">
      <c r="A806" s="3"/>
      <c r="B806" s="3"/>
      <c r="C806" s="3"/>
      <c r="D806" s="10"/>
      <c r="E806" s="10"/>
      <c r="F806" s="3"/>
    </row>
    <row r="807">
      <c r="A807" s="3"/>
      <c r="B807" s="3"/>
      <c r="C807" s="3"/>
      <c r="D807" s="10"/>
      <c r="E807" s="10"/>
      <c r="F807" s="3"/>
    </row>
    <row r="808">
      <c r="A808" s="3"/>
      <c r="B808" s="3"/>
      <c r="C808" s="3"/>
      <c r="D808" s="10"/>
      <c r="E808" s="10"/>
      <c r="F808" s="3"/>
    </row>
    <row r="809">
      <c r="A809" s="3"/>
      <c r="B809" s="3"/>
      <c r="C809" s="3"/>
      <c r="D809" s="10"/>
      <c r="E809" s="10"/>
      <c r="F809" s="3"/>
    </row>
    <row r="810">
      <c r="A810" s="3"/>
      <c r="B810" s="3"/>
      <c r="C810" s="3"/>
      <c r="D810" s="10"/>
      <c r="E810" s="10"/>
      <c r="F810" s="3"/>
    </row>
    <row r="811">
      <c r="A811" s="3"/>
      <c r="B811" s="3"/>
      <c r="C811" s="3"/>
      <c r="D811" s="10"/>
      <c r="E811" s="10"/>
      <c r="F811" s="3"/>
    </row>
    <row r="812">
      <c r="A812" s="3"/>
      <c r="B812" s="3"/>
      <c r="C812" s="3"/>
      <c r="D812" s="10"/>
      <c r="E812" s="10"/>
      <c r="F812" s="3"/>
    </row>
    <row r="813">
      <c r="A813" s="3"/>
      <c r="B813" s="3"/>
      <c r="C813" s="3"/>
      <c r="D813" s="10"/>
      <c r="E813" s="10"/>
      <c r="F813" s="3"/>
    </row>
    <row r="814">
      <c r="A814" s="3"/>
      <c r="B814" s="3"/>
      <c r="C814" s="3"/>
      <c r="D814" s="10"/>
      <c r="E814" s="10"/>
      <c r="F814" s="3"/>
    </row>
    <row r="815">
      <c r="A815" s="3"/>
      <c r="B815" s="3"/>
      <c r="C815" s="3"/>
      <c r="D815" s="10"/>
      <c r="E815" s="10"/>
      <c r="F815" s="3"/>
    </row>
    <row r="816">
      <c r="A816" s="3"/>
      <c r="B816" s="3"/>
      <c r="C816" s="3"/>
      <c r="D816" s="10"/>
      <c r="E816" s="10"/>
      <c r="F816" s="3"/>
    </row>
    <row r="817">
      <c r="A817" s="3"/>
      <c r="B817" s="3"/>
      <c r="C817" s="3"/>
      <c r="D817" s="10"/>
      <c r="E817" s="10"/>
      <c r="F817" s="3"/>
    </row>
    <row r="818">
      <c r="A818" s="3"/>
      <c r="B818" s="3"/>
      <c r="C818" s="3"/>
      <c r="D818" s="10"/>
      <c r="E818" s="10"/>
      <c r="F818" s="3"/>
    </row>
    <row r="819">
      <c r="A819" s="3"/>
      <c r="B819" s="3"/>
      <c r="C819" s="3"/>
      <c r="D819" s="10"/>
      <c r="E819" s="10"/>
      <c r="F819" s="3"/>
    </row>
    <row r="820">
      <c r="A820" s="3"/>
      <c r="B820" s="3"/>
      <c r="C820" s="3"/>
      <c r="D820" s="10"/>
      <c r="E820" s="10"/>
      <c r="F820" s="3"/>
    </row>
    <row r="821">
      <c r="A821" s="3"/>
      <c r="B821" s="3"/>
      <c r="C821" s="3"/>
      <c r="D821" s="10"/>
      <c r="E821" s="10"/>
      <c r="F821" s="3"/>
    </row>
    <row r="822">
      <c r="A822" s="3"/>
      <c r="B822" s="3"/>
      <c r="C822" s="3"/>
      <c r="D822" s="10"/>
      <c r="E822" s="10"/>
      <c r="F822" s="3"/>
    </row>
    <row r="823">
      <c r="A823" s="3"/>
      <c r="B823" s="3"/>
      <c r="C823" s="3"/>
      <c r="D823" s="10"/>
      <c r="E823" s="10"/>
      <c r="F823" s="3"/>
    </row>
    <row r="824">
      <c r="A824" s="3"/>
      <c r="B824" s="3"/>
      <c r="C824" s="3"/>
      <c r="D824" s="10"/>
      <c r="E824" s="10"/>
      <c r="F824" s="3"/>
    </row>
    <row r="825">
      <c r="A825" s="3"/>
      <c r="B825" s="3"/>
      <c r="C825" s="3"/>
      <c r="D825" s="10"/>
      <c r="E825" s="10"/>
      <c r="F825" s="3"/>
    </row>
    <row r="826">
      <c r="A826" s="3"/>
      <c r="B826" s="3"/>
      <c r="C826" s="3"/>
      <c r="D826" s="10"/>
      <c r="E826" s="10"/>
      <c r="F826" s="3"/>
    </row>
    <row r="827">
      <c r="A827" s="3"/>
      <c r="B827" s="3"/>
      <c r="C827" s="3"/>
      <c r="D827" s="10"/>
      <c r="E827" s="10"/>
      <c r="F827" s="3"/>
    </row>
    <row r="828">
      <c r="A828" s="3"/>
      <c r="B828" s="3"/>
      <c r="C828" s="3"/>
      <c r="D828" s="10"/>
      <c r="E828" s="10"/>
      <c r="F828" s="3"/>
    </row>
    <row r="829">
      <c r="A829" s="3"/>
      <c r="B829" s="3"/>
      <c r="C829" s="3"/>
      <c r="D829" s="10"/>
      <c r="E829" s="10"/>
      <c r="F829" s="3"/>
    </row>
    <row r="830">
      <c r="A830" s="3"/>
      <c r="B830" s="3"/>
      <c r="C830" s="3"/>
      <c r="D830" s="10"/>
      <c r="E830" s="10"/>
      <c r="F830" s="3"/>
    </row>
    <row r="831">
      <c r="A831" s="3"/>
      <c r="B831" s="3"/>
      <c r="C831" s="3"/>
      <c r="D831" s="10"/>
      <c r="E831" s="10"/>
      <c r="F831" s="3"/>
    </row>
    <row r="832">
      <c r="A832" s="3"/>
      <c r="B832" s="3"/>
      <c r="C832" s="3"/>
      <c r="D832" s="10"/>
      <c r="E832" s="10"/>
      <c r="F832" s="3"/>
    </row>
    <row r="833">
      <c r="A833" s="3"/>
      <c r="B833" s="3"/>
      <c r="C833" s="3"/>
      <c r="D833" s="10"/>
      <c r="E833" s="10"/>
      <c r="F833" s="3"/>
    </row>
    <row r="834">
      <c r="A834" s="3"/>
      <c r="B834" s="3"/>
      <c r="C834" s="3"/>
      <c r="D834" s="10"/>
      <c r="E834" s="10"/>
      <c r="F834" s="3"/>
    </row>
    <row r="835">
      <c r="A835" s="3"/>
      <c r="B835" s="3"/>
      <c r="C835" s="3"/>
      <c r="D835" s="10"/>
      <c r="E835" s="10"/>
      <c r="F835" s="3"/>
    </row>
    <row r="836">
      <c r="A836" s="3"/>
      <c r="B836" s="3"/>
      <c r="C836" s="3"/>
      <c r="D836" s="10"/>
      <c r="E836" s="10"/>
      <c r="F836" s="3"/>
    </row>
    <row r="837">
      <c r="A837" s="3"/>
      <c r="B837" s="3"/>
      <c r="C837" s="3"/>
      <c r="D837" s="10"/>
      <c r="E837" s="10"/>
      <c r="F837" s="3"/>
    </row>
    <row r="838">
      <c r="A838" s="3"/>
      <c r="B838" s="3"/>
      <c r="C838" s="3"/>
      <c r="D838" s="10"/>
      <c r="E838" s="10"/>
      <c r="F838" s="3"/>
    </row>
    <row r="839">
      <c r="A839" s="3"/>
      <c r="B839" s="3"/>
      <c r="C839" s="3"/>
      <c r="D839" s="10"/>
      <c r="E839" s="10"/>
      <c r="F839" s="3"/>
    </row>
    <row r="840">
      <c r="A840" s="3"/>
      <c r="B840" s="3"/>
      <c r="C840" s="3"/>
      <c r="D840" s="10"/>
      <c r="E840" s="10"/>
      <c r="F840" s="3"/>
    </row>
    <row r="841">
      <c r="A841" s="3"/>
      <c r="B841" s="3"/>
      <c r="C841" s="3"/>
      <c r="D841" s="10"/>
      <c r="E841" s="10"/>
      <c r="F841" s="3"/>
    </row>
    <row r="842">
      <c r="A842" s="3"/>
      <c r="B842" s="3"/>
      <c r="C842" s="3"/>
      <c r="D842" s="10"/>
      <c r="E842" s="10"/>
      <c r="F842" s="3"/>
    </row>
    <row r="843">
      <c r="A843" s="3"/>
      <c r="B843" s="3"/>
      <c r="C843" s="3"/>
      <c r="D843" s="10"/>
      <c r="E843" s="10"/>
      <c r="F843" s="3"/>
    </row>
    <row r="844">
      <c r="A844" s="3"/>
      <c r="B844" s="3"/>
      <c r="C844" s="3"/>
      <c r="D844" s="10"/>
      <c r="E844" s="10"/>
      <c r="F844" s="3"/>
    </row>
    <row r="845">
      <c r="A845" s="3"/>
      <c r="B845" s="3"/>
      <c r="C845" s="3"/>
      <c r="D845" s="10"/>
      <c r="E845" s="10"/>
      <c r="F845" s="3"/>
    </row>
    <row r="846">
      <c r="A846" s="3"/>
      <c r="B846" s="3"/>
      <c r="C846" s="3"/>
      <c r="D846" s="10"/>
      <c r="E846" s="10"/>
      <c r="F846" s="3"/>
    </row>
    <row r="847">
      <c r="A847" s="3"/>
      <c r="B847" s="3"/>
      <c r="C847" s="3"/>
      <c r="D847" s="10"/>
      <c r="E847" s="10"/>
      <c r="F847" s="3"/>
    </row>
    <row r="848">
      <c r="A848" s="3"/>
      <c r="B848" s="3"/>
      <c r="C848" s="3"/>
      <c r="D848" s="10"/>
      <c r="E848" s="10"/>
      <c r="F848" s="3"/>
    </row>
    <row r="849">
      <c r="A849" s="3"/>
      <c r="B849" s="3"/>
      <c r="C849" s="3"/>
      <c r="D849" s="10"/>
      <c r="E849" s="10"/>
      <c r="F849" s="3"/>
    </row>
    <row r="850">
      <c r="A850" s="3"/>
      <c r="B850" s="3"/>
      <c r="C850" s="3"/>
      <c r="D850" s="10"/>
      <c r="E850" s="10"/>
      <c r="F850" s="3"/>
    </row>
    <row r="851">
      <c r="A851" s="3"/>
      <c r="B851" s="3"/>
      <c r="C851" s="3"/>
      <c r="D851" s="10"/>
      <c r="E851" s="10"/>
      <c r="F851" s="3"/>
    </row>
    <row r="852">
      <c r="A852" s="3"/>
      <c r="B852" s="3"/>
      <c r="C852" s="3"/>
      <c r="D852" s="10"/>
      <c r="E852" s="10"/>
      <c r="F852" s="3"/>
    </row>
    <row r="853">
      <c r="A853" s="3"/>
      <c r="B853" s="3"/>
      <c r="C853" s="3"/>
      <c r="D853" s="10"/>
      <c r="E853" s="10"/>
      <c r="F853" s="3"/>
    </row>
    <row r="854">
      <c r="A854" s="3"/>
      <c r="B854" s="3"/>
      <c r="C854" s="3"/>
      <c r="D854" s="10"/>
      <c r="E854" s="10"/>
      <c r="F854" s="3"/>
    </row>
    <row r="855">
      <c r="A855" s="3"/>
      <c r="B855" s="3"/>
      <c r="C855" s="3"/>
      <c r="D855" s="10"/>
      <c r="E855" s="10"/>
      <c r="F855" s="3"/>
    </row>
    <row r="856">
      <c r="A856" s="3"/>
      <c r="B856" s="3"/>
      <c r="C856" s="3"/>
      <c r="D856" s="10"/>
      <c r="E856" s="10"/>
      <c r="F856" s="3"/>
    </row>
    <row r="857">
      <c r="A857" s="3"/>
      <c r="B857" s="3"/>
      <c r="C857" s="3"/>
      <c r="D857" s="10"/>
      <c r="E857" s="10"/>
      <c r="F857" s="3"/>
    </row>
    <row r="858">
      <c r="A858" s="3"/>
      <c r="B858" s="3"/>
      <c r="C858" s="3"/>
      <c r="D858" s="10"/>
      <c r="E858" s="10"/>
      <c r="F858" s="3"/>
    </row>
    <row r="859">
      <c r="A859" s="3"/>
      <c r="B859" s="3"/>
      <c r="C859" s="3"/>
      <c r="D859" s="10"/>
      <c r="E859" s="10"/>
      <c r="F859" s="3"/>
    </row>
    <row r="860">
      <c r="A860" s="3"/>
      <c r="B860" s="3"/>
      <c r="C860" s="3"/>
      <c r="D860" s="10"/>
      <c r="E860" s="10"/>
      <c r="F860" s="3"/>
    </row>
    <row r="861">
      <c r="A861" s="3"/>
      <c r="B861" s="3"/>
      <c r="C861" s="3"/>
      <c r="D861" s="10"/>
      <c r="E861" s="10"/>
      <c r="F861" s="3"/>
    </row>
    <row r="862">
      <c r="A862" s="3"/>
      <c r="B862" s="3"/>
      <c r="C862" s="3"/>
      <c r="D862" s="10"/>
      <c r="E862" s="10"/>
      <c r="F862" s="3"/>
    </row>
    <row r="863">
      <c r="A863" s="3"/>
      <c r="B863" s="3"/>
      <c r="C863" s="3"/>
      <c r="D863" s="10"/>
      <c r="E863" s="10"/>
      <c r="F863" s="3"/>
    </row>
    <row r="864">
      <c r="A864" s="3"/>
      <c r="B864" s="3"/>
      <c r="C864" s="3"/>
      <c r="D864" s="10"/>
      <c r="E864" s="10"/>
      <c r="F864" s="3"/>
    </row>
    <row r="865">
      <c r="A865" s="3"/>
      <c r="B865" s="3"/>
      <c r="C865" s="3"/>
      <c r="D865" s="10"/>
      <c r="E865" s="10"/>
      <c r="F865" s="3"/>
    </row>
    <row r="866">
      <c r="A866" s="3"/>
      <c r="B866" s="3"/>
      <c r="C866" s="3"/>
      <c r="D866" s="10"/>
      <c r="E866" s="10"/>
      <c r="F866" s="3"/>
    </row>
    <row r="867">
      <c r="A867" s="3"/>
      <c r="B867" s="3"/>
      <c r="C867" s="3"/>
      <c r="D867" s="10"/>
      <c r="E867" s="10"/>
      <c r="F867" s="3"/>
    </row>
    <row r="868">
      <c r="A868" s="3"/>
      <c r="B868" s="3"/>
      <c r="C868" s="3"/>
      <c r="D868" s="10"/>
      <c r="E868" s="10"/>
      <c r="F868" s="3"/>
    </row>
    <row r="869">
      <c r="A869" s="3"/>
      <c r="B869" s="3"/>
      <c r="C869" s="3"/>
      <c r="D869" s="10"/>
      <c r="E869" s="10"/>
      <c r="F869" s="3"/>
    </row>
    <row r="870">
      <c r="A870" s="3"/>
      <c r="B870" s="3"/>
      <c r="C870" s="3"/>
      <c r="D870" s="10"/>
      <c r="E870" s="10"/>
      <c r="F870" s="3"/>
    </row>
    <row r="871">
      <c r="A871" s="3"/>
      <c r="B871" s="3"/>
      <c r="C871" s="3"/>
      <c r="D871" s="10"/>
      <c r="E871" s="10"/>
      <c r="F871" s="3"/>
    </row>
    <row r="872">
      <c r="A872" s="3"/>
      <c r="B872" s="3"/>
      <c r="C872" s="3"/>
      <c r="D872" s="10"/>
      <c r="E872" s="10"/>
      <c r="F872" s="3"/>
    </row>
    <row r="873">
      <c r="A873" s="3"/>
      <c r="B873" s="3"/>
      <c r="C873" s="3"/>
      <c r="D873" s="10"/>
      <c r="E873" s="10"/>
      <c r="F873" s="3"/>
    </row>
    <row r="874">
      <c r="A874" s="3"/>
      <c r="B874" s="3"/>
      <c r="C874" s="3"/>
      <c r="D874" s="10"/>
      <c r="E874" s="10"/>
      <c r="F874" s="3"/>
    </row>
    <row r="875">
      <c r="A875" s="3"/>
      <c r="B875" s="3"/>
      <c r="C875" s="3"/>
      <c r="D875" s="10"/>
      <c r="E875" s="10"/>
      <c r="F875" s="3"/>
    </row>
    <row r="876">
      <c r="A876" s="3"/>
      <c r="B876" s="3"/>
      <c r="C876" s="3"/>
      <c r="D876" s="10"/>
      <c r="E876" s="10"/>
      <c r="F876" s="3"/>
    </row>
    <row r="877">
      <c r="A877" s="3"/>
      <c r="B877" s="3"/>
      <c r="C877" s="3"/>
      <c r="D877" s="10"/>
      <c r="E877" s="10"/>
      <c r="F877" s="3"/>
    </row>
    <row r="878">
      <c r="A878" s="3"/>
      <c r="B878" s="3"/>
      <c r="C878" s="3"/>
      <c r="D878" s="10"/>
      <c r="E878" s="10"/>
      <c r="F878" s="3"/>
    </row>
    <row r="879">
      <c r="A879" s="3"/>
      <c r="B879" s="3"/>
      <c r="C879" s="3"/>
      <c r="D879" s="10"/>
      <c r="E879" s="10"/>
      <c r="F879" s="3"/>
    </row>
    <row r="880">
      <c r="A880" s="3"/>
      <c r="B880" s="3"/>
      <c r="C880" s="3"/>
      <c r="D880" s="10"/>
      <c r="E880" s="10"/>
      <c r="F880" s="3"/>
    </row>
    <row r="881">
      <c r="A881" s="3"/>
      <c r="B881" s="3"/>
      <c r="C881" s="3"/>
      <c r="D881" s="10"/>
      <c r="E881" s="10"/>
      <c r="F881" s="3"/>
    </row>
    <row r="882">
      <c r="A882" s="3"/>
      <c r="B882" s="3"/>
      <c r="C882" s="3"/>
      <c r="D882" s="10"/>
      <c r="E882" s="10"/>
      <c r="F882" s="3"/>
    </row>
    <row r="883">
      <c r="A883" s="3"/>
      <c r="B883" s="3"/>
      <c r="C883" s="3"/>
      <c r="D883" s="10"/>
      <c r="E883" s="10"/>
      <c r="F883" s="3"/>
    </row>
    <row r="884">
      <c r="A884" s="3"/>
      <c r="B884" s="3"/>
      <c r="C884" s="3"/>
      <c r="D884" s="10"/>
      <c r="E884" s="10"/>
      <c r="F884" s="3"/>
    </row>
    <row r="885">
      <c r="A885" s="3"/>
      <c r="B885" s="3"/>
      <c r="C885" s="3"/>
      <c r="D885" s="10"/>
      <c r="E885" s="10"/>
      <c r="F885" s="3"/>
    </row>
    <row r="886">
      <c r="A886" s="3"/>
      <c r="B886" s="3"/>
      <c r="C886" s="3"/>
      <c r="D886" s="10"/>
      <c r="E886" s="10"/>
      <c r="F886" s="3"/>
    </row>
    <row r="887">
      <c r="A887" s="3"/>
      <c r="B887" s="3"/>
      <c r="C887" s="3"/>
      <c r="D887" s="10"/>
      <c r="E887" s="10"/>
      <c r="F887" s="3"/>
    </row>
    <row r="888">
      <c r="A888" s="3"/>
      <c r="B888" s="3"/>
      <c r="C888" s="3"/>
      <c r="D888" s="10"/>
      <c r="E888" s="10"/>
      <c r="F888" s="3"/>
    </row>
    <row r="889">
      <c r="A889" s="3"/>
      <c r="B889" s="3"/>
      <c r="C889" s="3"/>
      <c r="D889" s="10"/>
      <c r="E889" s="10"/>
      <c r="F889" s="3"/>
    </row>
    <row r="890">
      <c r="A890" s="3"/>
      <c r="B890" s="3"/>
      <c r="C890" s="3"/>
      <c r="D890" s="10"/>
      <c r="E890" s="10"/>
      <c r="F890" s="3"/>
    </row>
    <row r="891">
      <c r="A891" s="3"/>
      <c r="B891" s="3"/>
      <c r="C891" s="3"/>
      <c r="D891" s="10"/>
      <c r="E891" s="10"/>
      <c r="F891" s="3"/>
    </row>
    <row r="892">
      <c r="A892" s="3"/>
      <c r="B892" s="3"/>
      <c r="C892" s="3"/>
      <c r="D892" s="10"/>
      <c r="E892" s="10"/>
      <c r="F892" s="3"/>
    </row>
    <row r="893">
      <c r="A893" s="3"/>
      <c r="B893" s="3"/>
      <c r="C893" s="3"/>
      <c r="D893" s="10"/>
      <c r="E893" s="10"/>
      <c r="F893" s="3"/>
    </row>
    <row r="894">
      <c r="A894" s="3"/>
      <c r="B894" s="3"/>
      <c r="C894" s="3"/>
      <c r="D894" s="10"/>
      <c r="E894" s="10"/>
      <c r="F894" s="3"/>
    </row>
    <row r="895">
      <c r="A895" s="3"/>
      <c r="B895" s="3"/>
      <c r="C895" s="3"/>
      <c r="D895" s="10"/>
      <c r="E895" s="10"/>
      <c r="F895" s="3"/>
    </row>
    <row r="896">
      <c r="A896" s="3"/>
      <c r="B896" s="3"/>
      <c r="C896" s="3"/>
      <c r="D896" s="10"/>
      <c r="E896" s="10"/>
      <c r="F896" s="3"/>
    </row>
    <row r="897">
      <c r="A897" s="3"/>
      <c r="B897" s="3"/>
      <c r="C897" s="3"/>
      <c r="D897" s="10"/>
      <c r="E897" s="10"/>
      <c r="F897" s="3"/>
    </row>
    <row r="898">
      <c r="A898" s="3"/>
      <c r="B898" s="3"/>
      <c r="C898" s="3"/>
      <c r="D898" s="10"/>
      <c r="E898" s="10"/>
      <c r="F898" s="3"/>
    </row>
    <row r="899">
      <c r="A899" s="3"/>
      <c r="B899" s="3"/>
      <c r="C899" s="3"/>
      <c r="D899" s="10"/>
      <c r="E899" s="10"/>
      <c r="F899" s="3"/>
    </row>
    <row r="900">
      <c r="A900" s="3"/>
      <c r="B900" s="3"/>
      <c r="C900" s="3"/>
      <c r="D900" s="10"/>
      <c r="E900" s="10"/>
      <c r="F900" s="3"/>
    </row>
    <row r="901">
      <c r="A901" s="3"/>
      <c r="B901" s="3"/>
      <c r="C901" s="3"/>
      <c r="D901" s="10"/>
      <c r="E901" s="10"/>
      <c r="F901" s="3"/>
    </row>
    <row r="902">
      <c r="A902" s="3"/>
      <c r="B902" s="3"/>
      <c r="C902" s="3"/>
      <c r="D902" s="10"/>
      <c r="E902" s="10"/>
      <c r="F902" s="3"/>
    </row>
    <row r="903">
      <c r="A903" s="3"/>
      <c r="B903" s="3"/>
      <c r="C903" s="3"/>
      <c r="D903" s="10"/>
      <c r="E903" s="10"/>
      <c r="F903" s="3"/>
    </row>
    <row r="904">
      <c r="A904" s="3"/>
      <c r="B904" s="3"/>
      <c r="C904" s="3"/>
      <c r="D904" s="10"/>
      <c r="E904" s="10"/>
      <c r="F904" s="3"/>
    </row>
    <row r="905">
      <c r="A905" s="3"/>
      <c r="B905" s="3"/>
      <c r="C905" s="3"/>
      <c r="D905" s="10"/>
      <c r="E905" s="10"/>
      <c r="F905" s="3"/>
    </row>
    <row r="906">
      <c r="A906" s="3"/>
      <c r="B906" s="3"/>
      <c r="C906" s="3"/>
      <c r="D906" s="10"/>
      <c r="E906" s="10"/>
      <c r="F906" s="3"/>
    </row>
    <row r="907">
      <c r="A907" s="3"/>
      <c r="B907" s="3"/>
      <c r="C907" s="3"/>
      <c r="D907" s="10"/>
      <c r="E907" s="10"/>
      <c r="F907" s="3"/>
    </row>
    <row r="908">
      <c r="A908" s="3"/>
      <c r="B908" s="3"/>
      <c r="C908" s="3"/>
      <c r="D908" s="10"/>
      <c r="E908" s="10"/>
      <c r="F908" s="3"/>
    </row>
    <row r="909">
      <c r="A909" s="3"/>
      <c r="B909" s="3"/>
      <c r="C909" s="3"/>
      <c r="D909" s="10"/>
      <c r="E909" s="10"/>
      <c r="F909" s="3"/>
    </row>
    <row r="910">
      <c r="A910" s="3"/>
      <c r="B910" s="3"/>
      <c r="C910" s="3"/>
      <c r="D910" s="10"/>
      <c r="E910" s="10"/>
      <c r="F910" s="3"/>
    </row>
    <row r="911">
      <c r="A911" s="3"/>
      <c r="B911" s="3"/>
      <c r="C911" s="3"/>
      <c r="D911" s="10"/>
      <c r="E911" s="10"/>
      <c r="F911" s="3"/>
    </row>
    <row r="912">
      <c r="A912" s="3"/>
      <c r="B912" s="3"/>
      <c r="C912" s="3"/>
      <c r="D912" s="10"/>
      <c r="E912" s="10"/>
      <c r="F912" s="3"/>
    </row>
    <row r="913">
      <c r="A913" s="3"/>
      <c r="B913" s="3"/>
      <c r="C913" s="3"/>
      <c r="D913" s="10"/>
      <c r="E913" s="10"/>
      <c r="F913" s="3"/>
    </row>
    <row r="914">
      <c r="A914" s="3"/>
      <c r="B914" s="3"/>
      <c r="C914" s="3"/>
      <c r="D914" s="10"/>
      <c r="E914" s="10"/>
      <c r="F914" s="3"/>
    </row>
    <row r="915">
      <c r="A915" s="3"/>
      <c r="B915" s="3"/>
      <c r="C915" s="3"/>
      <c r="D915" s="10"/>
      <c r="E915" s="10"/>
      <c r="F915" s="3"/>
    </row>
    <row r="916">
      <c r="A916" s="3"/>
      <c r="B916" s="3"/>
      <c r="C916" s="3"/>
      <c r="D916" s="10"/>
      <c r="E916" s="10"/>
      <c r="F916" s="3"/>
    </row>
    <row r="917">
      <c r="A917" s="3"/>
      <c r="B917" s="3"/>
      <c r="C917" s="3"/>
      <c r="D917" s="10"/>
      <c r="E917" s="10"/>
      <c r="F917" s="3"/>
    </row>
    <row r="918">
      <c r="A918" s="3"/>
      <c r="B918" s="3"/>
      <c r="C918" s="3"/>
      <c r="D918" s="10"/>
      <c r="E918" s="10"/>
      <c r="F918" s="3"/>
    </row>
    <row r="919">
      <c r="A919" s="3"/>
      <c r="B919" s="3"/>
      <c r="C919" s="3"/>
      <c r="D919" s="10"/>
      <c r="E919" s="10"/>
      <c r="F919" s="3"/>
    </row>
    <row r="920">
      <c r="A920" s="3"/>
      <c r="B920" s="3"/>
      <c r="C920" s="3"/>
      <c r="D920" s="10"/>
      <c r="E920" s="10"/>
      <c r="F920" s="3"/>
    </row>
    <row r="921">
      <c r="A921" s="3"/>
      <c r="B921" s="3"/>
      <c r="C921" s="3"/>
      <c r="D921" s="10"/>
      <c r="E921" s="10"/>
      <c r="F921" s="3"/>
    </row>
    <row r="922">
      <c r="A922" s="3"/>
      <c r="B922" s="3"/>
      <c r="C922" s="3"/>
      <c r="D922" s="10"/>
      <c r="E922" s="10"/>
      <c r="F922" s="3"/>
    </row>
    <row r="923">
      <c r="A923" s="3"/>
      <c r="B923" s="3"/>
      <c r="C923" s="3"/>
      <c r="D923" s="10"/>
      <c r="E923" s="10"/>
      <c r="F923" s="3"/>
    </row>
    <row r="924">
      <c r="A924" s="3"/>
      <c r="B924" s="3"/>
      <c r="C924" s="3"/>
      <c r="D924" s="10"/>
      <c r="E924" s="10"/>
      <c r="F924" s="3"/>
    </row>
    <row r="925">
      <c r="A925" s="3"/>
      <c r="B925" s="3"/>
      <c r="C925" s="3"/>
      <c r="D925" s="10"/>
      <c r="E925" s="10"/>
      <c r="F925" s="3"/>
    </row>
    <row r="926">
      <c r="A926" s="3"/>
      <c r="B926" s="3"/>
      <c r="C926" s="3"/>
      <c r="D926" s="10"/>
      <c r="E926" s="10"/>
      <c r="F926" s="3"/>
    </row>
    <row r="927">
      <c r="A927" s="3"/>
      <c r="B927" s="3"/>
      <c r="C927" s="3"/>
      <c r="D927" s="10"/>
      <c r="E927" s="10"/>
      <c r="F927" s="3"/>
    </row>
    <row r="928">
      <c r="A928" s="3"/>
      <c r="B928" s="3"/>
      <c r="C928" s="3"/>
      <c r="D928" s="10"/>
      <c r="E928" s="10"/>
      <c r="F928" s="3"/>
    </row>
    <row r="929">
      <c r="A929" s="3"/>
      <c r="B929" s="3"/>
      <c r="C929" s="3"/>
      <c r="D929" s="10"/>
      <c r="E929" s="10"/>
      <c r="F929" s="3"/>
    </row>
    <row r="930">
      <c r="A930" s="3"/>
      <c r="B930" s="3"/>
      <c r="C930" s="3"/>
      <c r="D930" s="10"/>
      <c r="E930" s="10"/>
      <c r="F930" s="3"/>
    </row>
    <row r="931">
      <c r="A931" s="3"/>
      <c r="B931" s="3"/>
      <c r="C931" s="3"/>
      <c r="D931" s="10"/>
      <c r="E931" s="10"/>
      <c r="F931" s="3"/>
    </row>
    <row r="932">
      <c r="A932" s="3"/>
      <c r="B932" s="3"/>
      <c r="C932" s="3"/>
      <c r="D932" s="10"/>
      <c r="E932" s="10"/>
      <c r="F932" s="3"/>
    </row>
    <row r="933">
      <c r="A933" s="3"/>
      <c r="B933" s="3"/>
      <c r="C933" s="3"/>
      <c r="D933" s="10"/>
      <c r="E933" s="10"/>
      <c r="F933" s="3"/>
    </row>
    <row r="934">
      <c r="A934" s="3"/>
      <c r="B934" s="3"/>
      <c r="C934" s="3"/>
      <c r="D934" s="10"/>
      <c r="E934" s="10"/>
      <c r="F934" s="3"/>
    </row>
    <row r="935">
      <c r="A935" s="3"/>
      <c r="B935" s="3"/>
      <c r="C935" s="3"/>
      <c r="D935" s="10"/>
      <c r="E935" s="10"/>
      <c r="F935" s="3"/>
    </row>
    <row r="936">
      <c r="A936" s="3"/>
      <c r="B936" s="3"/>
      <c r="C936" s="3"/>
      <c r="D936" s="10"/>
      <c r="E936" s="10"/>
      <c r="F936" s="3"/>
    </row>
    <row r="937">
      <c r="A937" s="3"/>
      <c r="B937" s="3"/>
      <c r="C937" s="3"/>
      <c r="D937" s="10"/>
      <c r="E937" s="10"/>
      <c r="F937" s="3"/>
    </row>
    <row r="938">
      <c r="A938" s="3"/>
      <c r="B938" s="3"/>
      <c r="C938" s="3"/>
      <c r="D938" s="10"/>
      <c r="E938" s="10"/>
      <c r="F938" s="3"/>
    </row>
    <row r="939">
      <c r="A939" s="3"/>
      <c r="B939" s="3"/>
      <c r="C939" s="3"/>
      <c r="D939" s="10"/>
      <c r="E939" s="10"/>
      <c r="F939" s="3"/>
    </row>
    <row r="940">
      <c r="A940" s="3"/>
      <c r="B940" s="3"/>
      <c r="C940" s="3"/>
      <c r="D940" s="10"/>
      <c r="E940" s="10"/>
      <c r="F940" s="3"/>
    </row>
    <row r="941">
      <c r="A941" s="3"/>
      <c r="B941" s="3"/>
      <c r="C941" s="3"/>
      <c r="D941" s="10"/>
      <c r="E941" s="10"/>
      <c r="F941" s="3"/>
    </row>
    <row r="942">
      <c r="A942" s="3"/>
      <c r="B942" s="3"/>
      <c r="C942" s="3"/>
      <c r="D942" s="10"/>
      <c r="E942" s="10"/>
      <c r="F942" s="3"/>
    </row>
    <row r="943">
      <c r="A943" s="3"/>
      <c r="B943" s="3"/>
      <c r="C943" s="3"/>
      <c r="D943" s="10"/>
      <c r="E943" s="10"/>
      <c r="F943" s="3"/>
    </row>
    <row r="944">
      <c r="A944" s="3"/>
      <c r="B944" s="3"/>
      <c r="C944" s="3"/>
      <c r="D944" s="10"/>
      <c r="E944" s="10"/>
      <c r="F944" s="3"/>
    </row>
    <row r="945">
      <c r="A945" s="3"/>
      <c r="B945" s="3"/>
      <c r="C945" s="3"/>
      <c r="D945" s="10"/>
      <c r="E945" s="10"/>
      <c r="F945" s="3"/>
    </row>
    <row r="946">
      <c r="A946" s="3"/>
      <c r="B946" s="3"/>
      <c r="C946" s="3"/>
      <c r="D946" s="10"/>
      <c r="E946" s="10"/>
      <c r="F946" s="3"/>
    </row>
    <row r="947">
      <c r="A947" s="3"/>
      <c r="B947" s="3"/>
      <c r="C947" s="3"/>
      <c r="D947" s="10"/>
      <c r="E947" s="10"/>
      <c r="F947" s="3"/>
    </row>
    <row r="948">
      <c r="A948" s="3"/>
      <c r="B948" s="3"/>
      <c r="C948" s="3"/>
      <c r="D948" s="10"/>
      <c r="E948" s="10"/>
      <c r="F948" s="3"/>
    </row>
    <row r="949">
      <c r="A949" s="3"/>
      <c r="B949" s="3"/>
      <c r="C949" s="3"/>
      <c r="D949" s="10"/>
      <c r="E949" s="10"/>
      <c r="F949" s="3"/>
    </row>
    <row r="950">
      <c r="A950" s="3"/>
      <c r="B950" s="3"/>
      <c r="C950" s="3"/>
      <c r="D950" s="10"/>
      <c r="E950" s="10"/>
      <c r="F950" s="3"/>
    </row>
    <row r="951">
      <c r="A951" s="3"/>
      <c r="B951" s="3"/>
      <c r="C951" s="3"/>
      <c r="D951" s="10"/>
      <c r="E951" s="10"/>
      <c r="F951" s="3"/>
    </row>
    <row r="952">
      <c r="A952" s="3"/>
      <c r="B952" s="3"/>
      <c r="C952" s="3"/>
      <c r="D952" s="10"/>
      <c r="E952" s="10"/>
      <c r="F952" s="3"/>
    </row>
    <row r="953">
      <c r="A953" s="3"/>
      <c r="B953" s="3"/>
      <c r="C953" s="3"/>
      <c r="D953" s="10"/>
      <c r="E953" s="10"/>
      <c r="F953" s="3"/>
    </row>
    <row r="954">
      <c r="A954" s="3"/>
      <c r="B954" s="3"/>
      <c r="C954" s="3"/>
      <c r="D954" s="10"/>
      <c r="E954" s="10"/>
      <c r="F954" s="3"/>
    </row>
    <row r="955">
      <c r="A955" s="3"/>
      <c r="B955" s="3"/>
      <c r="C955" s="3"/>
      <c r="D955" s="10"/>
      <c r="E955" s="10"/>
      <c r="F955" s="3"/>
    </row>
    <row r="956">
      <c r="A956" s="3"/>
      <c r="B956" s="3"/>
      <c r="C956" s="3"/>
      <c r="D956" s="10"/>
      <c r="E956" s="10"/>
      <c r="F956" s="3"/>
    </row>
    <row r="957">
      <c r="A957" s="3"/>
      <c r="B957" s="3"/>
      <c r="C957" s="3"/>
      <c r="D957" s="10"/>
      <c r="E957" s="10"/>
      <c r="F957" s="3"/>
    </row>
    <row r="958">
      <c r="A958" s="3"/>
      <c r="B958" s="3"/>
      <c r="C958" s="3"/>
      <c r="D958" s="10"/>
      <c r="E958" s="10"/>
      <c r="F958" s="3"/>
    </row>
    <row r="959">
      <c r="A959" s="3"/>
      <c r="B959" s="3"/>
      <c r="C959" s="3"/>
      <c r="D959" s="10"/>
      <c r="E959" s="10"/>
      <c r="F959" s="3"/>
    </row>
    <row r="960">
      <c r="A960" s="3"/>
      <c r="B960" s="3"/>
      <c r="C960" s="3"/>
      <c r="D960" s="10"/>
      <c r="E960" s="10"/>
      <c r="F960" s="3"/>
    </row>
    <row r="961">
      <c r="A961" s="3"/>
      <c r="B961" s="3"/>
      <c r="C961" s="3"/>
      <c r="D961" s="10"/>
      <c r="E961" s="10"/>
      <c r="F961" s="3"/>
    </row>
    <row r="962">
      <c r="A962" s="3"/>
      <c r="B962" s="3"/>
      <c r="C962" s="3"/>
      <c r="D962" s="10"/>
      <c r="E962" s="10"/>
      <c r="F962" s="3"/>
    </row>
    <row r="963">
      <c r="A963" s="3"/>
      <c r="B963" s="3"/>
      <c r="C963" s="3"/>
      <c r="D963" s="10"/>
      <c r="E963" s="10"/>
      <c r="F963" s="3"/>
    </row>
    <row r="964">
      <c r="A964" s="3"/>
      <c r="B964" s="3"/>
      <c r="C964" s="3"/>
      <c r="D964" s="10"/>
      <c r="E964" s="10"/>
      <c r="F964" s="3"/>
    </row>
    <row r="965">
      <c r="A965" s="3"/>
      <c r="B965" s="3"/>
      <c r="C965" s="3"/>
      <c r="D965" s="10"/>
      <c r="E965" s="10"/>
      <c r="F965" s="3"/>
    </row>
    <row r="966">
      <c r="A966" s="3"/>
      <c r="B966" s="3"/>
      <c r="C966" s="3"/>
      <c r="D966" s="10"/>
      <c r="E966" s="10"/>
      <c r="F966" s="3"/>
    </row>
    <row r="967">
      <c r="A967" s="3"/>
      <c r="B967" s="3"/>
      <c r="C967" s="3"/>
      <c r="D967" s="10"/>
      <c r="E967" s="10"/>
      <c r="F967" s="3"/>
    </row>
    <row r="968">
      <c r="A968" s="3"/>
      <c r="B968" s="3"/>
      <c r="C968" s="3"/>
      <c r="D968" s="10"/>
      <c r="E968" s="10"/>
      <c r="F968" s="3"/>
    </row>
    <row r="969">
      <c r="A969" s="3"/>
      <c r="B969" s="3"/>
      <c r="C969" s="3"/>
      <c r="D969" s="10"/>
      <c r="E969" s="10"/>
      <c r="F969" s="3"/>
    </row>
    <row r="970">
      <c r="A970" s="3"/>
      <c r="B970" s="3"/>
      <c r="C970" s="3"/>
      <c r="D970" s="10"/>
      <c r="E970" s="10"/>
      <c r="F970" s="3"/>
    </row>
    <row r="971">
      <c r="A971" s="3"/>
      <c r="B971" s="3"/>
      <c r="C971" s="3"/>
      <c r="D971" s="10"/>
      <c r="E971" s="10"/>
      <c r="F971" s="3"/>
    </row>
    <row r="972">
      <c r="A972" s="3"/>
      <c r="B972" s="3"/>
      <c r="C972" s="3"/>
      <c r="D972" s="10"/>
      <c r="E972" s="10"/>
      <c r="F972" s="3"/>
    </row>
    <row r="973">
      <c r="A973" s="3"/>
      <c r="B973" s="3"/>
      <c r="C973" s="3"/>
      <c r="D973" s="10"/>
      <c r="E973" s="10"/>
      <c r="F973" s="3"/>
    </row>
    <row r="974">
      <c r="A974" s="3"/>
      <c r="B974" s="3"/>
      <c r="C974" s="3"/>
      <c r="D974" s="10"/>
      <c r="E974" s="10"/>
      <c r="F974" s="3"/>
    </row>
    <row r="975">
      <c r="A975" s="3"/>
      <c r="B975" s="3"/>
      <c r="C975" s="3"/>
      <c r="D975" s="10"/>
      <c r="E975" s="10"/>
      <c r="F975" s="3"/>
    </row>
    <row r="976">
      <c r="A976" s="3"/>
      <c r="B976" s="3"/>
      <c r="C976" s="3"/>
      <c r="D976" s="10"/>
      <c r="E976" s="10"/>
      <c r="F976" s="3"/>
    </row>
    <row r="977">
      <c r="A977" s="3"/>
      <c r="B977" s="3"/>
      <c r="C977" s="3"/>
      <c r="D977" s="10"/>
      <c r="E977" s="10"/>
      <c r="F977" s="3"/>
    </row>
    <row r="978">
      <c r="A978" s="3"/>
      <c r="B978" s="3"/>
      <c r="C978" s="3"/>
      <c r="D978" s="10"/>
      <c r="E978" s="10"/>
      <c r="F978" s="3"/>
    </row>
    <row r="979">
      <c r="A979" s="3"/>
      <c r="B979" s="3"/>
      <c r="C979" s="3"/>
      <c r="D979" s="10"/>
      <c r="E979" s="10"/>
      <c r="F979" s="3"/>
    </row>
    <row r="980">
      <c r="A980" s="3"/>
      <c r="B980" s="3"/>
      <c r="C980" s="3"/>
      <c r="D980" s="10"/>
      <c r="E980" s="10"/>
      <c r="F980" s="3"/>
    </row>
    <row r="981">
      <c r="A981" s="3"/>
      <c r="B981" s="3"/>
      <c r="C981" s="3"/>
      <c r="D981" s="10"/>
      <c r="E981" s="10"/>
      <c r="F981" s="3"/>
    </row>
    <row r="982">
      <c r="A982" s="3"/>
      <c r="B982" s="3"/>
      <c r="C982" s="3"/>
      <c r="D982" s="10"/>
      <c r="E982" s="10"/>
      <c r="F982" s="3"/>
    </row>
    <row r="983">
      <c r="A983" s="3"/>
      <c r="B983" s="3"/>
      <c r="C983" s="3"/>
      <c r="D983" s="10"/>
      <c r="E983" s="10"/>
      <c r="F983" s="3"/>
    </row>
    <row r="984">
      <c r="A984" s="3"/>
      <c r="B984" s="3"/>
      <c r="C984" s="3"/>
      <c r="D984" s="10"/>
      <c r="E984" s="10"/>
      <c r="F984" s="3"/>
    </row>
    <row r="985">
      <c r="A985" s="3"/>
      <c r="B985" s="3"/>
      <c r="C985" s="3"/>
      <c r="D985" s="10"/>
      <c r="E985" s="10"/>
      <c r="F985" s="3"/>
    </row>
    <row r="986">
      <c r="A986" s="3"/>
      <c r="B986" s="3"/>
      <c r="C986" s="3"/>
      <c r="D986" s="10"/>
      <c r="E986" s="10"/>
      <c r="F986" s="3"/>
    </row>
    <row r="987">
      <c r="A987" s="3"/>
      <c r="B987" s="3"/>
      <c r="C987" s="3"/>
      <c r="D987" s="10"/>
      <c r="E987" s="10"/>
      <c r="F987" s="3"/>
    </row>
    <row r="988">
      <c r="A988" s="3"/>
      <c r="B988" s="3"/>
      <c r="C988" s="3"/>
      <c r="D988" s="10"/>
      <c r="E988" s="10"/>
      <c r="F988" s="3"/>
    </row>
    <row r="989">
      <c r="A989" s="3"/>
      <c r="B989" s="3"/>
      <c r="C989" s="3"/>
      <c r="D989" s="10"/>
      <c r="E989" s="10"/>
      <c r="F989" s="3"/>
    </row>
    <row r="990">
      <c r="A990" s="3"/>
      <c r="B990" s="3"/>
      <c r="C990" s="3"/>
      <c r="D990" s="10"/>
      <c r="E990" s="10"/>
      <c r="F990" s="3"/>
    </row>
    <row r="991">
      <c r="A991" s="3"/>
      <c r="B991" s="3"/>
      <c r="C991" s="3"/>
      <c r="D991" s="10"/>
      <c r="E991" s="10"/>
      <c r="F991" s="3"/>
    </row>
    <row r="992">
      <c r="A992" s="3"/>
      <c r="B992" s="3"/>
      <c r="C992" s="3"/>
      <c r="D992" s="10"/>
      <c r="E992" s="10"/>
      <c r="F992" s="3"/>
    </row>
    <row r="993">
      <c r="A993" s="3"/>
      <c r="B993" s="3"/>
      <c r="C993" s="3"/>
      <c r="D993" s="10"/>
      <c r="E993" s="10"/>
      <c r="F993" s="3"/>
    </row>
    <row r="994">
      <c r="A994" s="3"/>
      <c r="B994" s="3"/>
      <c r="C994" s="3"/>
      <c r="D994" s="10"/>
      <c r="E994" s="10"/>
      <c r="F994" s="3"/>
    </row>
    <row r="995">
      <c r="A995" s="3"/>
      <c r="B995" s="3"/>
      <c r="C995" s="3"/>
      <c r="D995" s="10"/>
      <c r="E995" s="10"/>
      <c r="F995" s="3"/>
    </row>
  </sheetData>
  <autoFilter ref="$A$1:$F$64">
    <filterColumn colId="5">
      <filters>
        <filter val="5"/>
        <filter val="6"/>
        <filter val="BULAN"/>
      </filters>
    </filterColumn>
  </autoFilter>
  <customSheetViews>
    <customSheetView guid="{611A131A-4A27-4B5F-BAD3-2DAC6AB325DC}" filter="1" showAutoFilter="1">
      <autoFilter ref="$F$3:$F$995">
        <filterColumn colId="0">
          <filters>
            <filter val="7"/>
          </filters>
        </filterColumn>
      </autoFilter>
    </customSheetView>
  </customSheetViews>
  <mergeCells count="32">
    <mergeCell ref="B1:E1"/>
    <mergeCell ref="A2:A3"/>
    <mergeCell ref="B2:C2"/>
    <mergeCell ref="D2:D3"/>
    <mergeCell ref="E2:E3"/>
    <mergeCell ref="A4:E4"/>
    <mergeCell ref="B8:E8"/>
    <mergeCell ref="B9:E9"/>
    <mergeCell ref="B15:E15"/>
    <mergeCell ref="B16:E16"/>
    <mergeCell ref="B22:E22"/>
    <mergeCell ref="B23:E23"/>
    <mergeCell ref="B29:E29"/>
    <mergeCell ref="B30:E30"/>
    <mergeCell ref="B31:E31"/>
    <mergeCell ref="A36:E36"/>
    <mergeCell ref="B37:E37"/>
    <mergeCell ref="B38:E38"/>
    <mergeCell ref="B44:E44"/>
    <mergeCell ref="B45:E45"/>
    <mergeCell ref="B51:E51"/>
    <mergeCell ref="B70:E70"/>
    <mergeCell ref="B71:E71"/>
    <mergeCell ref="B73:E73"/>
    <mergeCell ref="B74:E74"/>
    <mergeCell ref="B52:E52"/>
    <mergeCell ref="B53:E53"/>
    <mergeCell ref="B58:E58"/>
    <mergeCell ref="B59:E59"/>
    <mergeCell ref="B65:E65"/>
    <mergeCell ref="B66:E66"/>
    <mergeCell ref="A67:E67"/>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55.63"/>
    <col customWidth="1" min="5" max="5" width="5.0"/>
  </cols>
  <sheetData>
    <row r="4">
      <c r="A4" s="1002">
        <v>1.0</v>
      </c>
      <c r="B4" s="24" t="s">
        <v>5632</v>
      </c>
    </row>
    <row r="5">
      <c r="A5" s="1002">
        <v>2.0</v>
      </c>
      <c r="B5" s="24" t="s">
        <v>5633</v>
      </c>
    </row>
    <row r="6">
      <c r="A6" s="1002">
        <v>3.0</v>
      </c>
      <c r="B6" s="24" t="s">
        <v>5634</v>
      </c>
    </row>
    <row r="7">
      <c r="A7" s="92"/>
      <c r="E7" s="24" t="s">
        <v>0</v>
      </c>
      <c r="F7" s="24" t="s">
        <v>5635</v>
      </c>
      <c r="G7" s="24" t="s">
        <v>5636</v>
      </c>
      <c r="H7" s="24" t="s">
        <v>5637</v>
      </c>
      <c r="I7" s="24" t="s">
        <v>5638</v>
      </c>
      <c r="J7" s="24" t="s">
        <v>5639</v>
      </c>
      <c r="K7" s="24" t="s">
        <v>5640</v>
      </c>
    </row>
    <row r="8">
      <c r="A8" s="1002">
        <v>4.0</v>
      </c>
      <c r="B8" s="24" t="s">
        <v>5641</v>
      </c>
      <c r="J8" s="24" t="s">
        <v>5642</v>
      </c>
      <c r="L8" s="24" t="s">
        <v>5643</v>
      </c>
    </row>
    <row r="9">
      <c r="A9" s="1002">
        <v>5.0</v>
      </c>
      <c r="B9" s="24" t="s">
        <v>5644</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4" max="4" width="25.75"/>
    <col customWidth="1" min="5" max="5" width="45.38"/>
    <col customWidth="1" min="6" max="6" width="42.75"/>
    <col customWidth="1" min="7" max="7" width="49.0"/>
  </cols>
  <sheetData>
    <row r="2">
      <c r="A2" s="182" t="s">
        <v>0</v>
      </c>
      <c r="B2" s="182" t="s">
        <v>2368</v>
      </c>
      <c r="C2" s="182" t="s">
        <v>1513</v>
      </c>
      <c r="D2" s="1003" t="s">
        <v>546</v>
      </c>
      <c r="E2" s="1003" t="s">
        <v>5645</v>
      </c>
      <c r="F2" s="1004" t="s">
        <v>10</v>
      </c>
      <c r="G2" s="278"/>
    </row>
    <row r="3">
      <c r="A3" s="499">
        <v>1.0</v>
      </c>
      <c r="B3" s="1005">
        <v>45141.0</v>
      </c>
      <c r="C3" s="499" t="s">
        <v>3152</v>
      </c>
      <c r="D3" s="499" t="s">
        <v>5646</v>
      </c>
      <c r="E3" s="512" t="s">
        <v>5647</v>
      </c>
      <c r="F3" s="499" t="s">
        <v>3084</v>
      </c>
    </row>
    <row r="4" ht="192.0" customHeight="1">
      <c r="A4" s="499">
        <v>2.0</v>
      </c>
      <c r="B4" s="1005">
        <v>45141.0</v>
      </c>
      <c r="C4" s="499" t="s">
        <v>3152</v>
      </c>
      <c r="D4" s="499" t="s">
        <v>5646</v>
      </c>
      <c r="E4" s="555"/>
      <c r="F4" s="555"/>
    </row>
    <row r="5">
      <c r="E5" s="25"/>
    </row>
    <row r="6">
      <c r="A6" s="1006">
        <v>3.0</v>
      </c>
      <c r="B6" s="1007">
        <v>45141.0</v>
      </c>
      <c r="C6" s="1008" t="s">
        <v>5648</v>
      </c>
      <c r="D6" s="910" t="s">
        <v>5649</v>
      </c>
      <c r="E6" s="512" t="s">
        <v>5650</v>
      </c>
      <c r="F6" s="555"/>
    </row>
    <row r="7">
      <c r="A7" s="1006">
        <v>4.0</v>
      </c>
      <c r="B7" s="1006" t="s">
        <v>5651</v>
      </c>
      <c r="C7" s="910" t="s">
        <v>1046</v>
      </c>
      <c r="D7" s="910" t="s">
        <v>5649</v>
      </c>
      <c r="E7" s="847" t="s">
        <v>5652</v>
      </c>
      <c r="F7" s="555"/>
    </row>
    <row r="8" ht="62.25" customHeight="1">
      <c r="A8" s="16">
        <v>5.0</v>
      </c>
      <c r="B8" s="16" t="s">
        <v>5653</v>
      </c>
      <c r="C8" s="15" t="s">
        <v>1543</v>
      </c>
      <c r="D8" s="15" t="s">
        <v>5654</v>
      </c>
      <c r="E8" s="40" t="s">
        <v>5655</v>
      </c>
    </row>
    <row r="9">
      <c r="A9" s="1009"/>
      <c r="B9" s="1009"/>
      <c r="C9" s="910" t="s">
        <v>1543</v>
      </c>
      <c r="D9" s="910" t="s">
        <v>5649</v>
      </c>
      <c r="E9" s="499" t="s">
        <v>5656</v>
      </c>
    </row>
    <row r="10">
      <c r="A10" s="1009"/>
      <c r="B10" s="1009"/>
      <c r="C10" s="1010"/>
      <c r="D10" s="1010"/>
      <c r="E10" s="499" t="s">
        <v>5657</v>
      </c>
    </row>
    <row r="11">
      <c r="A11" s="3"/>
      <c r="B11" s="3"/>
      <c r="C11" s="10"/>
      <c r="D11" s="10"/>
    </row>
    <row r="12">
      <c r="A12" s="3"/>
      <c r="B12" s="3"/>
      <c r="C12" s="10"/>
      <c r="D12" s="10"/>
    </row>
    <row r="13">
      <c r="A13" s="3"/>
      <c r="B13" s="3"/>
      <c r="C13" s="10"/>
      <c r="D13" s="10"/>
    </row>
    <row r="14">
      <c r="A14" s="3"/>
      <c r="B14" s="3"/>
      <c r="C14" s="10"/>
      <c r="D14" s="10"/>
    </row>
    <row r="15">
      <c r="A15" s="3"/>
      <c r="B15" s="3"/>
      <c r="C15" s="10"/>
      <c r="D15" s="10"/>
    </row>
    <row r="16">
      <c r="A16" s="3"/>
      <c r="B16" s="3"/>
      <c r="C16" s="10"/>
      <c r="D16" s="10"/>
    </row>
    <row r="17">
      <c r="A17" s="3"/>
      <c r="B17" s="3"/>
      <c r="C17" s="10"/>
      <c r="D17" s="10"/>
    </row>
    <row r="18">
      <c r="A18" s="3"/>
      <c r="B18" s="3"/>
      <c r="C18" s="10"/>
      <c r="D18" s="10"/>
    </row>
    <row r="19">
      <c r="A19" s="3"/>
      <c r="B19" s="3"/>
      <c r="C19" s="10"/>
      <c r="D19" s="10"/>
    </row>
    <row r="20">
      <c r="A20" s="3"/>
      <c r="B20" s="3"/>
      <c r="C20" s="10"/>
      <c r="D20" s="10"/>
    </row>
    <row r="21">
      <c r="A21" s="3"/>
      <c r="B21" s="3"/>
      <c r="C21" s="10"/>
      <c r="D21" s="10"/>
    </row>
    <row r="22">
      <c r="A22" s="3"/>
      <c r="B22" s="3"/>
      <c r="C22" s="10"/>
      <c r="D22" s="10"/>
    </row>
    <row r="23">
      <c r="A23" s="3"/>
      <c r="B23" s="3"/>
      <c r="C23" s="10"/>
      <c r="D23" s="10"/>
    </row>
    <row r="24">
      <c r="A24" s="1006">
        <v>6.0</v>
      </c>
      <c r="B24" s="1007">
        <v>44967.0</v>
      </c>
      <c r="C24" s="910" t="s">
        <v>756</v>
      </c>
      <c r="D24" s="910" t="s">
        <v>594</v>
      </c>
      <c r="E24" s="512" t="s">
        <v>5658</v>
      </c>
      <c r="F24" s="555"/>
    </row>
    <row r="25">
      <c r="A25" s="16">
        <v>7.0</v>
      </c>
      <c r="B25" s="16" t="s">
        <v>5659</v>
      </c>
      <c r="C25" s="15" t="s">
        <v>756</v>
      </c>
      <c r="D25" s="15" t="s">
        <v>5660</v>
      </c>
      <c r="E25" s="25" t="s">
        <v>5661</v>
      </c>
    </row>
    <row r="26">
      <c r="A26" s="16">
        <v>8.0</v>
      </c>
      <c r="B26" s="16" t="s">
        <v>5662</v>
      </c>
      <c r="C26" s="15" t="s">
        <v>756</v>
      </c>
      <c r="D26" s="15" t="s">
        <v>5654</v>
      </c>
      <c r="E26" s="25" t="s">
        <v>5663</v>
      </c>
    </row>
    <row r="27">
      <c r="A27" s="1002"/>
      <c r="B27" s="1002"/>
      <c r="E27" s="25"/>
    </row>
  </sheetData>
  <mergeCells count="1">
    <mergeCell ref="F2:G2"/>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
      <c r="A4" s="1002" t="s">
        <v>5664</v>
      </c>
      <c r="B4" s="1002" t="s">
        <v>5665</v>
      </c>
    </row>
    <row r="5">
      <c r="B5" s="1011" t="s">
        <v>5666</v>
      </c>
      <c r="C5" s="1011" t="s">
        <v>5667</v>
      </c>
      <c r="D5" s="1011" t="s">
        <v>1523</v>
      </c>
      <c r="E5" s="1011" t="s">
        <v>5668</v>
      </c>
      <c r="F5" s="1011" t="s">
        <v>5459</v>
      </c>
      <c r="G5" s="1011" t="s">
        <v>5669</v>
      </c>
      <c r="H5" s="1011" t="s">
        <v>5670</v>
      </c>
      <c r="I5" s="1011" t="s">
        <v>5671</v>
      </c>
    </row>
    <row r="6">
      <c r="A6" s="1011" t="s">
        <v>5672</v>
      </c>
      <c r="B6" s="1002">
        <v>5.0</v>
      </c>
      <c r="C6" s="1002">
        <v>6.0</v>
      </c>
      <c r="D6" s="1002">
        <v>17.0</v>
      </c>
      <c r="E6" s="1002">
        <v>3.0</v>
      </c>
      <c r="F6" s="1002">
        <v>39.0</v>
      </c>
      <c r="G6" s="1002">
        <v>4.0</v>
      </c>
      <c r="H6" s="1002">
        <v>5.0</v>
      </c>
      <c r="I6" s="1002">
        <v>5.0</v>
      </c>
    </row>
    <row r="7">
      <c r="A7" s="1002" t="s">
        <v>5673</v>
      </c>
      <c r="B7" s="1011" t="s">
        <v>5674</v>
      </c>
      <c r="C7" s="1011" t="s">
        <v>5675</v>
      </c>
      <c r="D7" s="1011" t="s">
        <v>5676</v>
      </c>
      <c r="E7" s="1002" t="s">
        <v>5677</v>
      </c>
      <c r="F7" s="92"/>
      <c r="G7" s="92"/>
      <c r="H7" s="92"/>
      <c r="I7" s="92"/>
    </row>
    <row r="8">
      <c r="A8" s="1002" t="s">
        <v>5678</v>
      </c>
      <c r="B8" s="1002">
        <v>6.0</v>
      </c>
      <c r="C8" s="1002">
        <v>4.0</v>
      </c>
      <c r="D8" s="1002">
        <v>3.0</v>
      </c>
      <c r="E8" s="1002">
        <v>3.0</v>
      </c>
      <c r="F8" s="92"/>
      <c r="G8" s="92"/>
      <c r="H8" s="92"/>
      <c r="I8" s="92"/>
    </row>
    <row r="9">
      <c r="A9" s="1002" t="s">
        <v>5664</v>
      </c>
      <c r="B9" s="1011" t="s">
        <v>5679</v>
      </c>
      <c r="C9" s="1011" t="s">
        <v>5680</v>
      </c>
      <c r="D9" s="92"/>
      <c r="E9" s="92"/>
      <c r="F9" s="92"/>
      <c r="G9" s="92"/>
      <c r="H9" s="92"/>
      <c r="I9" s="92"/>
    </row>
    <row r="10">
      <c r="A10" s="1002" t="s">
        <v>5681</v>
      </c>
      <c r="B10" s="1002">
        <v>3.0</v>
      </c>
      <c r="C10" s="1002">
        <v>4.0</v>
      </c>
      <c r="D10" s="92"/>
      <c r="E10" s="92"/>
      <c r="F10" s="92"/>
      <c r="G10" s="92"/>
      <c r="H10" s="92"/>
      <c r="I10" s="92"/>
    </row>
  </sheetData>
  <mergeCells count="2">
    <mergeCell ref="A4:A5"/>
    <mergeCell ref="B4:I4"/>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38"/>
    <col customWidth="1" min="2" max="2" width="18.0"/>
    <col customWidth="1" min="3" max="3" width="4.25"/>
    <col customWidth="1" min="4" max="4" width="17.88"/>
    <col customWidth="1" min="5" max="5" width="25.88"/>
    <col customWidth="1" min="6" max="6" width="60.5"/>
    <col customWidth="1" min="7" max="7" width="23.75"/>
  </cols>
  <sheetData>
    <row r="1" ht="27.0" customHeight="1">
      <c r="A1" s="374" t="s">
        <v>5682</v>
      </c>
      <c r="B1" s="375"/>
      <c r="C1" s="375"/>
      <c r="D1" s="375"/>
      <c r="E1" s="375"/>
      <c r="F1" s="375"/>
      <c r="G1" s="376"/>
    </row>
    <row r="2">
      <c r="G2" s="377"/>
    </row>
    <row r="3">
      <c r="G3" s="377"/>
    </row>
    <row r="4">
      <c r="G4" s="377"/>
    </row>
    <row r="5">
      <c r="G5" s="377"/>
    </row>
    <row r="6">
      <c r="G6" s="377"/>
    </row>
    <row r="7">
      <c r="G7" s="377"/>
    </row>
    <row r="8">
      <c r="G8" s="377"/>
    </row>
    <row r="9">
      <c r="G9" s="377"/>
    </row>
    <row r="10">
      <c r="G10" s="377"/>
    </row>
    <row r="11">
      <c r="G11" s="377"/>
    </row>
    <row r="12">
      <c r="G12" s="377"/>
    </row>
    <row r="13">
      <c r="G13" s="377"/>
    </row>
    <row r="14">
      <c r="G14" s="377"/>
    </row>
    <row r="15">
      <c r="G15" s="377"/>
    </row>
    <row r="16">
      <c r="G16" s="377"/>
    </row>
    <row r="17">
      <c r="G17" s="377"/>
    </row>
    <row r="18">
      <c r="G18" s="377"/>
    </row>
    <row r="19">
      <c r="G19" s="377"/>
    </row>
    <row r="20">
      <c r="G20" s="377"/>
    </row>
    <row r="21">
      <c r="G21" s="377"/>
    </row>
    <row r="22">
      <c r="G22" s="377"/>
    </row>
    <row r="23">
      <c r="G23" s="377"/>
    </row>
    <row r="24">
      <c r="G24" s="377"/>
    </row>
    <row r="25">
      <c r="G25" s="377"/>
    </row>
    <row r="26">
      <c r="G26" s="377"/>
    </row>
    <row r="27">
      <c r="G27" s="377"/>
    </row>
    <row r="28">
      <c r="G28" s="377"/>
    </row>
    <row r="29">
      <c r="G29" s="377"/>
    </row>
    <row r="30" ht="7.5" customHeight="1">
      <c r="A30" s="378"/>
      <c r="B30" s="33"/>
      <c r="G30" s="377"/>
    </row>
    <row r="31">
      <c r="A31" s="379"/>
      <c r="B31" s="380"/>
      <c r="C31" s="381"/>
      <c r="D31" s="381" t="s">
        <v>3028</v>
      </c>
      <c r="E31" s="381"/>
      <c r="F31" s="381"/>
      <c r="G31" s="382"/>
    </row>
    <row r="32">
      <c r="A32" s="1012" t="s">
        <v>5683</v>
      </c>
      <c r="B32" s="1004" t="s">
        <v>5684</v>
      </c>
      <c r="C32" s="277"/>
      <c r="D32" s="277"/>
      <c r="E32" s="277"/>
      <c r="F32" s="277"/>
      <c r="G32" s="278"/>
      <c r="H32" s="1013"/>
      <c r="I32" s="1013"/>
      <c r="J32" s="1013"/>
      <c r="K32" s="1013"/>
    </row>
    <row r="33" ht="20.25" customHeight="1">
      <c r="A33" s="42"/>
      <c r="B33" s="1004" t="s">
        <v>5685</v>
      </c>
      <c r="C33" s="278"/>
      <c r="D33" s="182" t="s">
        <v>9</v>
      </c>
      <c r="E33" s="182" t="s">
        <v>5686</v>
      </c>
      <c r="F33" s="182" t="s">
        <v>5687</v>
      </c>
      <c r="G33" s="182" t="s">
        <v>2638</v>
      </c>
      <c r="H33" s="1013"/>
      <c r="I33" s="1013"/>
      <c r="J33" s="1013"/>
      <c r="K33" s="1013"/>
    </row>
    <row r="34" ht="37.5" customHeight="1">
      <c r="A34" s="390" t="str">
        <f t="shared" ref="A34:A39" si="1">A3</f>
        <v>Revisi quotation deal</v>
      </c>
      <c r="B34" s="1014" t="s">
        <v>5688</v>
      </c>
      <c r="C34" s="278"/>
      <c r="D34" s="1015" t="s">
        <v>5689</v>
      </c>
      <c r="E34" s="793" t="s">
        <v>5690</v>
      </c>
      <c r="F34" s="793" t="s">
        <v>5691</v>
      </c>
      <c r="G34" s="1016" t="s">
        <v>5692</v>
      </c>
      <c r="H34" s="1017"/>
      <c r="I34" s="1018"/>
      <c r="J34" s="1018"/>
      <c r="K34" s="1018"/>
    </row>
    <row r="35" ht="42.75" customHeight="1">
      <c r="A35" s="390" t="str">
        <f t="shared" si="1"/>
        <v>Revisi hasil kalibrasi</v>
      </c>
      <c r="B35" s="1014" t="s">
        <v>5693</v>
      </c>
      <c r="C35" s="278"/>
      <c r="D35" s="396" t="s">
        <v>3450</v>
      </c>
      <c r="E35" s="396" t="s">
        <v>11</v>
      </c>
      <c r="F35" s="433" t="s">
        <v>5694</v>
      </c>
      <c r="G35" s="433" t="s">
        <v>5695</v>
      </c>
      <c r="H35" s="1018"/>
      <c r="I35" s="1018"/>
      <c r="J35" s="1018"/>
      <c r="K35" s="1018"/>
    </row>
    <row r="36" ht="123.75" customHeight="1">
      <c r="A36" s="390" t="str">
        <f t="shared" si="1"/>
        <v>Error Qty Inlab</v>
      </c>
      <c r="B36" s="1014" t="s">
        <v>5693</v>
      </c>
      <c r="C36" s="278"/>
      <c r="D36" s="396" t="s">
        <v>3450</v>
      </c>
      <c r="E36" s="433" t="s">
        <v>5696</v>
      </c>
      <c r="F36" s="433" t="s">
        <v>5697</v>
      </c>
      <c r="G36" s="433" t="s">
        <v>5698</v>
      </c>
      <c r="H36" s="1018"/>
      <c r="I36" s="1018"/>
      <c r="J36" s="1018"/>
      <c r="K36" s="1018"/>
    </row>
    <row r="37" ht="57.75" customHeight="1">
      <c r="A37" s="390" t="str">
        <f t="shared" si="1"/>
        <v>Error BAST double</v>
      </c>
      <c r="B37" s="1014" t="s">
        <v>5693</v>
      </c>
      <c r="C37" s="278"/>
      <c r="D37" s="396" t="s">
        <v>3450</v>
      </c>
      <c r="E37" s="433" t="s">
        <v>5699</v>
      </c>
      <c r="F37" s="433" t="s">
        <v>5700</v>
      </c>
      <c r="G37" s="433" t="s">
        <v>5701</v>
      </c>
      <c r="H37" s="1018"/>
      <c r="I37" s="1018"/>
      <c r="J37" s="1018"/>
      <c r="K37" s="1018"/>
    </row>
    <row r="38" ht="37.5" hidden="1" customHeight="1">
      <c r="A38" s="390" t="str">
        <f t="shared" si="1"/>
        <v>Tidak bisa proses ke Lab</v>
      </c>
      <c r="B38" s="1014" t="s">
        <v>5702</v>
      </c>
      <c r="C38" s="278"/>
      <c r="D38" s="396" t="s">
        <v>3450</v>
      </c>
      <c r="E38" s="433" t="s">
        <v>5703</v>
      </c>
      <c r="F38" s="433" t="s">
        <v>5704</v>
      </c>
      <c r="G38" s="433" t="s">
        <v>5705</v>
      </c>
      <c r="H38" s="1018"/>
      <c r="I38" s="1018"/>
      <c r="J38" s="1018"/>
      <c r="K38" s="1018"/>
    </row>
    <row r="39" ht="37.5" hidden="1" customHeight="1">
      <c r="A39" s="390" t="str">
        <f t="shared" si="1"/>
        <v>Revisi PO Subcon</v>
      </c>
      <c r="B39" s="1014" t="s">
        <v>5706</v>
      </c>
      <c r="C39" s="278"/>
      <c r="D39" s="791" t="s">
        <v>17</v>
      </c>
      <c r="E39" s="791" t="s">
        <v>5707</v>
      </c>
      <c r="F39" s="791" t="s">
        <v>5708</v>
      </c>
      <c r="G39" s="793" t="s">
        <v>5709</v>
      </c>
      <c r="H39" s="1018"/>
      <c r="I39" s="1018"/>
      <c r="J39" s="1018"/>
      <c r="K39" s="1018"/>
    </row>
    <row r="40">
      <c r="B40" s="33"/>
    </row>
    <row r="41">
      <c r="B41" s="33"/>
    </row>
    <row r="42">
      <c r="B42" s="33"/>
    </row>
    <row r="43">
      <c r="B43" s="33"/>
    </row>
    <row r="44">
      <c r="B44" s="33"/>
    </row>
    <row r="45">
      <c r="B45" s="33"/>
    </row>
    <row r="46">
      <c r="B46" s="33"/>
    </row>
    <row r="47">
      <c r="B47" s="33"/>
    </row>
    <row r="48">
      <c r="B48" s="33"/>
    </row>
    <row r="49">
      <c r="B49" s="33"/>
    </row>
    <row r="50">
      <c r="B50" s="33"/>
    </row>
    <row r="51">
      <c r="B51" s="33"/>
    </row>
    <row r="52">
      <c r="B52" s="33"/>
    </row>
    <row r="53">
      <c r="B53" s="33"/>
    </row>
    <row r="54">
      <c r="B54" s="33"/>
    </row>
    <row r="55">
      <c r="B55" s="33"/>
    </row>
    <row r="56">
      <c r="B56" s="33"/>
    </row>
    <row r="57">
      <c r="B57" s="33"/>
    </row>
    <row r="58">
      <c r="B58" s="33"/>
    </row>
    <row r="59">
      <c r="B59" s="33"/>
    </row>
    <row r="60">
      <c r="B60" s="33"/>
    </row>
    <row r="61">
      <c r="B61" s="33"/>
    </row>
    <row r="62">
      <c r="B62" s="33"/>
    </row>
    <row r="63">
      <c r="B63" s="33"/>
    </row>
    <row r="64">
      <c r="B64" s="33"/>
    </row>
    <row r="65">
      <c r="B65" s="33"/>
    </row>
    <row r="66">
      <c r="B66" s="33"/>
    </row>
    <row r="67">
      <c r="B67" s="33"/>
    </row>
    <row r="68">
      <c r="B68" s="33"/>
    </row>
    <row r="69">
      <c r="B69" s="33"/>
    </row>
    <row r="70">
      <c r="B70" s="33"/>
    </row>
    <row r="71">
      <c r="B71" s="33"/>
    </row>
    <row r="72">
      <c r="B72" s="33"/>
    </row>
    <row r="73">
      <c r="B73" s="33"/>
    </row>
    <row r="74">
      <c r="B74" s="33"/>
    </row>
    <row r="75">
      <c r="B75" s="33"/>
    </row>
    <row r="76">
      <c r="B76" s="33"/>
    </row>
    <row r="77">
      <c r="B77" s="33"/>
    </row>
    <row r="78">
      <c r="B78" s="33"/>
    </row>
    <row r="79">
      <c r="B79" s="33"/>
    </row>
    <row r="80">
      <c r="B80" s="33"/>
    </row>
    <row r="81">
      <c r="B81" s="33"/>
    </row>
    <row r="82">
      <c r="B82" s="33"/>
    </row>
    <row r="83">
      <c r="B83" s="33"/>
    </row>
    <row r="84">
      <c r="B84" s="33"/>
    </row>
    <row r="85">
      <c r="B85" s="33"/>
    </row>
    <row r="86">
      <c r="B86" s="33"/>
    </row>
    <row r="87">
      <c r="B87" s="33"/>
    </row>
    <row r="88">
      <c r="B88" s="33"/>
    </row>
    <row r="89">
      <c r="B89" s="33"/>
    </row>
    <row r="90">
      <c r="B90" s="33"/>
    </row>
    <row r="91">
      <c r="B91" s="33"/>
    </row>
    <row r="92">
      <c r="B92" s="33"/>
    </row>
    <row r="93">
      <c r="B93" s="33"/>
    </row>
    <row r="94">
      <c r="B94" s="33"/>
    </row>
    <row r="95">
      <c r="B95" s="33"/>
    </row>
    <row r="96">
      <c r="B96" s="33"/>
    </row>
    <row r="97">
      <c r="B97" s="33"/>
    </row>
    <row r="98">
      <c r="B98" s="33"/>
    </row>
    <row r="99">
      <c r="B99" s="33"/>
    </row>
    <row r="100">
      <c r="B100" s="33"/>
    </row>
    <row r="101">
      <c r="B101" s="33"/>
    </row>
    <row r="102">
      <c r="B102" s="33"/>
    </row>
    <row r="103">
      <c r="B103" s="33"/>
    </row>
    <row r="104">
      <c r="B104" s="33"/>
    </row>
    <row r="105">
      <c r="B105" s="33"/>
    </row>
    <row r="106">
      <c r="B106" s="33"/>
    </row>
    <row r="107">
      <c r="B107" s="33"/>
    </row>
    <row r="108">
      <c r="B108" s="33"/>
    </row>
    <row r="109">
      <c r="B109" s="33"/>
    </row>
    <row r="110">
      <c r="B110" s="33"/>
    </row>
    <row r="111">
      <c r="B111" s="33"/>
    </row>
    <row r="112">
      <c r="B112" s="33"/>
    </row>
    <row r="113">
      <c r="B113" s="33"/>
    </row>
    <row r="114">
      <c r="B114" s="33"/>
    </row>
    <row r="115">
      <c r="B115" s="33"/>
    </row>
    <row r="116">
      <c r="B116" s="33"/>
    </row>
    <row r="117">
      <c r="B117" s="33"/>
    </row>
    <row r="118">
      <c r="B118" s="33"/>
    </row>
    <row r="119">
      <c r="B119" s="33"/>
    </row>
    <row r="120">
      <c r="B120" s="33"/>
    </row>
    <row r="121">
      <c r="B121" s="33"/>
    </row>
    <row r="122">
      <c r="B122" s="33"/>
    </row>
    <row r="123">
      <c r="B123" s="33"/>
    </row>
    <row r="124">
      <c r="B124" s="33"/>
    </row>
    <row r="125">
      <c r="B125" s="33"/>
    </row>
    <row r="126">
      <c r="B126" s="33"/>
    </row>
    <row r="127">
      <c r="B127" s="33"/>
    </row>
    <row r="128">
      <c r="B128" s="33"/>
    </row>
    <row r="129">
      <c r="B129" s="33"/>
    </row>
    <row r="130">
      <c r="B130" s="33"/>
    </row>
    <row r="131">
      <c r="B131" s="33"/>
    </row>
    <row r="132">
      <c r="B132" s="33"/>
    </row>
    <row r="133">
      <c r="B133" s="33"/>
    </row>
    <row r="134">
      <c r="B134" s="33"/>
    </row>
    <row r="135">
      <c r="B135" s="33"/>
    </row>
    <row r="136">
      <c r="B136" s="33"/>
    </row>
    <row r="137">
      <c r="B137" s="33"/>
    </row>
    <row r="138">
      <c r="B138" s="33"/>
    </row>
    <row r="139">
      <c r="B139" s="33"/>
    </row>
    <row r="140">
      <c r="B140" s="33"/>
    </row>
    <row r="141">
      <c r="B141" s="33"/>
    </row>
    <row r="142">
      <c r="B142" s="33"/>
    </row>
    <row r="143">
      <c r="B143" s="33"/>
    </row>
    <row r="144">
      <c r="B144" s="33"/>
    </row>
    <row r="145">
      <c r="B145" s="33"/>
    </row>
    <row r="146">
      <c r="B146" s="33"/>
    </row>
    <row r="147">
      <c r="B147" s="33"/>
    </row>
    <row r="148">
      <c r="B148" s="33"/>
    </row>
    <row r="149">
      <c r="B149" s="33"/>
    </row>
    <row r="150">
      <c r="B150" s="33"/>
    </row>
    <row r="151">
      <c r="B151" s="33"/>
    </row>
    <row r="152">
      <c r="B152" s="33"/>
    </row>
    <row r="153">
      <c r="B153" s="33"/>
    </row>
    <row r="154">
      <c r="B154" s="33"/>
    </row>
    <row r="155">
      <c r="B155" s="33"/>
    </row>
    <row r="156">
      <c r="B156" s="33"/>
    </row>
    <row r="157">
      <c r="B157" s="33"/>
    </row>
    <row r="158">
      <c r="B158" s="33"/>
    </row>
    <row r="159">
      <c r="B159" s="33"/>
    </row>
    <row r="160">
      <c r="B160" s="33"/>
    </row>
    <row r="161">
      <c r="B161" s="33"/>
    </row>
    <row r="162">
      <c r="B162" s="33"/>
    </row>
    <row r="163">
      <c r="B163" s="33"/>
    </row>
    <row r="164">
      <c r="B164" s="33"/>
    </row>
    <row r="165">
      <c r="B165" s="33"/>
    </row>
    <row r="166">
      <c r="B166" s="33"/>
    </row>
    <row r="167">
      <c r="B167" s="33"/>
    </row>
    <row r="168">
      <c r="B168" s="33"/>
    </row>
    <row r="169">
      <c r="B169" s="33"/>
    </row>
    <row r="170">
      <c r="B170" s="33"/>
    </row>
    <row r="171">
      <c r="B171" s="33"/>
    </row>
    <row r="172">
      <c r="B172" s="33"/>
    </row>
    <row r="173">
      <c r="B173" s="33"/>
    </row>
    <row r="174">
      <c r="B174" s="33"/>
    </row>
    <row r="175">
      <c r="B175" s="33"/>
    </row>
    <row r="176">
      <c r="B176" s="33"/>
    </row>
    <row r="177">
      <c r="B177" s="33"/>
    </row>
    <row r="178">
      <c r="B178" s="33"/>
    </row>
    <row r="179">
      <c r="B179" s="33"/>
    </row>
    <row r="180">
      <c r="B180" s="33"/>
    </row>
    <row r="181">
      <c r="B181" s="33"/>
    </row>
    <row r="182">
      <c r="B182" s="33"/>
    </row>
    <row r="183">
      <c r="B183" s="33"/>
    </row>
    <row r="184">
      <c r="B184" s="33"/>
    </row>
    <row r="185">
      <c r="B185" s="33"/>
    </row>
    <row r="186">
      <c r="B186" s="33"/>
    </row>
    <row r="187">
      <c r="B187" s="33"/>
    </row>
    <row r="188">
      <c r="B188" s="33"/>
    </row>
    <row r="189">
      <c r="B189" s="33"/>
    </row>
    <row r="190">
      <c r="B190" s="33"/>
    </row>
    <row r="191">
      <c r="B191" s="33"/>
    </row>
    <row r="192">
      <c r="B192" s="33"/>
    </row>
    <row r="193">
      <c r="B193" s="33"/>
    </row>
    <row r="194">
      <c r="B194" s="33"/>
    </row>
    <row r="195">
      <c r="B195" s="33"/>
    </row>
    <row r="196">
      <c r="B196" s="33"/>
    </row>
    <row r="197">
      <c r="B197" s="33"/>
    </row>
    <row r="198">
      <c r="B198" s="33"/>
    </row>
    <row r="199">
      <c r="B199" s="33"/>
    </row>
    <row r="200">
      <c r="B200" s="33"/>
    </row>
    <row r="201">
      <c r="B201" s="33"/>
    </row>
    <row r="202">
      <c r="B202" s="33"/>
    </row>
    <row r="203">
      <c r="B203" s="33"/>
    </row>
    <row r="204">
      <c r="B204" s="33"/>
    </row>
    <row r="205">
      <c r="B205" s="33"/>
    </row>
    <row r="206">
      <c r="B206" s="33"/>
    </row>
    <row r="207">
      <c r="B207" s="33"/>
    </row>
    <row r="208">
      <c r="B208" s="33"/>
    </row>
    <row r="209">
      <c r="B209" s="33"/>
    </row>
    <row r="210">
      <c r="B210" s="33"/>
    </row>
    <row r="211">
      <c r="B211" s="33"/>
    </row>
    <row r="212">
      <c r="B212" s="33"/>
    </row>
    <row r="213">
      <c r="B213" s="33"/>
    </row>
    <row r="214">
      <c r="B214" s="33"/>
    </row>
    <row r="215">
      <c r="B215" s="33"/>
    </row>
    <row r="216">
      <c r="B216" s="33"/>
    </row>
    <row r="217">
      <c r="B217" s="33"/>
    </row>
    <row r="218">
      <c r="B218" s="33"/>
    </row>
    <row r="219">
      <c r="B219" s="33"/>
    </row>
    <row r="220">
      <c r="B220" s="33"/>
    </row>
    <row r="221">
      <c r="B221" s="33"/>
    </row>
    <row r="222">
      <c r="B222" s="33"/>
    </row>
    <row r="223">
      <c r="B223" s="33"/>
    </row>
    <row r="224">
      <c r="B224" s="33"/>
    </row>
    <row r="225">
      <c r="B225" s="33"/>
    </row>
    <row r="226">
      <c r="B226" s="33"/>
    </row>
    <row r="227">
      <c r="B227" s="33"/>
    </row>
    <row r="228">
      <c r="B228" s="33"/>
    </row>
    <row r="229">
      <c r="B229" s="33"/>
    </row>
    <row r="230">
      <c r="B230" s="33"/>
    </row>
    <row r="231">
      <c r="B231" s="33"/>
    </row>
    <row r="232">
      <c r="B232" s="33"/>
    </row>
    <row r="233">
      <c r="B233" s="33"/>
    </row>
    <row r="234">
      <c r="B234" s="33"/>
    </row>
    <row r="235">
      <c r="B235" s="33"/>
    </row>
    <row r="236">
      <c r="B236" s="33"/>
    </row>
    <row r="237">
      <c r="B237" s="33"/>
    </row>
    <row r="238">
      <c r="B238" s="33"/>
    </row>
    <row r="239">
      <c r="B239" s="33"/>
    </row>
    <row r="240">
      <c r="B240" s="33"/>
    </row>
    <row r="241">
      <c r="B241" s="33"/>
    </row>
    <row r="242">
      <c r="B242" s="33"/>
    </row>
    <row r="243">
      <c r="B243" s="33"/>
    </row>
    <row r="244">
      <c r="B244" s="33"/>
    </row>
    <row r="245">
      <c r="B245" s="33"/>
    </row>
    <row r="246">
      <c r="B246" s="33"/>
    </row>
    <row r="247">
      <c r="B247" s="33"/>
    </row>
    <row r="248">
      <c r="B248" s="33"/>
    </row>
    <row r="249">
      <c r="B249" s="33"/>
    </row>
    <row r="250">
      <c r="B250" s="33"/>
    </row>
    <row r="251">
      <c r="B251" s="33"/>
    </row>
    <row r="252">
      <c r="B252" s="33"/>
    </row>
    <row r="253">
      <c r="B253" s="33"/>
    </row>
    <row r="254">
      <c r="B254" s="33"/>
    </row>
    <row r="255">
      <c r="B255" s="33"/>
    </row>
    <row r="256">
      <c r="B256" s="33"/>
    </row>
    <row r="257">
      <c r="B257" s="33"/>
    </row>
    <row r="258">
      <c r="B258" s="33"/>
    </row>
    <row r="259">
      <c r="B259" s="33"/>
    </row>
    <row r="260">
      <c r="B260" s="33"/>
    </row>
    <row r="261">
      <c r="B261" s="33"/>
    </row>
    <row r="262">
      <c r="B262" s="33"/>
    </row>
    <row r="263">
      <c r="B263" s="33"/>
    </row>
    <row r="264">
      <c r="B264" s="33"/>
    </row>
    <row r="265">
      <c r="B265" s="33"/>
    </row>
    <row r="266">
      <c r="B266" s="33"/>
    </row>
    <row r="267">
      <c r="B267" s="33"/>
    </row>
    <row r="268">
      <c r="B268" s="33"/>
    </row>
    <row r="269">
      <c r="B269" s="33"/>
    </row>
    <row r="270">
      <c r="B270" s="33"/>
    </row>
    <row r="271">
      <c r="B271" s="33"/>
    </row>
    <row r="272">
      <c r="B272" s="33"/>
    </row>
    <row r="273">
      <c r="B273" s="33"/>
    </row>
    <row r="274">
      <c r="B274" s="33"/>
    </row>
    <row r="275">
      <c r="B275" s="33"/>
    </row>
    <row r="276">
      <c r="B276" s="33"/>
    </row>
    <row r="277">
      <c r="B277" s="33"/>
    </row>
    <row r="278">
      <c r="B278" s="33"/>
    </row>
    <row r="279">
      <c r="B279" s="33"/>
    </row>
    <row r="280">
      <c r="B280" s="33"/>
    </row>
    <row r="281">
      <c r="B281" s="33"/>
    </row>
    <row r="282">
      <c r="B282" s="33"/>
    </row>
    <row r="283">
      <c r="B283" s="33"/>
    </row>
    <row r="284">
      <c r="B284" s="33"/>
    </row>
    <row r="285">
      <c r="B285" s="33"/>
    </row>
    <row r="286">
      <c r="B286" s="33"/>
    </row>
    <row r="287">
      <c r="B287" s="33"/>
    </row>
    <row r="288">
      <c r="B288" s="33"/>
    </row>
    <row r="289">
      <c r="B289" s="33"/>
    </row>
    <row r="290">
      <c r="B290" s="33"/>
    </row>
    <row r="291">
      <c r="B291" s="33"/>
    </row>
    <row r="292">
      <c r="B292" s="33"/>
    </row>
    <row r="293">
      <c r="B293" s="33"/>
    </row>
    <row r="294">
      <c r="B294" s="33"/>
    </row>
    <row r="295">
      <c r="B295" s="33"/>
    </row>
    <row r="296">
      <c r="B296" s="33"/>
    </row>
    <row r="297">
      <c r="B297" s="33"/>
    </row>
    <row r="298">
      <c r="B298" s="33"/>
    </row>
    <row r="299">
      <c r="B299" s="33"/>
    </row>
    <row r="300">
      <c r="B300" s="33"/>
    </row>
    <row r="301">
      <c r="B301" s="33"/>
    </row>
    <row r="302">
      <c r="B302" s="33"/>
    </row>
    <row r="303">
      <c r="B303" s="33"/>
    </row>
    <row r="304">
      <c r="B304" s="33"/>
    </row>
    <row r="305">
      <c r="B305" s="33"/>
    </row>
    <row r="306">
      <c r="B306" s="33"/>
    </row>
    <row r="307">
      <c r="B307" s="33"/>
    </row>
    <row r="308">
      <c r="B308" s="33"/>
    </row>
    <row r="309">
      <c r="B309" s="33"/>
    </row>
    <row r="310">
      <c r="B310" s="33"/>
    </row>
    <row r="311">
      <c r="B311" s="33"/>
    </row>
    <row r="312">
      <c r="B312" s="33"/>
    </row>
    <row r="313">
      <c r="B313" s="33"/>
    </row>
    <row r="314">
      <c r="B314" s="33"/>
    </row>
    <row r="315">
      <c r="B315" s="33"/>
    </row>
    <row r="316">
      <c r="B316" s="33"/>
    </row>
    <row r="317">
      <c r="B317" s="33"/>
    </row>
    <row r="318">
      <c r="B318" s="33"/>
    </row>
    <row r="319">
      <c r="B319" s="33"/>
    </row>
    <row r="320">
      <c r="B320" s="33"/>
    </row>
    <row r="321">
      <c r="B321" s="33"/>
    </row>
    <row r="322">
      <c r="B322" s="33"/>
    </row>
    <row r="323">
      <c r="B323" s="33"/>
    </row>
    <row r="324">
      <c r="B324" s="33"/>
    </row>
    <row r="325">
      <c r="B325" s="33"/>
    </row>
    <row r="326">
      <c r="B326" s="33"/>
    </row>
    <row r="327">
      <c r="B327" s="33"/>
    </row>
    <row r="328">
      <c r="B328" s="33"/>
    </row>
    <row r="329">
      <c r="B329" s="33"/>
    </row>
    <row r="330">
      <c r="B330" s="33"/>
    </row>
    <row r="331">
      <c r="B331" s="33"/>
    </row>
    <row r="332">
      <c r="B332" s="33"/>
    </row>
    <row r="333">
      <c r="B333" s="33"/>
    </row>
    <row r="334">
      <c r="B334" s="33"/>
    </row>
    <row r="335">
      <c r="B335" s="33"/>
    </row>
    <row r="336">
      <c r="B336" s="33"/>
    </row>
    <row r="337">
      <c r="B337" s="33"/>
    </row>
    <row r="338">
      <c r="B338" s="33"/>
    </row>
    <row r="339">
      <c r="B339" s="33"/>
    </row>
    <row r="340">
      <c r="B340" s="33"/>
    </row>
    <row r="341">
      <c r="B341" s="33"/>
    </row>
    <row r="342">
      <c r="B342" s="33"/>
    </row>
    <row r="343">
      <c r="B343" s="33"/>
    </row>
    <row r="344">
      <c r="B344" s="33"/>
    </row>
    <row r="345">
      <c r="B345" s="33"/>
    </row>
    <row r="346">
      <c r="B346" s="33"/>
    </row>
    <row r="347">
      <c r="B347" s="33"/>
    </row>
    <row r="348">
      <c r="B348" s="33"/>
    </row>
    <row r="349">
      <c r="B349" s="33"/>
    </row>
    <row r="350">
      <c r="B350" s="33"/>
    </row>
    <row r="351">
      <c r="B351" s="33"/>
    </row>
    <row r="352">
      <c r="B352" s="33"/>
    </row>
    <row r="353">
      <c r="B353" s="33"/>
    </row>
    <row r="354">
      <c r="B354" s="33"/>
    </row>
    <row r="355">
      <c r="B355" s="33"/>
    </row>
    <row r="356">
      <c r="B356" s="33"/>
    </row>
    <row r="357">
      <c r="B357" s="33"/>
    </row>
    <row r="358">
      <c r="B358" s="33"/>
    </row>
    <row r="359">
      <c r="B359" s="33"/>
    </row>
    <row r="360">
      <c r="B360" s="33"/>
    </row>
    <row r="361">
      <c r="B361" s="33"/>
    </row>
    <row r="362">
      <c r="B362" s="33"/>
    </row>
    <row r="363">
      <c r="B363" s="33"/>
    </row>
    <row r="364">
      <c r="B364" s="33"/>
    </row>
    <row r="365">
      <c r="B365" s="33"/>
    </row>
    <row r="366">
      <c r="B366" s="33"/>
    </row>
    <row r="367">
      <c r="B367" s="33"/>
    </row>
    <row r="368">
      <c r="B368" s="33"/>
    </row>
    <row r="369">
      <c r="B369" s="33"/>
    </row>
    <row r="370">
      <c r="B370" s="33"/>
    </row>
    <row r="371">
      <c r="B371" s="33"/>
    </row>
    <row r="372">
      <c r="B372" s="33"/>
    </row>
    <row r="373">
      <c r="B373" s="33"/>
    </row>
    <row r="374">
      <c r="B374" s="33"/>
    </row>
    <row r="375">
      <c r="B375" s="33"/>
    </row>
    <row r="376">
      <c r="B376" s="33"/>
    </row>
    <row r="377">
      <c r="B377" s="33"/>
    </row>
    <row r="378">
      <c r="B378" s="33"/>
    </row>
    <row r="379">
      <c r="B379" s="33"/>
    </row>
    <row r="380">
      <c r="B380" s="33"/>
    </row>
    <row r="381">
      <c r="B381" s="33"/>
    </row>
    <row r="382">
      <c r="B382" s="33"/>
    </row>
    <row r="383">
      <c r="B383" s="33"/>
    </row>
    <row r="384">
      <c r="B384" s="33"/>
    </row>
    <row r="385">
      <c r="B385" s="33"/>
    </row>
    <row r="386">
      <c r="B386" s="33"/>
    </row>
    <row r="387">
      <c r="B387" s="33"/>
    </row>
    <row r="388">
      <c r="B388" s="33"/>
    </row>
    <row r="389">
      <c r="B389" s="33"/>
    </row>
    <row r="390">
      <c r="B390" s="33"/>
    </row>
    <row r="391">
      <c r="B391" s="33"/>
    </row>
    <row r="392">
      <c r="B392" s="33"/>
    </row>
    <row r="393">
      <c r="B393" s="33"/>
    </row>
    <row r="394">
      <c r="B394" s="33"/>
    </row>
    <row r="395">
      <c r="B395" s="33"/>
    </row>
    <row r="396">
      <c r="B396" s="33"/>
    </row>
    <row r="397">
      <c r="B397" s="33"/>
    </row>
    <row r="398">
      <c r="B398" s="33"/>
    </row>
    <row r="399">
      <c r="B399" s="33"/>
    </row>
    <row r="400">
      <c r="B400" s="33"/>
    </row>
    <row r="401">
      <c r="B401" s="33"/>
    </row>
    <row r="402">
      <c r="B402" s="33"/>
    </row>
    <row r="403">
      <c r="B403" s="33"/>
    </row>
    <row r="404">
      <c r="B404" s="33"/>
    </row>
    <row r="405">
      <c r="B405" s="33"/>
    </row>
    <row r="406">
      <c r="B406" s="33"/>
    </row>
    <row r="407">
      <c r="B407" s="33"/>
    </row>
    <row r="408">
      <c r="B408" s="33"/>
    </row>
    <row r="409">
      <c r="B409" s="33"/>
    </row>
    <row r="410">
      <c r="B410" s="33"/>
    </row>
    <row r="411">
      <c r="B411" s="33"/>
    </row>
    <row r="412">
      <c r="B412" s="33"/>
    </row>
    <row r="413">
      <c r="B413" s="33"/>
    </row>
    <row r="414">
      <c r="B414" s="33"/>
    </row>
    <row r="415">
      <c r="B415" s="33"/>
    </row>
    <row r="416">
      <c r="B416" s="33"/>
    </row>
    <row r="417">
      <c r="B417" s="33"/>
    </row>
    <row r="418">
      <c r="B418" s="33"/>
    </row>
    <row r="419">
      <c r="B419" s="33"/>
    </row>
    <row r="420">
      <c r="B420" s="33"/>
    </row>
    <row r="421">
      <c r="B421" s="33"/>
    </row>
    <row r="422">
      <c r="B422" s="33"/>
    </row>
    <row r="423">
      <c r="B423" s="33"/>
    </row>
    <row r="424">
      <c r="B424" s="33"/>
    </row>
    <row r="425">
      <c r="B425" s="33"/>
    </row>
    <row r="426">
      <c r="B426" s="33"/>
    </row>
    <row r="427">
      <c r="B427" s="33"/>
    </row>
    <row r="428">
      <c r="B428" s="33"/>
    </row>
    <row r="429">
      <c r="B429" s="33"/>
    </row>
    <row r="430">
      <c r="B430" s="33"/>
    </row>
    <row r="431">
      <c r="B431" s="33"/>
    </row>
    <row r="432">
      <c r="B432" s="33"/>
    </row>
    <row r="433">
      <c r="B433" s="33"/>
    </row>
    <row r="434">
      <c r="B434" s="33"/>
    </row>
    <row r="435">
      <c r="B435" s="33"/>
    </row>
    <row r="436">
      <c r="B436" s="33"/>
    </row>
    <row r="437">
      <c r="B437" s="33"/>
    </row>
    <row r="438">
      <c r="B438" s="33"/>
    </row>
    <row r="439">
      <c r="B439" s="33"/>
    </row>
    <row r="440">
      <c r="B440" s="33"/>
    </row>
    <row r="441">
      <c r="B441" s="33"/>
    </row>
    <row r="442">
      <c r="B442" s="33"/>
    </row>
    <row r="443">
      <c r="B443" s="33"/>
    </row>
    <row r="444">
      <c r="B444" s="33"/>
    </row>
    <row r="445">
      <c r="B445" s="33"/>
    </row>
    <row r="446">
      <c r="B446" s="33"/>
    </row>
    <row r="447">
      <c r="B447" s="33"/>
    </row>
    <row r="448">
      <c r="B448" s="33"/>
    </row>
    <row r="449">
      <c r="B449" s="33"/>
    </row>
    <row r="450">
      <c r="B450" s="33"/>
    </row>
    <row r="451">
      <c r="B451" s="33"/>
    </row>
    <row r="452">
      <c r="B452" s="33"/>
    </row>
    <row r="453">
      <c r="B453" s="33"/>
    </row>
    <row r="454">
      <c r="B454" s="33"/>
    </row>
    <row r="455">
      <c r="B455" s="33"/>
    </row>
    <row r="456">
      <c r="B456" s="33"/>
    </row>
    <row r="457">
      <c r="B457" s="33"/>
    </row>
    <row r="458">
      <c r="B458" s="33"/>
    </row>
    <row r="459">
      <c r="B459" s="33"/>
    </row>
    <row r="460">
      <c r="B460" s="33"/>
    </row>
    <row r="461">
      <c r="B461" s="33"/>
    </row>
    <row r="462">
      <c r="B462" s="33"/>
    </row>
    <row r="463">
      <c r="B463" s="33"/>
    </row>
    <row r="464">
      <c r="B464" s="33"/>
    </row>
    <row r="465">
      <c r="B465" s="33"/>
    </row>
    <row r="466">
      <c r="B466" s="33"/>
    </row>
    <row r="467">
      <c r="B467" s="33"/>
    </row>
    <row r="468">
      <c r="B468" s="33"/>
    </row>
    <row r="469">
      <c r="B469" s="33"/>
    </row>
    <row r="470">
      <c r="B470" s="33"/>
    </row>
    <row r="471">
      <c r="B471" s="33"/>
    </row>
    <row r="472">
      <c r="B472" s="33"/>
    </row>
    <row r="473">
      <c r="B473" s="33"/>
    </row>
    <row r="474">
      <c r="B474" s="33"/>
    </row>
    <row r="475">
      <c r="B475" s="33"/>
    </row>
    <row r="476">
      <c r="B476" s="33"/>
    </row>
    <row r="477">
      <c r="B477" s="33"/>
    </row>
    <row r="478">
      <c r="B478" s="33"/>
    </row>
    <row r="479">
      <c r="B479" s="33"/>
    </row>
    <row r="480">
      <c r="B480" s="33"/>
    </row>
    <row r="481">
      <c r="B481" s="33"/>
    </row>
    <row r="482">
      <c r="B482" s="33"/>
    </row>
    <row r="483">
      <c r="B483" s="33"/>
    </row>
    <row r="484">
      <c r="B484" s="33"/>
    </row>
    <row r="485">
      <c r="B485" s="33"/>
    </row>
    <row r="486">
      <c r="B486" s="33"/>
    </row>
    <row r="487">
      <c r="B487" s="33"/>
    </row>
    <row r="488">
      <c r="B488" s="33"/>
    </row>
    <row r="489">
      <c r="B489" s="33"/>
    </row>
    <row r="490">
      <c r="B490" s="33"/>
    </row>
    <row r="491">
      <c r="B491" s="33"/>
    </row>
    <row r="492">
      <c r="B492" s="33"/>
    </row>
    <row r="493">
      <c r="B493" s="33"/>
    </row>
    <row r="494">
      <c r="B494" s="33"/>
    </row>
    <row r="495">
      <c r="B495" s="33"/>
    </row>
    <row r="496">
      <c r="B496" s="33"/>
    </row>
    <row r="497">
      <c r="B497" s="33"/>
    </row>
    <row r="498">
      <c r="B498" s="33"/>
    </row>
    <row r="499">
      <c r="B499" s="33"/>
    </row>
    <row r="500">
      <c r="B500" s="33"/>
    </row>
    <row r="501">
      <c r="B501" s="33"/>
    </row>
    <row r="502">
      <c r="B502" s="33"/>
    </row>
    <row r="503">
      <c r="B503" s="33"/>
    </row>
    <row r="504">
      <c r="B504" s="33"/>
    </row>
    <row r="505">
      <c r="B505" s="33"/>
    </row>
    <row r="506">
      <c r="B506" s="33"/>
    </row>
    <row r="507">
      <c r="B507" s="33"/>
    </row>
    <row r="508">
      <c r="B508" s="33"/>
    </row>
    <row r="509">
      <c r="B509" s="33"/>
    </row>
    <row r="510">
      <c r="B510" s="33"/>
    </row>
    <row r="511">
      <c r="B511" s="33"/>
    </row>
    <row r="512">
      <c r="B512" s="33"/>
    </row>
    <row r="513">
      <c r="B513" s="33"/>
    </row>
    <row r="514">
      <c r="B514" s="33"/>
    </row>
    <row r="515">
      <c r="B515" s="33"/>
    </row>
    <row r="516">
      <c r="B516" s="33"/>
    </row>
    <row r="517">
      <c r="B517" s="33"/>
    </row>
    <row r="518">
      <c r="B518" s="33"/>
    </row>
    <row r="519">
      <c r="B519" s="33"/>
    </row>
    <row r="520">
      <c r="B520" s="33"/>
    </row>
    <row r="521">
      <c r="B521" s="33"/>
    </row>
    <row r="522">
      <c r="B522" s="33"/>
    </row>
    <row r="523">
      <c r="B523" s="33"/>
    </row>
    <row r="524">
      <c r="B524" s="33"/>
    </row>
    <row r="525">
      <c r="B525" s="33"/>
    </row>
    <row r="526">
      <c r="B526" s="33"/>
    </row>
    <row r="527">
      <c r="B527" s="33"/>
    </row>
    <row r="528">
      <c r="B528" s="33"/>
    </row>
    <row r="529">
      <c r="B529" s="33"/>
    </row>
    <row r="530">
      <c r="B530" s="33"/>
    </row>
    <row r="531">
      <c r="B531" s="33"/>
    </row>
    <row r="532">
      <c r="B532" s="33"/>
    </row>
    <row r="533">
      <c r="B533" s="33"/>
    </row>
    <row r="534">
      <c r="B534" s="33"/>
    </row>
    <row r="535">
      <c r="B535" s="33"/>
    </row>
    <row r="536">
      <c r="B536" s="33"/>
    </row>
    <row r="537">
      <c r="B537" s="33"/>
    </row>
    <row r="538">
      <c r="B538" s="33"/>
    </row>
    <row r="539">
      <c r="B539" s="33"/>
    </row>
    <row r="540">
      <c r="B540" s="33"/>
    </row>
    <row r="541">
      <c r="B541" s="33"/>
    </row>
    <row r="542">
      <c r="B542" s="33"/>
    </row>
    <row r="543">
      <c r="B543" s="33"/>
    </row>
    <row r="544">
      <c r="B544" s="33"/>
    </row>
    <row r="545">
      <c r="B545" s="33"/>
    </row>
    <row r="546">
      <c r="B546" s="33"/>
    </row>
    <row r="547">
      <c r="B547" s="33"/>
    </row>
    <row r="548">
      <c r="B548" s="33"/>
    </row>
    <row r="549">
      <c r="B549" s="33"/>
    </row>
    <row r="550">
      <c r="B550" s="33"/>
    </row>
    <row r="551">
      <c r="B551" s="33"/>
    </row>
    <row r="552">
      <c r="B552" s="33"/>
    </row>
    <row r="553">
      <c r="B553" s="33"/>
    </row>
    <row r="554">
      <c r="B554" s="33"/>
    </row>
    <row r="555">
      <c r="B555" s="33"/>
    </row>
    <row r="556">
      <c r="B556" s="33"/>
    </row>
    <row r="557">
      <c r="B557" s="33"/>
    </row>
    <row r="558">
      <c r="B558" s="33"/>
    </row>
    <row r="559">
      <c r="B559" s="33"/>
    </row>
    <row r="560">
      <c r="B560" s="33"/>
    </row>
    <row r="561">
      <c r="B561" s="33"/>
    </row>
    <row r="562">
      <c r="B562" s="33"/>
    </row>
    <row r="563">
      <c r="B563" s="33"/>
    </row>
    <row r="564">
      <c r="B564" s="33"/>
    </row>
    <row r="565">
      <c r="B565" s="33"/>
    </row>
    <row r="566">
      <c r="B566" s="33"/>
    </row>
    <row r="567">
      <c r="B567" s="33"/>
    </row>
    <row r="568">
      <c r="B568" s="33"/>
    </row>
    <row r="569">
      <c r="B569" s="33"/>
    </row>
    <row r="570">
      <c r="B570" s="33"/>
    </row>
    <row r="571">
      <c r="B571" s="33"/>
    </row>
    <row r="572">
      <c r="B572" s="33"/>
    </row>
    <row r="573">
      <c r="B573" s="33"/>
    </row>
    <row r="574">
      <c r="B574" s="33"/>
    </row>
    <row r="575">
      <c r="B575" s="33"/>
    </row>
    <row r="576">
      <c r="B576" s="33"/>
    </row>
    <row r="577">
      <c r="B577" s="33"/>
    </row>
    <row r="578">
      <c r="B578" s="33"/>
    </row>
    <row r="579">
      <c r="B579" s="33"/>
    </row>
    <row r="580">
      <c r="B580" s="33"/>
    </row>
    <row r="581">
      <c r="B581" s="33"/>
    </row>
    <row r="582">
      <c r="B582" s="33"/>
    </row>
    <row r="583">
      <c r="B583" s="33"/>
    </row>
    <row r="584">
      <c r="B584" s="33"/>
    </row>
    <row r="585">
      <c r="B585" s="33"/>
    </row>
    <row r="586">
      <c r="B586" s="33"/>
    </row>
    <row r="587">
      <c r="B587" s="33"/>
    </row>
    <row r="588">
      <c r="B588" s="33"/>
    </row>
    <row r="589">
      <c r="B589" s="33"/>
    </row>
    <row r="590">
      <c r="B590" s="33"/>
    </row>
    <row r="591">
      <c r="B591" s="33"/>
    </row>
    <row r="592">
      <c r="B592" s="33"/>
    </row>
    <row r="593">
      <c r="B593" s="33"/>
    </row>
    <row r="594">
      <c r="B594" s="33"/>
    </row>
    <row r="595">
      <c r="B595" s="33"/>
    </row>
    <row r="596">
      <c r="B596" s="33"/>
    </row>
    <row r="597">
      <c r="B597" s="33"/>
    </row>
    <row r="598">
      <c r="B598" s="33"/>
    </row>
    <row r="599">
      <c r="B599" s="33"/>
    </row>
    <row r="600">
      <c r="B600" s="33"/>
    </row>
    <row r="601">
      <c r="B601" s="33"/>
    </row>
    <row r="602">
      <c r="B602" s="33"/>
    </row>
    <row r="603">
      <c r="B603" s="33"/>
    </row>
    <row r="604">
      <c r="B604" s="33"/>
    </row>
    <row r="605">
      <c r="B605" s="33"/>
    </row>
    <row r="606">
      <c r="B606" s="33"/>
    </row>
    <row r="607">
      <c r="B607" s="33"/>
    </row>
    <row r="608">
      <c r="B608" s="33"/>
    </row>
    <row r="609">
      <c r="B609" s="33"/>
    </row>
    <row r="610">
      <c r="B610" s="33"/>
    </row>
    <row r="611">
      <c r="B611" s="33"/>
    </row>
    <row r="612">
      <c r="B612" s="33"/>
    </row>
    <row r="613">
      <c r="B613" s="33"/>
    </row>
    <row r="614">
      <c r="B614" s="33"/>
    </row>
    <row r="615">
      <c r="B615" s="33"/>
    </row>
    <row r="616">
      <c r="B616" s="33"/>
    </row>
    <row r="617">
      <c r="B617" s="33"/>
    </row>
    <row r="618">
      <c r="B618" s="33"/>
    </row>
    <row r="619">
      <c r="B619" s="33"/>
    </row>
    <row r="620">
      <c r="B620" s="33"/>
    </row>
    <row r="621">
      <c r="B621" s="33"/>
    </row>
    <row r="622">
      <c r="B622" s="33"/>
    </row>
    <row r="623">
      <c r="B623" s="33"/>
    </row>
    <row r="624">
      <c r="B624" s="33"/>
    </row>
    <row r="625">
      <c r="B625" s="33"/>
    </row>
    <row r="626">
      <c r="B626" s="33"/>
    </row>
    <row r="627">
      <c r="B627" s="33"/>
    </row>
    <row r="628">
      <c r="B628" s="33"/>
    </row>
    <row r="629">
      <c r="B629" s="33"/>
    </row>
    <row r="630">
      <c r="B630" s="33"/>
    </row>
    <row r="631">
      <c r="B631" s="33"/>
    </row>
    <row r="632">
      <c r="B632" s="33"/>
    </row>
    <row r="633">
      <c r="B633" s="33"/>
    </row>
    <row r="634">
      <c r="B634" s="33"/>
    </row>
    <row r="635">
      <c r="B635" s="33"/>
    </row>
    <row r="636">
      <c r="B636" s="33"/>
    </row>
    <row r="637">
      <c r="B637" s="33"/>
    </row>
    <row r="638">
      <c r="B638" s="33"/>
    </row>
    <row r="639">
      <c r="B639" s="33"/>
    </row>
    <row r="640">
      <c r="B640" s="33"/>
    </row>
    <row r="641">
      <c r="B641" s="33"/>
    </row>
    <row r="642">
      <c r="B642" s="33"/>
    </row>
    <row r="643">
      <c r="B643" s="33"/>
    </row>
    <row r="644">
      <c r="B644" s="33"/>
    </row>
    <row r="645">
      <c r="B645" s="33"/>
    </row>
    <row r="646">
      <c r="B646" s="33"/>
    </row>
    <row r="647">
      <c r="B647" s="33"/>
    </row>
    <row r="648">
      <c r="B648" s="33"/>
    </row>
    <row r="649">
      <c r="B649" s="33"/>
    </row>
    <row r="650">
      <c r="B650" s="33"/>
    </row>
    <row r="651">
      <c r="B651" s="33"/>
    </row>
    <row r="652">
      <c r="B652" s="33"/>
    </row>
    <row r="653">
      <c r="B653" s="33"/>
    </row>
    <row r="654">
      <c r="B654" s="33"/>
    </row>
    <row r="655">
      <c r="B655" s="33"/>
    </row>
    <row r="656">
      <c r="B656" s="33"/>
    </row>
    <row r="657">
      <c r="B657" s="33"/>
    </row>
    <row r="658">
      <c r="B658" s="33"/>
    </row>
    <row r="659">
      <c r="B659" s="33"/>
    </row>
    <row r="660">
      <c r="B660" s="33"/>
    </row>
    <row r="661">
      <c r="B661" s="33"/>
    </row>
    <row r="662">
      <c r="B662" s="33"/>
    </row>
    <row r="663">
      <c r="B663" s="33"/>
    </row>
    <row r="664">
      <c r="B664" s="33"/>
    </row>
    <row r="665">
      <c r="B665" s="33"/>
    </row>
    <row r="666">
      <c r="B666" s="33"/>
    </row>
    <row r="667">
      <c r="B667" s="33"/>
    </row>
    <row r="668">
      <c r="B668" s="33"/>
    </row>
    <row r="669">
      <c r="B669" s="33"/>
    </row>
    <row r="670">
      <c r="B670" s="33"/>
    </row>
    <row r="671">
      <c r="B671" s="33"/>
    </row>
    <row r="672">
      <c r="B672" s="33"/>
    </row>
    <row r="673">
      <c r="B673" s="33"/>
    </row>
    <row r="674">
      <c r="B674" s="33"/>
    </row>
    <row r="675">
      <c r="B675" s="33"/>
    </row>
    <row r="676">
      <c r="B676" s="33"/>
    </row>
    <row r="677">
      <c r="B677" s="33"/>
    </row>
    <row r="678">
      <c r="B678" s="33"/>
    </row>
    <row r="679">
      <c r="B679" s="33"/>
    </row>
    <row r="680">
      <c r="B680" s="33"/>
    </row>
    <row r="681">
      <c r="B681" s="33"/>
    </row>
    <row r="682">
      <c r="B682" s="33"/>
    </row>
    <row r="683">
      <c r="B683" s="33"/>
    </row>
    <row r="684">
      <c r="B684" s="33"/>
    </row>
    <row r="685">
      <c r="B685" s="33"/>
    </row>
    <row r="686">
      <c r="B686" s="33"/>
    </row>
    <row r="687">
      <c r="B687" s="33"/>
    </row>
    <row r="688">
      <c r="B688" s="33"/>
    </row>
    <row r="689">
      <c r="B689" s="33"/>
    </row>
    <row r="690">
      <c r="B690" s="33"/>
    </row>
    <row r="691">
      <c r="B691" s="33"/>
    </row>
    <row r="692">
      <c r="B692" s="33"/>
    </row>
    <row r="693">
      <c r="B693" s="33"/>
    </row>
    <row r="694">
      <c r="B694" s="33"/>
    </row>
    <row r="695">
      <c r="B695" s="33"/>
    </row>
    <row r="696">
      <c r="B696" s="33"/>
    </row>
    <row r="697">
      <c r="B697" s="33"/>
    </row>
    <row r="698">
      <c r="B698" s="33"/>
    </row>
    <row r="699">
      <c r="B699" s="33"/>
    </row>
    <row r="700">
      <c r="B700" s="33"/>
    </row>
    <row r="701">
      <c r="B701" s="33"/>
    </row>
    <row r="702">
      <c r="B702" s="33"/>
    </row>
    <row r="703">
      <c r="B703" s="33"/>
    </row>
    <row r="704">
      <c r="B704" s="33"/>
    </row>
    <row r="705">
      <c r="B705" s="33"/>
    </row>
    <row r="706">
      <c r="B706" s="33"/>
    </row>
    <row r="707">
      <c r="B707" s="33"/>
    </row>
    <row r="708">
      <c r="B708" s="33"/>
    </row>
    <row r="709">
      <c r="B709" s="33"/>
    </row>
    <row r="710">
      <c r="B710" s="33"/>
    </row>
    <row r="711">
      <c r="B711" s="33"/>
    </row>
    <row r="712">
      <c r="B712" s="33"/>
    </row>
    <row r="713">
      <c r="B713" s="33"/>
    </row>
    <row r="714">
      <c r="B714" s="33"/>
    </row>
    <row r="715">
      <c r="B715" s="33"/>
    </row>
    <row r="716">
      <c r="B716" s="33"/>
    </row>
    <row r="717">
      <c r="B717" s="33"/>
    </row>
    <row r="718">
      <c r="B718" s="33"/>
    </row>
    <row r="719">
      <c r="B719" s="33"/>
    </row>
    <row r="720">
      <c r="B720" s="33"/>
    </row>
    <row r="721">
      <c r="B721" s="33"/>
    </row>
    <row r="722">
      <c r="B722" s="33"/>
    </row>
    <row r="723">
      <c r="B723" s="33"/>
    </row>
    <row r="724">
      <c r="B724" s="33"/>
    </row>
    <row r="725">
      <c r="B725" s="33"/>
    </row>
    <row r="726">
      <c r="B726" s="33"/>
    </row>
    <row r="727">
      <c r="B727" s="33"/>
    </row>
    <row r="728">
      <c r="B728" s="33"/>
    </row>
    <row r="729">
      <c r="B729" s="33"/>
    </row>
    <row r="730">
      <c r="B730" s="33"/>
    </row>
    <row r="731">
      <c r="B731" s="33"/>
    </row>
    <row r="732">
      <c r="B732" s="33"/>
    </row>
    <row r="733">
      <c r="B733" s="33"/>
    </row>
    <row r="734">
      <c r="B734" s="33"/>
    </row>
    <row r="735">
      <c r="B735" s="33"/>
    </row>
    <row r="736">
      <c r="B736" s="33"/>
    </row>
    <row r="737">
      <c r="B737" s="33"/>
    </row>
    <row r="738">
      <c r="B738" s="33"/>
    </row>
    <row r="739">
      <c r="B739" s="33"/>
    </row>
    <row r="740">
      <c r="B740" s="33"/>
    </row>
    <row r="741">
      <c r="B741" s="33"/>
    </row>
    <row r="742">
      <c r="B742" s="33"/>
    </row>
    <row r="743">
      <c r="B743" s="33"/>
    </row>
    <row r="744">
      <c r="B744" s="33"/>
    </row>
    <row r="745">
      <c r="B745" s="33"/>
    </row>
    <row r="746">
      <c r="B746" s="33"/>
    </row>
    <row r="747">
      <c r="B747" s="33"/>
    </row>
    <row r="748">
      <c r="B748" s="33"/>
    </row>
    <row r="749">
      <c r="B749" s="33"/>
    </row>
    <row r="750">
      <c r="B750" s="33"/>
    </row>
    <row r="751">
      <c r="B751" s="33"/>
    </row>
    <row r="752">
      <c r="B752" s="33"/>
    </row>
    <row r="753">
      <c r="B753" s="33"/>
    </row>
    <row r="754">
      <c r="B754" s="33"/>
    </row>
    <row r="755">
      <c r="B755" s="33"/>
    </row>
    <row r="756">
      <c r="B756" s="33"/>
    </row>
    <row r="757">
      <c r="B757" s="33"/>
    </row>
    <row r="758">
      <c r="B758" s="33"/>
    </row>
    <row r="759">
      <c r="B759" s="33"/>
    </row>
    <row r="760">
      <c r="B760" s="33"/>
    </row>
    <row r="761">
      <c r="B761" s="33"/>
    </row>
    <row r="762">
      <c r="B762" s="33"/>
    </row>
    <row r="763">
      <c r="B763" s="33"/>
    </row>
    <row r="764">
      <c r="B764" s="33"/>
    </row>
    <row r="765">
      <c r="B765" s="33"/>
    </row>
    <row r="766">
      <c r="B766" s="33"/>
    </row>
    <row r="767">
      <c r="B767" s="33"/>
    </row>
    <row r="768">
      <c r="B768" s="33"/>
    </row>
    <row r="769">
      <c r="B769" s="33"/>
    </row>
    <row r="770">
      <c r="B770" s="33"/>
    </row>
    <row r="771">
      <c r="B771" s="33"/>
    </row>
    <row r="772">
      <c r="B772" s="33"/>
    </row>
    <row r="773">
      <c r="B773" s="33"/>
    </row>
    <row r="774">
      <c r="B774" s="33"/>
    </row>
    <row r="775">
      <c r="B775" s="33"/>
    </row>
    <row r="776">
      <c r="B776" s="33"/>
    </row>
    <row r="777">
      <c r="B777" s="33"/>
    </row>
    <row r="778">
      <c r="B778" s="33"/>
    </row>
    <row r="779">
      <c r="B779" s="33"/>
    </row>
    <row r="780">
      <c r="B780" s="33"/>
    </row>
    <row r="781">
      <c r="B781" s="33"/>
    </row>
    <row r="782">
      <c r="B782" s="33"/>
    </row>
    <row r="783">
      <c r="B783" s="33"/>
    </row>
    <row r="784">
      <c r="B784" s="33"/>
    </row>
    <row r="785">
      <c r="B785" s="33"/>
    </row>
    <row r="786">
      <c r="B786" s="33"/>
    </row>
    <row r="787">
      <c r="B787" s="33"/>
    </row>
    <row r="788">
      <c r="B788" s="33"/>
    </row>
    <row r="789">
      <c r="B789" s="33"/>
    </row>
    <row r="790">
      <c r="B790" s="33"/>
    </row>
    <row r="791">
      <c r="B791" s="33"/>
    </row>
    <row r="792">
      <c r="B792" s="33"/>
    </row>
    <row r="793">
      <c r="B793" s="33"/>
    </row>
    <row r="794">
      <c r="B794" s="33"/>
    </row>
    <row r="795">
      <c r="B795" s="33"/>
    </row>
    <row r="796">
      <c r="B796" s="33"/>
    </row>
    <row r="797">
      <c r="B797" s="33"/>
    </row>
    <row r="798">
      <c r="B798" s="33"/>
    </row>
    <row r="799">
      <c r="B799" s="33"/>
    </row>
    <row r="800">
      <c r="B800" s="33"/>
    </row>
    <row r="801">
      <c r="B801" s="33"/>
    </row>
    <row r="802">
      <c r="B802" s="33"/>
    </row>
    <row r="803">
      <c r="B803" s="33"/>
    </row>
    <row r="804">
      <c r="B804" s="33"/>
    </row>
    <row r="805">
      <c r="B805" s="33"/>
    </row>
    <row r="806">
      <c r="B806" s="33"/>
    </row>
    <row r="807">
      <c r="B807" s="33"/>
    </row>
    <row r="808">
      <c r="B808" s="33"/>
    </row>
    <row r="809">
      <c r="B809" s="33"/>
    </row>
    <row r="810">
      <c r="B810" s="33"/>
    </row>
    <row r="811">
      <c r="B811" s="33"/>
    </row>
    <row r="812">
      <c r="B812" s="33"/>
    </row>
    <row r="813">
      <c r="B813" s="33"/>
    </row>
    <row r="814">
      <c r="B814" s="33"/>
    </row>
    <row r="815">
      <c r="B815" s="33"/>
    </row>
    <row r="816">
      <c r="B816" s="33"/>
    </row>
    <row r="817">
      <c r="B817" s="33"/>
    </row>
    <row r="818">
      <c r="B818" s="33"/>
    </row>
    <row r="819">
      <c r="B819" s="33"/>
    </row>
    <row r="820">
      <c r="B820" s="33"/>
    </row>
    <row r="821">
      <c r="B821" s="33"/>
    </row>
    <row r="822">
      <c r="B822" s="33"/>
    </row>
    <row r="823">
      <c r="B823" s="33"/>
    </row>
    <row r="824">
      <c r="B824" s="33"/>
    </row>
    <row r="825">
      <c r="B825" s="33"/>
    </row>
    <row r="826">
      <c r="B826" s="33"/>
    </row>
    <row r="827">
      <c r="B827" s="33"/>
    </row>
    <row r="828">
      <c r="B828" s="33"/>
    </row>
    <row r="829">
      <c r="B829" s="33"/>
    </row>
    <row r="830">
      <c r="B830" s="33"/>
    </row>
    <row r="831">
      <c r="B831" s="33"/>
    </row>
    <row r="832">
      <c r="B832" s="33"/>
    </row>
    <row r="833">
      <c r="B833" s="33"/>
    </row>
    <row r="834">
      <c r="B834" s="33"/>
    </row>
    <row r="835">
      <c r="B835" s="33"/>
    </row>
    <row r="836">
      <c r="B836" s="33"/>
    </row>
    <row r="837">
      <c r="B837" s="33"/>
    </row>
    <row r="838">
      <c r="B838" s="33"/>
    </row>
    <row r="839">
      <c r="B839" s="33"/>
    </row>
    <row r="840">
      <c r="B840" s="33"/>
    </row>
    <row r="841">
      <c r="B841" s="33"/>
    </row>
    <row r="842">
      <c r="B842" s="33"/>
    </row>
    <row r="843">
      <c r="B843" s="33"/>
    </row>
    <row r="844">
      <c r="B844" s="33"/>
    </row>
    <row r="845">
      <c r="B845" s="33"/>
    </row>
    <row r="846">
      <c r="B846" s="33"/>
    </row>
    <row r="847">
      <c r="B847" s="33"/>
    </row>
    <row r="848">
      <c r="B848" s="33"/>
    </row>
    <row r="849">
      <c r="B849" s="33"/>
    </row>
    <row r="850">
      <c r="B850" s="33"/>
    </row>
    <row r="851">
      <c r="B851" s="33"/>
    </row>
    <row r="852">
      <c r="B852" s="33"/>
    </row>
    <row r="853">
      <c r="B853" s="33"/>
    </row>
    <row r="854">
      <c r="B854" s="33"/>
    </row>
    <row r="855">
      <c r="B855" s="33"/>
    </row>
    <row r="856">
      <c r="B856" s="33"/>
    </row>
    <row r="857">
      <c r="B857" s="33"/>
    </row>
    <row r="858">
      <c r="B858" s="33"/>
    </row>
    <row r="859">
      <c r="B859" s="33"/>
    </row>
    <row r="860">
      <c r="B860" s="33"/>
    </row>
    <row r="861">
      <c r="B861" s="33"/>
    </row>
    <row r="862">
      <c r="B862" s="33"/>
    </row>
    <row r="863">
      <c r="B863" s="33"/>
    </row>
    <row r="864">
      <c r="B864" s="33"/>
    </row>
    <row r="865">
      <c r="B865" s="33"/>
    </row>
    <row r="866">
      <c r="B866" s="33"/>
    </row>
    <row r="867">
      <c r="B867" s="33"/>
    </row>
    <row r="868">
      <c r="B868" s="33"/>
    </row>
    <row r="869">
      <c r="B869" s="33"/>
    </row>
    <row r="870">
      <c r="B870" s="33"/>
    </row>
    <row r="871">
      <c r="B871" s="33"/>
    </row>
    <row r="872">
      <c r="B872" s="33"/>
    </row>
    <row r="873">
      <c r="B873" s="33"/>
    </row>
    <row r="874">
      <c r="B874" s="33"/>
    </row>
    <row r="875">
      <c r="B875" s="33"/>
    </row>
    <row r="876">
      <c r="B876" s="33"/>
    </row>
    <row r="877">
      <c r="B877" s="33"/>
    </row>
    <row r="878">
      <c r="B878" s="33"/>
    </row>
    <row r="879">
      <c r="B879" s="33"/>
    </row>
    <row r="880">
      <c r="B880" s="33"/>
    </row>
    <row r="881">
      <c r="B881" s="33"/>
    </row>
    <row r="882">
      <c r="B882" s="33"/>
    </row>
    <row r="883">
      <c r="B883" s="33"/>
    </row>
    <row r="884">
      <c r="B884" s="33"/>
    </row>
    <row r="885">
      <c r="B885" s="33"/>
    </row>
    <row r="886">
      <c r="B886" s="33"/>
    </row>
    <row r="887">
      <c r="B887" s="33"/>
    </row>
    <row r="888">
      <c r="B888" s="33"/>
    </row>
    <row r="889">
      <c r="B889" s="33"/>
    </row>
    <row r="890">
      <c r="B890" s="33"/>
    </row>
    <row r="891">
      <c r="B891" s="33"/>
    </row>
    <row r="892">
      <c r="B892" s="33"/>
    </row>
    <row r="893">
      <c r="B893" s="33"/>
    </row>
    <row r="894">
      <c r="B894" s="33"/>
    </row>
    <row r="895">
      <c r="B895" s="33"/>
    </row>
    <row r="896">
      <c r="B896" s="33"/>
    </row>
    <row r="897">
      <c r="B897" s="33"/>
    </row>
    <row r="898">
      <c r="B898" s="33"/>
    </row>
    <row r="899">
      <c r="B899" s="33"/>
    </row>
    <row r="900">
      <c r="B900" s="33"/>
    </row>
    <row r="901">
      <c r="B901" s="33"/>
    </row>
    <row r="902">
      <c r="B902" s="33"/>
    </row>
    <row r="903">
      <c r="B903" s="33"/>
    </row>
    <row r="904">
      <c r="B904" s="33"/>
    </row>
    <row r="905">
      <c r="B905" s="33"/>
    </row>
    <row r="906">
      <c r="B906" s="33"/>
    </row>
    <row r="907">
      <c r="B907" s="33"/>
    </row>
    <row r="908">
      <c r="B908" s="33"/>
    </row>
    <row r="909">
      <c r="B909" s="33"/>
    </row>
    <row r="910">
      <c r="B910" s="33"/>
    </row>
    <row r="911">
      <c r="B911" s="33"/>
    </row>
    <row r="912">
      <c r="B912" s="33"/>
    </row>
    <row r="913">
      <c r="B913" s="33"/>
    </row>
    <row r="914">
      <c r="B914" s="33"/>
    </row>
    <row r="915">
      <c r="B915" s="33"/>
    </row>
    <row r="916">
      <c r="B916" s="33"/>
    </row>
    <row r="917">
      <c r="B917" s="33"/>
    </row>
    <row r="918">
      <c r="B918" s="33"/>
    </row>
    <row r="919">
      <c r="B919" s="33"/>
    </row>
    <row r="920">
      <c r="B920" s="33"/>
    </row>
    <row r="921">
      <c r="B921" s="33"/>
    </row>
    <row r="922">
      <c r="B922" s="33"/>
    </row>
    <row r="923">
      <c r="B923" s="33"/>
    </row>
    <row r="924">
      <c r="B924" s="33"/>
    </row>
    <row r="925">
      <c r="B925" s="33"/>
    </row>
    <row r="926">
      <c r="B926" s="33"/>
    </row>
    <row r="927">
      <c r="B927" s="33"/>
    </row>
    <row r="928">
      <c r="B928" s="33"/>
    </row>
    <row r="929">
      <c r="B929" s="33"/>
    </row>
    <row r="930">
      <c r="B930" s="33"/>
    </row>
    <row r="931">
      <c r="B931" s="33"/>
    </row>
    <row r="932">
      <c r="B932" s="33"/>
    </row>
    <row r="933">
      <c r="B933" s="33"/>
    </row>
    <row r="934">
      <c r="B934" s="33"/>
    </row>
    <row r="935">
      <c r="B935" s="33"/>
    </row>
    <row r="936">
      <c r="B936" s="33"/>
    </row>
    <row r="937">
      <c r="B937" s="33"/>
    </row>
    <row r="938">
      <c r="B938" s="33"/>
    </row>
    <row r="939">
      <c r="B939" s="33"/>
    </row>
    <row r="940">
      <c r="B940" s="33"/>
    </row>
    <row r="941">
      <c r="B941" s="33"/>
    </row>
    <row r="942">
      <c r="B942" s="33"/>
    </row>
    <row r="943">
      <c r="B943" s="33"/>
    </row>
    <row r="944">
      <c r="B944" s="33"/>
    </row>
    <row r="945">
      <c r="B945" s="33"/>
    </row>
    <row r="946">
      <c r="B946" s="33"/>
    </row>
    <row r="947">
      <c r="B947" s="33"/>
    </row>
    <row r="948">
      <c r="B948" s="33"/>
    </row>
    <row r="949">
      <c r="B949" s="33"/>
    </row>
    <row r="950">
      <c r="B950" s="33"/>
    </row>
    <row r="951">
      <c r="B951" s="33"/>
    </row>
    <row r="952">
      <c r="B952" s="33"/>
    </row>
    <row r="953">
      <c r="B953" s="33"/>
    </row>
    <row r="954">
      <c r="B954" s="33"/>
    </row>
    <row r="955">
      <c r="B955" s="33"/>
    </row>
    <row r="956">
      <c r="B956" s="33"/>
    </row>
    <row r="957">
      <c r="B957" s="33"/>
    </row>
    <row r="958">
      <c r="B958" s="33"/>
    </row>
    <row r="959">
      <c r="B959" s="33"/>
    </row>
    <row r="960">
      <c r="B960" s="33"/>
    </row>
    <row r="961">
      <c r="B961" s="33"/>
    </row>
    <row r="962">
      <c r="B962" s="33"/>
    </row>
    <row r="963">
      <c r="B963" s="33"/>
    </row>
    <row r="964">
      <c r="B964" s="33"/>
    </row>
    <row r="965">
      <c r="B965" s="33"/>
    </row>
    <row r="966">
      <c r="B966" s="33"/>
    </row>
    <row r="967">
      <c r="B967" s="33"/>
    </row>
    <row r="968">
      <c r="B968" s="33"/>
    </row>
    <row r="969">
      <c r="B969" s="33"/>
    </row>
    <row r="970">
      <c r="B970" s="33"/>
    </row>
    <row r="971">
      <c r="B971" s="33"/>
    </row>
    <row r="972">
      <c r="B972" s="33"/>
    </row>
    <row r="973">
      <c r="B973" s="33"/>
    </row>
    <row r="974">
      <c r="B974" s="33"/>
    </row>
    <row r="975">
      <c r="B975" s="33"/>
    </row>
    <row r="976">
      <c r="B976" s="33"/>
    </row>
    <row r="977">
      <c r="B977" s="33"/>
    </row>
    <row r="978">
      <c r="B978" s="33"/>
    </row>
    <row r="979">
      <c r="B979" s="33"/>
    </row>
    <row r="980">
      <c r="B980" s="33"/>
    </row>
    <row r="981">
      <c r="B981" s="33"/>
    </row>
    <row r="982">
      <c r="B982" s="33"/>
    </row>
    <row r="983">
      <c r="B983" s="33"/>
    </row>
    <row r="984">
      <c r="B984" s="33"/>
    </row>
    <row r="985">
      <c r="B985" s="33"/>
    </row>
    <row r="986">
      <c r="B986" s="33"/>
    </row>
    <row r="987">
      <c r="B987" s="33"/>
    </row>
    <row r="988">
      <c r="B988" s="33"/>
    </row>
    <row r="989">
      <c r="B989" s="33"/>
    </row>
    <row r="990">
      <c r="B990" s="33"/>
    </row>
    <row r="991">
      <c r="B991" s="33"/>
    </row>
    <row r="992">
      <c r="B992" s="33"/>
    </row>
    <row r="993">
      <c r="B993" s="33"/>
    </row>
    <row r="994">
      <c r="B994" s="33"/>
    </row>
    <row r="995">
      <c r="B995" s="33"/>
    </row>
    <row r="996">
      <c r="B996" s="33"/>
    </row>
    <row r="997">
      <c r="B997" s="33"/>
    </row>
  </sheetData>
  <mergeCells count="10">
    <mergeCell ref="B37:C37"/>
    <mergeCell ref="B38:C38"/>
    <mergeCell ref="B39:C39"/>
    <mergeCell ref="A1:G1"/>
    <mergeCell ref="A32:A33"/>
    <mergeCell ref="B32:G32"/>
    <mergeCell ref="B33:C33"/>
    <mergeCell ref="B34:C34"/>
    <mergeCell ref="B35:C35"/>
    <mergeCell ref="B36:C36"/>
  </mergeCells>
  <drawing r:id="rId2"/>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63"/>
    <col customWidth="1" min="2" max="2" width="11.0"/>
    <col customWidth="1" min="3" max="3" width="8.63"/>
    <col customWidth="1" min="4" max="4" width="32.38"/>
    <col customWidth="1" min="5" max="5" width="82.38"/>
    <col customWidth="1" min="6" max="6" width="19.25"/>
  </cols>
  <sheetData>
    <row r="1">
      <c r="A1" s="182" t="s">
        <v>0</v>
      </c>
      <c r="B1" s="182" t="s">
        <v>2368</v>
      </c>
      <c r="C1" s="182" t="s">
        <v>1513</v>
      </c>
      <c r="D1" s="1003" t="s">
        <v>546</v>
      </c>
      <c r="E1" s="1003" t="s">
        <v>5645</v>
      </c>
      <c r="F1" s="1019"/>
      <c r="G1" s="182" t="s">
        <v>10</v>
      </c>
    </row>
    <row r="2">
      <c r="A2" s="7">
        <v>1.0</v>
      </c>
      <c r="B2" s="187"/>
      <c r="C2" s="187" t="s">
        <v>3357</v>
      </c>
      <c r="D2" s="191" t="s">
        <v>2542</v>
      </c>
      <c r="E2" s="191" t="s">
        <v>5710</v>
      </c>
      <c r="F2" s="34"/>
      <c r="G2" s="34"/>
    </row>
    <row r="3">
      <c r="A3" s="7">
        <v>2.0</v>
      </c>
      <c r="B3" s="187"/>
      <c r="C3" s="187" t="s">
        <v>3357</v>
      </c>
      <c r="D3" s="191" t="s">
        <v>5711</v>
      </c>
      <c r="E3" s="191" t="s">
        <v>5712</v>
      </c>
      <c r="F3" s="34"/>
      <c r="G3" s="34"/>
    </row>
    <row r="4">
      <c r="A4" s="21"/>
      <c r="B4" s="34"/>
      <c r="C4" s="34"/>
      <c r="D4" s="187"/>
      <c r="E4" s="187"/>
      <c r="F4" s="34"/>
      <c r="G4" s="34"/>
    </row>
    <row r="5" ht="21.0" customHeight="1">
      <c r="A5" s="7">
        <v>3.0</v>
      </c>
      <c r="B5" s="34"/>
      <c r="C5" s="34"/>
      <c r="D5" s="62" t="s">
        <v>5713</v>
      </c>
      <c r="E5" s="187" t="s">
        <v>5714</v>
      </c>
      <c r="F5" s="34"/>
      <c r="G5" s="34"/>
    </row>
    <row r="6" ht="50.25" customHeight="1">
      <c r="A6" s="21"/>
      <c r="B6" s="21"/>
      <c r="C6" s="21"/>
      <c r="D6" s="1020"/>
      <c r="E6" s="7" t="s">
        <v>5715</v>
      </c>
      <c r="F6" s="1021" t="s">
        <v>5716</v>
      </c>
      <c r="G6" s="21"/>
      <c r="H6" s="10"/>
      <c r="I6" s="10"/>
      <c r="J6" s="10"/>
      <c r="K6" s="10"/>
      <c r="L6" s="10"/>
      <c r="M6" s="10"/>
      <c r="N6" s="10"/>
      <c r="O6" s="10"/>
      <c r="P6" s="10"/>
      <c r="Q6" s="10"/>
      <c r="R6" s="10"/>
      <c r="S6" s="10"/>
      <c r="T6" s="10"/>
      <c r="U6" s="10"/>
      <c r="V6" s="10"/>
      <c r="W6" s="10"/>
      <c r="X6" s="10"/>
      <c r="Y6" s="10"/>
      <c r="Z6" s="10"/>
      <c r="AA6" s="10"/>
      <c r="AB6" s="10"/>
    </row>
    <row r="7">
      <c r="A7" s="21"/>
      <c r="B7" s="34"/>
      <c r="C7" s="34"/>
      <c r="D7" s="1020"/>
      <c r="E7" s="187" t="s">
        <v>5717</v>
      </c>
      <c r="F7" s="34"/>
      <c r="G7" s="34"/>
    </row>
    <row r="8">
      <c r="A8" s="21"/>
      <c r="B8" s="34"/>
      <c r="C8" s="34"/>
      <c r="D8" s="1020"/>
      <c r="E8" s="1022" t="s">
        <v>5718</v>
      </c>
      <c r="F8" s="34"/>
      <c r="G8" s="187" t="s">
        <v>3084</v>
      </c>
    </row>
    <row r="9">
      <c r="A9" s="21"/>
      <c r="B9" s="34"/>
      <c r="C9" s="34"/>
      <c r="D9" s="1020"/>
      <c r="E9" s="1023" t="s">
        <v>5719</v>
      </c>
      <c r="F9" s="1024" t="s">
        <v>5720</v>
      </c>
      <c r="G9" s="8" t="s">
        <v>3084</v>
      </c>
    </row>
    <row r="10">
      <c r="A10" s="21"/>
      <c r="B10" s="34"/>
      <c r="C10" s="34"/>
      <c r="D10" s="1020"/>
      <c r="E10" s="1022" t="s">
        <v>5721</v>
      </c>
      <c r="F10" s="187" t="s">
        <v>5722</v>
      </c>
      <c r="G10" s="187" t="s">
        <v>3084</v>
      </c>
    </row>
    <row r="11">
      <c r="A11" s="21"/>
      <c r="B11" s="34"/>
      <c r="C11" s="34"/>
      <c r="D11" s="1020"/>
      <c r="E11" s="187" t="s">
        <v>5723</v>
      </c>
      <c r="F11" s="34"/>
      <c r="G11" s="187" t="s">
        <v>3084</v>
      </c>
    </row>
    <row r="12">
      <c r="A12" s="21"/>
      <c r="B12" s="34"/>
      <c r="C12" s="34"/>
      <c r="D12" s="42"/>
      <c r="E12" s="187" t="s">
        <v>5724</v>
      </c>
      <c r="F12" s="34"/>
      <c r="G12" s="395" t="s">
        <v>3084</v>
      </c>
    </row>
    <row r="13">
      <c r="A13" s="21"/>
      <c r="B13" s="34"/>
      <c r="C13" s="34"/>
      <c r="D13" s="34"/>
      <c r="E13" s="1025" t="s">
        <v>5725</v>
      </c>
      <c r="F13" s="34"/>
      <c r="G13" s="187" t="s">
        <v>3084</v>
      </c>
    </row>
    <row r="14">
      <c r="A14" s="7">
        <v>1.0</v>
      </c>
      <c r="B14" s="34"/>
      <c r="C14" s="34"/>
      <c r="D14" s="34"/>
      <c r="E14" s="187" t="s">
        <v>5726</v>
      </c>
      <c r="F14" s="34"/>
      <c r="G14" s="395" t="s">
        <v>3084</v>
      </c>
    </row>
    <row r="15">
      <c r="A15" s="7">
        <v>2.0</v>
      </c>
      <c r="B15" s="34"/>
      <c r="C15" s="34"/>
      <c r="D15" s="34"/>
      <c r="E15" s="187" t="s">
        <v>5727</v>
      </c>
      <c r="F15" s="34"/>
      <c r="G15" s="395" t="s">
        <v>3084</v>
      </c>
    </row>
    <row r="16">
      <c r="A16" s="7">
        <v>3.0</v>
      </c>
      <c r="B16" s="34"/>
      <c r="C16" s="34"/>
      <c r="D16" s="34"/>
      <c r="E16" s="187" t="s">
        <v>5728</v>
      </c>
      <c r="F16" s="34"/>
      <c r="G16" s="395" t="s">
        <v>3084</v>
      </c>
    </row>
    <row r="17">
      <c r="A17" s="7">
        <v>4.0</v>
      </c>
      <c r="B17" s="34"/>
      <c r="C17" s="34"/>
      <c r="D17" s="34"/>
      <c r="E17" s="187" t="s">
        <v>5729</v>
      </c>
      <c r="F17" s="1024" t="s">
        <v>5730</v>
      </c>
      <c r="G17" s="395" t="s">
        <v>3084</v>
      </c>
    </row>
    <row r="18">
      <c r="A18" s="7">
        <v>5.0</v>
      </c>
      <c r="B18" s="34"/>
      <c r="C18" s="34"/>
      <c r="D18" s="34"/>
      <c r="E18" s="187" t="s">
        <v>5731</v>
      </c>
      <c r="F18" s="34"/>
      <c r="G18" s="34"/>
    </row>
    <row r="19">
      <c r="A19" s="7">
        <v>6.0</v>
      </c>
      <c r="B19" s="34"/>
      <c r="C19" s="34"/>
      <c r="D19" s="34"/>
      <c r="E19" s="187" t="s">
        <v>5732</v>
      </c>
      <c r="F19" s="34"/>
      <c r="G19" s="395" t="s">
        <v>3084</v>
      </c>
    </row>
    <row r="20">
      <c r="A20" s="7">
        <v>7.0</v>
      </c>
      <c r="B20" s="34"/>
      <c r="C20" s="34"/>
      <c r="D20" s="34"/>
      <c r="E20" s="187" t="s">
        <v>5733</v>
      </c>
      <c r="F20" s="1024" t="s">
        <v>1530</v>
      </c>
      <c r="G20" s="395" t="s">
        <v>3084</v>
      </c>
    </row>
    <row r="21">
      <c r="A21" s="7">
        <v>8.0</v>
      </c>
      <c r="B21" s="34"/>
      <c r="C21" s="34"/>
      <c r="D21" s="34"/>
      <c r="E21" s="187" t="s">
        <v>5734</v>
      </c>
      <c r="F21" s="34"/>
      <c r="G21" s="395" t="s">
        <v>3084</v>
      </c>
    </row>
    <row r="22">
      <c r="A22" s="7">
        <v>9.0</v>
      </c>
      <c r="B22" s="34"/>
      <c r="C22" s="34"/>
      <c r="D22" s="34"/>
      <c r="E22" s="187"/>
      <c r="F22" s="34"/>
      <c r="G22" s="1026"/>
      <c r="H22" s="34"/>
      <c r="I22" s="34"/>
      <c r="J22" s="34"/>
      <c r="K22" s="34"/>
      <c r="L22" s="34"/>
      <c r="M22" s="34"/>
      <c r="N22" s="34"/>
      <c r="O22" s="34"/>
      <c r="P22" s="34"/>
      <c r="Q22" s="34"/>
      <c r="R22" s="34"/>
      <c r="S22" s="34"/>
      <c r="T22" s="34"/>
      <c r="U22" s="34"/>
      <c r="V22" s="34"/>
      <c r="W22" s="34"/>
      <c r="X22" s="34"/>
      <c r="Y22" s="34"/>
      <c r="Z22" s="34"/>
      <c r="AA22" s="34"/>
      <c r="AB22" s="34"/>
    </row>
    <row r="23">
      <c r="A23" s="7">
        <v>9.0</v>
      </c>
      <c r="B23" s="1027">
        <v>44564.0</v>
      </c>
      <c r="C23" s="41" t="s">
        <v>5735</v>
      </c>
      <c r="D23" s="7" t="s">
        <v>5736</v>
      </c>
      <c r="E23" s="7" t="s">
        <v>5737</v>
      </c>
      <c r="F23" s="7" t="s">
        <v>3166</v>
      </c>
      <c r="G23" s="34"/>
    </row>
    <row r="24">
      <c r="A24" s="7">
        <v>10.0</v>
      </c>
      <c r="B24" s="1020"/>
      <c r="C24" s="1020"/>
      <c r="D24" s="62" t="s">
        <v>495</v>
      </c>
      <c r="E24" s="7" t="s">
        <v>5738</v>
      </c>
      <c r="F24" s="21"/>
      <c r="G24" s="34"/>
      <c r="H24" s="24" t="s">
        <v>5739</v>
      </c>
    </row>
    <row r="25">
      <c r="A25" s="7"/>
      <c r="B25" s="1020"/>
      <c r="C25" s="1020"/>
      <c r="D25" s="42"/>
      <c r="E25" s="7" t="s">
        <v>5740</v>
      </c>
      <c r="F25" s="134" t="s">
        <v>552</v>
      </c>
      <c r="G25" s="395" t="s">
        <v>3084</v>
      </c>
    </row>
    <row r="26">
      <c r="A26" s="7">
        <v>11.0</v>
      </c>
      <c r="B26" s="1020"/>
      <c r="C26" s="1020"/>
      <c r="D26" s="7" t="s">
        <v>109</v>
      </c>
      <c r="E26" s="7" t="s">
        <v>5741</v>
      </c>
      <c r="F26" s="21"/>
      <c r="G26" s="34"/>
    </row>
    <row r="27">
      <c r="A27" s="7">
        <v>12.0</v>
      </c>
      <c r="B27" s="1020"/>
      <c r="C27" s="1020"/>
      <c r="D27" s="7" t="s">
        <v>5742</v>
      </c>
      <c r="E27" s="187" t="s">
        <v>5732</v>
      </c>
      <c r="F27" s="21"/>
      <c r="G27" s="395" t="s">
        <v>3084</v>
      </c>
    </row>
    <row r="28">
      <c r="A28" s="7">
        <v>13.0</v>
      </c>
      <c r="B28" s="1020"/>
      <c r="C28" s="1020"/>
      <c r="D28" s="62" t="s">
        <v>5743</v>
      </c>
      <c r="E28" s="7" t="s">
        <v>5744</v>
      </c>
      <c r="F28" s="21"/>
      <c r="G28" s="395" t="s">
        <v>3084</v>
      </c>
    </row>
    <row r="29">
      <c r="A29" s="21"/>
      <c r="B29" s="1020"/>
      <c r="C29" s="1020"/>
      <c r="D29" s="42"/>
      <c r="E29" s="7" t="s">
        <v>5745</v>
      </c>
      <c r="F29" s="21"/>
      <c r="G29" s="34"/>
    </row>
    <row r="30">
      <c r="A30" s="7">
        <v>14.0</v>
      </c>
      <c r="B30" s="1020"/>
      <c r="C30" s="1020"/>
      <c r="D30" s="62" t="s">
        <v>5707</v>
      </c>
      <c r="E30" s="7" t="s">
        <v>5746</v>
      </c>
      <c r="F30" s="21"/>
      <c r="G30" s="34"/>
    </row>
    <row r="31">
      <c r="A31" s="21"/>
      <c r="B31" s="1020"/>
      <c r="C31" s="1020"/>
      <c r="D31" s="42"/>
      <c r="E31" s="7" t="s">
        <v>5745</v>
      </c>
      <c r="F31" s="21"/>
      <c r="G31" s="34"/>
    </row>
    <row r="32">
      <c r="A32" s="7">
        <v>15.0</v>
      </c>
      <c r="B32" s="1020"/>
      <c r="C32" s="1020"/>
      <c r="D32" s="7" t="s">
        <v>5747</v>
      </c>
      <c r="E32" s="7" t="s">
        <v>5748</v>
      </c>
      <c r="F32" s="21"/>
      <c r="G32" s="34"/>
    </row>
    <row r="33">
      <c r="A33" s="7">
        <v>16.0</v>
      </c>
      <c r="B33" s="1020"/>
      <c r="C33" s="1020"/>
      <c r="D33" s="7" t="s">
        <v>5749</v>
      </c>
      <c r="E33" s="7" t="s">
        <v>5750</v>
      </c>
      <c r="F33" s="21"/>
      <c r="G33" s="34"/>
    </row>
    <row r="34">
      <c r="A34" s="7">
        <v>17.0</v>
      </c>
      <c r="B34" s="1020"/>
      <c r="C34" s="1020"/>
      <c r="D34" s="62" t="s">
        <v>5751</v>
      </c>
      <c r="E34" s="7" t="s">
        <v>5752</v>
      </c>
      <c r="F34" s="7" t="s">
        <v>5753</v>
      </c>
      <c r="G34" s="395" t="s">
        <v>3084</v>
      </c>
    </row>
    <row r="35">
      <c r="A35" s="7"/>
      <c r="B35" s="1020"/>
      <c r="C35" s="1020"/>
      <c r="D35" s="42"/>
      <c r="E35" s="7" t="s">
        <v>5754</v>
      </c>
      <c r="F35" s="7" t="s">
        <v>5753</v>
      </c>
      <c r="G35" s="395" t="s">
        <v>3084</v>
      </c>
    </row>
    <row r="36">
      <c r="A36" s="7">
        <v>18.0</v>
      </c>
      <c r="B36" s="1020"/>
      <c r="C36" s="1020"/>
      <c r="D36" s="128" t="s">
        <v>5755</v>
      </c>
      <c r="E36" s="7" t="s">
        <v>5756</v>
      </c>
      <c r="F36" s="21"/>
      <c r="G36" s="34"/>
    </row>
    <row r="37">
      <c r="A37" s="21"/>
      <c r="B37" s="1020"/>
      <c r="C37" s="1020"/>
      <c r="D37" s="42"/>
      <c r="E37" s="7" t="s">
        <v>5757</v>
      </c>
      <c r="F37" s="21"/>
      <c r="G37" s="34"/>
    </row>
    <row r="38">
      <c r="A38" s="21"/>
      <c r="B38" s="42"/>
      <c r="C38" s="42"/>
      <c r="D38" s="7" t="s">
        <v>5758</v>
      </c>
      <c r="E38" s="7" t="s">
        <v>5759</v>
      </c>
      <c r="F38" s="21"/>
      <c r="G38" s="395" t="s">
        <v>3084</v>
      </c>
    </row>
    <row r="39">
      <c r="A39" s="7">
        <v>19.0</v>
      </c>
      <c r="B39" s="7" t="s">
        <v>5760</v>
      </c>
      <c r="C39" s="7" t="s">
        <v>1543</v>
      </c>
      <c r="D39" s="7" t="s">
        <v>3071</v>
      </c>
      <c r="E39" s="9" t="s">
        <v>5761</v>
      </c>
      <c r="F39" s="134" t="s">
        <v>5762</v>
      </c>
      <c r="G39" s="395" t="s">
        <v>3084</v>
      </c>
    </row>
    <row r="40">
      <c r="A40" s="7">
        <v>20.0</v>
      </c>
      <c r="B40" s="7" t="s">
        <v>5763</v>
      </c>
      <c r="C40" s="7" t="s">
        <v>3125</v>
      </c>
      <c r="D40" s="7" t="s">
        <v>2540</v>
      </c>
      <c r="E40" s="7" t="s">
        <v>5764</v>
      </c>
      <c r="F40" s="21"/>
      <c r="G40" s="395" t="s">
        <v>3084</v>
      </c>
    </row>
    <row r="41">
      <c r="A41" s="15">
        <v>21.0</v>
      </c>
      <c r="B41" s="24" t="s">
        <v>5765</v>
      </c>
      <c r="C41" s="24" t="s">
        <v>1543</v>
      </c>
      <c r="D41" s="24" t="s">
        <v>5766</v>
      </c>
      <c r="E41" s="24" t="s">
        <v>5767</v>
      </c>
      <c r="G41" s="25" t="s">
        <v>5768</v>
      </c>
    </row>
    <row r="42">
      <c r="A42" s="15">
        <v>22.0</v>
      </c>
      <c r="E42" s="67" t="s">
        <v>5769</v>
      </c>
      <c r="G42" s="499" t="s">
        <v>3084</v>
      </c>
    </row>
    <row r="43">
      <c r="A43" s="15">
        <v>23.0</v>
      </c>
      <c r="C43" s="24" t="s">
        <v>188</v>
      </c>
      <c r="D43" s="24" t="s">
        <v>3371</v>
      </c>
      <c r="E43" s="24" t="s">
        <v>5770</v>
      </c>
      <c r="F43" s="1024" t="s">
        <v>1530</v>
      </c>
      <c r="G43" s="499" t="s">
        <v>3084</v>
      </c>
    </row>
    <row r="44">
      <c r="A44" s="15">
        <v>24.0</v>
      </c>
      <c r="B44" s="24" t="s">
        <v>5771</v>
      </c>
      <c r="C44" s="24" t="s">
        <v>273</v>
      </c>
      <c r="D44" s="24" t="s">
        <v>2504</v>
      </c>
      <c r="E44" s="24" t="s">
        <v>5772</v>
      </c>
      <c r="G44" s="499" t="s">
        <v>3084</v>
      </c>
    </row>
    <row r="45">
      <c r="A45" s="10"/>
      <c r="E45" s="24" t="s">
        <v>5773</v>
      </c>
      <c r="G45" s="499" t="s">
        <v>3084</v>
      </c>
    </row>
    <row r="46">
      <c r="A46" s="10"/>
      <c r="E46" s="24" t="s">
        <v>5774</v>
      </c>
      <c r="G46" s="499" t="s">
        <v>3084</v>
      </c>
    </row>
    <row r="47">
      <c r="A47" s="15">
        <v>25.0</v>
      </c>
      <c r="B47" s="24" t="s">
        <v>5775</v>
      </c>
      <c r="C47" s="24" t="s">
        <v>273</v>
      </c>
      <c r="D47" s="24" t="s">
        <v>2504</v>
      </c>
      <c r="E47" s="24" t="s">
        <v>5776</v>
      </c>
      <c r="G47" s="499" t="s">
        <v>3084</v>
      </c>
    </row>
    <row r="48">
      <c r="A48" s="10"/>
      <c r="E48" s="25" t="s">
        <v>5777</v>
      </c>
      <c r="G48" s="499" t="s">
        <v>3084</v>
      </c>
    </row>
    <row r="49">
      <c r="A49" s="15">
        <v>26.0</v>
      </c>
      <c r="B49" s="24" t="s">
        <v>5775</v>
      </c>
      <c r="C49" s="24" t="s">
        <v>273</v>
      </c>
      <c r="D49" s="24" t="s">
        <v>5778</v>
      </c>
      <c r="E49" s="24" t="s">
        <v>5779</v>
      </c>
      <c r="G49" s="499" t="s">
        <v>3084</v>
      </c>
    </row>
    <row r="50">
      <c r="A50" s="1028">
        <v>27.0</v>
      </c>
      <c r="B50" s="1029" t="s">
        <v>5775</v>
      </c>
      <c r="C50" s="1029" t="s">
        <v>273</v>
      </c>
      <c r="D50" s="1029" t="s">
        <v>5778</v>
      </c>
      <c r="E50" s="1030" t="s">
        <v>5780</v>
      </c>
      <c r="F50" s="1030" t="s">
        <v>5781</v>
      </c>
    </row>
    <row r="51">
      <c r="A51" s="15">
        <v>28.0</v>
      </c>
      <c r="B51" s="24" t="s">
        <v>5775</v>
      </c>
      <c r="C51" s="24" t="s">
        <v>273</v>
      </c>
      <c r="D51" s="24" t="s">
        <v>5778</v>
      </c>
      <c r="E51" s="25" t="s">
        <v>5782</v>
      </c>
    </row>
    <row r="52">
      <c r="A52" s="15">
        <v>29.0</v>
      </c>
      <c r="B52" s="24" t="s">
        <v>5783</v>
      </c>
      <c r="C52" s="24" t="s">
        <v>273</v>
      </c>
      <c r="D52" s="25" t="s">
        <v>5784</v>
      </c>
      <c r="E52" s="25" t="s">
        <v>5785</v>
      </c>
    </row>
    <row r="53">
      <c r="A53" s="15">
        <v>30.0</v>
      </c>
      <c r="B53" s="24" t="s">
        <v>5783</v>
      </c>
      <c r="C53" s="24" t="s">
        <v>273</v>
      </c>
      <c r="D53" s="24" t="s">
        <v>5786</v>
      </c>
      <c r="E53" s="25" t="s">
        <v>5787</v>
      </c>
    </row>
    <row r="54">
      <c r="A54" s="15">
        <v>31.0</v>
      </c>
      <c r="B54" s="24" t="s">
        <v>5783</v>
      </c>
      <c r="C54" s="24" t="s">
        <v>273</v>
      </c>
      <c r="D54" s="24" t="s">
        <v>5778</v>
      </c>
      <c r="E54" s="24" t="s">
        <v>5788</v>
      </c>
    </row>
    <row r="55">
      <c r="A55" s="15">
        <v>32.0</v>
      </c>
      <c r="B55" s="24" t="s">
        <v>5783</v>
      </c>
      <c r="C55" s="24" t="s">
        <v>273</v>
      </c>
      <c r="D55" s="24" t="s">
        <v>5778</v>
      </c>
      <c r="E55" s="24" t="s">
        <v>5789</v>
      </c>
    </row>
    <row r="56">
      <c r="A56" s="24">
        <v>33.0</v>
      </c>
      <c r="B56" s="24" t="s">
        <v>5783</v>
      </c>
      <c r="C56" s="24" t="s">
        <v>273</v>
      </c>
      <c r="D56" s="24" t="s">
        <v>5778</v>
      </c>
      <c r="E56" s="25" t="s">
        <v>5790</v>
      </c>
    </row>
    <row r="57">
      <c r="A57" s="24">
        <v>34.0</v>
      </c>
      <c r="B57" s="24" t="s">
        <v>5791</v>
      </c>
      <c r="C57" s="24" t="s">
        <v>273</v>
      </c>
      <c r="D57" s="24" t="s">
        <v>5778</v>
      </c>
      <c r="E57" s="25" t="s">
        <v>5792</v>
      </c>
    </row>
    <row r="58">
      <c r="A58" s="24">
        <v>35.0</v>
      </c>
      <c r="B58" s="24" t="s">
        <v>5791</v>
      </c>
      <c r="C58" s="24" t="s">
        <v>273</v>
      </c>
      <c r="D58" s="25" t="s">
        <v>5793</v>
      </c>
      <c r="E58" s="25" t="s">
        <v>5794</v>
      </c>
    </row>
    <row r="59">
      <c r="A59" s="15">
        <v>36.0</v>
      </c>
      <c r="B59" s="24" t="s">
        <v>5795</v>
      </c>
      <c r="C59" s="24" t="s">
        <v>273</v>
      </c>
      <c r="D59" s="24" t="s">
        <v>4820</v>
      </c>
      <c r="E59" s="25" t="s">
        <v>5796</v>
      </c>
    </row>
    <row r="60">
      <c r="A60" s="10"/>
    </row>
    <row r="61">
      <c r="A61" s="10"/>
    </row>
    <row r="62">
      <c r="A62" s="10"/>
    </row>
    <row r="63">
      <c r="A63" s="10"/>
    </row>
    <row r="64">
      <c r="A64" s="10"/>
    </row>
    <row r="65">
      <c r="A65" s="10"/>
    </row>
    <row r="66">
      <c r="A66" s="10"/>
    </row>
    <row r="67">
      <c r="A67" s="10"/>
    </row>
    <row r="68">
      <c r="A68" s="10"/>
    </row>
    <row r="69">
      <c r="A69" s="10"/>
    </row>
    <row r="70">
      <c r="A70" s="10"/>
    </row>
    <row r="71">
      <c r="A71" s="10"/>
    </row>
    <row r="72">
      <c r="A72" s="10"/>
    </row>
    <row r="73">
      <c r="A73" s="10"/>
    </row>
    <row r="74">
      <c r="A74" s="10"/>
    </row>
    <row r="75">
      <c r="A75" s="10"/>
    </row>
    <row r="76">
      <c r="A76" s="10"/>
      <c r="E76" s="24" t="s">
        <v>5797</v>
      </c>
    </row>
    <row r="77">
      <c r="A77" s="10"/>
      <c r="E77" s="24" t="s">
        <v>5798</v>
      </c>
    </row>
    <row r="78">
      <c r="A78" s="10"/>
      <c r="E78" s="24" t="s">
        <v>5799</v>
      </c>
    </row>
    <row r="79">
      <c r="A79" s="10"/>
      <c r="E79" s="24" t="s">
        <v>5800</v>
      </c>
    </row>
    <row r="80">
      <c r="A80" s="10"/>
      <c r="E80" s="24" t="s">
        <v>5801</v>
      </c>
    </row>
    <row r="81">
      <c r="A81" s="10"/>
      <c r="E81" s="24" t="s">
        <v>5802</v>
      </c>
    </row>
    <row r="82">
      <c r="A82" s="10"/>
      <c r="E82" s="24" t="s">
        <v>5803</v>
      </c>
    </row>
    <row r="83">
      <c r="A83" s="10"/>
      <c r="E83" s="24" t="s">
        <v>5804</v>
      </c>
    </row>
    <row r="84">
      <c r="A84" s="10"/>
      <c r="E84" s="24" t="s">
        <v>5805</v>
      </c>
    </row>
    <row r="85">
      <c r="A85" s="10"/>
      <c r="E85" s="24" t="s">
        <v>5806</v>
      </c>
    </row>
    <row r="86">
      <c r="A86" s="10"/>
    </row>
    <row r="87">
      <c r="A87" s="10"/>
      <c r="E87" s="24" t="s">
        <v>5807</v>
      </c>
    </row>
    <row r="88">
      <c r="A88" s="10"/>
      <c r="B88" s="24" t="s">
        <v>5808</v>
      </c>
      <c r="C88" s="24" t="s">
        <v>23</v>
      </c>
      <c r="D88" s="24" t="s">
        <v>5809</v>
      </c>
      <c r="E88" s="24" t="s">
        <v>5810</v>
      </c>
      <c r="G88" s="24" t="s">
        <v>3084</v>
      </c>
    </row>
    <row r="89">
      <c r="A89" s="10"/>
      <c r="B89" s="24" t="s">
        <v>5808</v>
      </c>
      <c r="C89" s="24" t="s">
        <v>23</v>
      </c>
      <c r="D89" s="24" t="s">
        <v>1413</v>
      </c>
      <c r="E89" s="24" t="s">
        <v>5811</v>
      </c>
      <c r="G89" s="24" t="s">
        <v>3084</v>
      </c>
    </row>
    <row r="90">
      <c r="A90" s="10"/>
      <c r="B90" s="24" t="s">
        <v>5808</v>
      </c>
      <c r="C90" s="24" t="s">
        <v>23</v>
      </c>
      <c r="D90" s="24" t="s">
        <v>1413</v>
      </c>
      <c r="E90" s="24" t="s">
        <v>5812</v>
      </c>
      <c r="G90" s="24" t="s">
        <v>3084</v>
      </c>
    </row>
    <row r="91">
      <c r="A91" s="10"/>
      <c r="B91" s="24" t="s">
        <v>5808</v>
      </c>
      <c r="C91" s="24" t="s">
        <v>23</v>
      </c>
      <c r="D91" s="24" t="s">
        <v>5813</v>
      </c>
      <c r="E91" s="24" t="s">
        <v>5814</v>
      </c>
      <c r="G91" s="24" t="s">
        <v>3084</v>
      </c>
    </row>
    <row r="92">
      <c r="A92" s="10"/>
      <c r="B92" s="24" t="s">
        <v>5808</v>
      </c>
      <c r="C92" s="24" t="s">
        <v>23</v>
      </c>
      <c r="D92" s="24" t="s">
        <v>5815</v>
      </c>
      <c r="E92" s="24" t="s">
        <v>5816</v>
      </c>
      <c r="G92" s="24" t="s">
        <v>3084</v>
      </c>
    </row>
    <row r="93">
      <c r="A93" s="10"/>
      <c r="B93" s="24" t="s">
        <v>5808</v>
      </c>
      <c r="C93" s="24" t="s">
        <v>459</v>
      </c>
      <c r="D93" s="24" t="s">
        <v>354</v>
      </c>
      <c r="E93" s="24" t="s">
        <v>5817</v>
      </c>
    </row>
    <row r="94">
      <c r="A94" s="10"/>
      <c r="B94" s="24" t="s">
        <v>5808</v>
      </c>
      <c r="C94" s="24" t="s">
        <v>23</v>
      </c>
      <c r="D94" s="24" t="s">
        <v>5818</v>
      </c>
      <c r="E94" s="24" t="s">
        <v>5819</v>
      </c>
    </row>
    <row r="95">
      <c r="A95" s="10"/>
      <c r="B95" s="24" t="s">
        <v>5808</v>
      </c>
      <c r="C95" s="24" t="s">
        <v>23</v>
      </c>
      <c r="D95" s="24" t="s">
        <v>5818</v>
      </c>
      <c r="E95" s="25" t="s">
        <v>5820</v>
      </c>
      <c r="F95" s="24" t="s">
        <v>5821</v>
      </c>
    </row>
    <row r="96">
      <c r="A96" s="10"/>
      <c r="B96" s="24" t="s">
        <v>5808</v>
      </c>
      <c r="C96" s="24" t="s">
        <v>23</v>
      </c>
      <c r="D96" s="24" t="s">
        <v>5822</v>
      </c>
      <c r="E96" s="24" t="s">
        <v>5823</v>
      </c>
    </row>
    <row r="97">
      <c r="A97" s="10"/>
      <c r="B97" s="24" t="s">
        <v>5808</v>
      </c>
      <c r="C97" s="24" t="s">
        <v>23</v>
      </c>
      <c r="D97" s="24" t="s">
        <v>5824</v>
      </c>
      <c r="E97" s="24" t="s">
        <v>5825</v>
      </c>
    </row>
    <row r="98">
      <c r="A98" s="10"/>
      <c r="B98" s="24" t="s">
        <v>5826</v>
      </c>
      <c r="D98" s="24" t="s">
        <v>5827</v>
      </c>
      <c r="E98" s="24" t="s">
        <v>5828</v>
      </c>
    </row>
    <row r="99">
      <c r="A99" s="10"/>
      <c r="B99" s="24" t="s">
        <v>5826</v>
      </c>
      <c r="C99" s="24" t="s">
        <v>23</v>
      </c>
      <c r="D99" s="24" t="s">
        <v>5827</v>
      </c>
      <c r="E99" s="25" t="s">
        <v>5829</v>
      </c>
      <c r="F99" s="24" t="s">
        <v>5821</v>
      </c>
      <c r="G99" s="24" t="s">
        <v>3084</v>
      </c>
    </row>
    <row r="100">
      <c r="A100" s="10"/>
      <c r="B100" s="1031">
        <v>45079.0</v>
      </c>
      <c r="C100" s="24" t="s">
        <v>23</v>
      </c>
      <c r="D100" s="24" t="s">
        <v>5830</v>
      </c>
      <c r="E100" s="24" t="s">
        <v>5831</v>
      </c>
    </row>
    <row r="101">
      <c r="A101" s="10"/>
      <c r="B101" s="1031">
        <v>45079.0</v>
      </c>
      <c r="C101" s="24" t="s">
        <v>23</v>
      </c>
      <c r="D101" s="24" t="s">
        <v>5832</v>
      </c>
      <c r="E101" s="24" t="s">
        <v>5833</v>
      </c>
    </row>
    <row r="102">
      <c r="A102" s="10"/>
      <c r="B102" s="1031">
        <v>45079.0</v>
      </c>
      <c r="C102" s="24" t="s">
        <v>23</v>
      </c>
      <c r="D102" s="24" t="s">
        <v>4454</v>
      </c>
      <c r="E102" s="24" t="s">
        <v>5834</v>
      </c>
      <c r="G102" s="24" t="s">
        <v>3084</v>
      </c>
    </row>
    <row r="103">
      <c r="A103" s="10"/>
      <c r="B103" s="1031">
        <v>45079.0</v>
      </c>
      <c r="C103" s="24" t="s">
        <v>23</v>
      </c>
      <c r="D103" s="24" t="s">
        <v>298</v>
      </c>
      <c r="E103" s="24" t="s">
        <v>5835</v>
      </c>
    </row>
    <row r="104">
      <c r="A104" s="10"/>
      <c r="B104" s="1031">
        <v>45079.0</v>
      </c>
      <c r="C104" s="24" t="s">
        <v>23</v>
      </c>
      <c r="D104" s="24" t="s">
        <v>5836</v>
      </c>
      <c r="E104" s="24" t="s">
        <v>5837</v>
      </c>
    </row>
    <row r="105">
      <c r="A105" s="10"/>
      <c r="B105" s="1031">
        <v>45079.0</v>
      </c>
      <c r="C105" s="24" t="s">
        <v>23</v>
      </c>
      <c r="D105" s="24" t="s">
        <v>5838</v>
      </c>
      <c r="E105" s="24" t="s">
        <v>5839</v>
      </c>
    </row>
    <row r="106">
      <c r="A106" s="10"/>
      <c r="B106" s="1031">
        <v>45079.0</v>
      </c>
      <c r="C106" s="24" t="s">
        <v>23</v>
      </c>
      <c r="D106" s="24" t="s">
        <v>5840</v>
      </c>
      <c r="E106" s="24" t="s">
        <v>5841</v>
      </c>
    </row>
    <row r="107">
      <c r="A107" s="10"/>
      <c r="B107" s="1031">
        <v>45079.0</v>
      </c>
      <c r="C107" s="24" t="s">
        <v>23</v>
      </c>
      <c r="D107" s="24" t="s">
        <v>5842</v>
      </c>
      <c r="E107" s="24" t="s">
        <v>5843</v>
      </c>
    </row>
    <row r="108">
      <c r="A108" s="10"/>
      <c r="B108" s="1031">
        <v>45079.0</v>
      </c>
      <c r="C108" s="24" t="s">
        <v>1543</v>
      </c>
      <c r="D108" s="24" t="s">
        <v>5844</v>
      </c>
      <c r="E108" s="24" t="s">
        <v>5845</v>
      </c>
    </row>
    <row r="109" ht="18.75" customHeight="1">
      <c r="A109" s="10"/>
      <c r="B109" s="1031">
        <v>45079.0</v>
      </c>
      <c r="C109" s="24" t="s">
        <v>1543</v>
      </c>
      <c r="D109" s="24" t="s">
        <v>5846</v>
      </c>
      <c r="E109" s="24" t="s">
        <v>5847</v>
      </c>
    </row>
    <row r="110">
      <c r="A110" s="10"/>
      <c r="B110" s="1031">
        <v>45079.0</v>
      </c>
      <c r="C110" s="24" t="s">
        <v>23</v>
      </c>
      <c r="D110" s="24" t="s">
        <v>5848</v>
      </c>
      <c r="E110" s="24" t="s">
        <v>5849</v>
      </c>
    </row>
    <row r="111">
      <c r="A111" s="10"/>
      <c r="B111" s="1002" t="s">
        <v>5850</v>
      </c>
      <c r="C111" s="24" t="s">
        <v>1543</v>
      </c>
      <c r="D111" s="24" t="s">
        <v>2539</v>
      </c>
      <c r="E111" s="25" t="s">
        <v>5851</v>
      </c>
    </row>
    <row r="112" ht="43.5" customHeight="1">
      <c r="A112" s="10"/>
      <c r="B112" s="16" t="s">
        <v>5850</v>
      </c>
      <c r="C112" s="15" t="s">
        <v>1543</v>
      </c>
      <c r="D112" s="15" t="s">
        <v>5852</v>
      </c>
      <c r="E112" s="40" t="s">
        <v>5853</v>
      </c>
      <c r="F112" s="10"/>
      <c r="G112" s="10"/>
      <c r="H112" s="10"/>
      <c r="I112" s="10"/>
      <c r="J112" s="10"/>
      <c r="K112" s="10"/>
      <c r="L112" s="10"/>
      <c r="M112" s="10"/>
      <c r="N112" s="10"/>
      <c r="O112" s="10"/>
      <c r="P112" s="10"/>
      <c r="Q112" s="10"/>
      <c r="R112" s="10"/>
      <c r="S112" s="10"/>
      <c r="T112" s="10"/>
      <c r="U112" s="10"/>
      <c r="V112" s="10"/>
      <c r="W112" s="10"/>
      <c r="X112" s="10"/>
      <c r="Y112" s="10"/>
      <c r="Z112" s="10"/>
      <c r="AA112" s="10"/>
      <c r="AB112" s="10"/>
    </row>
    <row r="113">
      <c r="A113" s="10"/>
      <c r="B113" s="16" t="s">
        <v>5850</v>
      </c>
      <c r="C113" s="15" t="s">
        <v>1543</v>
      </c>
      <c r="D113" s="15" t="s">
        <v>5854</v>
      </c>
      <c r="E113" s="25" t="s">
        <v>5855</v>
      </c>
    </row>
    <row r="114">
      <c r="A114" s="10"/>
      <c r="B114" s="24" t="s">
        <v>5856</v>
      </c>
      <c r="C114" s="24" t="s">
        <v>949</v>
      </c>
      <c r="D114" s="24" t="s">
        <v>5857</v>
      </c>
      <c r="E114" s="24" t="s">
        <v>5858</v>
      </c>
    </row>
    <row r="115">
      <c r="A115" s="10"/>
    </row>
    <row r="116">
      <c r="A116" s="10"/>
    </row>
    <row r="117">
      <c r="A117" s="10"/>
    </row>
    <row r="118">
      <c r="A118" s="10"/>
    </row>
    <row r="119">
      <c r="A119" s="10"/>
    </row>
    <row r="120">
      <c r="A120" s="10"/>
    </row>
    <row r="121">
      <c r="A121" s="10"/>
    </row>
    <row r="122">
      <c r="A122" s="10"/>
    </row>
    <row r="123">
      <c r="A123" s="10"/>
    </row>
    <row r="124">
      <c r="A124" s="10"/>
    </row>
    <row r="125">
      <c r="A125" s="10"/>
    </row>
    <row r="126">
      <c r="A126" s="10"/>
    </row>
    <row r="127">
      <c r="A127" s="10"/>
    </row>
    <row r="128">
      <c r="A128" s="10"/>
    </row>
    <row r="129">
      <c r="A129" s="10"/>
    </row>
    <row r="130">
      <c r="A130" s="10"/>
    </row>
    <row r="131">
      <c r="A131" s="10"/>
    </row>
    <row r="132">
      <c r="A132" s="10"/>
    </row>
    <row r="133">
      <c r="A133" s="10"/>
    </row>
    <row r="134">
      <c r="A134" s="10"/>
    </row>
    <row r="135">
      <c r="A135" s="10"/>
    </row>
    <row r="136">
      <c r="A136" s="10"/>
    </row>
    <row r="137">
      <c r="A137" s="10"/>
    </row>
    <row r="138">
      <c r="A138" s="10"/>
    </row>
    <row r="139">
      <c r="A139" s="10"/>
    </row>
    <row r="140">
      <c r="A140" s="10"/>
    </row>
    <row r="141">
      <c r="A141" s="10"/>
    </row>
    <row r="142">
      <c r="A142" s="10"/>
    </row>
    <row r="143">
      <c r="A143" s="10"/>
    </row>
    <row r="144">
      <c r="A144" s="10"/>
    </row>
    <row r="145">
      <c r="A145" s="10"/>
    </row>
    <row r="146">
      <c r="A146" s="10"/>
    </row>
    <row r="147">
      <c r="A147" s="10"/>
    </row>
    <row r="148">
      <c r="A148" s="10"/>
    </row>
    <row r="149">
      <c r="A149" s="10"/>
    </row>
    <row r="150">
      <c r="A150" s="10"/>
    </row>
    <row r="151">
      <c r="A151" s="10"/>
    </row>
    <row r="152">
      <c r="A152" s="10"/>
      <c r="B152" s="24" t="s">
        <v>5856</v>
      </c>
      <c r="C152" s="24" t="s">
        <v>949</v>
      </c>
      <c r="D152" s="24" t="s">
        <v>5818</v>
      </c>
      <c r="E152" s="24" t="s">
        <v>5859</v>
      </c>
      <c r="G152" s="24" t="s">
        <v>5860</v>
      </c>
    </row>
    <row r="153">
      <c r="A153" s="10"/>
    </row>
    <row r="154">
      <c r="A154" s="10"/>
      <c r="B154" s="1031">
        <v>45180.0</v>
      </c>
    </row>
    <row r="155">
      <c r="A155" s="10"/>
    </row>
    <row r="156">
      <c r="A156" s="10"/>
    </row>
    <row r="157">
      <c r="A157" s="10"/>
    </row>
    <row r="158">
      <c r="A158" s="10"/>
    </row>
    <row r="159">
      <c r="A159" s="10"/>
    </row>
    <row r="160">
      <c r="A160" s="10"/>
    </row>
    <row r="161">
      <c r="A161" s="10"/>
    </row>
    <row r="162">
      <c r="A162" s="10"/>
    </row>
    <row r="163">
      <c r="A163" s="10"/>
    </row>
    <row r="164">
      <c r="A164" s="10"/>
    </row>
    <row r="165">
      <c r="A165" s="10"/>
    </row>
    <row r="166">
      <c r="A166" s="10"/>
    </row>
    <row r="167">
      <c r="A167" s="10"/>
    </row>
    <row r="168">
      <c r="A168" s="10"/>
    </row>
    <row r="169">
      <c r="A169" s="10"/>
    </row>
    <row r="170">
      <c r="A170" s="10"/>
    </row>
    <row r="171">
      <c r="A171" s="10"/>
    </row>
    <row r="172">
      <c r="A172" s="10"/>
    </row>
    <row r="173">
      <c r="A173" s="10"/>
    </row>
    <row r="174">
      <c r="A174" s="10"/>
    </row>
    <row r="175">
      <c r="A175" s="10"/>
    </row>
    <row r="176">
      <c r="A176" s="10"/>
    </row>
    <row r="177">
      <c r="A177" s="10"/>
    </row>
    <row r="178">
      <c r="A178" s="10"/>
    </row>
    <row r="179">
      <c r="A179" s="10"/>
    </row>
    <row r="180">
      <c r="A180" s="10"/>
    </row>
    <row r="181">
      <c r="A181" s="10"/>
    </row>
    <row r="182">
      <c r="A182" s="10"/>
    </row>
    <row r="183">
      <c r="A183" s="10"/>
    </row>
    <row r="184">
      <c r="A184" s="10"/>
    </row>
    <row r="185">
      <c r="A185" s="10"/>
    </row>
    <row r="186">
      <c r="A186" s="10"/>
    </row>
    <row r="187">
      <c r="A187" s="10"/>
    </row>
    <row r="188">
      <c r="A188" s="10"/>
    </row>
    <row r="189">
      <c r="A189" s="10"/>
    </row>
    <row r="190">
      <c r="A190" s="10"/>
    </row>
    <row r="191">
      <c r="A191" s="10"/>
    </row>
    <row r="192">
      <c r="A192" s="10"/>
    </row>
    <row r="193">
      <c r="A193" s="10"/>
    </row>
    <row r="194">
      <c r="A194" s="10"/>
    </row>
    <row r="195">
      <c r="A195" s="10"/>
    </row>
    <row r="196">
      <c r="A196" s="10"/>
    </row>
    <row r="197">
      <c r="A197" s="10"/>
    </row>
    <row r="198">
      <c r="A198" s="10"/>
    </row>
    <row r="199">
      <c r="A199" s="10"/>
    </row>
    <row r="200">
      <c r="A200" s="10"/>
    </row>
    <row r="201">
      <c r="A201" s="10"/>
    </row>
    <row r="202">
      <c r="A202" s="10"/>
    </row>
    <row r="203">
      <c r="A203" s="10"/>
    </row>
    <row r="204">
      <c r="A204" s="10"/>
    </row>
    <row r="205">
      <c r="A205" s="10"/>
    </row>
    <row r="206">
      <c r="A206" s="10"/>
    </row>
    <row r="207">
      <c r="A207" s="10"/>
    </row>
    <row r="208">
      <c r="A208" s="10"/>
    </row>
    <row r="209">
      <c r="A209" s="10"/>
    </row>
    <row r="210">
      <c r="A210" s="10"/>
    </row>
    <row r="211">
      <c r="A211" s="10"/>
    </row>
    <row r="212">
      <c r="A212" s="10"/>
    </row>
    <row r="213">
      <c r="A213" s="10"/>
    </row>
    <row r="214">
      <c r="A214" s="10"/>
    </row>
    <row r="215">
      <c r="A215" s="10"/>
    </row>
    <row r="216">
      <c r="A216" s="10"/>
    </row>
    <row r="217">
      <c r="A217" s="10"/>
    </row>
    <row r="218">
      <c r="A218" s="10"/>
    </row>
    <row r="219">
      <c r="A219" s="10"/>
    </row>
    <row r="220">
      <c r="A220" s="10"/>
    </row>
    <row r="221">
      <c r="A221" s="10"/>
    </row>
    <row r="222">
      <c r="A222" s="10"/>
    </row>
    <row r="223">
      <c r="A223" s="10"/>
    </row>
    <row r="224">
      <c r="A224" s="10"/>
    </row>
    <row r="225">
      <c r="A225" s="10"/>
    </row>
    <row r="226">
      <c r="A226" s="10"/>
    </row>
    <row r="227">
      <c r="A227" s="10"/>
    </row>
    <row r="228">
      <c r="A228" s="10"/>
    </row>
    <row r="229">
      <c r="A229" s="10"/>
    </row>
    <row r="230">
      <c r="A230" s="10"/>
    </row>
    <row r="231">
      <c r="A231" s="10"/>
    </row>
    <row r="232">
      <c r="A232" s="10"/>
    </row>
    <row r="233">
      <c r="A233" s="10"/>
    </row>
    <row r="234">
      <c r="A234" s="10"/>
    </row>
    <row r="235">
      <c r="A235" s="10"/>
    </row>
    <row r="236">
      <c r="A236" s="10"/>
    </row>
    <row r="237">
      <c r="A237" s="10"/>
    </row>
    <row r="238">
      <c r="A238" s="10"/>
    </row>
    <row r="239">
      <c r="A239" s="10"/>
    </row>
    <row r="240">
      <c r="A240" s="10"/>
    </row>
    <row r="241">
      <c r="A241" s="10"/>
    </row>
    <row r="242">
      <c r="A242" s="10"/>
    </row>
    <row r="243">
      <c r="A243" s="10"/>
    </row>
    <row r="244">
      <c r="A244" s="10"/>
    </row>
    <row r="245">
      <c r="A245" s="10"/>
    </row>
    <row r="246">
      <c r="A246" s="10"/>
    </row>
    <row r="247">
      <c r="A247" s="10"/>
    </row>
    <row r="248">
      <c r="A248" s="10"/>
    </row>
    <row r="249">
      <c r="A249" s="10"/>
    </row>
    <row r="250">
      <c r="A250" s="10"/>
    </row>
    <row r="251">
      <c r="A251" s="10"/>
    </row>
    <row r="252">
      <c r="A252" s="10"/>
    </row>
    <row r="253">
      <c r="A253" s="10"/>
    </row>
    <row r="254">
      <c r="A254" s="10"/>
    </row>
    <row r="255">
      <c r="A255" s="10"/>
    </row>
    <row r="256">
      <c r="A256" s="10"/>
    </row>
    <row r="257">
      <c r="A257" s="10"/>
    </row>
    <row r="258">
      <c r="A258" s="10"/>
    </row>
    <row r="259">
      <c r="A259" s="10"/>
    </row>
    <row r="260">
      <c r="A260" s="10"/>
    </row>
    <row r="261">
      <c r="A261" s="10"/>
    </row>
    <row r="262">
      <c r="A262" s="10"/>
    </row>
    <row r="263">
      <c r="A263" s="10"/>
    </row>
    <row r="264">
      <c r="A264" s="10"/>
    </row>
    <row r="265">
      <c r="A265" s="10"/>
    </row>
    <row r="266">
      <c r="A266" s="10"/>
    </row>
    <row r="267">
      <c r="A267" s="10"/>
    </row>
    <row r="268">
      <c r="A268" s="10"/>
    </row>
    <row r="269">
      <c r="A269" s="10"/>
    </row>
    <row r="270">
      <c r="A270" s="10"/>
    </row>
    <row r="271">
      <c r="A271" s="10"/>
    </row>
    <row r="272">
      <c r="A272" s="10"/>
    </row>
    <row r="273">
      <c r="A273" s="10"/>
    </row>
    <row r="274">
      <c r="A274" s="10"/>
    </row>
    <row r="275">
      <c r="A275" s="10"/>
    </row>
    <row r="276">
      <c r="A276" s="10"/>
    </row>
    <row r="277">
      <c r="A277" s="10"/>
    </row>
    <row r="278">
      <c r="A278" s="10"/>
    </row>
    <row r="279">
      <c r="A279" s="10"/>
    </row>
    <row r="280">
      <c r="A280" s="10"/>
    </row>
    <row r="281">
      <c r="A281" s="10"/>
    </row>
    <row r="282">
      <c r="A282" s="10"/>
    </row>
    <row r="283">
      <c r="A283" s="10"/>
    </row>
    <row r="284">
      <c r="A284" s="10"/>
    </row>
    <row r="285">
      <c r="A285" s="10"/>
    </row>
    <row r="286">
      <c r="A286" s="10"/>
    </row>
    <row r="287">
      <c r="A287" s="10"/>
    </row>
    <row r="288">
      <c r="A288" s="10"/>
    </row>
    <row r="289">
      <c r="A289" s="10"/>
    </row>
    <row r="290">
      <c r="A290" s="10"/>
    </row>
    <row r="291">
      <c r="A291" s="10"/>
    </row>
    <row r="292">
      <c r="A292" s="10"/>
    </row>
    <row r="293">
      <c r="A293" s="10"/>
    </row>
    <row r="294">
      <c r="A294" s="10"/>
    </row>
    <row r="295">
      <c r="A295" s="10"/>
    </row>
    <row r="296">
      <c r="A296" s="10"/>
    </row>
    <row r="297">
      <c r="A297" s="10"/>
    </row>
    <row r="298">
      <c r="A298" s="10"/>
    </row>
    <row r="299">
      <c r="A299" s="10"/>
    </row>
    <row r="300">
      <c r="A300" s="10"/>
    </row>
    <row r="301">
      <c r="A301" s="10"/>
    </row>
    <row r="302">
      <c r="A302" s="10"/>
    </row>
    <row r="303">
      <c r="A303" s="10"/>
    </row>
    <row r="304">
      <c r="A304" s="10"/>
    </row>
    <row r="305">
      <c r="A305" s="10"/>
    </row>
    <row r="306">
      <c r="A306" s="10"/>
    </row>
    <row r="307">
      <c r="A307" s="10"/>
    </row>
    <row r="308">
      <c r="A308" s="10"/>
    </row>
    <row r="309">
      <c r="A309" s="10"/>
    </row>
    <row r="310">
      <c r="A310" s="10"/>
    </row>
    <row r="311">
      <c r="A311" s="10"/>
    </row>
    <row r="312">
      <c r="A312" s="10"/>
    </row>
    <row r="313">
      <c r="A313" s="10"/>
    </row>
    <row r="314">
      <c r="A314" s="10"/>
    </row>
    <row r="315">
      <c r="A315" s="10"/>
    </row>
    <row r="316">
      <c r="A316" s="10"/>
    </row>
    <row r="317">
      <c r="A317" s="10"/>
    </row>
    <row r="318">
      <c r="A318" s="10"/>
    </row>
    <row r="319">
      <c r="A319" s="10"/>
    </row>
    <row r="320">
      <c r="A320" s="10"/>
    </row>
    <row r="321">
      <c r="A321" s="10"/>
    </row>
    <row r="322">
      <c r="A322" s="10"/>
    </row>
    <row r="323">
      <c r="A323" s="10"/>
    </row>
    <row r="324">
      <c r="A324" s="10"/>
    </row>
    <row r="325">
      <c r="A325" s="10"/>
    </row>
    <row r="326">
      <c r="A326" s="10"/>
    </row>
    <row r="327">
      <c r="A327" s="10"/>
    </row>
    <row r="328">
      <c r="A328" s="10"/>
    </row>
    <row r="329">
      <c r="A329" s="10"/>
    </row>
    <row r="330">
      <c r="A330" s="10"/>
    </row>
    <row r="331">
      <c r="A331" s="10"/>
    </row>
    <row r="332">
      <c r="A332" s="10"/>
    </row>
    <row r="333">
      <c r="A333" s="10"/>
    </row>
    <row r="334">
      <c r="A334" s="10"/>
    </row>
    <row r="335">
      <c r="A335" s="10"/>
    </row>
    <row r="336">
      <c r="A336" s="10"/>
    </row>
    <row r="337">
      <c r="A337" s="10"/>
    </row>
    <row r="338">
      <c r="A338" s="10"/>
    </row>
    <row r="339">
      <c r="A339" s="10"/>
    </row>
    <row r="340">
      <c r="A340" s="10"/>
    </row>
    <row r="341">
      <c r="A341" s="10"/>
    </row>
    <row r="342">
      <c r="A342" s="10"/>
    </row>
    <row r="343">
      <c r="A343" s="10"/>
    </row>
    <row r="344">
      <c r="A344" s="10"/>
    </row>
    <row r="345">
      <c r="A345" s="10"/>
    </row>
    <row r="346">
      <c r="A346" s="10"/>
    </row>
    <row r="347">
      <c r="A347" s="10"/>
    </row>
    <row r="348">
      <c r="A348" s="10"/>
    </row>
    <row r="349">
      <c r="A349" s="10"/>
    </row>
    <row r="350">
      <c r="A350" s="10"/>
    </row>
    <row r="351">
      <c r="A351" s="10"/>
    </row>
    <row r="352">
      <c r="A352" s="10"/>
    </row>
    <row r="353">
      <c r="A353" s="10"/>
    </row>
    <row r="354">
      <c r="A354" s="10"/>
    </row>
    <row r="355">
      <c r="A355" s="10"/>
    </row>
    <row r="356">
      <c r="A356" s="10"/>
    </row>
    <row r="357">
      <c r="A357" s="10"/>
    </row>
    <row r="358">
      <c r="A358" s="10"/>
    </row>
    <row r="359">
      <c r="A359" s="10"/>
    </row>
    <row r="360">
      <c r="A360" s="10"/>
    </row>
    <row r="361">
      <c r="A361" s="10"/>
    </row>
    <row r="362">
      <c r="A362" s="10"/>
    </row>
    <row r="363">
      <c r="A363" s="10"/>
    </row>
    <row r="364">
      <c r="A364" s="10"/>
    </row>
    <row r="365">
      <c r="A365" s="10"/>
    </row>
    <row r="366">
      <c r="A366" s="10"/>
    </row>
    <row r="367">
      <c r="A367" s="10"/>
    </row>
    <row r="368">
      <c r="A368" s="10"/>
    </row>
    <row r="369">
      <c r="A369" s="10"/>
    </row>
    <row r="370">
      <c r="A370" s="10"/>
    </row>
    <row r="371">
      <c r="A371" s="10"/>
    </row>
    <row r="372">
      <c r="A372" s="10"/>
    </row>
    <row r="373">
      <c r="A373" s="10"/>
    </row>
    <row r="374">
      <c r="A374" s="10"/>
    </row>
    <row r="375">
      <c r="A375" s="10"/>
    </row>
    <row r="376">
      <c r="A376" s="10"/>
    </row>
    <row r="377">
      <c r="A377" s="10"/>
    </row>
    <row r="378">
      <c r="A378" s="10"/>
    </row>
    <row r="379">
      <c r="A379" s="10"/>
    </row>
    <row r="380">
      <c r="A380" s="10"/>
    </row>
    <row r="381">
      <c r="A381" s="10"/>
    </row>
    <row r="382">
      <c r="A382" s="10"/>
    </row>
    <row r="383">
      <c r="A383" s="10"/>
    </row>
    <row r="384">
      <c r="A384" s="10"/>
    </row>
    <row r="385">
      <c r="A385" s="10"/>
    </row>
    <row r="386">
      <c r="A386" s="10"/>
    </row>
    <row r="387">
      <c r="A387" s="10"/>
    </row>
    <row r="388">
      <c r="A388" s="10"/>
    </row>
    <row r="389">
      <c r="A389" s="10"/>
    </row>
    <row r="390">
      <c r="A390" s="10"/>
    </row>
    <row r="391">
      <c r="A391" s="10"/>
    </row>
    <row r="392">
      <c r="A392" s="10"/>
    </row>
    <row r="393">
      <c r="A393" s="10"/>
    </row>
    <row r="394">
      <c r="A394" s="10"/>
    </row>
    <row r="395">
      <c r="A395" s="10"/>
    </row>
    <row r="396">
      <c r="A396" s="10"/>
    </row>
    <row r="397">
      <c r="A397" s="10"/>
    </row>
    <row r="398">
      <c r="A398" s="10"/>
    </row>
    <row r="399">
      <c r="A399" s="10"/>
    </row>
    <row r="400">
      <c r="A400" s="10"/>
    </row>
    <row r="401">
      <c r="A401" s="10"/>
    </row>
    <row r="402">
      <c r="A402" s="10"/>
    </row>
    <row r="403">
      <c r="A403" s="10"/>
    </row>
    <row r="404">
      <c r="A404" s="10"/>
    </row>
    <row r="405">
      <c r="A405" s="10"/>
    </row>
    <row r="406">
      <c r="A406" s="10"/>
    </row>
    <row r="407">
      <c r="A407" s="10"/>
    </row>
    <row r="408">
      <c r="A408" s="10"/>
    </row>
    <row r="409">
      <c r="A409" s="10"/>
    </row>
    <row r="410">
      <c r="A410" s="10"/>
    </row>
    <row r="411">
      <c r="A411" s="10"/>
    </row>
    <row r="412">
      <c r="A412" s="10"/>
    </row>
    <row r="413">
      <c r="A413" s="10"/>
    </row>
    <row r="414">
      <c r="A414" s="10"/>
    </row>
    <row r="415">
      <c r="A415" s="10"/>
    </row>
    <row r="416">
      <c r="A416" s="10"/>
    </row>
    <row r="417">
      <c r="A417" s="10"/>
    </row>
    <row r="418">
      <c r="A418" s="10"/>
    </row>
    <row r="419">
      <c r="A419" s="10"/>
    </row>
    <row r="420">
      <c r="A420" s="10"/>
    </row>
    <row r="421">
      <c r="A421" s="10"/>
    </row>
    <row r="422">
      <c r="A422" s="10"/>
    </row>
    <row r="423">
      <c r="A423" s="10"/>
    </row>
    <row r="424">
      <c r="A424" s="10"/>
    </row>
    <row r="425">
      <c r="A425" s="10"/>
    </row>
    <row r="426">
      <c r="A426" s="10"/>
    </row>
    <row r="427">
      <c r="A427" s="10"/>
    </row>
    <row r="428">
      <c r="A428" s="10"/>
    </row>
    <row r="429">
      <c r="A429" s="10"/>
    </row>
    <row r="430">
      <c r="A430" s="10"/>
    </row>
    <row r="431">
      <c r="A431" s="10"/>
    </row>
    <row r="432">
      <c r="A432" s="10"/>
    </row>
    <row r="433">
      <c r="A433" s="10"/>
    </row>
    <row r="434">
      <c r="A434" s="10"/>
    </row>
    <row r="435">
      <c r="A435" s="10"/>
    </row>
    <row r="436">
      <c r="A436" s="10"/>
    </row>
    <row r="437">
      <c r="A437" s="10"/>
    </row>
    <row r="438">
      <c r="A438" s="10"/>
    </row>
    <row r="439">
      <c r="A439" s="10"/>
    </row>
    <row r="440">
      <c r="A440" s="10"/>
    </row>
    <row r="441">
      <c r="A441" s="10"/>
    </row>
    <row r="442">
      <c r="A442" s="10"/>
    </row>
    <row r="443">
      <c r="A443" s="10"/>
    </row>
    <row r="444">
      <c r="A444" s="10"/>
    </row>
    <row r="445">
      <c r="A445" s="10"/>
    </row>
    <row r="446">
      <c r="A446" s="10"/>
    </row>
    <row r="447">
      <c r="A447" s="10"/>
    </row>
    <row r="448">
      <c r="A448" s="10"/>
    </row>
    <row r="449">
      <c r="A449" s="10"/>
    </row>
    <row r="450">
      <c r="A450" s="10"/>
    </row>
    <row r="451">
      <c r="A451" s="10"/>
    </row>
    <row r="452">
      <c r="A452" s="10"/>
    </row>
    <row r="453">
      <c r="A453" s="10"/>
    </row>
    <row r="454">
      <c r="A454" s="10"/>
    </row>
    <row r="455">
      <c r="A455" s="10"/>
    </row>
    <row r="456">
      <c r="A456" s="10"/>
    </row>
    <row r="457">
      <c r="A457" s="10"/>
    </row>
    <row r="458">
      <c r="A458" s="10"/>
    </row>
    <row r="459">
      <c r="A459" s="10"/>
    </row>
    <row r="460">
      <c r="A460" s="10"/>
    </row>
    <row r="461">
      <c r="A461" s="10"/>
    </row>
    <row r="462">
      <c r="A462" s="10"/>
    </row>
    <row r="463">
      <c r="A463" s="10"/>
    </row>
    <row r="464">
      <c r="A464" s="10"/>
    </row>
    <row r="465">
      <c r="A465" s="10"/>
    </row>
    <row r="466">
      <c r="A466" s="10"/>
    </row>
    <row r="467">
      <c r="A467" s="10"/>
    </row>
    <row r="468">
      <c r="A468" s="10"/>
    </row>
    <row r="469">
      <c r="A469" s="10"/>
    </row>
    <row r="470">
      <c r="A470" s="10"/>
    </row>
    <row r="471">
      <c r="A471" s="10"/>
    </row>
    <row r="472">
      <c r="A472" s="10"/>
    </row>
    <row r="473">
      <c r="A473" s="10"/>
    </row>
    <row r="474">
      <c r="A474" s="10"/>
    </row>
    <row r="475">
      <c r="A475" s="10"/>
    </row>
    <row r="476">
      <c r="A476" s="10"/>
    </row>
    <row r="477">
      <c r="A477" s="10"/>
    </row>
    <row r="478">
      <c r="A478" s="10"/>
    </row>
    <row r="479">
      <c r="A479" s="10"/>
    </row>
    <row r="480">
      <c r="A480" s="10"/>
    </row>
    <row r="481">
      <c r="A481" s="10"/>
    </row>
    <row r="482">
      <c r="A482" s="10"/>
    </row>
    <row r="483">
      <c r="A483" s="10"/>
    </row>
    <row r="484">
      <c r="A484" s="10"/>
    </row>
    <row r="485">
      <c r="A485" s="10"/>
    </row>
    <row r="486">
      <c r="A486" s="10"/>
    </row>
    <row r="487">
      <c r="A487" s="10"/>
    </row>
    <row r="488">
      <c r="A488" s="10"/>
    </row>
    <row r="489">
      <c r="A489" s="10"/>
    </row>
    <row r="490">
      <c r="A490" s="10"/>
    </row>
    <row r="491">
      <c r="A491" s="10"/>
    </row>
    <row r="492">
      <c r="A492" s="10"/>
    </row>
    <row r="493">
      <c r="A493" s="10"/>
    </row>
    <row r="494">
      <c r="A494" s="10"/>
    </row>
    <row r="495">
      <c r="A495" s="10"/>
    </row>
    <row r="496">
      <c r="A496" s="10"/>
    </row>
    <row r="497">
      <c r="A497" s="10"/>
    </row>
    <row r="498">
      <c r="A498" s="10"/>
    </row>
    <row r="499">
      <c r="A499" s="10"/>
    </row>
    <row r="500">
      <c r="A500" s="10"/>
    </row>
    <row r="501">
      <c r="A501" s="10"/>
    </row>
    <row r="502">
      <c r="A502" s="10"/>
    </row>
    <row r="503">
      <c r="A503" s="10"/>
    </row>
    <row r="504">
      <c r="A504" s="10"/>
    </row>
    <row r="505">
      <c r="A505" s="10"/>
    </row>
    <row r="506">
      <c r="A506" s="10"/>
    </row>
    <row r="507">
      <c r="A507" s="10"/>
    </row>
    <row r="508">
      <c r="A508" s="10"/>
    </row>
    <row r="509">
      <c r="A509" s="10"/>
    </row>
    <row r="510">
      <c r="A510" s="10"/>
    </row>
    <row r="511">
      <c r="A511" s="10"/>
    </row>
    <row r="512">
      <c r="A512" s="10"/>
    </row>
    <row r="513">
      <c r="A513" s="10"/>
    </row>
    <row r="514">
      <c r="A514" s="10"/>
    </row>
    <row r="515">
      <c r="A515" s="10"/>
    </row>
    <row r="516">
      <c r="A516" s="10"/>
    </row>
    <row r="517">
      <c r="A517" s="10"/>
    </row>
    <row r="518">
      <c r="A518" s="10"/>
    </row>
    <row r="519">
      <c r="A519" s="10"/>
    </row>
    <row r="520">
      <c r="A520" s="10"/>
    </row>
    <row r="521">
      <c r="A521" s="10"/>
    </row>
    <row r="522">
      <c r="A522" s="10"/>
    </row>
    <row r="523">
      <c r="A523" s="10"/>
    </row>
    <row r="524">
      <c r="A524" s="10"/>
    </row>
    <row r="525">
      <c r="A525" s="10"/>
    </row>
    <row r="526">
      <c r="A526" s="10"/>
    </row>
    <row r="527">
      <c r="A527" s="10"/>
    </row>
    <row r="528">
      <c r="A528" s="10"/>
    </row>
    <row r="529">
      <c r="A529" s="10"/>
    </row>
    <row r="530">
      <c r="A530" s="10"/>
    </row>
    <row r="531">
      <c r="A531" s="10"/>
    </row>
    <row r="532">
      <c r="A532" s="10"/>
    </row>
    <row r="533">
      <c r="A533" s="10"/>
    </row>
    <row r="534">
      <c r="A534" s="10"/>
    </row>
    <row r="535">
      <c r="A535" s="10"/>
    </row>
    <row r="536">
      <c r="A536" s="10"/>
    </row>
    <row r="537">
      <c r="A537" s="10"/>
    </row>
    <row r="538">
      <c r="A538" s="10"/>
    </row>
    <row r="539">
      <c r="A539" s="10"/>
    </row>
    <row r="540">
      <c r="A540" s="10"/>
    </row>
    <row r="541">
      <c r="A541" s="10"/>
    </row>
    <row r="542">
      <c r="A542" s="10"/>
    </row>
    <row r="543">
      <c r="A543" s="10"/>
    </row>
    <row r="544">
      <c r="A544" s="10"/>
    </row>
    <row r="545">
      <c r="A545" s="10"/>
    </row>
    <row r="546">
      <c r="A546" s="10"/>
    </row>
    <row r="547">
      <c r="A547" s="10"/>
    </row>
    <row r="548">
      <c r="A548" s="10"/>
    </row>
    <row r="549">
      <c r="A549" s="10"/>
    </row>
    <row r="550">
      <c r="A550" s="10"/>
    </row>
    <row r="551">
      <c r="A551" s="10"/>
    </row>
    <row r="552">
      <c r="A552" s="10"/>
    </row>
    <row r="553">
      <c r="A553" s="10"/>
    </row>
    <row r="554">
      <c r="A554" s="10"/>
    </row>
    <row r="555">
      <c r="A555" s="10"/>
    </row>
    <row r="556">
      <c r="A556" s="10"/>
    </row>
    <row r="557">
      <c r="A557" s="10"/>
    </row>
    <row r="558">
      <c r="A558" s="10"/>
    </row>
    <row r="559">
      <c r="A559" s="10"/>
    </row>
    <row r="560">
      <c r="A560" s="10"/>
    </row>
    <row r="561">
      <c r="A561" s="10"/>
    </row>
    <row r="562">
      <c r="A562" s="10"/>
    </row>
    <row r="563">
      <c r="A563" s="10"/>
    </row>
    <row r="564">
      <c r="A564" s="10"/>
    </row>
    <row r="565">
      <c r="A565" s="10"/>
    </row>
    <row r="566">
      <c r="A566" s="10"/>
    </row>
    <row r="567">
      <c r="A567" s="10"/>
    </row>
    <row r="568">
      <c r="A568" s="10"/>
    </row>
    <row r="569">
      <c r="A569" s="10"/>
    </row>
    <row r="570">
      <c r="A570" s="10"/>
    </row>
    <row r="571">
      <c r="A571" s="10"/>
    </row>
    <row r="572">
      <c r="A572" s="10"/>
    </row>
    <row r="573">
      <c r="A573" s="10"/>
    </row>
    <row r="574">
      <c r="A574" s="10"/>
    </row>
    <row r="575">
      <c r="A575" s="10"/>
    </row>
    <row r="576">
      <c r="A576" s="10"/>
    </row>
    <row r="577">
      <c r="A577" s="10"/>
    </row>
    <row r="578">
      <c r="A578" s="10"/>
    </row>
    <row r="579">
      <c r="A579" s="10"/>
    </row>
    <row r="580">
      <c r="A580" s="10"/>
    </row>
    <row r="581">
      <c r="A581" s="10"/>
    </row>
    <row r="582">
      <c r="A582" s="10"/>
    </row>
    <row r="583">
      <c r="A583" s="10"/>
    </row>
    <row r="584">
      <c r="A584" s="10"/>
    </row>
    <row r="585">
      <c r="A585" s="10"/>
    </row>
    <row r="586">
      <c r="A586" s="10"/>
    </row>
    <row r="587">
      <c r="A587" s="10"/>
    </row>
    <row r="588">
      <c r="A588" s="10"/>
    </row>
    <row r="589">
      <c r="A589" s="10"/>
    </row>
    <row r="590">
      <c r="A590" s="10"/>
    </row>
    <row r="591">
      <c r="A591" s="10"/>
    </row>
    <row r="592">
      <c r="A592" s="10"/>
    </row>
    <row r="593">
      <c r="A593" s="10"/>
    </row>
    <row r="594">
      <c r="A594" s="10"/>
    </row>
    <row r="595">
      <c r="A595" s="10"/>
    </row>
    <row r="596">
      <c r="A596" s="10"/>
    </row>
    <row r="597">
      <c r="A597" s="10"/>
    </row>
    <row r="598">
      <c r="A598" s="10"/>
    </row>
    <row r="599">
      <c r="A599" s="10"/>
    </row>
    <row r="600">
      <c r="A600" s="10"/>
    </row>
    <row r="601">
      <c r="A601" s="10"/>
    </row>
    <row r="602">
      <c r="A602" s="10"/>
    </row>
    <row r="603">
      <c r="A603" s="10"/>
    </row>
    <row r="604">
      <c r="A604" s="10"/>
    </row>
    <row r="605">
      <c r="A605" s="10"/>
    </row>
    <row r="606">
      <c r="A606" s="10"/>
    </row>
    <row r="607">
      <c r="A607" s="10"/>
    </row>
    <row r="608">
      <c r="A608" s="10"/>
    </row>
    <row r="609">
      <c r="A609" s="10"/>
    </row>
    <row r="610">
      <c r="A610" s="10"/>
    </row>
    <row r="611">
      <c r="A611" s="10"/>
    </row>
    <row r="612">
      <c r="A612" s="10"/>
    </row>
    <row r="613">
      <c r="A613" s="10"/>
    </row>
    <row r="614">
      <c r="A614" s="10"/>
    </row>
    <row r="615">
      <c r="A615" s="10"/>
    </row>
    <row r="616">
      <c r="A616" s="10"/>
    </row>
    <row r="617">
      <c r="A617" s="10"/>
    </row>
    <row r="618">
      <c r="A618" s="10"/>
    </row>
    <row r="619">
      <c r="A619" s="10"/>
    </row>
    <row r="620">
      <c r="A620" s="10"/>
    </row>
    <row r="621">
      <c r="A621" s="10"/>
    </row>
    <row r="622">
      <c r="A622" s="10"/>
    </row>
    <row r="623">
      <c r="A623" s="10"/>
    </row>
    <row r="624">
      <c r="A624" s="10"/>
    </row>
    <row r="625">
      <c r="A625" s="10"/>
    </row>
    <row r="626">
      <c r="A626" s="10"/>
    </row>
    <row r="627">
      <c r="A627" s="10"/>
    </row>
    <row r="628">
      <c r="A628" s="10"/>
    </row>
    <row r="629">
      <c r="A629" s="10"/>
    </row>
    <row r="630">
      <c r="A630" s="10"/>
    </row>
    <row r="631">
      <c r="A631" s="10"/>
    </row>
    <row r="632">
      <c r="A632" s="10"/>
    </row>
    <row r="633">
      <c r="A633" s="10"/>
    </row>
    <row r="634">
      <c r="A634" s="10"/>
    </row>
    <row r="635">
      <c r="A635" s="10"/>
    </row>
    <row r="636">
      <c r="A636" s="10"/>
    </row>
    <row r="637">
      <c r="A637" s="10"/>
    </row>
    <row r="638">
      <c r="A638" s="10"/>
    </row>
    <row r="639">
      <c r="A639" s="10"/>
    </row>
    <row r="640">
      <c r="A640" s="10"/>
    </row>
    <row r="641">
      <c r="A641" s="10"/>
    </row>
    <row r="642">
      <c r="A642" s="10"/>
    </row>
    <row r="643">
      <c r="A643" s="10"/>
    </row>
    <row r="644">
      <c r="A644" s="10"/>
    </row>
    <row r="645">
      <c r="A645" s="10"/>
    </row>
    <row r="646">
      <c r="A646" s="10"/>
    </row>
    <row r="647">
      <c r="A647" s="10"/>
    </row>
    <row r="648">
      <c r="A648" s="10"/>
    </row>
    <row r="649">
      <c r="A649" s="10"/>
    </row>
    <row r="650">
      <c r="A650" s="10"/>
    </row>
    <row r="651">
      <c r="A651" s="10"/>
    </row>
    <row r="652">
      <c r="A652" s="10"/>
    </row>
    <row r="653">
      <c r="A653" s="10"/>
    </row>
    <row r="654">
      <c r="A654" s="10"/>
    </row>
    <row r="655">
      <c r="A655" s="10"/>
    </row>
    <row r="656">
      <c r="A656" s="10"/>
    </row>
    <row r="657">
      <c r="A657" s="10"/>
    </row>
    <row r="658">
      <c r="A658" s="10"/>
    </row>
    <row r="659">
      <c r="A659" s="10"/>
    </row>
    <row r="660">
      <c r="A660" s="10"/>
    </row>
    <row r="661">
      <c r="A661" s="10"/>
    </row>
    <row r="662">
      <c r="A662" s="10"/>
    </row>
    <row r="663">
      <c r="A663" s="10"/>
    </row>
    <row r="664">
      <c r="A664" s="10"/>
    </row>
    <row r="665">
      <c r="A665" s="10"/>
    </row>
    <row r="666">
      <c r="A666" s="10"/>
    </row>
    <row r="667">
      <c r="A667" s="10"/>
    </row>
    <row r="668">
      <c r="A668" s="10"/>
    </row>
    <row r="669">
      <c r="A669" s="10"/>
    </row>
    <row r="670">
      <c r="A670" s="10"/>
    </row>
    <row r="671">
      <c r="A671" s="10"/>
    </row>
    <row r="672">
      <c r="A672" s="10"/>
    </row>
    <row r="673">
      <c r="A673" s="10"/>
    </row>
    <row r="674">
      <c r="A674" s="10"/>
    </row>
    <row r="675">
      <c r="A675" s="10"/>
    </row>
    <row r="676">
      <c r="A676" s="10"/>
    </row>
    <row r="677">
      <c r="A677" s="10"/>
    </row>
    <row r="678">
      <c r="A678" s="10"/>
    </row>
    <row r="679">
      <c r="A679" s="10"/>
    </row>
    <row r="680">
      <c r="A680" s="10"/>
    </row>
    <row r="681">
      <c r="A681" s="10"/>
    </row>
    <row r="682">
      <c r="A682" s="10"/>
    </row>
    <row r="683">
      <c r="A683" s="10"/>
    </row>
    <row r="684">
      <c r="A684" s="10"/>
    </row>
    <row r="685">
      <c r="A685" s="10"/>
    </row>
    <row r="686">
      <c r="A686" s="10"/>
    </row>
    <row r="687">
      <c r="A687" s="10"/>
    </row>
    <row r="688">
      <c r="A688" s="10"/>
    </row>
    <row r="689">
      <c r="A689" s="10"/>
    </row>
    <row r="690">
      <c r="A690" s="10"/>
    </row>
    <row r="691">
      <c r="A691" s="10"/>
    </row>
    <row r="692">
      <c r="A692" s="10"/>
    </row>
    <row r="693">
      <c r="A693" s="10"/>
    </row>
    <row r="694">
      <c r="A694" s="10"/>
    </row>
    <row r="695">
      <c r="A695" s="10"/>
    </row>
    <row r="696">
      <c r="A696" s="10"/>
    </row>
    <row r="697">
      <c r="A697" s="10"/>
    </row>
    <row r="698">
      <c r="A698" s="10"/>
    </row>
    <row r="699">
      <c r="A699" s="10"/>
    </row>
    <row r="700">
      <c r="A700" s="10"/>
    </row>
    <row r="701">
      <c r="A701" s="10"/>
    </row>
    <row r="702">
      <c r="A702" s="10"/>
    </row>
    <row r="703">
      <c r="A703" s="10"/>
    </row>
    <row r="704">
      <c r="A704" s="10"/>
    </row>
    <row r="705">
      <c r="A705" s="10"/>
    </row>
    <row r="706">
      <c r="A706" s="10"/>
    </row>
    <row r="707">
      <c r="A707" s="10"/>
    </row>
    <row r="708">
      <c r="A708" s="10"/>
    </row>
    <row r="709">
      <c r="A709" s="10"/>
    </row>
    <row r="710">
      <c r="A710" s="10"/>
    </row>
    <row r="711">
      <c r="A711" s="10"/>
    </row>
    <row r="712">
      <c r="A712" s="10"/>
    </row>
    <row r="713">
      <c r="A713" s="10"/>
    </row>
    <row r="714">
      <c r="A714" s="10"/>
    </row>
    <row r="715">
      <c r="A715" s="10"/>
    </row>
    <row r="716">
      <c r="A716" s="10"/>
    </row>
    <row r="717">
      <c r="A717" s="10"/>
    </row>
    <row r="718">
      <c r="A718" s="10"/>
    </row>
    <row r="719">
      <c r="A719" s="10"/>
    </row>
    <row r="720">
      <c r="A720" s="10"/>
    </row>
    <row r="721">
      <c r="A721" s="10"/>
    </row>
    <row r="722">
      <c r="A722" s="10"/>
    </row>
    <row r="723">
      <c r="A723" s="10"/>
    </row>
    <row r="724">
      <c r="A724" s="10"/>
    </row>
    <row r="725">
      <c r="A725" s="10"/>
    </row>
    <row r="726">
      <c r="A726" s="10"/>
    </row>
    <row r="727">
      <c r="A727" s="10"/>
    </row>
    <row r="728">
      <c r="A728" s="10"/>
    </row>
    <row r="729">
      <c r="A729" s="10"/>
    </row>
    <row r="730">
      <c r="A730" s="10"/>
    </row>
    <row r="731">
      <c r="A731" s="10"/>
    </row>
    <row r="732">
      <c r="A732" s="10"/>
    </row>
    <row r="733">
      <c r="A733" s="10"/>
    </row>
    <row r="734">
      <c r="A734" s="10"/>
    </row>
    <row r="735">
      <c r="A735" s="10"/>
    </row>
    <row r="736">
      <c r="A736" s="10"/>
    </row>
    <row r="737">
      <c r="A737" s="10"/>
    </row>
    <row r="738">
      <c r="A738" s="10"/>
    </row>
    <row r="739">
      <c r="A739" s="10"/>
    </row>
    <row r="740">
      <c r="A740" s="10"/>
    </row>
    <row r="741">
      <c r="A741" s="10"/>
    </row>
    <row r="742">
      <c r="A742" s="10"/>
    </row>
    <row r="743">
      <c r="A743" s="10"/>
    </row>
    <row r="744">
      <c r="A744" s="10"/>
    </row>
    <row r="745">
      <c r="A745" s="10"/>
    </row>
    <row r="746">
      <c r="A746" s="10"/>
    </row>
    <row r="747">
      <c r="A747" s="10"/>
    </row>
    <row r="748">
      <c r="A748" s="10"/>
    </row>
    <row r="749">
      <c r="A749" s="10"/>
    </row>
    <row r="750">
      <c r="A750" s="10"/>
    </row>
    <row r="751">
      <c r="A751" s="10"/>
    </row>
    <row r="752">
      <c r="A752" s="10"/>
    </row>
    <row r="753">
      <c r="A753" s="10"/>
    </row>
    <row r="754">
      <c r="A754" s="10"/>
    </row>
    <row r="755">
      <c r="A755" s="10"/>
    </row>
    <row r="756">
      <c r="A756" s="10"/>
    </row>
    <row r="757">
      <c r="A757" s="10"/>
    </row>
    <row r="758">
      <c r="A758" s="10"/>
    </row>
    <row r="759">
      <c r="A759" s="10"/>
    </row>
    <row r="760">
      <c r="A760" s="10"/>
    </row>
    <row r="761">
      <c r="A761" s="10"/>
    </row>
    <row r="762">
      <c r="A762" s="10"/>
    </row>
    <row r="763">
      <c r="A763" s="10"/>
    </row>
    <row r="764">
      <c r="A764" s="10"/>
    </row>
    <row r="765">
      <c r="A765" s="10"/>
    </row>
    <row r="766">
      <c r="A766" s="10"/>
    </row>
    <row r="767">
      <c r="A767" s="10"/>
    </row>
    <row r="768">
      <c r="A768" s="10"/>
    </row>
    <row r="769">
      <c r="A769" s="10"/>
    </row>
    <row r="770">
      <c r="A770" s="10"/>
    </row>
    <row r="771">
      <c r="A771" s="10"/>
    </row>
    <row r="772">
      <c r="A772" s="10"/>
    </row>
    <row r="773">
      <c r="A773" s="10"/>
    </row>
    <row r="774">
      <c r="A774" s="10"/>
    </row>
    <row r="775">
      <c r="A775" s="10"/>
    </row>
    <row r="776">
      <c r="A776" s="10"/>
    </row>
    <row r="777">
      <c r="A777" s="10"/>
    </row>
    <row r="778">
      <c r="A778" s="10"/>
    </row>
    <row r="779">
      <c r="A779" s="10"/>
    </row>
    <row r="780">
      <c r="A780" s="10"/>
    </row>
    <row r="781">
      <c r="A781" s="10"/>
    </row>
    <row r="782">
      <c r="A782" s="10"/>
    </row>
    <row r="783">
      <c r="A783" s="10"/>
    </row>
    <row r="784">
      <c r="A784" s="10"/>
    </row>
    <row r="785">
      <c r="A785" s="10"/>
    </row>
    <row r="786">
      <c r="A786" s="10"/>
    </row>
    <row r="787">
      <c r="A787" s="10"/>
    </row>
    <row r="788">
      <c r="A788" s="10"/>
    </row>
    <row r="789">
      <c r="A789" s="10"/>
    </row>
    <row r="790">
      <c r="A790" s="10"/>
    </row>
    <row r="791">
      <c r="A791" s="10"/>
    </row>
    <row r="792">
      <c r="A792" s="10"/>
    </row>
    <row r="793">
      <c r="A793" s="10"/>
    </row>
    <row r="794">
      <c r="A794" s="10"/>
    </row>
    <row r="795">
      <c r="A795" s="10"/>
    </row>
    <row r="796">
      <c r="A796" s="10"/>
    </row>
    <row r="797">
      <c r="A797" s="10"/>
    </row>
    <row r="798">
      <c r="A798" s="10"/>
    </row>
    <row r="799">
      <c r="A799" s="10"/>
    </row>
    <row r="800">
      <c r="A800" s="10"/>
    </row>
    <row r="801">
      <c r="A801" s="10"/>
    </row>
    <row r="802">
      <c r="A802" s="10"/>
    </row>
    <row r="803">
      <c r="A803" s="10"/>
    </row>
    <row r="804">
      <c r="A804" s="10"/>
    </row>
    <row r="805">
      <c r="A805" s="10"/>
    </row>
    <row r="806">
      <c r="A806" s="10"/>
    </row>
    <row r="807">
      <c r="A807" s="10"/>
    </row>
    <row r="808">
      <c r="A808" s="10"/>
    </row>
    <row r="809">
      <c r="A809" s="10"/>
    </row>
    <row r="810">
      <c r="A810" s="10"/>
    </row>
    <row r="811">
      <c r="A811" s="10"/>
    </row>
    <row r="812">
      <c r="A812" s="10"/>
    </row>
    <row r="813">
      <c r="A813" s="10"/>
    </row>
    <row r="814">
      <c r="A814" s="10"/>
    </row>
    <row r="815">
      <c r="A815" s="10"/>
    </row>
    <row r="816">
      <c r="A816" s="10"/>
    </row>
    <row r="817">
      <c r="A817" s="10"/>
    </row>
    <row r="818">
      <c r="A818" s="10"/>
    </row>
    <row r="819">
      <c r="A819" s="10"/>
    </row>
    <row r="820">
      <c r="A820" s="10"/>
    </row>
    <row r="821">
      <c r="A821" s="10"/>
    </row>
    <row r="822">
      <c r="A822" s="10"/>
    </row>
    <row r="823">
      <c r="A823" s="10"/>
    </row>
    <row r="824">
      <c r="A824" s="10"/>
    </row>
    <row r="825">
      <c r="A825" s="10"/>
    </row>
    <row r="826">
      <c r="A826" s="10"/>
    </row>
    <row r="827">
      <c r="A827" s="10"/>
    </row>
    <row r="828">
      <c r="A828" s="10"/>
    </row>
    <row r="829">
      <c r="A829" s="10"/>
    </row>
    <row r="830">
      <c r="A830" s="10"/>
    </row>
    <row r="831">
      <c r="A831" s="10"/>
    </row>
    <row r="832">
      <c r="A832" s="10"/>
    </row>
    <row r="833">
      <c r="A833" s="10"/>
    </row>
    <row r="834">
      <c r="A834" s="10"/>
    </row>
    <row r="835">
      <c r="A835" s="10"/>
    </row>
    <row r="836">
      <c r="A836" s="10"/>
    </row>
    <row r="837">
      <c r="A837" s="10"/>
    </row>
    <row r="838">
      <c r="A838" s="10"/>
    </row>
    <row r="839">
      <c r="A839" s="10"/>
    </row>
    <row r="840">
      <c r="A840" s="10"/>
    </row>
    <row r="841">
      <c r="A841" s="10"/>
    </row>
    <row r="842">
      <c r="A842" s="10"/>
    </row>
    <row r="843">
      <c r="A843" s="10"/>
    </row>
    <row r="844">
      <c r="A844" s="10"/>
    </row>
    <row r="845">
      <c r="A845" s="10"/>
    </row>
    <row r="846">
      <c r="A846" s="10"/>
    </row>
    <row r="847">
      <c r="A847" s="10"/>
    </row>
    <row r="848">
      <c r="A848" s="10"/>
    </row>
    <row r="849">
      <c r="A849" s="10"/>
    </row>
    <row r="850">
      <c r="A850" s="10"/>
    </row>
    <row r="851">
      <c r="A851" s="10"/>
    </row>
    <row r="852">
      <c r="A852" s="10"/>
    </row>
    <row r="853">
      <c r="A853" s="10"/>
    </row>
    <row r="854">
      <c r="A854" s="10"/>
    </row>
    <row r="855">
      <c r="A855" s="10"/>
    </row>
    <row r="856">
      <c r="A856" s="10"/>
    </row>
    <row r="857">
      <c r="A857" s="10"/>
    </row>
    <row r="858">
      <c r="A858" s="10"/>
    </row>
    <row r="859">
      <c r="A859" s="10"/>
    </row>
    <row r="860">
      <c r="A860" s="10"/>
    </row>
    <row r="861">
      <c r="A861" s="10"/>
    </row>
    <row r="862">
      <c r="A862" s="10"/>
    </row>
    <row r="863">
      <c r="A863" s="10"/>
    </row>
    <row r="864">
      <c r="A864" s="10"/>
    </row>
    <row r="865">
      <c r="A865" s="10"/>
    </row>
    <row r="866">
      <c r="A866" s="10"/>
    </row>
    <row r="867">
      <c r="A867" s="10"/>
    </row>
    <row r="868">
      <c r="A868" s="10"/>
    </row>
    <row r="869">
      <c r="A869" s="10"/>
    </row>
    <row r="870">
      <c r="A870" s="10"/>
    </row>
    <row r="871">
      <c r="A871" s="10"/>
    </row>
    <row r="872">
      <c r="A872" s="10"/>
    </row>
    <row r="873">
      <c r="A873" s="10"/>
    </row>
    <row r="874">
      <c r="A874" s="10"/>
    </row>
    <row r="875">
      <c r="A875" s="10"/>
    </row>
    <row r="876">
      <c r="A876" s="10"/>
    </row>
    <row r="877">
      <c r="A877" s="10"/>
    </row>
    <row r="878">
      <c r="A878" s="10"/>
    </row>
    <row r="879">
      <c r="A879" s="10"/>
    </row>
    <row r="880">
      <c r="A880" s="10"/>
    </row>
    <row r="881">
      <c r="A881" s="10"/>
    </row>
    <row r="882">
      <c r="A882" s="10"/>
    </row>
    <row r="883">
      <c r="A883" s="10"/>
    </row>
    <row r="884">
      <c r="A884" s="10"/>
    </row>
    <row r="885">
      <c r="A885" s="10"/>
    </row>
    <row r="886">
      <c r="A886" s="10"/>
    </row>
    <row r="887">
      <c r="A887" s="10"/>
    </row>
    <row r="888">
      <c r="A888" s="10"/>
    </row>
    <row r="889">
      <c r="A889" s="10"/>
    </row>
    <row r="890">
      <c r="A890" s="10"/>
    </row>
    <row r="891">
      <c r="A891" s="10"/>
    </row>
    <row r="892">
      <c r="A892" s="10"/>
    </row>
    <row r="893">
      <c r="A893" s="10"/>
    </row>
    <row r="894">
      <c r="A894" s="10"/>
    </row>
    <row r="895">
      <c r="A895" s="10"/>
    </row>
    <row r="896">
      <c r="A896" s="10"/>
    </row>
    <row r="897">
      <c r="A897" s="10"/>
    </row>
    <row r="898">
      <c r="A898" s="10"/>
    </row>
    <row r="899">
      <c r="A899" s="10"/>
    </row>
    <row r="900">
      <c r="A900" s="10"/>
    </row>
    <row r="901">
      <c r="A901" s="10"/>
    </row>
    <row r="902">
      <c r="A902" s="10"/>
    </row>
    <row r="903">
      <c r="A903" s="10"/>
    </row>
    <row r="904">
      <c r="A904" s="10"/>
    </row>
    <row r="905">
      <c r="A905" s="10"/>
    </row>
    <row r="906">
      <c r="A906" s="10"/>
    </row>
    <row r="907">
      <c r="A907" s="10"/>
    </row>
    <row r="908">
      <c r="A908" s="10"/>
    </row>
    <row r="909">
      <c r="A909" s="10"/>
    </row>
    <row r="910">
      <c r="A910" s="10"/>
    </row>
    <row r="911">
      <c r="A911" s="10"/>
    </row>
    <row r="912">
      <c r="A912" s="10"/>
    </row>
    <row r="913">
      <c r="A913" s="10"/>
    </row>
    <row r="914">
      <c r="A914" s="10"/>
    </row>
    <row r="915">
      <c r="A915" s="10"/>
    </row>
    <row r="916">
      <c r="A916" s="10"/>
    </row>
    <row r="917">
      <c r="A917" s="10"/>
    </row>
    <row r="918">
      <c r="A918" s="10"/>
    </row>
    <row r="919">
      <c r="A919" s="10"/>
    </row>
    <row r="920">
      <c r="A920" s="10"/>
    </row>
    <row r="921">
      <c r="A921" s="10"/>
    </row>
    <row r="922">
      <c r="A922" s="10"/>
    </row>
    <row r="923">
      <c r="A923" s="10"/>
    </row>
    <row r="924">
      <c r="A924" s="10"/>
    </row>
    <row r="925">
      <c r="A925" s="10"/>
    </row>
    <row r="926">
      <c r="A926" s="10"/>
    </row>
    <row r="927">
      <c r="A927" s="10"/>
    </row>
    <row r="928">
      <c r="A928" s="10"/>
    </row>
    <row r="929">
      <c r="A929" s="10"/>
    </row>
    <row r="930">
      <c r="A930" s="10"/>
    </row>
    <row r="931">
      <c r="A931" s="10"/>
    </row>
    <row r="932">
      <c r="A932" s="10"/>
    </row>
    <row r="933">
      <c r="A933" s="10"/>
    </row>
    <row r="934">
      <c r="A934" s="10"/>
    </row>
    <row r="935">
      <c r="A935" s="10"/>
    </row>
    <row r="936">
      <c r="A936" s="10"/>
    </row>
    <row r="937">
      <c r="A937" s="10"/>
    </row>
    <row r="938">
      <c r="A938" s="10"/>
    </row>
    <row r="939">
      <c r="A939" s="10"/>
    </row>
    <row r="940">
      <c r="A940" s="10"/>
    </row>
    <row r="941">
      <c r="A941" s="10"/>
    </row>
    <row r="942">
      <c r="A942" s="10"/>
    </row>
    <row r="943">
      <c r="A943" s="10"/>
    </row>
    <row r="944">
      <c r="A944" s="10"/>
    </row>
    <row r="945">
      <c r="A945" s="10"/>
    </row>
    <row r="946">
      <c r="A946" s="10"/>
    </row>
    <row r="947">
      <c r="A947" s="10"/>
    </row>
    <row r="948">
      <c r="A948" s="10"/>
    </row>
    <row r="949">
      <c r="A949" s="10"/>
    </row>
    <row r="950">
      <c r="A950" s="10"/>
    </row>
    <row r="951">
      <c r="A951" s="10"/>
    </row>
    <row r="952">
      <c r="A952" s="10"/>
    </row>
    <row r="953">
      <c r="A953" s="10"/>
    </row>
    <row r="954">
      <c r="A954" s="10"/>
    </row>
    <row r="955">
      <c r="A955" s="10"/>
    </row>
    <row r="956">
      <c r="A956" s="10"/>
    </row>
    <row r="957">
      <c r="A957" s="10"/>
    </row>
    <row r="958">
      <c r="A958" s="10"/>
    </row>
    <row r="959">
      <c r="A959" s="10"/>
    </row>
    <row r="960">
      <c r="A960" s="10"/>
    </row>
    <row r="961">
      <c r="A961" s="10"/>
    </row>
    <row r="962">
      <c r="A962" s="10"/>
    </row>
    <row r="963">
      <c r="A963" s="10"/>
    </row>
    <row r="964">
      <c r="A964" s="10"/>
    </row>
    <row r="965">
      <c r="A965" s="10"/>
    </row>
    <row r="966">
      <c r="A966" s="10"/>
    </row>
    <row r="967">
      <c r="A967" s="10"/>
    </row>
    <row r="968">
      <c r="A968" s="10"/>
    </row>
    <row r="969">
      <c r="A969" s="10"/>
    </row>
    <row r="970">
      <c r="A970" s="10"/>
    </row>
    <row r="971">
      <c r="A971" s="10"/>
    </row>
    <row r="972">
      <c r="A972" s="10"/>
    </row>
    <row r="973">
      <c r="A973" s="10"/>
    </row>
    <row r="974">
      <c r="A974" s="10"/>
    </row>
    <row r="975">
      <c r="A975" s="10"/>
    </row>
    <row r="976">
      <c r="A976" s="10"/>
    </row>
    <row r="977">
      <c r="A977" s="10"/>
    </row>
    <row r="978">
      <c r="A978" s="10"/>
    </row>
    <row r="979">
      <c r="A979" s="10"/>
    </row>
    <row r="980">
      <c r="A980" s="10"/>
    </row>
    <row r="981">
      <c r="A981" s="10"/>
    </row>
    <row r="982">
      <c r="A982" s="10"/>
    </row>
    <row r="983">
      <c r="A983" s="10"/>
    </row>
    <row r="984">
      <c r="A984" s="10"/>
    </row>
    <row r="985">
      <c r="A985" s="10"/>
    </row>
    <row r="986">
      <c r="A986" s="10"/>
    </row>
    <row r="987">
      <c r="A987" s="10"/>
    </row>
    <row r="988">
      <c r="A988" s="10"/>
    </row>
    <row r="989">
      <c r="A989" s="10"/>
    </row>
    <row r="990">
      <c r="A990" s="10"/>
    </row>
    <row r="991">
      <c r="A991" s="10"/>
    </row>
    <row r="992">
      <c r="A992" s="10"/>
    </row>
    <row r="993">
      <c r="A993" s="10"/>
    </row>
    <row r="994">
      <c r="A994" s="10"/>
    </row>
    <row r="995">
      <c r="A995" s="10"/>
    </row>
    <row r="996">
      <c r="A996" s="10"/>
    </row>
    <row r="997">
      <c r="A997" s="10"/>
    </row>
    <row r="998">
      <c r="A998" s="10"/>
    </row>
    <row r="999">
      <c r="A999" s="10"/>
    </row>
    <row r="1000">
      <c r="A1000" s="10"/>
    </row>
    <row r="1001">
      <c r="A1001" s="10"/>
    </row>
    <row r="1002">
      <c r="A1002" s="10"/>
    </row>
  </sheetData>
  <mergeCells count="8">
    <mergeCell ref="D5:D12"/>
    <mergeCell ref="B23:B38"/>
    <mergeCell ref="C23:C38"/>
    <mergeCell ref="D24:D25"/>
    <mergeCell ref="D28:D29"/>
    <mergeCell ref="D30:D31"/>
    <mergeCell ref="D34:D35"/>
    <mergeCell ref="D36:D37"/>
  </mergeCells>
  <hyperlinks>
    <hyperlink r:id="rId1" ref="F6"/>
    <hyperlink r:id="rId2" ref="F9"/>
    <hyperlink r:id="rId3" ref="F17"/>
    <hyperlink r:id="rId4" ref="F20"/>
    <hyperlink r:id="rId5" ref="F25"/>
    <hyperlink r:id="rId6" ref="F39"/>
    <hyperlink r:id="rId7" ref="F43"/>
  </hyperlinks>
  <drawing r:id="rId8"/>
</worksheet>
</file>