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DATA ANGGA\GUSANA PAINT\PT Gusana Paint\PROJECT ERP\DRAFT ERP\Price Reference\"/>
    </mc:Choice>
  </mc:AlternateContent>
  <xr:revisionPtr revIDLastSave="0" documentId="13_ncr:1_{FC647A09-C3D8-4601-9A68-BE29DCA3E2F8}" xr6:coauthVersionLast="47" xr6:coauthVersionMax="47" xr10:uidLastSave="{00000000-0000-0000-0000-000000000000}"/>
  <bookViews>
    <workbookView xWindow="-120" yWindow="-120" windowWidth="20730" windowHeight="11040" tabRatio="865" activeTab="7" xr2:uid="{FB372E53-88D6-44F6-B59A-56CE4EA321B9}"/>
  </bookViews>
  <sheets>
    <sheet name="Menu" sheetId="9" r:id="rId1"/>
    <sheet name="Raw Material" sheetId="5" r:id="rId2"/>
    <sheet name="Barang Stock 0" sheetId="16" r:id="rId3"/>
    <sheet name="Flow" sheetId="11" r:id="rId4"/>
    <sheet name="Flow 2" sheetId="15" r:id="rId5"/>
    <sheet name="1" sheetId="12" r:id="rId6"/>
    <sheet name="2" sheetId="13" r:id="rId7"/>
    <sheet name="Sheet2" sheetId="18" r:id="rId8"/>
    <sheet name="Pending dl" sheetId="17" r:id="rId9"/>
  </sheets>
  <definedNames>
    <definedName name="_xlnm._FilterDatabase" localSheetId="0" hidden="1">Menu!$B$5:$D$5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7" l="1"/>
  <c r="R7" i="17"/>
</calcChain>
</file>

<file path=xl/sharedStrings.xml><?xml version="1.0" encoding="utf-8"?>
<sst xmlns="http://schemas.openxmlformats.org/spreadsheetml/2006/main" count="159" uniqueCount="78">
  <si>
    <t xml:space="preserve">Konsep Program </t>
  </si>
  <si>
    <t>Italic</t>
  </si>
  <si>
    <t xml:space="preserve">Select </t>
  </si>
  <si>
    <t>Otomatis link dari menu lain</t>
  </si>
  <si>
    <t>Input</t>
  </si>
  <si>
    <t>hanya opsi dalam pemilihan, tidak terlihat dalam output program</t>
  </si>
  <si>
    <t>Akan di ceklist yang dipilih</t>
  </si>
  <si>
    <t>Otomatis counting program atau by formulasi</t>
  </si>
  <si>
    <t>Header</t>
  </si>
  <si>
    <t>Action</t>
  </si>
  <si>
    <t>No.</t>
  </si>
  <si>
    <t>Save</t>
  </si>
  <si>
    <t>*</t>
  </si>
  <si>
    <t>Kolom Mandatory</t>
  </si>
  <si>
    <t>R-01</t>
  </si>
  <si>
    <t>Back</t>
  </si>
  <si>
    <t>KONSEP ERP SYSTEM</t>
  </si>
  <si>
    <t>R-03</t>
  </si>
  <si>
    <t>Price From Supplier --&gt; Barang Stock</t>
  </si>
  <si>
    <t>Menu Price From Supplier --&gt; Barang Stock</t>
  </si>
  <si>
    <t>Master Data</t>
  </si>
  <si>
    <t xml:space="preserve">Price From Supplier </t>
  </si>
  <si>
    <t>Raw Material</t>
  </si>
  <si>
    <t>Barang Stock</t>
  </si>
  <si>
    <t>FLOW PROCESS PRICE FROM SUPPLIER --&gt; RAW MATERIAL</t>
  </si>
  <si>
    <t>FLOW PROCESS PRICE FROM SUPPLIER --&gt; BARANG STOCK</t>
  </si>
  <si>
    <t>Material Code</t>
  </si>
  <si>
    <t>Master Material</t>
  </si>
  <si>
    <t>Lower Price Before</t>
  </si>
  <si>
    <t>Lower Price After</t>
  </si>
  <si>
    <t>Higher Price Before</t>
  </si>
  <si>
    <t>Higher Price After</t>
  </si>
  <si>
    <t>Expired Before</t>
  </si>
  <si>
    <t>Alasan Reject</t>
  </si>
  <si>
    <t>SOLVEN R-01; XYLENE</t>
  </si>
  <si>
    <t>Edit/Download</t>
  </si>
  <si>
    <t>Status</t>
  </si>
  <si>
    <t>Expired After</t>
  </si>
  <si>
    <t>R-02</t>
  </si>
  <si>
    <t>SOLVEN R-02; SEC-BUTYL ACETATE</t>
  </si>
  <si>
    <t>SOLVEN R-03; 1-BUTANOL</t>
  </si>
  <si>
    <t>R-04</t>
  </si>
  <si>
    <t>SOLVEN R-04; ETHYL ACETATE</t>
  </si>
  <si>
    <t>SOLVEN R-05; PROPYLENE GLYCOL MONOMETHYL ETHER ACETATE (PMA\PM)</t>
  </si>
  <si>
    <t>Edit</t>
  </si>
  <si>
    <t>Matser Material</t>
  </si>
  <si>
    <t>Lowe Price Before</t>
  </si>
  <si>
    <t>Otomatis dari menu lain</t>
  </si>
  <si>
    <t>Otomatis dari data sebelumnya</t>
  </si>
  <si>
    <t>Lowe Price After</t>
  </si>
  <si>
    <t>Expired</t>
  </si>
  <si>
    <t>Select (1 bulan, 3 bulan, semester, tahunan)</t>
  </si>
  <si>
    <t>File Evidence</t>
  </si>
  <si>
    <t>Choose File</t>
  </si>
  <si>
    <t>Note</t>
  </si>
  <si>
    <t>Simulasi Edit</t>
  </si>
  <si>
    <t>Solven R-01; Xylene</t>
  </si>
  <si>
    <t>3 Bulan</t>
  </si>
  <si>
    <t>File upload</t>
  </si>
  <si>
    <t>Stock Code</t>
  </si>
  <si>
    <t>Stock Master</t>
  </si>
  <si>
    <t>Aqua</t>
  </si>
  <si>
    <t>Trade Name</t>
  </si>
  <si>
    <t>Air Mineral 16 liter</t>
  </si>
  <si>
    <t>Epired Before</t>
  </si>
  <si>
    <t>Expired Ater</t>
  </si>
  <si>
    <t>STK-001</t>
  </si>
  <si>
    <t>STK-002</t>
  </si>
  <si>
    <t>Kerta HVS A4, 80gr</t>
  </si>
  <si>
    <t>SIDU</t>
  </si>
  <si>
    <t>Master Stock</t>
  </si>
  <si>
    <t>Price From Supplier --&gt; Raw Material</t>
  </si>
  <si>
    <t>Price From Supplier Raw Material</t>
  </si>
  <si>
    <t>Price From Supplier Barang Stock</t>
  </si>
  <si>
    <r>
      <t>RMB (</t>
    </r>
    <r>
      <rPr>
        <sz val="11"/>
        <color theme="1"/>
        <rFont val="Calibri"/>
        <family val="2"/>
      </rPr>
      <t>¥)</t>
    </r>
  </si>
  <si>
    <t>USD ($)</t>
  </si>
  <si>
    <t>Request peambahan kurs di menu price reference --&gt; Raw Material</t>
  </si>
  <si>
    <t>Menu Price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</si>
</sst>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 [$¥-804]* #,##0.00_ ;_ [$¥-804]* \-#,##0.00_ ;_ [$¥-804]* &quot;-&quot;??_ ;_ @_ "/>
    <numFmt numFmtId="172" formatCode="_(&quot;$&quot;* #,##0_);_(&quot;$&quot;* \(#,##0\);_(&quot;$&quot;* &quot;-&quot;??_);_(@_)"/>
    <numFmt numFmtId="174" formatCode="_ [$¥-804]* #,##0_ ;_ [$¥-804]* \-#,##0_ ;_ [$¥-804]* &quot;-&quot;??_ ;_ @_ 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8EA9DB"/>
        <bgColor rgb="FF8EA9DB"/>
      </patternFill>
    </fill>
    <fill>
      <patternFill patternType="solid">
        <fgColor rgb="FFAEAAAA"/>
        <bgColor rgb="FFAEAAAA"/>
      </patternFill>
    </fill>
    <fill>
      <patternFill patternType="solid">
        <fgColor rgb="FFFFFF00"/>
        <bgColor rgb="FFFFFF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8EA9DB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9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7" xfId="0" applyFon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2" fillId="8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0" borderId="1" xfId="0" applyBorder="1" applyAlignment="1">
      <alignment horizontal="right" vertical="top"/>
    </xf>
    <xf numFmtId="0" fontId="7" fillId="0" borderId="0" xfId="1"/>
    <xf numFmtId="0" fontId="7" fillId="0" borderId="0" xfId="1" applyFill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quotePrefix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4" fontId="0" fillId="9" borderId="0" xfId="0" applyNumberFormat="1" applyFill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43" fontId="0" fillId="0" borderId="0" xfId="2" applyFont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43" fontId="0" fillId="9" borderId="0" xfId="2" applyFont="1" applyFill="1" applyAlignment="1">
      <alignment horizontal="center" vertical="center" wrapText="1"/>
    </xf>
    <xf numFmtId="15" fontId="0" fillId="9" borderId="0" xfId="0" applyNumberFormat="1" applyFill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3" fillId="11" borderId="0" xfId="0" applyFont="1" applyFill="1" applyAlignment="1">
      <alignment horizontal="center" vertical="center"/>
    </xf>
    <xf numFmtId="0" fontId="2" fillId="8" borderId="3" xfId="0" quotePrefix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3" fontId="0" fillId="0" borderId="0" xfId="2" applyFont="1" applyBorder="1" applyAlignment="1">
      <alignment horizontal="center" vertical="center" wrapText="1"/>
    </xf>
    <xf numFmtId="43" fontId="0" fillId="9" borderId="0" xfId="2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3" fillId="10" borderId="0" xfId="2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6" fillId="0" borderId="14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5" xfId="0" applyBorder="1"/>
    <xf numFmtId="170" fontId="0" fillId="0" borderId="16" xfId="0" applyNumberFormat="1" applyBorder="1" applyAlignment="1">
      <alignment horizontal="center"/>
    </xf>
    <xf numFmtId="170" fontId="0" fillId="0" borderId="17" xfId="0" applyNumberFormat="1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72" fontId="0" fillId="0" borderId="15" xfId="3" applyNumberFormat="1" applyFont="1" applyBorder="1" applyAlignment="1">
      <alignment horizontal="center"/>
    </xf>
    <xf numFmtId="44" fontId="0" fillId="0" borderId="16" xfId="3" applyFont="1" applyBorder="1" applyAlignment="1">
      <alignment horizontal="center"/>
    </xf>
    <xf numFmtId="44" fontId="0" fillId="0" borderId="17" xfId="3" applyFont="1" applyBorder="1" applyAlignment="1">
      <alignment horizontal="center"/>
    </xf>
    <xf numFmtId="44" fontId="0" fillId="0" borderId="18" xfId="3" applyFont="1" applyBorder="1" applyAlignment="1">
      <alignment horizontal="center"/>
    </xf>
    <xf numFmtId="174" fontId="0" fillId="0" borderId="15" xfId="0" applyNumberFormat="1" applyBorder="1" applyAlignment="1">
      <alignment horizontal="left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95250</xdr:rowOff>
    </xdr:from>
    <xdr:to>
      <xdr:col>1</xdr:col>
      <xdr:colOff>533330</xdr:colOff>
      <xdr:row>3</xdr:row>
      <xdr:rowOff>38397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B41FFC-D2DE-45B0-BAA1-F0D8C59BA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95250"/>
          <a:ext cx="600005" cy="5146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85725</xdr:rowOff>
    </xdr:from>
    <xdr:to>
      <xdr:col>17</xdr:col>
      <xdr:colOff>420605</xdr:colOff>
      <xdr:row>17</xdr:row>
      <xdr:rowOff>162361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B87A1A-757B-AEC1-3DEB-920667110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10783805" cy="31246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</xdr:row>
      <xdr:rowOff>123825</xdr:rowOff>
    </xdr:from>
    <xdr:to>
      <xdr:col>17</xdr:col>
      <xdr:colOff>487273</xdr:colOff>
      <xdr:row>18</xdr:row>
      <xdr:rowOff>19487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131B7C-D19D-CD91-BF56-F19AF985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314325"/>
          <a:ext cx="10736173" cy="31341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2</xdr:row>
      <xdr:rowOff>121225</xdr:rowOff>
    </xdr:from>
    <xdr:to>
      <xdr:col>13</xdr:col>
      <xdr:colOff>137885</xdr:colOff>
      <xdr:row>31</xdr:row>
      <xdr:rowOff>74364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E9E9CF-B355-3B2B-80A2-7B0C53A0A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02225"/>
          <a:ext cx="7717064" cy="5477639"/>
        </a:xfrm>
        <a:prstGeom prst="rect">
          <a:avLst/>
        </a:prstGeom>
      </xdr:spPr>
    </xdr:pic>
    <xdr:clientData/>
  </xdr:twoCellAnchor>
  <xdr:twoCellAnchor>
    <xdr:from>
      <xdr:col>0</xdr:col>
      <xdr:colOff>513070</xdr:colOff>
      <xdr:row>6</xdr:row>
      <xdr:rowOff>53868</xdr:rowOff>
    </xdr:from>
    <xdr:to>
      <xdr:col>2</xdr:col>
      <xdr:colOff>390525</xdr:colOff>
      <xdr:row>8</xdr:row>
      <xdr:rowOff>63393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55757AD-AED8-44C9-A052-BF213727F5EC}"/>
            </a:ext>
          </a:extLst>
        </xdr:cNvPr>
        <xdr:cNvSpPr/>
      </xdr:nvSpPr>
      <xdr:spPr>
        <a:xfrm>
          <a:off x="513070" y="1196868"/>
          <a:ext cx="1096655" cy="3905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352425</xdr:colOff>
      <xdr:row>3</xdr:row>
      <xdr:rowOff>57150</xdr:rowOff>
    </xdr:from>
    <xdr:ext cx="171098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463F363-18BD-4DF3-A54D-DE3CDC15FDD6}"/>
            </a:ext>
          </a:extLst>
        </xdr:cNvPr>
        <xdr:cNvSpPr txBox="1"/>
      </xdr:nvSpPr>
      <xdr:spPr>
        <a:xfrm>
          <a:off x="1571625" y="628650"/>
          <a:ext cx="1710981" cy="2645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Req. ganti ke Master Stock</a:t>
          </a:r>
        </a:p>
      </xdr:txBody>
    </xdr:sp>
    <xdr:clientData/>
  </xdr:oneCellAnchor>
  <xdr:twoCellAnchor>
    <xdr:from>
      <xdr:col>1</xdr:col>
      <xdr:colOff>451798</xdr:colOff>
      <xdr:row>3</xdr:row>
      <xdr:rowOff>189430</xdr:rowOff>
    </xdr:from>
    <xdr:to>
      <xdr:col>5</xdr:col>
      <xdr:colOff>234606</xdr:colOff>
      <xdr:row>6</xdr:row>
      <xdr:rowOff>53868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66B767E5-EC1A-45F4-8B21-75CCDAC729C2}"/>
            </a:ext>
          </a:extLst>
        </xdr:cNvPr>
        <xdr:cNvCxnSpPr>
          <a:stCxn id="3" idx="0"/>
          <a:endCxn id="4" idx="3"/>
        </xdr:cNvCxnSpPr>
      </xdr:nvCxnSpPr>
      <xdr:spPr>
        <a:xfrm rot="5400000" flipH="1" flipV="1">
          <a:off x="1954033" y="-131705"/>
          <a:ext cx="435938" cy="2221208"/>
        </a:xfrm>
        <a:prstGeom prst="bentConnector4">
          <a:avLst>
            <a:gd name="adj1" fmla="val 34828"/>
            <a:gd name="adj2" fmla="val 11029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499381</xdr:colOff>
      <xdr:row>1</xdr:row>
      <xdr:rowOff>122464</xdr:rowOff>
    </xdr:from>
    <xdr:to>
      <xdr:col>13</xdr:col>
      <xdr:colOff>211976</xdr:colOff>
      <xdr:row>32</xdr:row>
      <xdr:rowOff>104236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98841E-BB44-CD9A-142F-676F727B4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381" y="312964"/>
          <a:ext cx="7672774" cy="5887272"/>
        </a:xfrm>
        <a:prstGeom prst="rect">
          <a:avLst/>
        </a:prstGeom>
      </xdr:spPr>
    </xdr:pic>
    <xdr:clientData/>
  </xdr:twoCellAnchor>
  <xdr:twoCellAnchor>
    <xdr:from>
      <xdr:col>3</xdr:col>
      <xdr:colOff>136072</xdr:colOff>
      <xdr:row>9</xdr:row>
      <xdr:rowOff>132789</xdr:rowOff>
    </xdr:from>
    <xdr:to>
      <xdr:col>11</xdr:col>
      <xdr:colOff>394607</xdr:colOff>
      <xdr:row>23</xdr:row>
      <xdr:rowOff>13607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47011F6B-4ED9-4887-86BB-48F6C8EE82F6}"/>
            </a:ext>
          </a:extLst>
        </xdr:cNvPr>
        <xdr:cNvSpPr/>
      </xdr:nvSpPr>
      <xdr:spPr>
        <a:xfrm>
          <a:off x="1973036" y="1847289"/>
          <a:ext cx="5157107" cy="254781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14</xdr:col>
      <xdr:colOff>541484</xdr:colOff>
      <xdr:row>7</xdr:row>
      <xdr:rowOff>81643</xdr:rowOff>
    </xdr:from>
    <xdr:ext cx="1041247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5242E5B-6BBA-472C-BBE0-338CF8729E4E}"/>
            </a:ext>
          </a:extLst>
        </xdr:cNvPr>
        <xdr:cNvSpPr txBox="1"/>
      </xdr:nvSpPr>
      <xdr:spPr>
        <a:xfrm>
          <a:off x="9113984" y="1415143"/>
          <a:ext cx="1041247" cy="2645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Tidak bisa save</a:t>
          </a:r>
        </a:p>
      </xdr:txBody>
    </xdr:sp>
    <xdr:clientData/>
  </xdr:oneCellAnchor>
  <xdr:twoCellAnchor>
    <xdr:from>
      <xdr:col>11</xdr:col>
      <xdr:colOff>476253</xdr:colOff>
      <xdr:row>8</xdr:row>
      <xdr:rowOff>23423</xdr:rowOff>
    </xdr:from>
    <xdr:to>
      <xdr:col>16</xdr:col>
      <xdr:colOff>358088</xdr:colOff>
      <xdr:row>16</xdr:row>
      <xdr:rowOff>54429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F716B6FB-0A84-4B93-8570-4BF26696769E}"/>
            </a:ext>
          </a:extLst>
        </xdr:cNvPr>
        <xdr:cNvCxnSpPr>
          <a:endCxn id="4" idx="3"/>
        </xdr:cNvCxnSpPr>
      </xdr:nvCxnSpPr>
      <xdr:spPr>
        <a:xfrm flipV="1">
          <a:off x="7211789" y="1547423"/>
          <a:ext cx="2943442" cy="1555006"/>
        </a:xfrm>
        <a:prstGeom prst="bentConnector3">
          <a:avLst>
            <a:gd name="adj1" fmla="val 1077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1</xdr:row>
      <xdr:rowOff>47625</xdr:rowOff>
    </xdr:from>
    <xdr:to>
      <xdr:col>11</xdr:col>
      <xdr:colOff>165813</xdr:colOff>
      <xdr:row>20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CC56D-B93C-B966-8B60-CB18F4A9C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238125"/>
          <a:ext cx="6576138" cy="365760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8</xdr:row>
      <xdr:rowOff>161924</xdr:rowOff>
    </xdr:from>
    <xdr:to>
      <xdr:col>6</xdr:col>
      <xdr:colOff>85725</xdr:colOff>
      <xdr:row>11</xdr:row>
      <xdr:rowOff>76199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6A7E06-E080-43C9-86C1-BCAC337686D8}"/>
            </a:ext>
          </a:extLst>
        </xdr:cNvPr>
        <xdr:cNvSpPr/>
      </xdr:nvSpPr>
      <xdr:spPr>
        <a:xfrm>
          <a:off x="1009650" y="1685924"/>
          <a:ext cx="2733675" cy="4857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133350</xdr:colOff>
      <xdr:row>6</xdr:row>
      <xdr:rowOff>47625</xdr:rowOff>
    </xdr:from>
    <xdr:to>
      <xdr:col>13</xdr:col>
      <xdr:colOff>190500</xdr:colOff>
      <xdr:row>10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A6CF427-9E5C-4DF5-B1AA-B501C91B3BCB}"/>
            </a:ext>
          </a:extLst>
        </xdr:cNvPr>
        <xdr:cNvCxnSpPr/>
      </xdr:nvCxnSpPr>
      <xdr:spPr>
        <a:xfrm flipV="1">
          <a:off x="3790950" y="1190625"/>
          <a:ext cx="4324350" cy="77152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219075</xdr:colOff>
      <xdr:row>4</xdr:row>
      <xdr:rowOff>114300</xdr:rowOff>
    </xdr:from>
    <xdr:ext cx="1568250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A1CB07E-A8E2-4560-A93A-20AF9641E2E0}"/>
            </a:ext>
          </a:extLst>
        </xdr:cNvPr>
        <xdr:cNvSpPr txBox="1"/>
      </xdr:nvSpPr>
      <xdr:spPr>
        <a:xfrm>
          <a:off x="8143875" y="876300"/>
          <a:ext cx="156825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Req Machine price otomatis dari Master</a:t>
          </a:r>
          <a:r>
            <a:rPr lang="en-US" sz="1100" baseline="0"/>
            <a:t> Aset --&gt; Aset</a:t>
          </a:r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133350</xdr:rowOff>
    </xdr:from>
    <xdr:to>
      <xdr:col>11</xdr:col>
      <xdr:colOff>351071</xdr:colOff>
      <xdr:row>18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BFB026-41E7-6AB6-BCED-844D448FC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33350"/>
          <a:ext cx="6894746" cy="32861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</xdr:row>
      <xdr:rowOff>76200</xdr:rowOff>
    </xdr:from>
    <xdr:to>
      <xdr:col>19</xdr:col>
      <xdr:colOff>600075</xdr:colOff>
      <xdr:row>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2472A5-1FDD-4B47-81B6-EA8EF7190E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3831" t="57814" r="18579" b="35415"/>
        <a:stretch/>
      </xdr:blipFill>
      <xdr:spPr>
        <a:xfrm>
          <a:off x="7924800" y="647700"/>
          <a:ext cx="4257675" cy="4476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3</xdr:col>
      <xdr:colOff>9525</xdr:colOff>
      <xdr:row>11</xdr:row>
      <xdr:rowOff>28576</xdr:rowOff>
    </xdr:from>
    <xdr:to>
      <xdr:col>9</xdr:col>
      <xdr:colOff>295275</xdr:colOff>
      <xdr:row>12</xdr:row>
      <xdr:rowOff>85726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C38D6DD-E132-4ADC-B53F-1DE3A1E52CF2}"/>
            </a:ext>
          </a:extLst>
        </xdr:cNvPr>
        <xdr:cNvSpPr/>
      </xdr:nvSpPr>
      <xdr:spPr>
        <a:xfrm>
          <a:off x="1838325" y="2019301"/>
          <a:ext cx="3943350" cy="2476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295275</xdr:colOff>
      <xdr:row>11</xdr:row>
      <xdr:rowOff>152401</xdr:rowOff>
    </xdr:from>
    <xdr:to>
      <xdr:col>12</xdr:col>
      <xdr:colOff>495300</xdr:colOff>
      <xdr:row>12</xdr:row>
      <xdr:rowOff>133350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7D6C615-22CA-4455-A93A-3416F1F5C950}"/>
            </a:ext>
          </a:extLst>
        </xdr:cNvPr>
        <xdr:cNvCxnSpPr>
          <a:stCxn id="5" idx="3"/>
        </xdr:cNvCxnSpPr>
      </xdr:nvCxnSpPr>
      <xdr:spPr>
        <a:xfrm>
          <a:off x="5781675" y="2143126"/>
          <a:ext cx="2028825" cy="17144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4</xdr:row>
      <xdr:rowOff>109538</xdr:rowOff>
    </xdr:from>
    <xdr:to>
      <xdr:col>13</xdr:col>
      <xdr:colOff>0</xdr:colOff>
      <xdr:row>11</xdr:row>
      <xdr:rowOff>152401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9D1F1B6-7420-4027-BCA7-ABD27B6787E0}"/>
            </a:ext>
          </a:extLst>
        </xdr:cNvPr>
        <xdr:cNvCxnSpPr>
          <a:stCxn id="5" idx="3"/>
          <a:endCxn id="3" idx="1"/>
        </xdr:cNvCxnSpPr>
      </xdr:nvCxnSpPr>
      <xdr:spPr>
        <a:xfrm flipV="1">
          <a:off x="5781675" y="871538"/>
          <a:ext cx="2143125" cy="1271588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18CD-43D3-491E-8F24-19A99382F5E1}">
  <sheetPr codeName="Sheet1"/>
  <dimension ref="B1:F8"/>
  <sheetViews>
    <sheetView showGridLines="0" workbookViewId="0">
      <selection activeCell="K18" sqref="K18"/>
    </sheetView>
  </sheetViews>
  <sheetFormatPr defaultRowHeight="15" x14ac:dyDescent="0.25"/>
  <cols>
    <col min="1" max="1" width="3.42578125" customWidth="1"/>
  </cols>
  <sheetData>
    <row r="1" spans="2:6" x14ac:dyDescent="0.25">
      <c r="C1" s="74" t="s">
        <v>16</v>
      </c>
      <c r="D1" s="74"/>
      <c r="E1" s="74"/>
      <c r="F1" s="74"/>
    </row>
    <row r="2" spans="2:6" x14ac:dyDescent="0.25">
      <c r="C2" s="74"/>
      <c r="D2" s="74"/>
      <c r="E2" s="74"/>
      <c r="F2" s="74"/>
    </row>
    <row r="3" spans="2:6" x14ac:dyDescent="0.25">
      <c r="C3" s="74"/>
      <c r="D3" s="74"/>
      <c r="E3" s="74"/>
      <c r="F3" s="74"/>
    </row>
    <row r="5" spans="2:6" x14ac:dyDescent="0.25">
      <c r="B5" s="1" t="s">
        <v>20</v>
      </c>
      <c r="C5" s="1"/>
    </row>
    <row r="6" spans="2:6" x14ac:dyDescent="0.25">
      <c r="C6" t="s">
        <v>21</v>
      </c>
    </row>
    <row r="7" spans="2:6" x14ac:dyDescent="0.25">
      <c r="D7" s="24" t="s">
        <v>22</v>
      </c>
    </row>
    <row r="8" spans="2:6" x14ac:dyDescent="0.25">
      <c r="D8" s="24" t="s">
        <v>23</v>
      </c>
    </row>
  </sheetData>
  <mergeCells count="1">
    <mergeCell ref="C1:F3"/>
  </mergeCells>
  <hyperlinks>
    <hyperlink ref="D7" location="'Raw Material'!A1" display="Raw Material" xr:uid="{2F69495B-78DA-40C4-9AD3-AF0A953624F6}"/>
    <hyperlink ref="D8" location="'Barang Stock 0'!A1" display="Barang Stock" xr:uid="{E50EE9DD-94BB-40E5-8130-BA557960052B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1880D-05B8-4937-860D-728049F1709C}">
  <sheetPr codeName="Sheet2"/>
  <dimension ref="A1:Q55"/>
  <sheetViews>
    <sheetView showGridLines="0" topLeftCell="A46" zoomScale="70" zoomScaleNormal="70" workbookViewId="0">
      <selection activeCell="P25" sqref="P25"/>
    </sheetView>
  </sheetViews>
  <sheetFormatPr defaultRowHeight="15" x14ac:dyDescent="0.25"/>
  <cols>
    <col min="2" max="2" width="17" customWidth="1"/>
    <col min="4" max="4" width="13.42578125" customWidth="1"/>
    <col min="5" max="5" width="21" customWidth="1"/>
    <col min="6" max="6" width="14.42578125" customWidth="1"/>
    <col min="7" max="7" width="14.7109375" customWidth="1"/>
    <col min="8" max="8" width="16.140625" customWidth="1"/>
    <col min="9" max="9" width="11.7109375" customWidth="1"/>
    <col min="10" max="10" width="13.7109375" customWidth="1"/>
    <col min="11" max="11" width="21.28515625" customWidth="1"/>
    <col min="12" max="12" width="19.42578125" customWidth="1"/>
    <col min="13" max="14" width="29" customWidth="1"/>
  </cols>
  <sheetData>
    <row r="1" spans="1:17" x14ac:dyDescent="0.25">
      <c r="A1" s="1" t="s">
        <v>0</v>
      </c>
    </row>
    <row r="2" spans="1:17" x14ac:dyDescent="0.25">
      <c r="B2" s="1" t="s">
        <v>71</v>
      </c>
      <c r="P2" s="2"/>
      <c r="Q2" s="7" t="s">
        <v>2</v>
      </c>
    </row>
    <row r="3" spans="1:17" x14ac:dyDescent="0.25">
      <c r="P3" s="3"/>
      <c r="Q3" s="7" t="s">
        <v>3</v>
      </c>
    </row>
    <row r="4" spans="1:17" ht="21.75" thickBot="1" x14ac:dyDescent="0.4">
      <c r="B4" s="8" t="s">
        <v>8</v>
      </c>
      <c r="C4" s="15" t="s">
        <v>72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P4" s="4"/>
      <c r="Q4" s="7" t="s">
        <v>7</v>
      </c>
    </row>
    <row r="5" spans="1:17" x14ac:dyDescent="0.25">
      <c r="C5" s="9"/>
      <c r="N5" s="10"/>
      <c r="P5" s="5"/>
      <c r="Q5" s="7" t="s">
        <v>4</v>
      </c>
    </row>
    <row r="6" spans="1:17" x14ac:dyDescent="0.25">
      <c r="B6" s="8"/>
      <c r="C6" s="26"/>
      <c r="J6" s="38"/>
      <c r="K6" s="38"/>
      <c r="L6" s="38"/>
      <c r="M6" s="38"/>
      <c r="N6" s="39"/>
      <c r="P6" s="6" t="s">
        <v>1</v>
      </c>
      <c r="Q6" s="7" t="s">
        <v>5</v>
      </c>
    </row>
    <row r="7" spans="1:17" s="28" customFormat="1" ht="29.25" customHeight="1" x14ac:dyDescent="0.25">
      <c r="B7" s="21"/>
      <c r="C7" s="29" t="s">
        <v>10</v>
      </c>
      <c r="D7" s="30" t="s">
        <v>26</v>
      </c>
      <c r="E7" s="30" t="s">
        <v>27</v>
      </c>
      <c r="F7" s="30" t="s">
        <v>28</v>
      </c>
      <c r="G7" s="30" t="s">
        <v>29</v>
      </c>
      <c r="H7" s="30" t="s">
        <v>30</v>
      </c>
      <c r="I7" s="30" t="s">
        <v>31</v>
      </c>
      <c r="J7" s="30" t="s">
        <v>32</v>
      </c>
      <c r="K7" s="30" t="s">
        <v>37</v>
      </c>
      <c r="L7" s="30" t="s">
        <v>36</v>
      </c>
      <c r="M7" s="30" t="s">
        <v>33</v>
      </c>
      <c r="N7" s="31" t="s">
        <v>9</v>
      </c>
      <c r="P7" s="32"/>
      <c r="Q7" s="33" t="s">
        <v>6</v>
      </c>
    </row>
    <row r="8" spans="1:17" ht="39.75" customHeight="1" x14ac:dyDescent="0.25">
      <c r="B8" s="8"/>
      <c r="C8" s="41">
        <v>1</v>
      </c>
      <c r="D8" s="21" t="s">
        <v>14</v>
      </c>
      <c r="E8" s="21" t="s">
        <v>34</v>
      </c>
      <c r="F8" s="47">
        <v>0</v>
      </c>
      <c r="G8" s="47">
        <v>20665</v>
      </c>
      <c r="H8" s="47">
        <v>0</v>
      </c>
      <c r="I8" s="47">
        <v>20665</v>
      </c>
      <c r="J8" s="36"/>
      <c r="K8" s="48">
        <v>45246</v>
      </c>
      <c r="L8" s="21"/>
      <c r="M8" s="21"/>
      <c r="N8" s="34" t="s">
        <v>35</v>
      </c>
      <c r="P8" s="23" t="s">
        <v>12</v>
      </c>
      <c r="Q8" s="7" t="s">
        <v>13</v>
      </c>
    </row>
    <row r="9" spans="1:17" ht="30" x14ac:dyDescent="0.25">
      <c r="B9" s="8"/>
      <c r="C9" s="42">
        <v>2</v>
      </c>
      <c r="D9" s="22" t="s">
        <v>38</v>
      </c>
      <c r="E9" s="22" t="s">
        <v>39</v>
      </c>
      <c r="F9" s="49">
        <v>0</v>
      </c>
      <c r="G9" s="49">
        <v>20040</v>
      </c>
      <c r="H9" s="49">
        <v>0</v>
      </c>
      <c r="I9" s="49">
        <v>20040</v>
      </c>
      <c r="J9" s="37"/>
      <c r="K9" s="50">
        <v>45246</v>
      </c>
      <c r="L9" s="22"/>
      <c r="M9" s="22"/>
      <c r="N9" s="43" t="s">
        <v>35</v>
      </c>
    </row>
    <row r="10" spans="1:17" ht="28.5" customHeight="1" x14ac:dyDescent="0.25">
      <c r="B10" s="8"/>
      <c r="C10" s="41">
        <v>3</v>
      </c>
      <c r="D10" s="21" t="s">
        <v>17</v>
      </c>
      <c r="E10" s="21" t="s">
        <v>40</v>
      </c>
      <c r="F10" s="47">
        <v>0</v>
      </c>
      <c r="G10" s="47">
        <v>0</v>
      </c>
      <c r="H10" s="47">
        <v>0</v>
      </c>
      <c r="I10" s="47">
        <v>0</v>
      </c>
      <c r="J10" s="36"/>
      <c r="K10" s="48">
        <v>45246</v>
      </c>
      <c r="L10" s="21"/>
      <c r="M10" s="21"/>
      <c r="N10" s="34" t="s">
        <v>35</v>
      </c>
      <c r="P10" s="25" t="s">
        <v>15</v>
      </c>
    </row>
    <row r="11" spans="1:17" ht="28.5" customHeight="1" x14ac:dyDescent="0.25">
      <c r="B11" s="8"/>
      <c r="C11" s="42">
        <v>4</v>
      </c>
      <c r="D11" s="22" t="s">
        <v>41</v>
      </c>
      <c r="E11" s="22" t="s">
        <v>42</v>
      </c>
      <c r="F11" s="49">
        <v>0</v>
      </c>
      <c r="G11" s="49">
        <v>18000</v>
      </c>
      <c r="H11" s="49">
        <v>0</v>
      </c>
      <c r="I11" s="49">
        <v>18000</v>
      </c>
      <c r="J11" s="37"/>
      <c r="K11" s="50">
        <v>45246</v>
      </c>
      <c r="L11" s="22"/>
      <c r="M11" s="22"/>
      <c r="N11" s="43" t="s">
        <v>35</v>
      </c>
      <c r="P11" s="25"/>
    </row>
    <row r="12" spans="1:17" ht="28.5" customHeight="1" x14ac:dyDescent="0.25">
      <c r="B12" s="8"/>
      <c r="C12" s="41">
        <v>5</v>
      </c>
      <c r="D12" s="21" t="s">
        <v>17</v>
      </c>
      <c r="E12" s="21" t="s">
        <v>43</v>
      </c>
      <c r="F12" s="47">
        <v>0</v>
      </c>
      <c r="G12" s="47">
        <v>0</v>
      </c>
      <c r="H12" s="47">
        <v>0</v>
      </c>
      <c r="I12" s="47">
        <v>0</v>
      </c>
      <c r="J12" s="36"/>
      <c r="K12" s="48">
        <v>45246</v>
      </c>
      <c r="L12" s="21"/>
      <c r="M12" s="21"/>
      <c r="N12" s="34" t="s">
        <v>35</v>
      </c>
      <c r="P12" s="25"/>
    </row>
    <row r="13" spans="1:17" x14ac:dyDescent="0.25"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6"/>
    </row>
    <row r="14" spans="1:17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7" ht="21.75" thickBot="1" x14ac:dyDescent="0.4">
      <c r="B15" s="70" t="s">
        <v>44</v>
      </c>
      <c r="C15" s="15" t="s">
        <v>72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</row>
    <row r="16" spans="1:17" x14ac:dyDescent="0.25">
      <c r="B16" s="8"/>
      <c r="C16" s="11"/>
      <c r="D16" s="8"/>
      <c r="E16" s="8"/>
      <c r="F16" s="8"/>
      <c r="G16" s="8"/>
      <c r="H16" s="8"/>
      <c r="I16" s="8"/>
      <c r="J16" s="8"/>
      <c r="K16" s="8"/>
      <c r="L16" s="8"/>
      <c r="M16" s="8"/>
      <c r="N16" s="12"/>
    </row>
    <row r="17" spans="2:14" ht="25.5" customHeight="1" x14ac:dyDescent="0.25">
      <c r="B17" s="8"/>
      <c r="C17" s="75" t="s">
        <v>45</v>
      </c>
      <c r="D17" s="76"/>
      <c r="E17" s="79" t="s">
        <v>47</v>
      </c>
      <c r="F17" s="79"/>
      <c r="G17" s="79"/>
      <c r="H17" s="79"/>
      <c r="I17" s="79"/>
      <c r="J17" s="7"/>
      <c r="K17" s="7"/>
      <c r="L17" s="7"/>
      <c r="M17" s="7"/>
      <c r="N17" s="53"/>
    </row>
    <row r="18" spans="2:14" x14ac:dyDescent="0.25">
      <c r="B18" s="8"/>
      <c r="C18" s="54"/>
      <c r="D18" s="55"/>
      <c r="E18" s="56"/>
      <c r="F18" s="56"/>
      <c r="G18" s="40"/>
      <c r="H18" s="40"/>
      <c r="I18" s="40"/>
      <c r="J18" s="40"/>
      <c r="K18" s="8"/>
      <c r="L18" s="8"/>
      <c r="M18" s="8"/>
      <c r="N18" s="12"/>
    </row>
    <row r="19" spans="2:14" ht="25.5" customHeight="1" x14ac:dyDescent="0.25">
      <c r="B19" s="8"/>
      <c r="C19" s="80" t="s">
        <v>46</v>
      </c>
      <c r="D19" s="81"/>
      <c r="E19" s="79" t="s">
        <v>48</v>
      </c>
      <c r="F19" s="79"/>
      <c r="G19" s="7"/>
      <c r="H19" s="68" t="s">
        <v>30</v>
      </c>
      <c r="I19" s="79" t="s">
        <v>48</v>
      </c>
      <c r="J19" s="79"/>
      <c r="K19" s="79"/>
      <c r="L19" s="7"/>
      <c r="M19" s="7"/>
      <c r="N19" s="53"/>
    </row>
    <row r="20" spans="2:14" x14ac:dyDescent="0.25">
      <c r="B20" s="8"/>
      <c r="C20" s="54"/>
      <c r="D20" s="55"/>
      <c r="E20" s="56"/>
      <c r="F20" s="56"/>
      <c r="G20" s="40"/>
      <c r="H20" s="40"/>
      <c r="I20" s="40"/>
      <c r="J20" s="40"/>
      <c r="K20" s="8"/>
      <c r="L20" s="8"/>
      <c r="M20" s="8"/>
      <c r="N20" s="12"/>
    </row>
    <row r="21" spans="2:14" ht="25.5" customHeight="1" x14ac:dyDescent="0.25">
      <c r="B21" s="8"/>
      <c r="C21" s="75" t="s">
        <v>49</v>
      </c>
      <c r="D21" s="76"/>
      <c r="E21" s="82" t="s">
        <v>4</v>
      </c>
      <c r="F21" s="82"/>
      <c r="G21" s="7"/>
      <c r="H21" s="68" t="s">
        <v>30</v>
      </c>
      <c r="I21" s="82" t="s">
        <v>4</v>
      </c>
      <c r="J21" s="82"/>
      <c r="K21" s="82"/>
      <c r="L21" s="7"/>
      <c r="M21" s="7"/>
      <c r="N21" s="53"/>
    </row>
    <row r="22" spans="2:14" x14ac:dyDescent="0.25">
      <c r="B22" s="8"/>
      <c r="C22" s="54"/>
      <c r="D22" s="55"/>
      <c r="E22" s="56"/>
      <c r="F22" s="56"/>
      <c r="G22" s="40"/>
      <c r="H22" s="40"/>
      <c r="I22" s="40"/>
      <c r="J22" s="40"/>
      <c r="K22" s="8"/>
      <c r="L22" s="8"/>
      <c r="M22" s="8"/>
      <c r="N22" s="12"/>
    </row>
    <row r="23" spans="2:14" s="40" customFormat="1" ht="29.25" customHeight="1" x14ac:dyDescent="0.25">
      <c r="B23" s="8"/>
      <c r="C23" s="67" t="s">
        <v>50</v>
      </c>
      <c r="D23" s="55"/>
      <c r="E23" s="83" t="s">
        <v>51</v>
      </c>
      <c r="F23" s="83"/>
      <c r="K23" s="8"/>
      <c r="L23" s="8"/>
      <c r="M23" s="8"/>
      <c r="N23" s="12"/>
    </row>
    <row r="24" spans="2:14" x14ac:dyDescent="0.25">
      <c r="B24" s="8"/>
      <c r="C24" s="57"/>
      <c r="D24" s="58"/>
      <c r="E24" s="65"/>
      <c r="F24" s="66"/>
      <c r="G24" s="59"/>
      <c r="H24" s="59"/>
      <c r="I24" s="59"/>
      <c r="J24" s="59"/>
      <c r="K24" s="60"/>
      <c r="L24" s="61"/>
      <c r="M24" s="61"/>
      <c r="N24" s="62"/>
    </row>
    <row r="25" spans="2:14" ht="27.75" customHeight="1" x14ac:dyDescent="0.25">
      <c r="B25" s="8"/>
      <c r="C25" s="75" t="s">
        <v>52</v>
      </c>
      <c r="D25" s="76"/>
      <c r="E25" s="69" t="s">
        <v>53</v>
      </c>
      <c r="F25" s="7"/>
      <c r="G25" s="63"/>
      <c r="H25" s="63"/>
      <c r="I25" s="63"/>
      <c r="J25" s="63"/>
      <c r="K25" s="61"/>
      <c r="L25" s="61"/>
      <c r="M25" s="61"/>
      <c r="N25" s="62"/>
    </row>
    <row r="26" spans="2:14" x14ac:dyDescent="0.25">
      <c r="B26" s="8"/>
      <c r="C26" s="11"/>
      <c r="D26" s="38"/>
      <c r="E26" s="8"/>
      <c r="F26" s="8"/>
      <c r="G26" s="8"/>
      <c r="H26" s="8"/>
      <c r="I26" s="8"/>
      <c r="J26" s="8"/>
      <c r="K26" s="8"/>
      <c r="L26" s="8"/>
      <c r="M26" s="8"/>
      <c r="N26" s="12"/>
    </row>
    <row r="27" spans="2:14" ht="27.75" customHeight="1" x14ac:dyDescent="0.25">
      <c r="B27" s="8"/>
      <c r="C27" s="75" t="s">
        <v>54</v>
      </c>
      <c r="D27" s="76"/>
      <c r="E27" s="78" t="s">
        <v>4</v>
      </c>
      <c r="F27" s="78"/>
      <c r="G27" s="78"/>
      <c r="H27" s="78"/>
      <c r="I27" s="78"/>
      <c r="J27" s="78"/>
      <c r="K27" s="78"/>
      <c r="L27" s="61"/>
      <c r="M27" s="61"/>
      <c r="N27" s="62"/>
    </row>
    <row r="28" spans="2:14" x14ac:dyDescent="0.25">
      <c r="B28" s="8"/>
      <c r="C28" s="11"/>
      <c r="D28" s="38"/>
      <c r="E28" s="78"/>
      <c r="F28" s="78"/>
      <c r="G28" s="78"/>
      <c r="H28" s="78"/>
      <c r="I28" s="78"/>
      <c r="J28" s="78"/>
      <c r="K28" s="78"/>
      <c r="L28" s="8"/>
      <c r="M28" s="8"/>
      <c r="N28" s="12"/>
    </row>
    <row r="29" spans="2:14" x14ac:dyDescent="0.25">
      <c r="B29" s="8"/>
      <c r="C29" s="11"/>
      <c r="D29" s="38"/>
      <c r="E29" s="78"/>
      <c r="F29" s="78"/>
      <c r="G29" s="78"/>
      <c r="H29" s="78"/>
      <c r="I29" s="78"/>
      <c r="J29" s="78"/>
      <c r="K29" s="78"/>
      <c r="L29" s="8"/>
      <c r="M29" s="8"/>
      <c r="N29" s="12"/>
    </row>
    <row r="30" spans="2:14" x14ac:dyDescent="0.25">
      <c r="B30" s="8"/>
      <c r="C30" s="11"/>
      <c r="D30" s="64"/>
      <c r="E30" s="8"/>
      <c r="F30" s="8"/>
      <c r="G30" s="8"/>
      <c r="H30" s="8"/>
      <c r="I30" s="8"/>
      <c r="J30" s="8"/>
      <c r="K30" s="8"/>
      <c r="L30" s="8"/>
      <c r="M30" s="8"/>
      <c r="N30" s="12"/>
    </row>
    <row r="31" spans="2:14" x14ac:dyDescent="0.25">
      <c r="B31" s="8"/>
      <c r="C31" s="11"/>
      <c r="D31" s="64"/>
      <c r="E31" s="8"/>
      <c r="F31" s="8"/>
      <c r="G31" s="8"/>
      <c r="H31" s="8"/>
      <c r="I31" s="8"/>
      <c r="J31" s="8"/>
      <c r="K31" s="8"/>
      <c r="L31" s="8"/>
      <c r="M31" s="8"/>
      <c r="N31" s="12"/>
    </row>
    <row r="32" spans="2:14" x14ac:dyDescent="0.25">
      <c r="B32" s="8"/>
      <c r="C32" s="11"/>
      <c r="D32" s="35"/>
      <c r="E32" s="8"/>
      <c r="F32" s="8"/>
      <c r="G32" s="8"/>
      <c r="H32" s="8"/>
      <c r="I32" s="8"/>
      <c r="J32" s="8"/>
      <c r="K32" s="8"/>
      <c r="L32" s="8"/>
      <c r="M32" s="8"/>
      <c r="N32" s="12"/>
    </row>
    <row r="33" spans="2:14" x14ac:dyDescent="0.25">
      <c r="B33" s="8"/>
      <c r="C33" s="11"/>
      <c r="D33" s="35"/>
      <c r="E33" s="8"/>
      <c r="F33" s="8"/>
      <c r="G33" s="8"/>
      <c r="H33" s="8"/>
      <c r="I33" s="8"/>
      <c r="J33" s="8"/>
      <c r="K33" s="8"/>
      <c r="L33" s="8"/>
      <c r="M33" s="8"/>
      <c r="N33" s="12"/>
    </row>
    <row r="34" spans="2:14" x14ac:dyDescent="0.25">
      <c r="B34" s="8"/>
      <c r="C34" s="13"/>
      <c r="D34" s="14"/>
      <c r="E34" s="14"/>
      <c r="F34" s="14"/>
      <c r="G34" s="14"/>
      <c r="H34" s="14"/>
      <c r="I34" s="14"/>
      <c r="J34" s="20" t="s">
        <v>11</v>
      </c>
      <c r="K34" s="51"/>
      <c r="L34" s="51"/>
      <c r="M34" s="51"/>
      <c r="N34" s="52"/>
    </row>
    <row r="35" spans="2:14" x14ac:dyDescent="0.25">
      <c r="B35" s="8"/>
      <c r="C35" s="84" t="s">
        <v>55</v>
      </c>
      <c r="D35" s="84"/>
      <c r="E35" s="27"/>
      <c r="F35" s="27"/>
      <c r="G35" s="27"/>
      <c r="H35" s="27"/>
      <c r="I35" s="27"/>
      <c r="J35" s="27"/>
      <c r="K35" s="8"/>
      <c r="L35" s="8"/>
      <c r="M35" s="8"/>
      <c r="N35" s="8"/>
    </row>
    <row r="36" spans="2:14" ht="21.75" thickBot="1" x14ac:dyDescent="0.4">
      <c r="B36" s="70" t="s">
        <v>44</v>
      </c>
      <c r="C36" s="15" t="s">
        <v>72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</row>
    <row r="37" spans="2:14" x14ac:dyDescent="0.25">
      <c r="B37" s="8"/>
      <c r="C37" s="11"/>
      <c r="D37" s="8"/>
      <c r="E37" s="8"/>
      <c r="F37" s="8"/>
      <c r="G37" s="8"/>
      <c r="H37" s="8"/>
      <c r="I37" s="8"/>
      <c r="J37" s="8"/>
      <c r="K37" s="8"/>
      <c r="L37" s="8"/>
      <c r="M37" s="8"/>
      <c r="N37" s="12"/>
    </row>
    <row r="38" spans="2:14" ht="25.5" customHeight="1" x14ac:dyDescent="0.25">
      <c r="B38" s="8"/>
      <c r="C38" s="75" t="s">
        <v>45</v>
      </c>
      <c r="D38" s="76"/>
      <c r="E38" s="79" t="s">
        <v>56</v>
      </c>
      <c r="F38" s="79"/>
      <c r="G38" s="79"/>
      <c r="H38" s="79"/>
      <c r="I38" s="79"/>
      <c r="J38" s="7"/>
      <c r="K38" s="7"/>
      <c r="L38" s="7"/>
      <c r="M38" s="7"/>
      <c r="N38" s="53"/>
    </row>
    <row r="39" spans="2:14" x14ac:dyDescent="0.25">
      <c r="B39" s="8"/>
      <c r="C39" s="54"/>
      <c r="D39" s="55"/>
      <c r="E39" s="56"/>
      <c r="F39" s="56"/>
      <c r="G39" s="40"/>
      <c r="H39" s="40"/>
      <c r="I39" s="40"/>
      <c r="J39" s="40"/>
      <c r="K39" s="8"/>
      <c r="L39" s="8"/>
      <c r="M39" s="8"/>
      <c r="N39" s="12"/>
    </row>
    <row r="40" spans="2:14" ht="25.5" customHeight="1" x14ac:dyDescent="0.25">
      <c r="B40" s="8"/>
      <c r="C40" s="80" t="s">
        <v>46</v>
      </c>
      <c r="D40" s="81"/>
      <c r="E40" s="79">
        <v>0</v>
      </c>
      <c r="F40" s="79"/>
      <c r="G40" s="7"/>
      <c r="H40" s="68" t="s">
        <v>30</v>
      </c>
      <c r="I40" s="79">
        <v>0</v>
      </c>
      <c r="J40" s="79"/>
      <c r="K40" s="79"/>
      <c r="L40" s="7"/>
      <c r="M40" s="7"/>
      <c r="N40" s="53"/>
    </row>
    <row r="41" spans="2:14" x14ac:dyDescent="0.25">
      <c r="B41" s="8"/>
      <c r="C41" s="54"/>
      <c r="D41" s="55"/>
      <c r="E41" s="56"/>
      <c r="F41" s="56"/>
      <c r="G41" s="40"/>
      <c r="H41" s="40"/>
      <c r="I41" s="40"/>
      <c r="J41" s="40"/>
      <c r="K41" s="8"/>
      <c r="L41" s="8"/>
      <c r="M41" s="8"/>
      <c r="N41" s="12"/>
    </row>
    <row r="42" spans="2:14" ht="25.5" customHeight="1" x14ac:dyDescent="0.25">
      <c r="B42" s="8"/>
      <c r="C42" s="75" t="s">
        <v>49</v>
      </c>
      <c r="D42" s="76"/>
      <c r="E42" s="77">
        <v>20665</v>
      </c>
      <c r="F42" s="77"/>
      <c r="G42" s="7"/>
      <c r="H42" s="68" t="s">
        <v>30</v>
      </c>
      <c r="I42" s="77">
        <v>20665</v>
      </c>
      <c r="J42" s="77"/>
      <c r="K42" s="77"/>
      <c r="L42" s="7"/>
      <c r="M42" s="7"/>
      <c r="N42" s="53"/>
    </row>
    <row r="43" spans="2:14" x14ac:dyDescent="0.25">
      <c r="B43" s="8"/>
      <c r="C43" s="54"/>
      <c r="D43" s="55"/>
      <c r="E43" s="56"/>
      <c r="F43" s="56"/>
      <c r="G43" s="40"/>
      <c r="H43" s="40"/>
      <c r="I43" s="40"/>
      <c r="J43" s="40"/>
      <c r="K43" s="8"/>
      <c r="L43" s="8"/>
      <c r="M43" s="8"/>
      <c r="N43" s="12"/>
    </row>
    <row r="44" spans="2:14" s="40" customFormat="1" ht="29.25" customHeight="1" x14ac:dyDescent="0.25">
      <c r="B44" s="8"/>
      <c r="C44" s="67" t="s">
        <v>50</v>
      </c>
      <c r="D44" s="55"/>
      <c r="E44" s="83" t="s">
        <v>57</v>
      </c>
      <c r="F44" s="83"/>
      <c r="K44" s="8"/>
      <c r="L44" s="8"/>
      <c r="M44" s="8"/>
      <c r="N44" s="12"/>
    </row>
    <row r="45" spans="2:14" x14ac:dyDescent="0.25">
      <c r="B45" s="8"/>
      <c r="C45" s="57"/>
      <c r="D45" s="58"/>
      <c r="E45" s="65"/>
      <c r="F45" s="66"/>
      <c r="G45" s="59"/>
      <c r="H45" s="59"/>
      <c r="I45" s="59"/>
      <c r="J45" s="59"/>
      <c r="K45" s="60"/>
      <c r="L45" s="61"/>
      <c r="M45" s="61"/>
      <c r="N45" s="62"/>
    </row>
    <row r="46" spans="2:14" ht="27.75" customHeight="1" x14ac:dyDescent="0.25">
      <c r="B46" s="8"/>
      <c r="C46" s="75" t="s">
        <v>52</v>
      </c>
      <c r="D46" s="76"/>
      <c r="E46" s="69" t="s">
        <v>53</v>
      </c>
      <c r="F46" s="71" t="s">
        <v>58</v>
      </c>
      <c r="G46" s="63"/>
      <c r="H46" s="63"/>
      <c r="I46" s="63"/>
      <c r="J46" s="63"/>
      <c r="K46" s="61"/>
      <c r="L46" s="61"/>
      <c r="M46" s="61"/>
      <c r="N46" s="62"/>
    </row>
    <row r="47" spans="2:14" x14ac:dyDescent="0.25">
      <c r="B47" s="8"/>
      <c r="C47" s="11"/>
      <c r="D47" s="38"/>
      <c r="E47" s="8"/>
      <c r="F47" s="8"/>
      <c r="G47" s="8"/>
      <c r="H47" s="8"/>
      <c r="I47" s="8"/>
      <c r="J47" s="8"/>
      <c r="K47" s="8"/>
      <c r="L47" s="8"/>
      <c r="M47" s="8"/>
      <c r="N47" s="12"/>
    </row>
    <row r="48" spans="2:14" ht="27.75" customHeight="1" x14ac:dyDescent="0.25">
      <c r="B48" s="8"/>
      <c r="C48" s="75" t="s">
        <v>54</v>
      </c>
      <c r="D48" s="76"/>
      <c r="E48" s="78"/>
      <c r="F48" s="78"/>
      <c r="G48" s="78"/>
      <c r="H48" s="78"/>
      <c r="I48" s="78"/>
      <c r="J48" s="78"/>
      <c r="K48" s="78"/>
      <c r="L48" s="61"/>
      <c r="M48" s="61"/>
      <c r="N48" s="62"/>
    </row>
    <row r="49" spans="2:14" x14ac:dyDescent="0.25">
      <c r="B49" s="8"/>
      <c r="C49" s="11"/>
      <c r="D49" s="38"/>
      <c r="E49" s="78"/>
      <c r="F49" s="78"/>
      <c r="G49" s="78"/>
      <c r="H49" s="78"/>
      <c r="I49" s="78"/>
      <c r="J49" s="78"/>
      <c r="K49" s="78"/>
      <c r="L49" s="8"/>
      <c r="M49" s="8"/>
      <c r="N49" s="12"/>
    </row>
    <row r="50" spans="2:14" x14ac:dyDescent="0.25">
      <c r="B50" s="8"/>
      <c r="C50" s="11"/>
      <c r="D50" s="38"/>
      <c r="E50" s="78"/>
      <c r="F50" s="78"/>
      <c r="G50" s="78"/>
      <c r="H50" s="78"/>
      <c r="I50" s="78"/>
      <c r="J50" s="78"/>
      <c r="K50" s="78"/>
      <c r="L50" s="8"/>
      <c r="M50" s="8"/>
      <c r="N50" s="12"/>
    </row>
    <row r="51" spans="2:14" x14ac:dyDescent="0.25">
      <c r="B51" s="8"/>
      <c r="C51" s="11"/>
      <c r="D51" s="64"/>
      <c r="E51" s="8"/>
      <c r="F51" s="8"/>
      <c r="G51" s="8"/>
      <c r="H51" s="8"/>
      <c r="I51" s="8"/>
      <c r="J51" s="8"/>
      <c r="K51" s="8"/>
      <c r="L51" s="8"/>
      <c r="M51" s="8"/>
      <c r="N51" s="12"/>
    </row>
    <row r="52" spans="2:14" x14ac:dyDescent="0.25">
      <c r="B52" s="8"/>
      <c r="C52" s="11"/>
      <c r="D52" s="64"/>
      <c r="E52" s="8"/>
      <c r="F52" s="8"/>
      <c r="G52" s="8"/>
      <c r="H52" s="8"/>
      <c r="I52" s="8"/>
      <c r="J52" s="8"/>
      <c r="K52" s="8"/>
      <c r="L52" s="8"/>
      <c r="M52" s="8"/>
      <c r="N52" s="12"/>
    </row>
    <row r="53" spans="2:14" x14ac:dyDescent="0.25">
      <c r="B53" s="8"/>
      <c r="C53" s="11"/>
      <c r="D53" s="35"/>
      <c r="E53" s="8"/>
      <c r="F53" s="8"/>
      <c r="G53" s="8"/>
      <c r="H53" s="8"/>
      <c r="I53" s="8"/>
      <c r="J53" s="8"/>
      <c r="K53" s="8"/>
      <c r="L53" s="8"/>
      <c r="M53" s="8"/>
      <c r="N53" s="12"/>
    </row>
    <row r="54" spans="2:14" x14ac:dyDescent="0.25">
      <c r="B54" s="8"/>
      <c r="C54" s="11"/>
      <c r="D54" s="35"/>
      <c r="E54" s="8"/>
      <c r="F54" s="8"/>
      <c r="G54" s="8"/>
      <c r="H54" s="8"/>
      <c r="I54" s="8"/>
      <c r="J54" s="8"/>
      <c r="K54" s="8"/>
      <c r="L54" s="8"/>
      <c r="M54" s="8"/>
      <c r="N54" s="12"/>
    </row>
    <row r="55" spans="2:14" x14ac:dyDescent="0.25">
      <c r="B55" s="8"/>
      <c r="C55" s="13"/>
      <c r="D55" s="14"/>
      <c r="E55" s="14"/>
      <c r="F55" s="14"/>
      <c r="G55" s="14"/>
      <c r="H55" s="14"/>
      <c r="I55" s="14"/>
      <c r="J55" s="20" t="s">
        <v>11</v>
      </c>
      <c r="K55" s="51"/>
      <c r="L55" s="51"/>
      <c r="M55" s="51"/>
      <c r="N55" s="52"/>
    </row>
  </sheetData>
  <mergeCells count="25">
    <mergeCell ref="C17:D17"/>
    <mergeCell ref="E17:I17"/>
    <mergeCell ref="C35:D35"/>
    <mergeCell ref="C19:D19"/>
    <mergeCell ref="E19:F19"/>
    <mergeCell ref="I19:K19"/>
    <mergeCell ref="E42:F42"/>
    <mergeCell ref="E44:F44"/>
    <mergeCell ref="E21:F21"/>
    <mergeCell ref="C21:D21"/>
    <mergeCell ref="I21:K21"/>
    <mergeCell ref="E23:F23"/>
    <mergeCell ref="C25:D25"/>
    <mergeCell ref="C27:D27"/>
    <mergeCell ref="E27:K29"/>
    <mergeCell ref="C38:D38"/>
    <mergeCell ref="E38:I38"/>
    <mergeCell ref="C40:D40"/>
    <mergeCell ref="E40:F40"/>
    <mergeCell ref="I40:K40"/>
    <mergeCell ref="C42:D42"/>
    <mergeCell ref="I42:K42"/>
    <mergeCell ref="C46:D46"/>
    <mergeCell ref="C48:D48"/>
    <mergeCell ref="E48:K50"/>
  </mergeCells>
  <hyperlinks>
    <hyperlink ref="P10" location="Menu!A1" display="Back" xr:uid="{27C2CF5B-FEAB-4AF0-AC66-34917F8759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2F01-BC7B-4D48-9516-4B10A3A2D902}">
  <dimension ref="A1:R52"/>
  <sheetViews>
    <sheetView showGridLines="0" topLeftCell="A31" zoomScale="70" zoomScaleNormal="70" workbookViewId="0">
      <selection activeCell="J54" sqref="J54"/>
    </sheetView>
  </sheetViews>
  <sheetFormatPr defaultRowHeight="15" x14ac:dyDescent="0.25"/>
  <cols>
    <col min="2" max="2" width="17" customWidth="1"/>
    <col min="4" max="4" width="13.42578125" customWidth="1"/>
    <col min="5" max="5" width="21" customWidth="1"/>
    <col min="6" max="6" width="14.42578125" customWidth="1"/>
    <col min="7" max="7" width="14.7109375" customWidth="1"/>
    <col min="8" max="8" width="16.140625" customWidth="1"/>
    <col min="9" max="9" width="17.5703125" customWidth="1"/>
    <col min="10" max="10" width="13.7109375" customWidth="1"/>
    <col min="11" max="11" width="21.28515625" customWidth="1"/>
    <col min="12" max="12" width="19.42578125" customWidth="1"/>
    <col min="13" max="13" width="27.42578125" customWidth="1"/>
    <col min="14" max="14" width="23.140625" customWidth="1"/>
    <col min="15" max="15" width="29" customWidth="1"/>
  </cols>
  <sheetData>
    <row r="1" spans="1:18" x14ac:dyDescent="0.25">
      <c r="A1" s="1" t="s">
        <v>0</v>
      </c>
    </row>
    <row r="2" spans="1:18" x14ac:dyDescent="0.25">
      <c r="B2" s="1" t="s">
        <v>18</v>
      </c>
      <c r="Q2" s="2"/>
      <c r="R2" s="7" t="s">
        <v>2</v>
      </c>
    </row>
    <row r="3" spans="1:18" x14ac:dyDescent="0.25">
      <c r="Q3" s="3"/>
      <c r="R3" s="7" t="s">
        <v>3</v>
      </c>
    </row>
    <row r="4" spans="1:18" ht="21.75" thickBot="1" x14ac:dyDescent="0.4">
      <c r="B4" s="8" t="s">
        <v>8</v>
      </c>
      <c r="C4" s="15" t="s">
        <v>73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Q4" s="4"/>
      <c r="R4" s="7" t="s">
        <v>7</v>
      </c>
    </row>
    <row r="5" spans="1:18" x14ac:dyDescent="0.25">
      <c r="C5" s="9"/>
      <c r="O5" s="10"/>
      <c r="Q5" s="5"/>
      <c r="R5" s="7" t="s">
        <v>4</v>
      </c>
    </row>
    <row r="6" spans="1:18" x14ac:dyDescent="0.25">
      <c r="B6" s="8"/>
      <c r="C6" s="26"/>
      <c r="J6" s="38"/>
      <c r="K6" s="38"/>
      <c r="L6" s="38"/>
      <c r="M6" s="38"/>
      <c r="N6" s="38"/>
      <c r="O6" s="39"/>
      <c r="Q6" s="6" t="s">
        <v>1</v>
      </c>
      <c r="R6" s="7" t="s">
        <v>5</v>
      </c>
    </row>
    <row r="7" spans="1:18" s="28" customFormat="1" ht="29.25" customHeight="1" x14ac:dyDescent="0.25">
      <c r="B7" s="21"/>
      <c r="C7" s="29" t="s">
        <v>10</v>
      </c>
      <c r="D7" s="30" t="s">
        <v>59</v>
      </c>
      <c r="E7" s="30" t="s">
        <v>60</v>
      </c>
      <c r="F7" s="30" t="s">
        <v>62</v>
      </c>
      <c r="G7" s="30" t="s">
        <v>28</v>
      </c>
      <c r="H7" s="30" t="s">
        <v>29</v>
      </c>
      <c r="I7" s="30" t="s">
        <v>30</v>
      </c>
      <c r="J7" s="30" t="s">
        <v>31</v>
      </c>
      <c r="K7" s="30" t="s">
        <v>64</v>
      </c>
      <c r="L7" s="30" t="s">
        <v>65</v>
      </c>
      <c r="M7" s="30" t="s">
        <v>36</v>
      </c>
      <c r="N7" s="30" t="s">
        <v>33</v>
      </c>
      <c r="O7" s="31" t="s">
        <v>9</v>
      </c>
      <c r="Q7" s="32"/>
      <c r="R7" s="33" t="s">
        <v>6</v>
      </c>
    </row>
    <row r="8" spans="1:18" ht="39.75" customHeight="1" x14ac:dyDescent="0.25">
      <c r="B8" s="8"/>
      <c r="C8" s="41">
        <v>1</v>
      </c>
      <c r="D8" s="21" t="s">
        <v>66</v>
      </c>
      <c r="E8" s="21" t="s">
        <v>63</v>
      </c>
      <c r="F8" s="47" t="s">
        <v>61</v>
      </c>
      <c r="G8" s="47">
        <v>0</v>
      </c>
      <c r="H8" s="47">
        <v>23500</v>
      </c>
      <c r="I8" s="47">
        <v>0</v>
      </c>
      <c r="J8" s="47">
        <v>25200</v>
      </c>
      <c r="K8" s="72">
        <v>0</v>
      </c>
      <c r="L8" s="48">
        <v>45246</v>
      </c>
      <c r="M8" s="21"/>
      <c r="N8" s="21"/>
      <c r="O8" s="34" t="s">
        <v>35</v>
      </c>
      <c r="Q8" s="23" t="s">
        <v>12</v>
      </c>
      <c r="R8" s="7" t="s">
        <v>13</v>
      </c>
    </row>
    <row r="9" spans="1:18" x14ac:dyDescent="0.25">
      <c r="B9" s="8"/>
      <c r="C9" s="42">
        <v>2</v>
      </c>
      <c r="D9" s="22" t="s">
        <v>67</v>
      </c>
      <c r="E9" s="22" t="s">
        <v>68</v>
      </c>
      <c r="F9" s="49" t="s">
        <v>69</v>
      </c>
      <c r="G9" s="49">
        <v>0</v>
      </c>
      <c r="H9" s="49">
        <v>35000</v>
      </c>
      <c r="I9" s="49">
        <v>0</v>
      </c>
      <c r="J9" s="49">
        <v>36000</v>
      </c>
      <c r="K9" s="73">
        <v>0</v>
      </c>
      <c r="L9" s="50">
        <v>45246</v>
      </c>
      <c r="M9" s="22"/>
      <c r="N9" s="22"/>
      <c r="O9" s="43" t="s">
        <v>35</v>
      </c>
      <c r="Q9" s="25" t="s">
        <v>15</v>
      </c>
    </row>
    <row r="10" spans="1:18" x14ac:dyDescent="0.25">
      <c r="C10" s="44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6"/>
    </row>
    <row r="11" spans="1:18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8" ht="21.75" thickBot="1" x14ac:dyDescent="0.4">
      <c r="B12" s="70" t="s">
        <v>44</v>
      </c>
      <c r="C12" s="15" t="s">
        <v>73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/>
    </row>
    <row r="13" spans="1:18" x14ac:dyDescent="0.25">
      <c r="B13" s="8"/>
      <c r="C13" s="11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2"/>
    </row>
    <row r="14" spans="1:18" ht="25.5" customHeight="1" x14ac:dyDescent="0.25">
      <c r="B14" s="8"/>
      <c r="C14" s="75" t="s">
        <v>70</v>
      </c>
      <c r="D14" s="76"/>
      <c r="E14" s="79" t="s">
        <v>47</v>
      </c>
      <c r="F14" s="79"/>
      <c r="G14" s="79"/>
      <c r="H14" s="79"/>
      <c r="I14" s="79"/>
      <c r="J14" s="7"/>
      <c r="K14" s="7"/>
      <c r="L14" s="7"/>
      <c r="M14" s="7"/>
      <c r="N14" s="7"/>
      <c r="O14" s="53"/>
    </row>
    <row r="15" spans="1:18" x14ac:dyDescent="0.25">
      <c r="B15" s="8"/>
      <c r="C15" s="54"/>
      <c r="D15" s="55"/>
      <c r="E15" s="56"/>
      <c r="F15" s="56"/>
      <c r="G15" s="40"/>
      <c r="H15" s="40"/>
      <c r="I15" s="40"/>
      <c r="J15" s="40"/>
      <c r="K15" s="8"/>
      <c r="L15" s="8"/>
      <c r="M15" s="8"/>
      <c r="N15" s="8"/>
      <c r="O15" s="12"/>
    </row>
    <row r="16" spans="1:18" ht="25.5" customHeight="1" x14ac:dyDescent="0.25">
      <c r="B16" s="8"/>
      <c r="C16" s="80" t="s">
        <v>46</v>
      </c>
      <c r="D16" s="81"/>
      <c r="E16" s="79" t="s">
        <v>48</v>
      </c>
      <c r="F16" s="79"/>
      <c r="G16" s="7"/>
      <c r="H16" s="68" t="s">
        <v>30</v>
      </c>
      <c r="I16" s="79" t="s">
        <v>48</v>
      </c>
      <c r="J16" s="79"/>
      <c r="K16" s="79"/>
      <c r="L16" s="7"/>
      <c r="M16" s="7"/>
      <c r="N16" s="7"/>
      <c r="O16" s="53"/>
    </row>
    <row r="17" spans="2:15" x14ac:dyDescent="0.25">
      <c r="B17" s="8"/>
      <c r="C17" s="54"/>
      <c r="D17" s="55"/>
      <c r="E17" s="56"/>
      <c r="F17" s="56"/>
      <c r="G17" s="40"/>
      <c r="H17" s="40"/>
      <c r="I17" s="40"/>
      <c r="J17" s="40"/>
      <c r="K17" s="8"/>
      <c r="L17" s="8"/>
      <c r="M17" s="8"/>
      <c r="N17" s="8"/>
      <c r="O17" s="12"/>
    </row>
    <row r="18" spans="2:15" ht="25.5" customHeight="1" x14ac:dyDescent="0.25">
      <c r="B18" s="8"/>
      <c r="C18" s="75" t="s">
        <v>49</v>
      </c>
      <c r="D18" s="76"/>
      <c r="E18" s="82" t="s">
        <v>4</v>
      </c>
      <c r="F18" s="82"/>
      <c r="G18" s="7"/>
      <c r="H18" s="68" t="s">
        <v>30</v>
      </c>
      <c r="I18" s="82" t="s">
        <v>4</v>
      </c>
      <c r="J18" s="82"/>
      <c r="K18" s="82"/>
      <c r="L18" s="7"/>
      <c r="M18" s="7"/>
      <c r="N18" s="7"/>
      <c r="O18" s="53"/>
    </row>
    <row r="19" spans="2:15" x14ac:dyDescent="0.25">
      <c r="B19" s="8"/>
      <c r="C19" s="54"/>
      <c r="D19" s="55"/>
      <c r="E19" s="56"/>
      <c r="F19" s="56"/>
      <c r="G19" s="40"/>
      <c r="H19" s="40"/>
      <c r="I19" s="40"/>
      <c r="J19" s="40"/>
      <c r="K19" s="8"/>
      <c r="L19" s="8"/>
      <c r="M19" s="8"/>
      <c r="N19" s="8"/>
      <c r="O19" s="12"/>
    </row>
    <row r="20" spans="2:15" s="40" customFormat="1" ht="29.25" customHeight="1" x14ac:dyDescent="0.25">
      <c r="B20" s="8"/>
      <c r="C20" s="67" t="s">
        <v>50</v>
      </c>
      <c r="D20" s="55"/>
      <c r="E20" s="83" t="s">
        <v>51</v>
      </c>
      <c r="F20" s="83"/>
      <c r="K20" s="8"/>
      <c r="L20" s="8"/>
      <c r="M20" s="8"/>
      <c r="N20" s="8"/>
      <c r="O20" s="12"/>
    </row>
    <row r="21" spans="2:15" x14ac:dyDescent="0.25">
      <c r="B21" s="8"/>
      <c r="C21" s="57"/>
      <c r="D21" s="58"/>
      <c r="E21" s="65"/>
      <c r="F21" s="66"/>
      <c r="G21" s="59"/>
      <c r="H21" s="59"/>
      <c r="I21" s="59"/>
      <c r="J21" s="59"/>
      <c r="K21" s="60"/>
      <c r="L21" s="61"/>
      <c r="M21" s="61"/>
      <c r="N21" s="61"/>
      <c r="O21" s="62"/>
    </row>
    <row r="22" spans="2:15" ht="27.75" customHeight="1" x14ac:dyDescent="0.25">
      <c r="B22" s="8"/>
      <c r="C22" s="75" t="s">
        <v>52</v>
      </c>
      <c r="D22" s="76"/>
      <c r="E22" s="69" t="s">
        <v>53</v>
      </c>
      <c r="F22" s="7"/>
      <c r="G22" s="63"/>
      <c r="H22" s="63"/>
      <c r="I22" s="63"/>
      <c r="J22" s="63"/>
      <c r="K22" s="61"/>
      <c r="L22" s="61"/>
      <c r="M22" s="61"/>
      <c r="N22" s="61"/>
      <c r="O22" s="62"/>
    </row>
    <row r="23" spans="2:15" x14ac:dyDescent="0.25">
      <c r="B23" s="8"/>
      <c r="C23" s="11"/>
      <c r="D23" s="38"/>
      <c r="E23" s="8"/>
      <c r="F23" s="8"/>
      <c r="G23" s="8"/>
      <c r="H23" s="8"/>
      <c r="I23" s="8"/>
      <c r="J23" s="8"/>
      <c r="K23" s="8"/>
      <c r="L23" s="8"/>
      <c r="M23" s="8"/>
      <c r="N23" s="8"/>
      <c r="O23" s="12"/>
    </row>
    <row r="24" spans="2:15" ht="27.75" customHeight="1" x14ac:dyDescent="0.25">
      <c r="B24" s="8"/>
      <c r="C24" s="75" t="s">
        <v>54</v>
      </c>
      <c r="D24" s="76"/>
      <c r="E24" s="78" t="s">
        <v>4</v>
      </c>
      <c r="F24" s="78"/>
      <c r="G24" s="78"/>
      <c r="H24" s="78"/>
      <c r="I24" s="78"/>
      <c r="J24" s="78"/>
      <c r="K24" s="78"/>
      <c r="L24" s="61"/>
      <c r="M24" s="61"/>
      <c r="N24" s="61"/>
      <c r="O24" s="62"/>
    </row>
    <row r="25" spans="2:15" x14ac:dyDescent="0.25">
      <c r="B25" s="8"/>
      <c r="C25" s="11"/>
      <c r="D25" s="38"/>
      <c r="E25" s="78"/>
      <c r="F25" s="78"/>
      <c r="G25" s="78"/>
      <c r="H25" s="78"/>
      <c r="I25" s="78"/>
      <c r="J25" s="78"/>
      <c r="K25" s="78"/>
      <c r="L25" s="8"/>
      <c r="M25" s="8"/>
      <c r="N25" s="8"/>
      <c r="O25" s="12"/>
    </row>
    <row r="26" spans="2:15" x14ac:dyDescent="0.25">
      <c r="B26" s="8"/>
      <c r="C26" s="11"/>
      <c r="D26" s="38"/>
      <c r="E26" s="78"/>
      <c r="F26" s="78"/>
      <c r="G26" s="78"/>
      <c r="H26" s="78"/>
      <c r="I26" s="78"/>
      <c r="J26" s="78"/>
      <c r="K26" s="78"/>
      <c r="L26" s="8"/>
      <c r="M26" s="8"/>
      <c r="N26" s="8"/>
      <c r="O26" s="12"/>
    </row>
    <row r="27" spans="2:15" x14ac:dyDescent="0.25">
      <c r="B27" s="8"/>
      <c r="C27" s="11"/>
      <c r="D27" s="64"/>
      <c r="E27" s="8"/>
      <c r="F27" s="8"/>
      <c r="G27" s="8"/>
      <c r="H27" s="8"/>
      <c r="I27" s="8"/>
      <c r="J27" s="8"/>
      <c r="K27" s="8"/>
      <c r="L27" s="8"/>
      <c r="M27" s="8"/>
      <c r="N27" s="8"/>
      <c r="O27" s="12"/>
    </row>
    <row r="28" spans="2:15" x14ac:dyDescent="0.25">
      <c r="B28" s="8"/>
      <c r="C28" s="11"/>
      <c r="D28" s="64"/>
      <c r="E28" s="8"/>
      <c r="F28" s="8"/>
      <c r="G28" s="8"/>
      <c r="H28" s="8"/>
      <c r="I28" s="8"/>
      <c r="J28" s="8"/>
      <c r="K28" s="8"/>
      <c r="L28" s="8"/>
      <c r="M28" s="8"/>
      <c r="N28" s="8"/>
      <c r="O28" s="12"/>
    </row>
    <row r="29" spans="2:15" x14ac:dyDescent="0.25">
      <c r="B29" s="8"/>
      <c r="C29" s="11"/>
      <c r="D29" s="35"/>
      <c r="E29" s="8"/>
      <c r="F29" s="8"/>
      <c r="G29" s="8"/>
      <c r="H29" s="8"/>
      <c r="I29" s="8"/>
      <c r="J29" s="8"/>
      <c r="K29" s="8"/>
      <c r="L29" s="8"/>
      <c r="M29" s="8"/>
      <c r="N29" s="8"/>
      <c r="O29" s="12"/>
    </row>
    <row r="30" spans="2:15" x14ac:dyDescent="0.25">
      <c r="B30" s="8"/>
      <c r="C30" s="11"/>
      <c r="D30" s="35"/>
      <c r="E30" s="8"/>
      <c r="F30" s="8"/>
      <c r="G30" s="8"/>
      <c r="H30" s="8"/>
      <c r="I30" s="8"/>
      <c r="J30" s="8"/>
      <c r="K30" s="8"/>
      <c r="L30" s="8"/>
      <c r="M30" s="8"/>
      <c r="N30" s="8"/>
      <c r="O30" s="12"/>
    </row>
    <row r="31" spans="2:15" x14ac:dyDescent="0.25">
      <c r="B31" s="8"/>
      <c r="C31" s="13"/>
      <c r="D31" s="14"/>
      <c r="E31" s="14"/>
      <c r="F31" s="14"/>
      <c r="G31" s="14"/>
      <c r="H31" s="14"/>
      <c r="I31" s="14"/>
      <c r="J31" s="20" t="s">
        <v>11</v>
      </c>
      <c r="K31" s="51"/>
      <c r="L31" s="51"/>
      <c r="M31" s="51"/>
      <c r="N31" s="51"/>
      <c r="O31" s="52"/>
    </row>
    <row r="32" spans="2:15" x14ac:dyDescent="0.25">
      <c r="B32" s="8"/>
      <c r="C32" s="84" t="s">
        <v>55</v>
      </c>
      <c r="D32" s="84"/>
      <c r="E32" s="27"/>
      <c r="F32" s="27"/>
      <c r="G32" s="27"/>
      <c r="H32" s="27"/>
      <c r="I32" s="27"/>
      <c r="J32" s="27"/>
      <c r="K32" s="8"/>
      <c r="L32" s="8"/>
      <c r="M32" s="8"/>
      <c r="N32" s="8"/>
      <c r="O32" s="8"/>
    </row>
    <row r="33" spans="2:15" ht="21.75" thickBot="1" x14ac:dyDescent="0.4">
      <c r="B33" s="70" t="s">
        <v>44</v>
      </c>
      <c r="C33" s="15" t="s">
        <v>73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2:15" x14ac:dyDescent="0.25">
      <c r="B34" s="8"/>
      <c r="C34" s="11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2"/>
    </row>
    <row r="35" spans="2:15" ht="25.5" customHeight="1" x14ac:dyDescent="0.25">
      <c r="B35" s="8"/>
      <c r="C35" s="75" t="s">
        <v>70</v>
      </c>
      <c r="D35" s="76"/>
      <c r="E35" s="79" t="s">
        <v>63</v>
      </c>
      <c r="F35" s="79"/>
      <c r="G35" s="79"/>
      <c r="H35" s="79"/>
      <c r="I35" s="79"/>
      <c r="J35" s="7"/>
      <c r="K35" s="7"/>
      <c r="L35" s="7"/>
      <c r="M35" s="7"/>
      <c r="N35" s="7"/>
      <c r="O35" s="53"/>
    </row>
    <row r="36" spans="2:15" x14ac:dyDescent="0.25">
      <c r="B36" s="8"/>
      <c r="C36" s="54"/>
      <c r="D36" s="55"/>
      <c r="E36" s="56"/>
      <c r="F36" s="56"/>
      <c r="G36" s="40"/>
      <c r="H36" s="40"/>
      <c r="I36" s="40"/>
      <c r="J36" s="40"/>
      <c r="K36" s="8"/>
      <c r="L36" s="8"/>
      <c r="M36" s="8"/>
      <c r="N36" s="8"/>
      <c r="O36" s="12"/>
    </row>
    <row r="37" spans="2:15" ht="25.5" customHeight="1" x14ac:dyDescent="0.25">
      <c r="B37" s="8"/>
      <c r="C37" s="80" t="s">
        <v>46</v>
      </c>
      <c r="D37" s="81"/>
      <c r="E37" s="79">
        <v>0</v>
      </c>
      <c r="F37" s="79"/>
      <c r="G37" s="7"/>
      <c r="H37" s="68" t="s">
        <v>30</v>
      </c>
      <c r="I37" s="79">
        <v>0</v>
      </c>
      <c r="J37" s="79"/>
      <c r="K37" s="79"/>
      <c r="L37" s="7"/>
      <c r="M37" s="7"/>
      <c r="N37" s="7"/>
      <c r="O37" s="53"/>
    </row>
    <row r="38" spans="2:15" x14ac:dyDescent="0.25">
      <c r="B38" s="8"/>
      <c r="C38" s="54"/>
      <c r="D38" s="55"/>
      <c r="E38" s="56"/>
      <c r="F38" s="56"/>
      <c r="G38" s="40"/>
      <c r="H38" s="40"/>
      <c r="I38" s="40"/>
      <c r="J38" s="40"/>
      <c r="K38" s="8"/>
      <c r="L38" s="8"/>
      <c r="M38" s="8"/>
      <c r="N38" s="8"/>
      <c r="O38" s="12"/>
    </row>
    <row r="39" spans="2:15" ht="25.5" customHeight="1" x14ac:dyDescent="0.25">
      <c r="B39" s="8"/>
      <c r="C39" s="75" t="s">
        <v>49</v>
      </c>
      <c r="D39" s="76"/>
      <c r="E39" s="77">
        <v>23500</v>
      </c>
      <c r="F39" s="77"/>
      <c r="G39" s="7"/>
      <c r="H39" s="68" t="s">
        <v>30</v>
      </c>
      <c r="I39" s="77">
        <v>25200</v>
      </c>
      <c r="J39" s="77"/>
      <c r="K39" s="77"/>
      <c r="L39" s="7"/>
      <c r="M39" s="7"/>
      <c r="N39" s="7"/>
      <c r="O39" s="53"/>
    </row>
    <row r="40" spans="2:15" x14ac:dyDescent="0.25">
      <c r="B40" s="8"/>
      <c r="C40" s="54"/>
      <c r="D40" s="55"/>
      <c r="E40" s="56"/>
      <c r="F40" s="56"/>
      <c r="G40" s="40"/>
      <c r="H40" s="40"/>
      <c r="I40" s="40"/>
      <c r="J40" s="40"/>
      <c r="K40" s="8"/>
      <c r="L40" s="8"/>
      <c r="M40" s="8"/>
      <c r="N40" s="8"/>
      <c r="O40" s="12"/>
    </row>
    <row r="41" spans="2:15" s="40" customFormat="1" ht="29.25" customHeight="1" x14ac:dyDescent="0.25">
      <c r="B41" s="8"/>
      <c r="C41" s="67" t="s">
        <v>50</v>
      </c>
      <c r="D41" s="55"/>
      <c r="E41" s="83" t="s">
        <v>57</v>
      </c>
      <c r="F41" s="83"/>
      <c r="K41" s="8"/>
      <c r="L41" s="8"/>
      <c r="M41" s="8"/>
      <c r="N41" s="8"/>
      <c r="O41" s="12"/>
    </row>
    <row r="42" spans="2:15" x14ac:dyDescent="0.25">
      <c r="B42" s="8"/>
      <c r="C42" s="57"/>
      <c r="D42" s="58"/>
      <c r="E42" s="65"/>
      <c r="F42" s="66"/>
      <c r="G42" s="59"/>
      <c r="H42" s="59"/>
      <c r="I42" s="59"/>
      <c r="J42" s="59"/>
      <c r="K42" s="60"/>
      <c r="L42" s="61"/>
      <c r="M42" s="61"/>
      <c r="N42" s="61"/>
      <c r="O42" s="62"/>
    </row>
    <row r="43" spans="2:15" ht="27.75" customHeight="1" x14ac:dyDescent="0.25">
      <c r="B43" s="8"/>
      <c r="C43" s="75" t="s">
        <v>52</v>
      </c>
      <c r="D43" s="76"/>
      <c r="E43" s="69" t="s">
        <v>53</v>
      </c>
      <c r="F43" s="71" t="s">
        <v>58</v>
      </c>
      <c r="G43" s="63"/>
      <c r="H43" s="63"/>
      <c r="I43" s="63"/>
      <c r="J43" s="63"/>
      <c r="K43" s="61"/>
      <c r="L43" s="61"/>
      <c r="M43" s="61"/>
      <c r="N43" s="61"/>
      <c r="O43" s="62"/>
    </row>
    <row r="44" spans="2:15" x14ac:dyDescent="0.25">
      <c r="B44" s="8"/>
      <c r="C44" s="11"/>
      <c r="D44" s="38"/>
      <c r="E44" s="8"/>
      <c r="F44" s="8"/>
      <c r="G44" s="8"/>
      <c r="H44" s="8"/>
      <c r="I44" s="8"/>
      <c r="J44" s="8"/>
      <c r="K44" s="8"/>
      <c r="L44" s="8"/>
      <c r="M44" s="8"/>
      <c r="N44" s="8"/>
      <c r="O44" s="12"/>
    </row>
    <row r="45" spans="2:15" ht="27.75" customHeight="1" x14ac:dyDescent="0.25">
      <c r="B45" s="8"/>
      <c r="C45" s="75" t="s">
        <v>54</v>
      </c>
      <c r="D45" s="76"/>
      <c r="E45" s="78"/>
      <c r="F45" s="78"/>
      <c r="G45" s="78"/>
      <c r="H45" s="78"/>
      <c r="I45" s="78"/>
      <c r="J45" s="78"/>
      <c r="K45" s="78"/>
      <c r="L45" s="61"/>
      <c r="M45" s="61"/>
      <c r="N45" s="61"/>
      <c r="O45" s="62"/>
    </row>
    <row r="46" spans="2:15" x14ac:dyDescent="0.25">
      <c r="B46" s="8"/>
      <c r="C46" s="11"/>
      <c r="D46" s="38"/>
      <c r="E46" s="78"/>
      <c r="F46" s="78"/>
      <c r="G46" s="78"/>
      <c r="H46" s="78"/>
      <c r="I46" s="78"/>
      <c r="J46" s="78"/>
      <c r="K46" s="78"/>
      <c r="L46" s="8"/>
      <c r="M46" s="8"/>
      <c r="N46" s="8"/>
      <c r="O46" s="12"/>
    </row>
    <row r="47" spans="2:15" x14ac:dyDescent="0.25">
      <c r="B47" s="8"/>
      <c r="C47" s="11"/>
      <c r="D47" s="38"/>
      <c r="E47" s="78"/>
      <c r="F47" s="78"/>
      <c r="G47" s="78"/>
      <c r="H47" s="78"/>
      <c r="I47" s="78"/>
      <c r="J47" s="78"/>
      <c r="K47" s="78"/>
      <c r="L47" s="8"/>
      <c r="M47" s="8"/>
      <c r="N47" s="8"/>
      <c r="O47" s="12"/>
    </row>
    <row r="48" spans="2:15" x14ac:dyDescent="0.25">
      <c r="B48" s="8"/>
      <c r="C48" s="11"/>
      <c r="D48" s="64"/>
      <c r="E48" s="8"/>
      <c r="F48" s="8"/>
      <c r="G48" s="8"/>
      <c r="H48" s="8"/>
      <c r="I48" s="8"/>
      <c r="J48" s="8"/>
      <c r="K48" s="8"/>
      <c r="L48" s="8"/>
      <c r="M48" s="8"/>
      <c r="N48" s="8"/>
      <c r="O48" s="12"/>
    </row>
    <row r="49" spans="2:15" x14ac:dyDescent="0.25">
      <c r="B49" s="8"/>
      <c r="C49" s="11"/>
      <c r="D49" s="64"/>
      <c r="E49" s="8"/>
      <c r="F49" s="8"/>
      <c r="G49" s="8"/>
      <c r="H49" s="8"/>
      <c r="I49" s="8"/>
      <c r="J49" s="8"/>
      <c r="K49" s="8"/>
      <c r="L49" s="8"/>
      <c r="M49" s="8"/>
      <c r="N49" s="8"/>
      <c r="O49" s="12"/>
    </row>
    <row r="50" spans="2:15" x14ac:dyDescent="0.25">
      <c r="B50" s="8"/>
      <c r="C50" s="11"/>
      <c r="D50" s="35"/>
      <c r="E50" s="8"/>
      <c r="F50" s="8"/>
      <c r="G50" s="8"/>
      <c r="H50" s="8"/>
      <c r="I50" s="8"/>
      <c r="J50" s="8"/>
      <c r="K50" s="8"/>
      <c r="L50" s="8"/>
      <c r="M50" s="8"/>
      <c r="N50" s="8"/>
      <c r="O50" s="12"/>
    </row>
    <row r="51" spans="2:15" x14ac:dyDescent="0.25">
      <c r="B51" s="8"/>
      <c r="C51" s="11"/>
      <c r="D51" s="35"/>
      <c r="E51" s="8"/>
      <c r="F51" s="8"/>
      <c r="G51" s="8"/>
      <c r="H51" s="8"/>
      <c r="I51" s="8"/>
      <c r="J51" s="8"/>
      <c r="K51" s="8"/>
      <c r="L51" s="8"/>
      <c r="M51" s="8"/>
      <c r="N51" s="8"/>
      <c r="O51" s="12"/>
    </row>
    <row r="52" spans="2:15" x14ac:dyDescent="0.25">
      <c r="B52" s="8"/>
      <c r="C52" s="13"/>
      <c r="D52" s="14"/>
      <c r="E52" s="14"/>
      <c r="F52" s="14"/>
      <c r="G52" s="14"/>
      <c r="H52" s="14"/>
      <c r="I52" s="14"/>
      <c r="J52" s="20" t="s">
        <v>11</v>
      </c>
      <c r="K52" s="51"/>
      <c r="L52" s="51"/>
      <c r="M52" s="51"/>
      <c r="N52" s="51"/>
      <c r="O52" s="52"/>
    </row>
  </sheetData>
  <mergeCells count="25">
    <mergeCell ref="C35:D35"/>
    <mergeCell ref="E35:I35"/>
    <mergeCell ref="C14:D14"/>
    <mergeCell ref="E14:I14"/>
    <mergeCell ref="C16:D16"/>
    <mergeCell ref="E16:F16"/>
    <mergeCell ref="I16:K16"/>
    <mergeCell ref="C18:D18"/>
    <mergeCell ref="E18:F18"/>
    <mergeCell ref="I18:K18"/>
    <mergeCell ref="E20:F20"/>
    <mergeCell ref="C22:D22"/>
    <mergeCell ref="C24:D24"/>
    <mergeCell ref="E24:K26"/>
    <mergeCell ref="C32:D32"/>
    <mergeCell ref="E41:F41"/>
    <mergeCell ref="C43:D43"/>
    <mergeCell ref="C45:D45"/>
    <mergeCell ref="E45:K47"/>
    <mergeCell ref="C37:D37"/>
    <mergeCell ref="E37:F37"/>
    <mergeCell ref="I37:K37"/>
    <mergeCell ref="C39:D39"/>
    <mergeCell ref="E39:F39"/>
    <mergeCell ref="I39:K39"/>
  </mergeCells>
  <hyperlinks>
    <hyperlink ref="Q9" location="Menu!A1" display="Back" xr:uid="{1DF0FF60-7005-4981-9C32-941E004207A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950C-7E4D-4928-8286-48EA42366688}">
  <dimension ref="A1:Q1"/>
  <sheetViews>
    <sheetView showGridLines="0" workbookViewId="0">
      <selection activeCell="T12" sqref="T12"/>
    </sheetView>
  </sheetViews>
  <sheetFormatPr defaultRowHeight="15" x14ac:dyDescent="0.25"/>
  <sheetData>
    <row r="1" spans="1:17" x14ac:dyDescent="0.25">
      <c r="A1" s="85" t="s">
        <v>24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</sheetData>
  <mergeCells count="1">
    <mergeCell ref="A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71153-69CD-4E25-A027-549E6814C44E}">
  <dimension ref="A1:Q1"/>
  <sheetViews>
    <sheetView showGridLines="0" workbookViewId="0">
      <selection activeCell="J21" sqref="J21"/>
    </sheetView>
  </sheetViews>
  <sheetFormatPr defaultRowHeight="15" x14ac:dyDescent="0.25"/>
  <sheetData>
    <row r="1" spans="1:17" x14ac:dyDescent="0.25">
      <c r="A1" s="85" t="s">
        <v>25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</row>
  </sheetData>
  <mergeCells count="1">
    <mergeCell ref="A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C7523-7CDE-435C-AEFE-0C31D2611E8F}">
  <dimension ref="B2"/>
  <sheetViews>
    <sheetView showGridLines="0" zoomScaleNormal="100" workbookViewId="0">
      <selection activeCell="N15" sqref="N15"/>
    </sheetView>
  </sheetViews>
  <sheetFormatPr defaultRowHeight="15" x14ac:dyDescent="0.25"/>
  <sheetData>
    <row r="2" spans="2:2" x14ac:dyDescent="0.25">
      <c r="B2" t="s"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9A66A-6278-43EB-A283-B39693754248}">
  <dimension ref="B1"/>
  <sheetViews>
    <sheetView showGridLines="0" zoomScale="70" zoomScaleNormal="70" workbookViewId="0">
      <selection activeCell="R26" sqref="R26"/>
    </sheetView>
  </sheetViews>
  <sheetFormatPr defaultRowHeight="15" x14ac:dyDescent="0.25"/>
  <sheetData>
    <row r="1" spans="2:2" x14ac:dyDescent="0.25">
      <c r="B1" t="s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B59D-4F10-4186-8355-1EC474C54AA6}">
  <sheetPr>
    <tabColor rgb="FFFFFF00"/>
  </sheetPr>
  <dimension ref="B1"/>
  <sheetViews>
    <sheetView showGridLines="0" tabSelected="1" workbookViewId="0">
      <selection activeCell="P20" sqref="P20"/>
    </sheetView>
  </sheetViews>
  <sheetFormatPr defaultRowHeight="15" x14ac:dyDescent="0.25"/>
  <sheetData>
    <row r="1" spans="2:2" x14ac:dyDescent="0.25">
      <c r="B1" t="s">
        <v>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75EF-0E10-40CC-BA16-8C5AD0D35813}">
  <sheetPr>
    <tabColor rgb="FFFFFF00"/>
  </sheetPr>
  <dimension ref="N7:T13"/>
  <sheetViews>
    <sheetView showGridLines="0" workbookViewId="0">
      <selection activeCell="P15" sqref="P15"/>
    </sheetView>
  </sheetViews>
  <sheetFormatPr defaultRowHeight="15" x14ac:dyDescent="0.25"/>
  <sheetData>
    <row r="7" spans="14:20" x14ac:dyDescent="0.25">
      <c r="N7" s="87" t="s">
        <v>74</v>
      </c>
      <c r="O7" s="95">
        <v>2147</v>
      </c>
      <c r="P7" s="95"/>
      <c r="Q7" s="86"/>
      <c r="R7" s="88">
        <f>20665/2147</f>
        <v>9.6250582207731714</v>
      </c>
      <c r="S7" s="89"/>
      <c r="T7" s="90"/>
    </row>
    <row r="8" spans="14:20" ht="6.75" customHeight="1" x14ac:dyDescent="0.25"/>
    <row r="9" spans="14:20" x14ac:dyDescent="0.25">
      <c r="N9" s="87" t="s">
        <v>75</v>
      </c>
      <c r="O9" s="91">
        <v>15000</v>
      </c>
      <c r="P9" s="91"/>
      <c r="Q9" s="86"/>
      <c r="R9" s="92">
        <f>20665/15000</f>
        <v>1.3776666666666666</v>
      </c>
      <c r="S9" s="93"/>
      <c r="T9" s="94"/>
    </row>
    <row r="13" spans="14:20" x14ac:dyDescent="0.25">
      <c r="N13" t="s">
        <v>76</v>
      </c>
    </row>
  </sheetData>
  <mergeCells count="4">
    <mergeCell ref="O7:P7"/>
    <mergeCell ref="R7:T7"/>
    <mergeCell ref="O9:P9"/>
    <mergeCell ref="R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Menu</vt:lpstr>
      <vt:lpstr>Raw Material</vt:lpstr>
      <vt:lpstr>Barang Stock 0</vt:lpstr>
      <vt:lpstr>Flow</vt:lpstr>
      <vt:lpstr>Flow 2</vt:lpstr>
      <vt:lpstr>1</vt:lpstr>
      <vt:lpstr>2</vt:lpstr>
      <vt:lpstr>Sheet2</vt:lpstr>
      <vt:lpstr>Pending 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A442UR</dc:creator>
  <cp:lastModifiedBy>Asus A442UR</cp:lastModifiedBy>
  <dcterms:created xsi:type="dcterms:W3CDTF">2023-11-01T03:52:01Z</dcterms:created>
  <dcterms:modified xsi:type="dcterms:W3CDTF">2023-11-20T06:09:26Z</dcterms:modified>
</cp:coreProperties>
</file>