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KMA FAJAR P\Downloads\"/>
    </mc:Choice>
  </mc:AlternateContent>
  <xr:revisionPtr revIDLastSave="0" documentId="13_ncr:1_{73D2FFE5-139D-488F-BD4C-7825EE6472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8" i="1" l="1"/>
  <c r="G27" i="1"/>
  <c r="G26" i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H26" i="1" l="1"/>
  <c r="H27" i="1" l="1"/>
  <c r="H29" i="1" s="1"/>
</calcChain>
</file>

<file path=xl/sharedStrings.xml><?xml version="1.0" encoding="utf-8"?>
<sst xmlns="http://schemas.openxmlformats.org/spreadsheetml/2006/main" count="39" uniqueCount="33">
  <si>
    <t>PURCHASE ORDER</t>
  </si>
  <si>
    <t xml:space="preserve">No </t>
  </si>
  <si>
    <t>Tanggal</t>
  </si>
  <si>
    <t>Kode PO</t>
  </si>
  <si>
    <t>No DO</t>
  </si>
  <si>
    <t>Tgl DO</t>
  </si>
  <si>
    <t>NO</t>
  </si>
  <si>
    <t>NAMA BARANG</t>
  </si>
  <si>
    <t>qtt</t>
  </si>
  <si>
    <t>sat</t>
  </si>
  <si>
    <t>harga sat</t>
  </si>
  <si>
    <t>dis</t>
  </si>
  <si>
    <t>harga</t>
  </si>
  <si>
    <t>BAYAR</t>
  </si>
  <si>
    <t>A</t>
  </si>
  <si>
    <t>Pembelanjaan Mesin dan equipment di WATERCO</t>
  </si>
  <si>
    <t>unit</t>
  </si>
  <si>
    <t>Flexible Vaccum Head ex waterco</t>
  </si>
  <si>
    <t>Pool Brush 18" Curve ex waterco</t>
  </si>
  <si>
    <t>Leaf Skimmer ex waterco</t>
  </si>
  <si>
    <t>Tongkat 8'-16' / telescopis Pole ex waterco</t>
  </si>
  <si>
    <t>Cover Maindrain 200mm ex waterco</t>
  </si>
  <si>
    <t>Grand total</t>
  </si>
  <si>
    <t>PT ARTEJO KARYA ABADI</t>
  </si>
  <si>
    <t>PURCHASING</t>
  </si>
  <si>
    <t>: 025/2022</t>
  </si>
  <si>
    <t>PROYEK : PAK DECKY</t>
  </si>
  <si>
    <t>LOKASI   : SALABENDA BOGOR</t>
  </si>
  <si>
    <t>: 27/09/2022</t>
  </si>
  <si>
    <t>Supastream 150</t>
  </si>
  <si>
    <t>S600 c/w 40mm MPV 2.5 Bar</t>
  </si>
  <si>
    <t xml:space="preserve">              Bogor, 27 September  2022                             </t>
  </si>
  <si>
    <t xml:space="preserve">   ( NADILA A PUTRI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</si>
</sst>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64" fontId="10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1"/>
    <xf numFmtId="0" fontId="3" fillId="0" borderId="0" xfId="1" applyFont="1" applyBorder="1"/>
    <xf numFmtId="0" fontId="3" fillId="0" borderId="0" xfId="1" applyFont="1"/>
    <xf numFmtId="0" fontId="6" fillId="0" borderId="4" xfId="1" applyFont="1" applyBorder="1"/>
    <xf numFmtId="0" fontId="3" fillId="0" borderId="5" xfId="1" applyFont="1" applyBorder="1"/>
    <xf numFmtId="0" fontId="6" fillId="0" borderId="0" xfId="1" applyFont="1" applyBorder="1"/>
    <xf numFmtId="0" fontId="3" fillId="0" borderId="4" xfId="1" applyFont="1" applyBorder="1"/>
    <xf numFmtId="0" fontId="7" fillId="0" borderId="1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164" fontId="7" fillId="0" borderId="2" xfId="2" applyFont="1" applyBorder="1" applyAlignment="1">
      <alignment horizontal="center" vertical="center"/>
    </xf>
    <xf numFmtId="164" fontId="7" fillId="0" borderId="3" xfId="2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164" fontId="7" fillId="0" borderId="0" xfId="2" applyFont="1" applyBorder="1" applyAlignment="1">
      <alignment horizontal="center" vertical="center"/>
    </xf>
    <xf numFmtId="164" fontId="7" fillId="0" borderId="5" xfId="2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vertical="center"/>
    </xf>
    <xf numFmtId="0" fontId="2" fillId="0" borderId="0" xfId="1" applyFont="1" applyBorder="1" applyAlignment="1">
      <alignment horizontal="center" vertical="center"/>
    </xf>
    <xf numFmtId="164" fontId="2" fillId="0" borderId="0" xfId="2" applyFont="1" applyBorder="1" applyAlignment="1">
      <alignment vertical="center"/>
    </xf>
    <xf numFmtId="164" fontId="2" fillId="0" borderId="5" xfId="2" applyFont="1" applyBorder="1" applyAlignment="1">
      <alignment vertical="center"/>
    </xf>
    <xf numFmtId="0" fontId="7" fillId="0" borderId="4" xfId="1" applyFont="1" applyBorder="1" applyAlignment="1">
      <alignment horizontal="left" vertical="center"/>
    </xf>
    <xf numFmtId="0" fontId="2" fillId="0" borderId="4" xfId="1" applyBorder="1" applyAlignment="1">
      <alignment horizontal="center" vertical="center"/>
    </xf>
    <xf numFmtId="0" fontId="2" fillId="0" borderId="0" xfId="1" applyBorder="1" applyAlignment="1">
      <alignment vertical="center"/>
    </xf>
    <xf numFmtId="0" fontId="2" fillId="0" borderId="0" xfId="1" applyBorder="1" applyAlignment="1">
      <alignment horizontal="center" vertical="center"/>
    </xf>
    <xf numFmtId="0" fontId="2" fillId="0" borderId="0" xfId="1" applyFont="1" applyBorder="1" applyAlignment="1">
      <alignment horizontal="center"/>
    </xf>
    <xf numFmtId="164" fontId="8" fillId="0" borderId="0" xfId="2" applyFont="1" applyBorder="1" applyAlignment="1">
      <alignment vertical="center"/>
    </xf>
    <xf numFmtId="164" fontId="9" fillId="2" borderId="0" xfId="2" applyFont="1" applyFill="1" applyBorder="1" applyAlignment="1">
      <alignment vertical="center"/>
    </xf>
    <xf numFmtId="0" fontId="2" fillId="0" borderId="4" xfId="1" applyBorder="1"/>
    <xf numFmtId="0" fontId="2" fillId="0" borderId="0" xfId="1" applyBorder="1"/>
    <xf numFmtId="0" fontId="2" fillId="0" borderId="0" xfId="1" applyBorder="1" applyAlignment="1">
      <alignment horizontal="center"/>
    </xf>
    <xf numFmtId="164" fontId="8" fillId="0" borderId="5" xfId="2" applyFont="1" applyBorder="1" applyAlignment="1">
      <alignment vertical="center"/>
    </xf>
    <xf numFmtId="0" fontId="3" fillId="0" borderId="6" xfId="1" applyFont="1" applyBorder="1"/>
    <xf numFmtId="0" fontId="3" fillId="0" borderId="7" xfId="1" applyFont="1" applyBorder="1"/>
    <xf numFmtId="0" fontId="3" fillId="0" borderId="8" xfId="1" applyFont="1" applyBorder="1"/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vertical="center"/>
    </xf>
    <xf numFmtId="0" fontId="6" fillId="0" borderId="0" xfId="1" applyFont="1"/>
    <xf numFmtId="164" fontId="0" fillId="0" borderId="0" xfId="3" applyFont="1" applyBorder="1"/>
    <xf numFmtId="9" fontId="0" fillId="0" borderId="0" xfId="0" applyNumberFormat="1" applyBorder="1"/>
    <xf numFmtId="164" fontId="0" fillId="0" borderId="0" xfId="0" applyNumberFormat="1" applyBorder="1"/>
    <xf numFmtId="0" fontId="0" fillId="0" borderId="0" xfId="0" applyBorder="1"/>
    <xf numFmtId="164" fontId="0" fillId="0" borderId="5" xfId="0" applyNumberFormat="1" applyBorder="1"/>
    <xf numFmtId="164" fontId="0" fillId="0" borderId="5" xfId="3" applyFont="1" applyBorder="1"/>
    <xf numFmtId="0" fontId="0" fillId="0" borderId="5" xfId="0" applyBorder="1"/>
    <xf numFmtId="164" fontId="0" fillId="3" borderId="5" xfId="0" applyNumberFormat="1" applyFill="1" applyBorder="1"/>
    <xf numFmtId="0" fontId="1" fillId="0" borderId="0" xfId="1" applyFont="1" applyBorder="1" applyAlignment="1">
      <alignment vertical="center"/>
    </xf>
    <xf numFmtId="0" fontId="1" fillId="0" borderId="0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3" fillId="0" borderId="0" xfId="1" applyFont="1" applyAlignment="1"/>
    <xf numFmtId="0" fontId="6" fillId="0" borderId="0" xfId="1" applyFont="1" applyAlignment="1">
      <alignment horizontal="center"/>
    </xf>
    <xf numFmtId="14" fontId="3" fillId="0" borderId="0" xfId="1" applyNumberFormat="1" applyFont="1" applyBorder="1" applyAlignment="1">
      <alignment horizontal="left"/>
    </xf>
  </cellXfs>
  <cellStyles count="4">
    <cellStyle name="Comma [0]" xfId="3" builtinId="6"/>
    <cellStyle name="Comma [0] 2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66674</xdr:colOff>
      <xdr:row>0</xdr:row>
      <xdr:rowOff>159611</xdr:rowOff>
    </xdr:from>
    <xdr:to>
      <xdr:col>1</xdr:col>
      <xdr:colOff>2305049</xdr:colOff>
      <xdr:row>5</xdr:row>
      <xdr:rowOff>118819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77986D-B398-4657-BD3D-59FA9C37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4" y="159611"/>
          <a:ext cx="2619375" cy="9117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42"/>
  <sheetViews>
    <sheetView tabSelected="1" workbookViewId="0">
      <selection activeCell="C3" sqref="C3"/>
    </sheetView>
  </sheetViews>
  <sheetFormatPr defaultRowHeight="15" x14ac:dyDescent="0.25"/>
  <cols>
    <col min="1" max="1" width="5.7109375" customWidth="1"/>
    <col min="2" max="2" width="38.7109375" customWidth="1"/>
    <col min="3" max="3" width="5.7109375" customWidth="1"/>
    <col min="4" max="4" width="7.42578125" customWidth="1"/>
    <col min="5" max="5" width="11.5703125" bestFit="1" customWidth="1"/>
    <col min="6" max="6" width="5.7109375" customWidth="1"/>
    <col min="7" max="7" width="12.85546875" customWidth="1"/>
    <col min="8" max="8" width="17.5703125" customWidth="1"/>
  </cols>
  <sheetData>
    <row r="7" spans="1:8" ht="15.75" thickBot="1" x14ac:dyDescent="0.3">
      <c r="A7" s="1"/>
      <c r="B7" s="1"/>
      <c r="C7" s="1"/>
      <c r="D7" s="1"/>
      <c r="E7" s="1"/>
      <c r="F7" s="1"/>
      <c r="G7" s="1"/>
      <c r="H7" s="1"/>
    </row>
    <row r="8" spans="1:8" ht="16.5" thickBot="1" x14ac:dyDescent="0.3">
      <c r="A8" s="49" t="s">
        <v>0</v>
      </c>
      <c r="B8" s="50"/>
      <c r="C8" s="50"/>
      <c r="D8" s="50"/>
      <c r="E8" s="50"/>
      <c r="F8" s="50"/>
      <c r="G8" s="50"/>
      <c r="H8" s="51"/>
    </row>
    <row r="9" spans="1:8" x14ac:dyDescent="0.25">
      <c r="A9" s="4"/>
      <c r="B9" s="2"/>
      <c r="C9" s="2"/>
      <c r="D9" s="2"/>
      <c r="E9" s="2"/>
      <c r="F9" s="2"/>
      <c r="G9" s="2"/>
      <c r="H9" s="5"/>
    </row>
    <row r="10" spans="1:8" x14ac:dyDescent="0.25">
      <c r="A10" s="4"/>
      <c r="B10" s="6" t="s">
        <v>26</v>
      </c>
      <c r="C10" s="2"/>
      <c r="D10" s="2"/>
      <c r="E10" s="2" t="s">
        <v>1</v>
      </c>
      <c r="F10" s="2" t="s">
        <v>25</v>
      </c>
      <c r="G10" s="2"/>
      <c r="H10" s="5"/>
    </row>
    <row r="11" spans="1:8" x14ac:dyDescent="0.25">
      <c r="A11" s="7"/>
      <c r="B11" s="6" t="s">
        <v>27</v>
      </c>
      <c r="C11" s="2"/>
      <c r="D11" s="2"/>
      <c r="E11" s="2" t="s">
        <v>2</v>
      </c>
      <c r="F11" s="54" t="s">
        <v>28</v>
      </c>
      <c r="G11" s="54"/>
      <c r="H11" s="5"/>
    </row>
    <row r="12" spans="1:8" x14ac:dyDescent="0.25">
      <c r="A12" s="7"/>
      <c r="B12" s="2"/>
      <c r="C12" s="2"/>
      <c r="D12" s="2"/>
      <c r="E12" s="2" t="s">
        <v>3</v>
      </c>
      <c r="F12" s="2"/>
      <c r="G12" s="2"/>
      <c r="H12" s="5"/>
    </row>
    <row r="13" spans="1:8" x14ac:dyDescent="0.25">
      <c r="A13" s="7"/>
      <c r="B13" s="2"/>
      <c r="C13" s="2"/>
      <c r="D13" s="2"/>
      <c r="E13" s="2" t="s">
        <v>4</v>
      </c>
      <c r="F13" s="2"/>
      <c r="G13" s="2"/>
      <c r="H13" s="5"/>
    </row>
    <row r="14" spans="1:8" x14ac:dyDescent="0.25">
      <c r="A14" s="7"/>
      <c r="B14" s="2"/>
      <c r="C14" s="2"/>
      <c r="D14" s="2"/>
      <c r="E14" s="2" t="s">
        <v>5</v>
      </c>
      <c r="F14" s="2"/>
      <c r="G14" s="2"/>
      <c r="H14" s="5"/>
    </row>
    <row r="15" spans="1:8" ht="15.75" thickBot="1" x14ac:dyDescent="0.3">
      <c r="A15" s="7"/>
      <c r="B15" s="2"/>
      <c r="C15" s="2"/>
      <c r="D15" s="2"/>
      <c r="E15" s="2"/>
      <c r="F15" s="2"/>
      <c r="G15" s="2"/>
      <c r="H15" s="5"/>
    </row>
    <row r="16" spans="1:8" ht="15.75" thickBot="1" x14ac:dyDescent="0.3">
      <c r="A16" s="8" t="s">
        <v>6</v>
      </c>
      <c r="B16" s="9" t="s">
        <v>7</v>
      </c>
      <c r="C16" s="9" t="s">
        <v>8</v>
      </c>
      <c r="D16" s="9" t="s">
        <v>9</v>
      </c>
      <c r="E16" s="10" t="s">
        <v>10</v>
      </c>
      <c r="F16" s="10" t="s">
        <v>11</v>
      </c>
      <c r="G16" s="10" t="s">
        <v>12</v>
      </c>
      <c r="H16" s="11" t="s">
        <v>13</v>
      </c>
    </row>
    <row r="17" spans="1:8" x14ac:dyDescent="0.25">
      <c r="A17" s="12"/>
      <c r="B17" s="13"/>
      <c r="C17" s="13"/>
      <c r="D17" s="13"/>
      <c r="E17" s="14"/>
      <c r="F17" s="14"/>
      <c r="G17" s="14"/>
      <c r="H17" s="15"/>
    </row>
    <row r="18" spans="1:8" x14ac:dyDescent="0.25">
      <c r="A18" s="22" t="s">
        <v>14</v>
      </c>
      <c r="B18" s="16" t="s">
        <v>15</v>
      </c>
      <c r="C18" s="13"/>
      <c r="D18" s="13"/>
      <c r="E18" s="14"/>
      <c r="F18" s="14"/>
      <c r="G18" s="14"/>
      <c r="H18" s="15"/>
    </row>
    <row r="19" spans="1:8" x14ac:dyDescent="0.25">
      <c r="A19" s="17">
        <v>1</v>
      </c>
      <c r="B19" s="47" t="s">
        <v>29</v>
      </c>
      <c r="C19" s="19">
        <v>2</v>
      </c>
      <c r="D19" s="19" t="s">
        <v>16</v>
      </c>
      <c r="E19" s="39">
        <v>8985000</v>
      </c>
      <c r="F19" s="40">
        <v>0.52</v>
      </c>
      <c r="G19" s="41">
        <v>9344400</v>
      </c>
      <c r="H19" s="43">
        <v>8625600</v>
      </c>
    </row>
    <row r="20" spans="1:8" x14ac:dyDescent="0.25">
      <c r="A20" s="17">
        <v>2</v>
      </c>
      <c r="B20" s="48" t="s">
        <v>30</v>
      </c>
      <c r="C20" s="19">
        <v>1</v>
      </c>
      <c r="D20" s="19" t="s">
        <v>16</v>
      </c>
      <c r="E20" s="39">
        <v>10185000</v>
      </c>
      <c r="F20" s="40">
        <v>0.45</v>
      </c>
      <c r="G20" s="41">
        <f t="shared" ref="G20:G28" si="0">E20*F20</f>
        <v>4583250</v>
      </c>
      <c r="H20" s="43">
        <f t="shared" ref="H20:H25" si="1">E20-G20</f>
        <v>5601750</v>
      </c>
    </row>
    <row r="21" spans="1:8" x14ac:dyDescent="0.25">
      <c r="A21" s="17">
        <v>3</v>
      </c>
      <c r="B21" s="18" t="s">
        <v>17</v>
      </c>
      <c r="C21" s="19">
        <v>1</v>
      </c>
      <c r="D21" s="19" t="s">
        <v>16</v>
      </c>
      <c r="E21" s="39">
        <v>795000</v>
      </c>
      <c r="F21" s="40">
        <v>0.45</v>
      </c>
      <c r="G21" s="41">
        <f t="shared" si="0"/>
        <v>357750</v>
      </c>
      <c r="H21" s="43">
        <f t="shared" si="1"/>
        <v>437250</v>
      </c>
    </row>
    <row r="22" spans="1:8" x14ac:dyDescent="0.25">
      <c r="A22" s="17">
        <v>4</v>
      </c>
      <c r="B22" s="18" t="s">
        <v>18</v>
      </c>
      <c r="C22" s="19">
        <v>1</v>
      </c>
      <c r="D22" s="19" t="s">
        <v>16</v>
      </c>
      <c r="E22" s="39">
        <v>420000</v>
      </c>
      <c r="F22" s="40">
        <v>0.45</v>
      </c>
      <c r="G22" s="41">
        <f t="shared" si="0"/>
        <v>189000</v>
      </c>
      <c r="H22" s="43">
        <f t="shared" si="1"/>
        <v>231000</v>
      </c>
    </row>
    <row r="23" spans="1:8" x14ac:dyDescent="0.25">
      <c r="A23" s="17">
        <v>5</v>
      </c>
      <c r="B23" s="18" t="s">
        <v>19</v>
      </c>
      <c r="C23" s="19">
        <v>1</v>
      </c>
      <c r="D23" s="19" t="s">
        <v>16</v>
      </c>
      <c r="E23" s="39">
        <v>315000</v>
      </c>
      <c r="F23" s="40">
        <v>0.45</v>
      </c>
      <c r="G23" s="41">
        <f t="shared" si="0"/>
        <v>141750</v>
      </c>
      <c r="H23" s="43">
        <f t="shared" si="1"/>
        <v>173250</v>
      </c>
    </row>
    <row r="24" spans="1:8" x14ac:dyDescent="0.25">
      <c r="A24" s="17">
        <v>6</v>
      </c>
      <c r="B24" s="18" t="s">
        <v>20</v>
      </c>
      <c r="C24" s="19">
        <v>1</v>
      </c>
      <c r="D24" s="19" t="s">
        <v>16</v>
      </c>
      <c r="E24" s="39">
        <v>660000</v>
      </c>
      <c r="F24" s="40">
        <v>0.45</v>
      </c>
      <c r="G24" s="41">
        <f t="shared" si="0"/>
        <v>297000</v>
      </c>
      <c r="H24" s="43">
        <f t="shared" si="1"/>
        <v>363000</v>
      </c>
    </row>
    <row r="25" spans="1:8" x14ac:dyDescent="0.25">
      <c r="A25" s="17">
        <v>7</v>
      </c>
      <c r="B25" s="18" t="s">
        <v>21</v>
      </c>
      <c r="C25" s="19">
        <v>1</v>
      </c>
      <c r="D25" s="19" t="s">
        <v>16</v>
      </c>
      <c r="E25" s="39">
        <v>135000</v>
      </c>
      <c r="F25" s="40">
        <v>0.45</v>
      </c>
      <c r="G25" s="41">
        <f t="shared" si="0"/>
        <v>60750</v>
      </c>
      <c r="H25" s="43">
        <f t="shared" si="1"/>
        <v>74250</v>
      </c>
    </row>
    <row r="26" spans="1:8" x14ac:dyDescent="0.25">
      <c r="A26" s="23"/>
      <c r="B26" s="24"/>
      <c r="C26" s="26"/>
      <c r="D26" s="26"/>
      <c r="E26" s="39"/>
      <c r="F26" s="40"/>
      <c r="G26" s="41">
        <f t="shared" si="0"/>
        <v>0</v>
      </c>
      <c r="H26" s="43">
        <f>SUM(H19:H25)</f>
        <v>15506100</v>
      </c>
    </row>
    <row r="27" spans="1:8" x14ac:dyDescent="0.25">
      <c r="A27" s="23"/>
      <c r="B27" s="24"/>
      <c r="C27" s="26"/>
      <c r="D27" s="26"/>
      <c r="E27" s="39"/>
      <c r="F27" s="42"/>
      <c r="G27" s="41">
        <f t="shared" si="0"/>
        <v>0</v>
      </c>
      <c r="H27" s="44">
        <f>H26*11%</f>
        <v>1705671</v>
      </c>
    </row>
    <row r="28" spans="1:8" x14ac:dyDescent="0.25">
      <c r="A28" s="23"/>
      <c r="B28" s="24"/>
      <c r="C28" s="26"/>
      <c r="D28" s="26"/>
      <c r="E28" s="39"/>
      <c r="F28" s="42"/>
      <c r="G28" s="41">
        <f t="shared" si="0"/>
        <v>0</v>
      </c>
      <c r="H28" s="45"/>
    </row>
    <row r="29" spans="1:8" ht="15.75" x14ac:dyDescent="0.25">
      <c r="A29" s="23"/>
      <c r="B29" s="24"/>
      <c r="C29" s="26"/>
      <c r="D29" s="26"/>
      <c r="E29" s="26"/>
      <c r="F29" s="28" t="s">
        <v>22</v>
      </c>
      <c r="G29" s="28"/>
      <c r="H29" s="46">
        <f>SUM(H26:H27)</f>
        <v>17211771</v>
      </c>
    </row>
    <row r="30" spans="1:8" x14ac:dyDescent="0.25">
      <c r="A30" s="23"/>
      <c r="B30" s="24"/>
      <c r="C30" s="25"/>
      <c r="D30" s="25"/>
      <c r="E30" s="25"/>
      <c r="F30" s="25"/>
      <c r="G30" s="20"/>
      <c r="H30" s="21"/>
    </row>
    <row r="31" spans="1:8" x14ac:dyDescent="0.25">
      <c r="A31" s="23"/>
      <c r="B31" s="24"/>
      <c r="C31" s="25"/>
      <c r="D31" s="25"/>
      <c r="E31" s="25"/>
      <c r="F31" s="25"/>
      <c r="G31" s="20"/>
      <c r="H31" s="21"/>
    </row>
    <row r="32" spans="1:8" ht="15.75" x14ac:dyDescent="0.25">
      <c r="A32" s="29"/>
      <c r="B32" s="30"/>
      <c r="C32" s="31"/>
      <c r="D32" s="31"/>
      <c r="E32" s="31"/>
      <c r="F32" s="31"/>
      <c r="G32" s="27"/>
      <c r="H32" s="32"/>
    </row>
    <row r="33" spans="1:8" ht="15.75" thickBot="1" x14ac:dyDescent="0.3">
      <c r="A33" s="33"/>
      <c r="B33" s="34"/>
      <c r="C33" s="34"/>
      <c r="D33" s="34"/>
      <c r="E33" s="34"/>
      <c r="F33" s="34"/>
      <c r="G33" s="34"/>
      <c r="H33" s="35"/>
    </row>
    <row r="34" spans="1:8" x14ac:dyDescent="0.25">
      <c r="A34" s="36"/>
      <c r="B34" s="37"/>
      <c r="C34" s="37"/>
      <c r="D34" s="37"/>
      <c r="E34" s="37"/>
      <c r="F34" s="36"/>
      <c r="G34" s="36"/>
      <c r="H34" s="36"/>
    </row>
    <row r="35" spans="1:8" x14ac:dyDescent="0.25">
      <c r="A35" s="3"/>
      <c r="B35" s="3"/>
      <c r="C35" s="3"/>
      <c r="D35" s="3"/>
      <c r="E35" s="3"/>
      <c r="F35" s="52" t="s">
        <v>31</v>
      </c>
      <c r="G35" s="52"/>
      <c r="H35" s="52"/>
    </row>
    <row r="36" spans="1:8" x14ac:dyDescent="0.25">
      <c r="A36" s="38"/>
      <c r="B36" s="3"/>
      <c r="C36" s="3"/>
      <c r="D36" s="3"/>
      <c r="E36" s="3"/>
      <c r="F36" s="53" t="s">
        <v>23</v>
      </c>
      <c r="G36" s="53"/>
      <c r="H36" s="53"/>
    </row>
    <row r="37" spans="1:8" x14ac:dyDescent="0.25">
      <c r="A37" s="3"/>
      <c r="B37" s="38"/>
      <c r="C37" s="3"/>
      <c r="D37" s="3"/>
      <c r="E37" s="3"/>
      <c r="F37" s="53" t="s">
        <v>24</v>
      </c>
      <c r="G37" s="53"/>
      <c r="H37" s="5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8"/>
      <c r="B42" s="38"/>
      <c r="C42" s="3"/>
      <c r="D42" s="3"/>
      <c r="E42" s="3"/>
      <c r="F42" s="53" t="s">
        <v>32</v>
      </c>
      <c r="G42" s="53"/>
      <c r="H42" s="53"/>
    </row>
  </sheetData>
  <mergeCells count="6">
    <mergeCell ref="A8:H8"/>
    <mergeCell ref="F35:H35"/>
    <mergeCell ref="F36:H36"/>
    <mergeCell ref="F37:H37"/>
    <mergeCell ref="F42:H42"/>
    <mergeCell ref="F11:G11"/>
  </mergeCells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SUKMA FAJAR P</cp:lastModifiedBy>
  <cp:lastPrinted>2022-09-28T02:56:32Z</cp:lastPrinted>
  <dcterms:created xsi:type="dcterms:W3CDTF">2022-09-12T03:07:36Z</dcterms:created>
  <dcterms:modified xsi:type="dcterms:W3CDTF">2022-09-28T02:59:05Z</dcterms:modified>
</cp:coreProperties>
</file>