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ast-Sound\My Drive\موبيليات أبوعيطه\"/>
    </mc:Choice>
  </mc:AlternateContent>
  <xr:revisionPtr revIDLastSave="0" documentId="13_ncr:1_{1D18C2A8-82B7-4F53-BCBE-1E1D6402DAD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ورقة1" sheetId="1" r:id="rId1"/>
    <sheet name="مفصل" sheetId="2" r:id="rId2"/>
    <sheet name="ملخص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3" l="1"/>
  <c r="D39" i="3"/>
  <c r="D33" i="3"/>
  <c r="D23" i="3"/>
  <c r="D28" i="3"/>
  <c r="D19" i="3"/>
  <c r="E34" i="2"/>
  <c r="E33" i="2"/>
  <c r="E35" i="2" s="1"/>
  <c r="E33" i="1"/>
  <c r="E34" i="1" s="1"/>
  <c r="E42" i="3" l="1"/>
  <c r="E43" i="3" s="1"/>
  <c r="E35" i="1"/>
</calcChain>
</file>

<file path=xl/sharedStrings.xml><?xml version="1.0" encoding="utf-8"?>
<sst xmlns="http://schemas.openxmlformats.org/spreadsheetml/2006/main" count="88" uniqueCount="49">
  <si>
    <t>التاريخ :</t>
  </si>
  <si>
    <t xml:space="preserve">رقم الأوردر : </t>
  </si>
  <si>
    <t xml:space="preserve">العميل : </t>
  </si>
  <si>
    <t>أولا : عناصر التكلفة المباشرة :</t>
  </si>
  <si>
    <t>1 - النجارة :</t>
  </si>
  <si>
    <t>2 - الدهان :</t>
  </si>
  <si>
    <t>بيان / ملاحظات</t>
  </si>
  <si>
    <t>المبلغ</t>
  </si>
  <si>
    <t>خامات :</t>
  </si>
  <si>
    <t>مصنعيات :</t>
  </si>
  <si>
    <t>3- التنجيد :</t>
  </si>
  <si>
    <t>النقل للمصنع  :</t>
  </si>
  <si>
    <t>القماش :</t>
  </si>
  <si>
    <t>4 - اكسسوارات :</t>
  </si>
  <si>
    <t>4 - تكاليف أخرى :</t>
  </si>
  <si>
    <t>خامات تغليف :</t>
  </si>
  <si>
    <t>مصنعية تغليف :</t>
  </si>
  <si>
    <t>رخام - زجاج :</t>
  </si>
  <si>
    <t>اجمالي التكلفة المباشرة :</t>
  </si>
  <si>
    <t>نسبة تقديرية للتكلفة الغير مباشرة :</t>
  </si>
  <si>
    <t>اجمالي تكلفة الأوردر</t>
  </si>
  <si>
    <t>النقل للعميل :</t>
  </si>
  <si>
    <t>علي البدري</t>
  </si>
  <si>
    <t>المعرض :</t>
  </si>
  <si>
    <t>أويما</t>
  </si>
  <si>
    <t>نقل ومشالات</t>
  </si>
  <si>
    <t>دهان .....</t>
  </si>
  <si>
    <t>20متر قماش لافيف فيلفت 10127/740</t>
  </si>
  <si>
    <t>طقم ثاندر ك3+ك2+2ف</t>
  </si>
  <si>
    <t>برواز مدخل</t>
  </si>
  <si>
    <t>ترابيزة وسط115سم</t>
  </si>
  <si>
    <t>ثاندر بف</t>
  </si>
  <si>
    <t>إجمالي تكلفة النجارة</t>
  </si>
  <si>
    <t>إجمالي تكلفة الدهان</t>
  </si>
  <si>
    <t>مصنعيات دهان</t>
  </si>
  <si>
    <t>إجمالي تكلفة التنجيد</t>
  </si>
  <si>
    <t>4 - اكسسوارات وجودة :</t>
  </si>
  <si>
    <t>4كوشن</t>
  </si>
  <si>
    <t>مصنعيات</t>
  </si>
  <si>
    <t>...........</t>
  </si>
  <si>
    <t>إجمالي تكلفة التشطيب والجودة</t>
  </si>
  <si>
    <t>نقل لقسم الجودة</t>
  </si>
  <si>
    <t>مصنعيات ( يوميات )</t>
  </si>
  <si>
    <t>رخامة ثاندر جنب بيلا روسو</t>
  </si>
  <si>
    <t>إجمالي التكاليف الأخرى</t>
  </si>
  <si>
    <t xml:space="preserve">خامات تغليف </t>
  </si>
  <si>
    <t>مصنعية تغليف</t>
  </si>
  <si>
    <t>النقل للعميل</t>
  </si>
  <si>
    <t>عناصر التكلفة المباشرة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</si>
</sst>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Arial"/>
      <family val="2"/>
      <scheme val="minor"/>
    </font>
    <font>
      <b/>
      <sz val="16"/>
      <color theme="1"/>
      <name val="Calibri"/>
      <family val="2"/>
    </font>
    <font>
      <sz val="16"/>
      <color theme="1"/>
      <name val="PT Bold Heading"/>
      <charset val="178"/>
    </font>
    <font>
      <sz val="8"/>
      <name val="Arial"/>
      <family val="2"/>
      <scheme val="minor"/>
    </font>
    <font>
      <b/>
      <sz val="18"/>
      <color theme="1"/>
      <name val="Calibri"/>
      <family val="2"/>
    </font>
    <font>
      <sz val="15"/>
      <color theme="1"/>
      <name val="PT Bold Heading"/>
      <charset val="178"/>
    </font>
    <font>
      <sz val="15"/>
      <color theme="0"/>
      <name val="PT Bold Heading"/>
      <charset val="178"/>
    </font>
    <font>
      <b/>
      <sz val="2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1" fillId="0" borderId="1" xfId="0" applyFont="1" applyBorder="1" applyAlignment="1">
      <alignment horizontal="center" vertical="center"/>
    </xf>
    <xf numFmtId="0" fontId="4" fillId="3" borderId="0" xfId="0" applyFont="1" applyFill="1" applyAlignment="1">
      <alignment horizontal="right" vertical="center" readingOrder="2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657225</xdr:colOff>
      <xdr:row>7</xdr:row>
      <xdr:rowOff>47625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6786B6D-064A-4D48-A3BC-6F79D490C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7946175" y="0"/>
          <a:ext cx="8763000" cy="2314575"/>
        </a:xfrm>
        <a:prstGeom prst="rect">
          <a:avLst/>
        </a:prstGeom>
      </xdr:spPr>
    </xdr:pic>
    <xdr:clientData/>
  </xdr:twoCellAnchor>
  <xdr:twoCellAnchor>
    <xdr:from>
      <xdr:col>5</xdr:col>
      <xdr:colOff>566245</xdr:colOff>
      <xdr:row>0</xdr:row>
      <xdr:rowOff>0</xdr:rowOff>
    </xdr:from>
    <xdr:to>
      <xdr:col>11</xdr:col>
      <xdr:colOff>261384</xdr:colOff>
      <xdr:row>5</xdr:row>
      <xdr:rowOff>110596</xdr:rowOff>
    </xdr:to>
    <xdr:sp macro="" textlink="">
      <xdr:nvSpPr>
        <xdr:cNvPr id="3" name="TextBox 11">
          <a:extLst>
            <a:ext uri="{FF2B5EF4-FFF2-40B4-BE49-F238E27FC236}">
              <a16:creationId xmlns:a16="http://schemas.microsoft.com/office/drawing/2014/main" id="{953FC407-3F62-40AC-BCDE-5D77917124E4}"/>
            </a:ext>
          </a:extLst>
        </xdr:cNvPr>
        <xdr:cNvSpPr txBox="1"/>
      </xdr:nvSpPr>
      <xdr:spPr>
        <a:xfrm>
          <a:off x="11228342016" y="0"/>
          <a:ext cx="3809939" cy="10154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sr-Latn-RS" sz="6000">
              <a:solidFill>
                <a:schemeClr val="bg1"/>
              </a:solidFill>
              <a:latin typeface="Lato" panose="020F0502020204030203" pitchFamily="34" charset="0"/>
            </a:rPr>
            <a:t>cost card</a:t>
          </a:r>
          <a:endParaRPr lang="en-GB" sz="6000">
            <a:solidFill>
              <a:schemeClr val="bg1"/>
            </a:solidFill>
            <a:latin typeface="Lato" panose="020F0502020204030203" pitchFamily="34" charset="0"/>
          </a:endParaRPr>
        </a:p>
      </xdr:txBody>
    </xdr:sp>
    <xdr:clientData/>
  </xdr:twoCellAnchor>
  <xdr:twoCellAnchor>
    <xdr:from>
      <xdr:col>0</xdr:col>
      <xdr:colOff>0</xdr:colOff>
      <xdr:row>3</xdr:row>
      <xdr:rowOff>47625</xdr:rowOff>
    </xdr:from>
    <xdr:to>
      <xdr:col>3</xdr:col>
      <xdr:colOff>647700</xdr:colOff>
      <xdr:row>6</xdr:row>
      <xdr:rowOff>148696</xdr:rowOff>
    </xdr:to>
    <xdr:sp macro="" textlink="">
      <xdr:nvSpPr>
        <xdr:cNvPr id="4" name="TextBox 11">
          <a:extLst>
            <a:ext uri="{FF2B5EF4-FFF2-40B4-BE49-F238E27FC236}">
              <a16:creationId xmlns:a16="http://schemas.microsoft.com/office/drawing/2014/main" id="{EB8A8237-A80E-4A6C-841B-7B838AB33341}"/>
            </a:ext>
          </a:extLst>
        </xdr:cNvPr>
        <xdr:cNvSpPr txBox="1"/>
      </xdr:nvSpPr>
      <xdr:spPr>
        <a:xfrm>
          <a:off x="11233442100" y="1019175"/>
          <a:ext cx="2705100" cy="10726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ar-EG" sz="4400">
              <a:solidFill>
                <a:schemeClr val="accent4">
                  <a:lumMod val="20000"/>
                  <a:lumOff val="80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بطاقة</a:t>
          </a:r>
          <a:r>
            <a:rPr lang="ar-EG" sz="4400" baseline="0">
              <a:solidFill>
                <a:schemeClr val="accent4">
                  <a:lumMod val="20000"/>
                  <a:lumOff val="80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 تكلفة</a:t>
          </a:r>
          <a:endParaRPr lang="en-GB" sz="4400">
            <a:solidFill>
              <a:schemeClr val="accent4">
                <a:lumMod val="20000"/>
                <a:lumOff val="80000"/>
              </a:schemeClr>
            </a:solidFill>
            <a:latin typeface="Dubai" panose="020B0503030403030204" pitchFamily="34" charset="-78"/>
            <a:cs typeface="Dubai" panose="020B0503030403030204" pitchFamily="34" charset="-78"/>
          </a:endParaRPr>
        </a:p>
      </xdr:txBody>
    </xdr:sp>
    <xdr:clientData/>
  </xdr:twoCellAnchor>
  <xdr:twoCellAnchor>
    <xdr:from>
      <xdr:col>0</xdr:col>
      <xdr:colOff>0</xdr:colOff>
      <xdr:row>35</xdr:row>
      <xdr:rowOff>247650</xdr:rowOff>
    </xdr:from>
    <xdr:to>
      <xdr:col>11</xdr:col>
      <xdr:colOff>666750</xdr:colOff>
      <xdr:row>38</xdr:row>
      <xdr:rowOff>186626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3E334AEC-FEB0-4618-89B8-B0B7CF1A7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7936650" y="12411075"/>
          <a:ext cx="8772525" cy="9105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657225</xdr:colOff>
      <xdr:row>7</xdr:row>
      <xdr:rowOff>47625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1130E15-0B14-4057-B525-5DF958281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7946175" y="0"/>
          <a:ext cx="8763000" cy="2314575"/>
        </a:xfrm>
        <a:prstGeom prst="rect">
          <a:avLst/>
        </a:prstGeom>
      </xdr:spPr>
    </xdr:pic>
    <xdr:clientData/>
  </xdr:twoCellAnchor>
  <xdr:twoCellAnchor>
    <xdr:from>
      <xdr:col>5</xdr:col>
      <xdr:colOff>566245</xdr:colOff>
      <xdr:row>0</xdr:row>
      <xdr:rowOff>0</xdr:rowOff>
    </xdr:from>
    <xdr:to>
      <xdr:col>11</xdr:col>
      <xdr:colOff>261384</xdr:colOff>
      <xdr:row>5</xdr:row>
      <xdr:rowOff>110596</xdr:rowOff>
    </xdr:to>
    <xdr:sp macro="" textlink="">
      <xdr:nvSpPr>
        <xdr:cNvPr id="3" name="TextBox 11">
          <a:extLst>
            <a:ext uri="{FF2B5EF4-FFF2-40B4-BE49-F238E27FC236}">
              <a16:creationId xmlns:a16="http://schemas.microsoft.com/office/drawing/2014/main" id="{B8E94725-6704-4BD3-9ED6-897EC428DF10}"/>
            </a:ext>
          </a:extLst>
        </xdr:cNvPr>
        <xdr:cNvSpPr txBox="1"/>
      </xdr:nvSpPr>
      <xdr:spPr>
        <a:xfrm>
          <a:off x="11228342016" y="0"/>
          <a:ext cx="3809939" cy="17298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sr-Latn-RS" sz="6000">
              <a:solidFill>
                <a:schemeClr val="bg1"/>
              </a:solidFill>
              <a:latin typeface="Lato" panose="020F0502020204030203" pitchFamily="34" charset="0"/>
            </a:rPr>
            <a:t>cost card</a:t>
          </a:r>
          <a:endParaRPr lang="en-GB" sz="6000">
            <a:solidFill>
              <a:schemeClr val="bg1"/>
            </a:solidFill>
            <a:latin typeface="Lato" panose="020F0502020204030203" pitchFamily="34" charset="0"/>
          </a:endParaRPr>
        </a:p>
      </xdr:txBody>
    </xdr:sp>
    <xdr:clientData/>
  </xdr:twoCellAnchor>
  <xdr:twoCellAnchor>
    <xdr:from>
      <xdr:col>0</xdr:col>
      <xdr:colOff>0</xdr:colOff>
      <xdr:row>3</xdr:row>
      <xdr:rowOff>47625</xdr:rowOff>
    </xdr:from>
    <xdr:to>
      <xdr:col>3</xdr:col>
      <xdr:colOff>647700</xdr:colOff>
      <xdr:row>6</xdr:row>
      <xdr:rowOff>148696</xdr:rowOff>
    </xdr:to>
    <xdr:sp macro="" textlink="">
      <xdr:nvSpPr>
        <xdr:cNvPr id="4" name="TextBox 11">
          <a:extLst>
            <a:ext uri="{FF2B5EF4-FFF2-40B4-BE49-F238E27FC236}">
              <a16:creationId xmlns:a16="http://schemas.microsoft.com/office/drawing/2014/main" id="{FF61685A-1FC3-47DC-BB93-67EBCA59A466}"/>
            </a:ext>
          </a:extLst>
        </xdr:cNvPr>
        <xdr:cNvSpPr txBox="1"/>
      </xdr:nvSpPr>
      <xdr:spPr>
        <a:xfrm>
          <a:off x="11233442100" y="1019175"/>
          <a:ext cx="3267075" cy="10726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ar-EG" sz="4400">
              <a:solidFill>
                <a:schemeClr val="accent4">
                  <a:lumMod val="20000"/>
                  <a:lumOff val="80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بطاقة</a:t>
          </a:r>
          <a:r>
            <a:rPr lang="ar-EG" sz="4400" baseline="0">
              <a:solidFill>
                <a:schemeClr val="accent4">
                  <a:lumMod val="20000"/>
                  <a:lumOff val="80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 تكلفة</a:t>
          </a:r>
          <a:endParaRPr lang="en-GB" sz="4400">
            <a:solidFill>
              <a:schemeClr val="accent4">
                <a:lumMod val="20000"/>
                <a:lumOff val="80000"/>
              </a:schemeClr>
            </a:solidFill>
            <a:latin typeface="Dubai" panose="020B0503030403030204" pitchFamily="34" charset="-78"/>
            <a:cs typeface="Dubai" panose="020B0503030403030204" pitchFamily="34" charset="-78"/>
          </a:endParaRPr>
        </a:p>
      </xdr:txBody>
    </xdr:sp>
    <xdr:clientData/>
  </xdr:twoCellAnchor>
  <xdr:twoCellAnchor>
    <xdr:from>
      <xdr:col>0</xdr:col>
      <xdr:colOff>0</xdr:colOff>
      <xdr:row>35</xdr:row>
      <xdr:rowOff>247650</xdr:rowOff>
    </xdr:from>
    <xdr:to>
      <xdr:col>11</xdr:col>
      <xdr:colOff>666750</xdr:colOff>
      <xdr:row>38</xdr:row>
      <xdr:rowOff>186626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AE443B-F261-4FAF-875F-37DF9A62C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7936650" y="12734925"/>
          <a:ext cx="8772525" cy="9105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657225</xdr:colOff>
      <xdr:row>7</xdr:row>
      <xdr:rowOff>47625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F7E8C84-FFD0-4A3D-BC55-1F5053000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7946175" y="0"/>
          <a:ext cx="10629900" cy="2314575"/>
        </a:xfrm>
        <a:prstGeom prst="rect">
          <a:avLst/>
        </a:prstGeom>
      </xdr:spPr>
    </xdr:pic>
    <xdr:clientData/>
  </xdr:twoCellAnchor>
  <xdr:twoCellAnchor>
    <xdr:from>
      <xdr:col>5</xdr:col>
      <xdr:colOff>566245</xdr:colOff>
      <xdr:row>0</xdr:row>
      <xdr:rowOff>0</xdr:rowOff>
    </xdr:from>
    <xdr:to>
      <xdr:col>11</xdr:col>
      <xdr:colOff>261384</xdr:colOff>
      <xdr:row>5</xdr:row>
      <xdr:rowOff>110596</xdr:rowOff>
    </xdr:to>
    <xdr:sp macro="" textlink="">
      <xdr:nvSpPr>
        <xdr:cNvPr id="3" name="TextBox 11">
          <a:extLst>
            <a:ext uri="{FF2B5EF4-FFF2-40B4-BE49-F238E27FC236}">
              <a16:creationId xmlns:a16="http://schemas.microsoft.com/office/drawing/2014/main" id="{55DF4AB6-D32A-439D-B35E-50ABF3DD3475}"/>
            </a:ext>
          </a:extLst>
        </xdr:cNvPr>
        <xdr:cNvSpPr txBox="1"/>
      </xdr:nvSpPr>
      <xdr:spPr>
        <a:xfrm>
          <a:off x="11228342016" y="0"/>
          <a:ext cx="3809939" cy="17298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sr-Latn-RS" sz="6000">
              <a:solidFill>
                <a:schemeClr val="bg1"/>
              </a:solidFill>
              <a:latin typeface="Lato" panose="020F0502020204030203" pitchFamily="34" charset="0"/>
            </a:rPr>
            <a:t>cost card</a:t>
          </a:r>
          <a:endParaRPr lang="en-GB" sz="6000">
            <a:solidFill>
              <a:schemeClr val="bg1"/>
            </a:solidFill>
            <a:latin typeface="Lato" panose="020F0502020204030203" pitchFamily="34" charset="0"/>
          </a:endParaRPr>
        </a:p>
      </xdr:txBody>
    </xdr:sp>
    <xdr:clientData/>
  </xdr:twoCellAnchor>
  <xdr:twoCellAnchor>
    <xdr:from>
      <xdr:col>0</xdr:col>
      <xdr:colOff>0</xdr:colOff>
      <xdr:row>3</xdr:row>
      <xdr:rowOff>47625</xdr:rowOff>
    </xdr:from>
    <xdr:to>
      <xdr:col>3</xdr:col>
      <xdr:colOff>647700</xdr:colOff>
      <xdr:row>6</xdr:row>
      <xdr:rowOff>148696</xdr:rowOff>
    </xdr:to>
    <xdr:sp macro="" textlink="">
      <xdr:nvSpPr>
        <xdr:cNvPr id="4" name="TextBox 11">
          <a:extLst>
            <a:ext uri="{FF2B5EF4-FFF2-40B4-BE49-F238E27FC236}">
              <a16:creationId xmlns:a16="http://schemas.microsoft.com/office/drawing/2014/main" id="{8836D82F-0135-46E1-86C9-8F12A3A68EFA}"/>
            </a:ext>
          </a:extLst>
        </xdr:cNvPr>
        <xdr:cNvSpPr txBox="1"/>
      </xdr:nvSpPr>
      <xdr:spPr>
        <a:xfrm>
          <a:off x="11233737375" y="1019175"/>
          <a:ext cx="4838700" cy="10726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ar-EG" sz="4400">
              <a:solidFill>
                <a:schemeClr val="accent4">
                  <a:lumMod val="20000"/>
                  <a:lumOff val="80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بطاقة</a:t>
          </a:r>
          <a:r>
            <a:rPr lang="ar-EG" sz="4400" baseline="0">
              <a:solidFill>
                <a:schemeClr val="accent4">
                  <a:lumMod val="20000"/>
                  <a:lumOff val="80000"/>
                </a:schemeClr>
              </a:solidFill>
              <a:latin typeface="Dubai" panose="020B0503030403030204" pitchFamily="34" charset="-78"/>
              <a:cs typeface="Dubai" panose="020B0503030403030204" pitchFamily="34" charset="-78"/>
            </a:rPr>
            <a:t> تكلفة</a:t>
          </a:r>
          <a:endParaRPr lang="en-GB" sz="4400">
            <a:solidFill>
              <a:schemeClr val="accent4">
                <a:lumMod val="20000"/>
                <a:lumOff val="80000"/>
              </a:schemeClr>
            </a:solidFill>
            <a:latin typeface="Dubai" panose="020B0503030403030204" pitchFamily="34" charset="-78"/>
            <a:cs typeface="Dubai" panose="020B0503030403030204" pitchFamily="34" charset="-78"/>
          </a:endParaRPr>
        </a:p>
      </xdr:txBody>
    </xdr:sp>
    <xdr:clientData/>
  </xdr:twoCellAnchor>
  <xdr:twoCellAnchor>
    <xdr:from>
      <xdr:col>0</xdr:col>
      <xdr:colOff>0</xdr:colOff>
      <xdr:row>43</xdr:row>
      <xdr:rowOff>247650</xdr:rowOff>
    </xdr:from>
    <xdr:to>
      <xdr:col>11</xdr:col>
      <xdr:colOff>666750</xdr:colOff>
      <xdr:row>46</xdr:row>
      <xdr:rowOff>186626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3FC5DB4-7186-42B8-8732-98F7DBD61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7936650" y="12734925"/>
          <a:ext cx="10639425" cy="910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9:K35"/>
  <sheetViews>
    <sheetView showGridLines="0" rightToLeft="1" workbookViewId="0">
      <selection activeCell="G29" sqref="G29:K29"/>
    </sheetView>
  </sheetViews>
  <sheetFormatPr defaultRowHeight="25.5" customHeight="1" x14ac:dyDescent="0.2"/>
  <cols>
    <col min="1" max="1" width="9" style="1"/>
    <col min="2" max="2" width="19.5" style="1" customWidth="1"/>
    <col min="3" max="3" width="5.875" style="1" customWidth="1"/>
    <col min="4" max="16384" width="9" style="1"/>
  </cols>
  <sheetData>
    <row r="9" spans="2:11" ht="33" customHeight="1" x14ac:dyDescent="0.2">
      <c r="B9" s="2" t="s">
        <v>0</v>
      </c>
      <c r="C9" s="2"/>
      <c r="D9" s="3"/>
      <c r="E9" s="2" t="s">
        <v>1</v>
      </c>
      <c r="F9" s="2"/>
      <c r="G9" s="3"/>
      <c r="H9" s="2" t="s">
        <v>2</v>
      </c>
      <c r="I9" s="16"/>
      <c r="J9" s="16"/>
      <c r="K9" s="16"/>
    </row>
    <row r="10" spans="2:11" ht="33" customHeight="1" x14ac:dyDescent="0.2"/>
    <row r="11" spans="2:11" ht="25.5" customHeight="1" x14ac:dyDescent="0.2">
      <c r="B11" s="5" t="s">
        <v>3</v>
      </c>
      <c r="C11" s="6"/>
      <c r="D11" s="6"/>
    </row>
    <row r="12" spans="2:11" ht="24" customHeight="1" x14ac:dyDescent="0.2">
      <c r="E12" s="1" t="s">
        <v>7</v>
      </c>
      <c r="H12" s="1" t="s">
        <v>6</v>
      </c>
    </row>
    <row r="13" spans="2:11" ht="29.25" customHeight="1" x14ac:dyDescent="0.2">
      <c r="B13" s="10" t="s">
        <v>4</v>
      </c>
    </row>
    <row r="14" spans="2:11" ht="30" customHeight="1" x14ac:dyDescent="0.2">
      <c r="D14" s="14"/>
      <c r="E14" s="14"/>
      <c r="F14" s="14"/>
      <c r="G14" s="14"/>
      <c r="H14" s="14"/>
      <c r="I14" s="14"/>
      <c r="J14" s="14"/>
      <c r="K14" s="14"/>
    </row>
    <row r="15" spans="2:11" ht="30" customHeight="1" x14ac:dyDescent="0.2">
      <c r="B15" s="8"/>
      <c r="D15" s="14"/>
      <c r="E15" s="14"/>
      <c r="F15" s="14"/>
      <c r="G15" s="14"/>
      <c r="H15" s="14"/>
      <c r="I15" s="14"/>
      <c r="J15" s="14"/>
      <c r="K15" s="14"/>
    </row>
    <row r="16" spans="2:11" ht="30" customHeight="1" x14ac:dyDescent="0.2">
      <c r="B16" s="8" t="s">
        <v>11</v>
      </c>
      <c r="D16" s="14"/>
      <c r="E16" s="14"/>
      <c r="F16" s="14"/>
      <c r="G16" s="14"/>
      <c r="H16" s="14"/>
      <c r="I16" s="14"/>
      <c r="J16" s="14"/>
      <c r="K16" s="14"/>
    </row>
    <row r="17" spans="2:11" ht="29.25" customHeight="1" x14ac:dyDescent="0.2">
      <c r="B17" s="10" t="s">
        <v>5</v>
      </c>
      <c r="D17" s="15"/>
      <c r="E17" s="15"/>
      <c r="F17" s="15"/>
      <c r="G17" s="15"/>
      <c r="H17" s="15"/>
      <c r="I17" s="15"/>
      <c r="J17" s="15"/>
      <c r="K17" s="15"/>
    </row>
    <row r="18" spans="2:11" ht="30" customHeight="1" x14ac:dyDescent="0.2">
      <c r="B18" s="4" t="s">
        <v>8</v>
      </c>
      <c r="D18" s="14"/>
      <c r="E18" s="14"/>
      <c r="F18" s="14"/>
      <c r="G18" s="14"/>
      <c r="H18" s="14"/>
      <c r="I18" s="14"/>
      <c r="J18" s="14"/>
      <c r="K18" s="14"/>
    </row>
    <row r="19" spans="2:11" ht="30" customHeight="1" x14ac:dyDescent="0.2">
      <c r="B19" s="4" t="s">
        <v>9</v>
      </c>
      <c r="D19" s="14"/>
      <c r="E19" s="14"/>
      <c r="F19" s="14"/>
      <c r="G19" s="14"/>
      <c r="H19" s="14"/>
      <c r="I19" s="14"/>
      <c r="J19" s="14"/>
      <c r="K19" s="14"/>
    </row>
    <row r="20" spans="2:11" ht="29.25" customHeight="1" x14ac:dyDescent="0.2">
      <c r="B20" s="10" t="s">
        <v>10</v>
      </c>
      <c r="D20" s="15"/>
      <c r="E20" s="15"/>
      <c r="F20" s="15"/>
      <c r="G20" s="15"/>
      <c r="H20" s="15"/>
      <c r="I20" s="15"/>
      <c r="J20" s="15"/>
      <c r="K20" s="15"/>
    </row>
    <row r="21" spans="2:11" ht="30" customHeight="1" x14ac:dyDescent="0.2">
      <c r="B21" s="4" t="s">
        <v>12</v>
      </c>
      <c r="D21" s="14"/>
      <c r="E21" s="14"/>
      <c r="F21" s="14"/>
      <c r="G21" s="14"/>
      <c r="H21" s="14"/>
      <c r="I21" s="14"/>
      <c r="J21" s="14"/>
      <c r="K21" s="14"/>
    </row>
    <row r="22" spans="2:11" ht="30" customHeight="1" x14ac:dyDescent="0.2">
      <c r="B22" s="4" t="s">
        <v>9</v>
      </c>
      <c r="D22" s="14"/>
      <c r="E22" s="14"/>
      <c r="F22" s="14"/>
      <c r="G22" s="14"/>
      <c r="H22" s="14"/>
      <c r="I22" s="14"/>
      <c r="J22" s="14"/>
      <c r="K22" s="14"/>
    </row>
    <row r="23" spans="2:11" ht="29.25" customHeight="1" x14ac:dyDescent="0.2">
      <c r="B23" s="10" t="s">
        <v>13</v>
      </c>
    </row>
    <row r="24" spans="2:11" ht="25.5" customHeight="1" x14ac:dyDescent="0.2">
      <c r="D24" s="14"/>
      <c r="E24" s="14"/>
      <c r="F24" s="14"/>
      <c r="G24" s="14"/>
      <c r="H24" s="14"/>
      <c r="I24" s="14"/>
      <c r="J24" s="14"/>
      <c r="K24" s="14"/>
    </row>
    <row r="25" spans="2:11" ht="25.5" customHeight="1" x14ac:dyDescent="0.2">
      <c r="D25" s="14"/>
      <c r="E25" s="14"/>
      <c r="F25" s="14"/>
      <c r="G25" s="14"/>
      <c r="H25" s="14"/>
      <c r="I25" s="14"/>
      <c r="J25" s="14"/>
      <c r="K25" s="14"/>
    </row>
    <row r="26" spans="2:11" ht="25.5" customHeight="1" x14ac:dyDescent="0.2">
      <c r="D26" s="14"/>
      <c r="E26" s="14"/>
      <c r="F26" s="14"/>
      <c r="G26" s="14"/>
      <c r="H26" s="14"/>
      <c r="I26" s="14"/>
      <c r="J26" s="14"/>
      <c r="K26" s="14"/>
    </row>
    <row r="27" spans="2:11" ht="29.25" customHeight="1" x14ac:dyDescent="0.2">
      <c r="B27" s="10" t="s">
        <v>14</v>
      </c>
    </row>
    <row r="28" spans="2:11" ht="25.5" customHeight="1" x14ac:dyDescent="0.2">
      <c r="B28" s="1" t="s">
        <v>17</v>
      </c>
      <c r="D28" s="14"/>
      <c r="E28" s="14"/>
      <c r="F28" s="14"/>
      <c r="G28" s="14"/>
      <c r="H28" s="14"/>
      <c r="I28" s="14"/>
      <c r="J28" s="14"/>
      <c r="K28" s="14"/>
    </row>
    <row r="29" spans="2:11" ht="25.5" customHeight="1" x14ac:dyDescent="0.2">
      <c r="B29" s="1" t="s">
        <v>15</v>
      </c>
      <c r="D29" s="14"/>
      <c r="E29" s="14"/>
      <c r="F29" s="14"/>
      <c r="G29" s="14"/>
      <c r="H29" s="14"/>
      <c r="I29" s="14"/>
      <c r="J29" s="14"/>
      <c r="K29" s="14"/>
    </row>
    <row r="30" spans="2:11" ht="25.5" customHeight="1" x14ac:dyDescent="0.2">
      <c r="B30" s="1" t="s">
        <v>16</v>
      </c>
      <c r="D30" s="14"/>
      <c r="E30" s="14"/>
      <c r="F30" s="14"/>
      <c r="G30" s="14"/>
      <c r="H30" s="14"/>
      <c r="I30" s="14"/>
      <c r="J30" s="14"/>
      <c r="K30" s="14"/>
    </row>
    <row r="31" spans="2:11" ht="25.5" customHeight="1" x14ac:dyDescent="0.2">
      <c r="B31" s="1" t="s">
        <v>21</v>
      </c>
      <c r="D31" s="14"/>
      <c r="E31" s="14"/>
      <c r="F31" s="14"/>
      <c r="G31" s="14"/>
      <c r="H31" s="14"/>
      <c r="I31" s="14"/>
      <c r="J31" s="14"/>
      <c r="K31" s="14"/>
    </row>
    <row r="33" spans="2:9" ht="33.75" customHeight="1" x14ac:dyDescent="0.2">
      <c r="B33" s="21" t="s">
        <v>18</v>
      </c>
      <c r="C33" s="21"/>
      <c r="D33" s="22"/>
      <c r="E33" s="14">
        <f>SUM(D14:D31)</f>
        <v>0</v>
      </c>
      <c r="F33" s="14"/>
      <c r="G33" s="14"/>
      <c r="H33" s="14"/>
      <c r="I33" s="14"/>
    </row>
    <row r="34" spans="2:9" ht="34.5" customHeight="1" x14ac:dyDescent="0.2">
      <c r="B34" s="19" t="s">
        <v>19</v>
      </c>
      <c r="C34" s="19"/>
      <c r="D34" s="20"/>
      <c r="E34" s="14">
        <f>0.1*E33</f>
        <v>0</v>
      </c>
      <c r="F34" s="14"/>
      <c r="G34" s="14"/>
      <c r="H34" s="14"/>
      <c r="I34" s="14"/>
    </row>
    <row r="35" spans="2:9" ht="35.25" customHeight="1" x14ac:dyDescent="0.2">
      <c r="B35" s="17" t="s">
        <v>20</v>
      </c>
      <c r="C35" s="17"/>
      <c r="D35" s="18"/>
      <c r="E35" s="14">
        <f>E33+E34</f>
        <v>0</v>
      </c>
      <c r="F35" s="14"/>
      <c r="G35" s="14"/>
      <c r="H35" s="14"/>
      <c r="I35" s="14"/>
    </row>
  </sheetData>
  <mergeCells count="39">
    <mergeCell ref="D31:F31"/>
    <mergeCell ref="G31:K31"/>
    <mergeCell ref="E33:I33"/>
    <mergeCell ref="E34:I34"/>
    <mergeCell ref="E35:I35"/>
    <mergeCell ref="B35:D35"/>
    <mergeCell ref="B34:D34"/>
    <mergeCell ref="B33:D33"/>
    <mergeCell ref="D28:F28"/>
    <mergeCell ref="G28:K28"/>
    <mergeCell ref="D29:F29"/>
    <mergeCell ref="G29:K29"/>
    <mergeCell ref="D30:F30"/>
    <mergeCell ref="G30:K30"/>
    <mergeCell ref="I9:K9"/>
    <mergeCell ref="D24:F24"/>
    <mergeCell ref="G24:K24"/>
    <mergeCell ref="D25:F25"/>
    <mergeCell ref="G25:K25"/>
    <mergeCell ref="D15:F15"/>
    <mergeCell ref="G15:K15"/>
    <mergeCell ref="D18:F18"/>
    <mergeCell ref="G18:K18"/>
    <mergeCell ref="D19:F19"/>
    <mergeCell ref="G19:K19"/>
    <mergeCell ref="D20:F20"/>
    <mergeCell ref="G20:K20"/>
    <mergeCell ref="D14:F14"/>
    <mergeCell ref="G14:K14"/>
    <mergeCell ref="D16:F16"/>
    <mergeCell ref="G16:K16"/>
    <mergeCell ref="D17:F17"/>
    <mergeCell ref="G17:K17"/>
    <mergeCell ref="D26:F26"/>
    <mergeCell ref="G26:K26"/>
    <mergeCell ref="D21:F21"/>
    <mergeCell ref="G21:K21"/>
    <mergeCell ref="D22:F22"/>
    <mergeCell ref="G22:K22"/>
  </mergeCells>
  <phoneticPr fontId="3" type="noConversion"/>
  <printOptions horizontalCentered="1" verticalCentered="1"/>
  <pageMargins left="3.937007874015748E-2" right="3.937007874015748E-2" top="0.35433070866141736" bottom="0.35433070866141736" header="0.31496062992125984" footer="0.31496062992125984"/>
  <pageSetup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06F5-3A00-4D54-BC5A-16B1994C83AE}">
  <sheetPr>
    <pageSetUpPr fitToPage="1"/>
  </sheetPr>
  <dimension ref="B7:K35"/>
  <sheetViews>
    <sheetView showGridLines="0" rightToLeft="1" workbookViewId="0">
      <selection activeCell="D14" sqref="D14:F14"/>
    </sheetView>
  </sheetViews>
  <sheetFormatPr defaultRowHeight="25.5" customHeight="1" x14ac:dyDescent="0.2"/>
  <cols>
    <col min="1" max="1" width="9" style="1"/>
    <col min="2" max="2" width="29.75" style="1" bestFit="1" customWidth="1"/>
    <col min="3" max="3" width="16.25" style="1" bestFit="1" customWidth="1"/>
    <col min="4" max="4" width="9" style="1"/>
    <col min="5" max="5" width="12.875" style="1" bestFit="1" customWidth="1"/>
    <col min="6" max="16384" width="9" style="1"/>
  </cols>
  <sheetData>
    <row r="7" spans="2:11" ht="25.5" customHeight="1" x14ac:dyDescent="0.2">
      <c r="J7" s="9" t="s">
        <v>23</v>
      </c>
      <c r="K7" s="9" t="s">
        <v>24</v>
      </c>
    </row>
    <row r="9" spans="2:11" ht="33" customHeight="1" x14ac:dyDescent="0.2">
      <c r="B9" s="9" t="s">
        <v>0</v>
      </c>
      <c r="C9" s="13">
        <v>45132</v>
      </c>
      <c r="D9" s="7"/>
      <c r="E9" s="9" t="s">
        <v>1</v>
      </c>
      <c r="F9" s="9">
        <v>205</v>
      </c>
      <c r="G9" s="7"/>
      <c r="H9" s="9" t="s">
        <v>2</v>
      </c>
      <c r="I9" s="16" t="s">
        <v>22</v>
      </c>
      <c r="J9" s="16"/>
      <c r="K9" s="16"/>
    </row>
    <row r="10" spans="2:11" ht="33" customHeight="1" x14ac:dyDescent="0.2"/>
    <row r="11" spans="2:11" ht="25.5" customHeight="1" x14ac:dyDescent="0.2">
      <c r="B11" s="5" t="s">
        <v>3</v>
      </c>
      <c r="C11" s="6"/>
      <c r="D11" s="6"/>
    </row>
    <row r="12" spans="2:11" ht="24" customHeight="1" x14ac:dyDescent="0.2">
      <c r="E12" s="1" t="s">
        <v>7</v>
      </c>
      <c r="H12" s="1" t="s">
        <v>6</v>
      </c>
    </row>
    <row r="13" spans="2:11" ht="29.25" customHeight="1" x14ac:dyDescent="0.2">
      <c r="B13" s="10" t="s">
        <v>4</v>
      </c>
    </row>
    <row r="14" spans="2:11" ht="30" customHeight="1" x14ac:dyDescent="0.2">
      <c r="D14" s="14">
        <v>7000</v>
      </c>
      <c r="E14" s="14"/>
      <c r="F14" s="14"/>
      <c r="G14" s="14"/>
      <c r="H14" s="14"/>
      <c r="I14" s="14"/>
      <c r="J14" s="14"/>
      <c r="K14" s="14"/>
    </row>
    <row r="15" spans="2:11" ht="30" customHeight="1" x14ac:dyDescent="0.2">
      <c r="B15" s="8"/>
      <c r="D15" s="14"/>
      <c r="E15" s="14"/>
      <c r="F15" s="14"/>
      <c r="G15" s="14"/>
      <c r="H15" s="14"/>
      <c r="I15" s="14"/>
      <c r="J15" s="14"/>
      <c r="K15" s="14"/>
    </row>
    <row r="16" spans="2:11" ht="30" customHeight="1" x14ac:dyDescent="0.2">
      <c r="B16" s="8" t="s">
        <v>11</v>
      </c>
      <c r="D16" s="14"/>
      <c r="E16" s="14"/>
      <c r="F16" s="14"/>
      <c r="G16" s="14"/>
      <c r="H16" s="14"/>
      <c r="I16" s="14"/>
      <c r="J16" s="14"/>
      <c r="K16" s="14"/>
    </row>
    <row r="17" spans="2:11" ht="29.25" customHeight="1" x14ac:dyDescent="0.2">
      <c r="B17" s="10" t="s">
        <v>5</v>
      </c>
      <c r="D17" s="15"/>
      <c r="E17" s="15"/>
      <c r="F17" s="15"/>
      <c r="G17" s="15"/>
      <c r="H17" s="15"/>
      <c r="I17" s="15"/>
      <c r="J17" s="15"/>
      <c r="K17" s="15"/>
    </row>
    <row r="18" spans="2:11" ht="30" customHeight="1" x14ac:dyDescent="0.2">
      <c r="B18" s="4" t="s">
        <v>8</v>
      </c>
      <c r="D18" s="14"/>
      <c r="E18" s="14"/>
      <c r="F18" s="14"/>
      <c r="G18" s="14"/>
      <c r="H18" s="14"/>
      <c r="I18" s="14"/>
      <c r="J18" s="14"/>
      <c r="K18" s="14"/>
    </row>
    <row r="19" spans="2:11" ht="30" customHeight="1" x14ac:dyDescent="0.2">
      <c r="B19" s="4" t="s">
        <v>9</v>
      </c>
      <c r="D19" s="14"/>
      <c r="E19" s="14"/>
      <c r="F19" s="14"/>
      <c r="G19" s="14"/>
      <c r="H19" s="14"/>
      <c r="I19" s="14"/>
      <c r="J19" s="14"/>
      <c r="K19" s="14"/>
    </row>
    <row r="20" spans="2:11" ht="29.25" customHeight="1" x14ac:dyDescent="0.2">
      <c r="B20" s="10" t="s">
        <v>10</v>
      </c>
      <c r="D20" s="15"/>
      <c r="E20" s="15"/>
      <c r="F20" s="15"/>
      <c r="G20" s="15"/>
      <c r="H20" s="15"/>
      <c r="I20" s="15"/>
      <c r="J20" s="15"/>
      <c r="K20" s="15"/>
    </row>
    <row r="21" spans="2:11" ht="30" customHeight="1" x14ac:dyDescent="0.2">
      <c r="B21" s="4" t="s">
        <v>12</v>
      </c>
      <c r="D21" s="14"/>
      <c r="E21" s="14"/>
      <c r="F21" s="14"/>
      <c r="G21" s="14"/>
      <c r="H21" s="14"/>
      <c r="I21" s="14"/>
      <c r="J21" s="14"/>
      <c r="K21" s="14"/>
    </row>
    <row r="22" spans="2:11" ht="30" customHeight="1" x14ac:dyDescent="0.2">
      <c r="B22" s="4" t="s">
        <v>9</v>
      </c>
      <c r="D22" s="14"/>
      <c r="E22" s="14"/>
      <c r="F22" s="14"/>
      <c r="G22" s="14"/>
      <c r="H22" s="14"/>
      <c r="I22" s="14"/>
      <c r="J22" s="14"/>
      <c r="K22" s="14"/>
    </row>
    <row r="23" spans="2:11" ht="29.25" customHeight="1" x14ac:dyDescent="0.2">
      <c r="B23" s="10" t="s">
        <v>13</v>
      </c>
    </row>
    <row r="24" spans="2:11" ht="25.5" customHeight="1" x14ac:dyDescent="0.2">
      <c r="D24" s="14"/>
      <c r="E24" s="14"/>
      <c r="F24" s="14"/>
      <c r="G24" s="14"/>
      <c r="H24" s="14"/>
      <c r="I24" s="14"/>
      <c r="J24" s="14"/>
      <c r="K24" s="14"/>
    </row>
    <row r="25" spans="2:11" ht="25.5" customHeight="1" x14ac:dyDescent="0.2">
      <c r="D25" s="14"/>
      <c r="E25" s="14"/>
      <c r="F25" s="14"/>
      <c r="G25" s="14"/>
      <c r="H25" s="14"/>
      <c r="I25" s="14"/>
      <c r="J25" s="14"/>
      <c r="K25" s="14"/>
    </row>
    <row r="26" spans="2:11" ht="25.5" customHeight="1" x14ac:dyDescent="0.2">
      <c r="D26" s="14"/>
      <c r="E26" s="14"/>
      <c r="F26" s="14"/>
      <c r="G26" s="14"/>
      <c r="H26" s="14"/>
      <c r="I26" s="14"/>
      <c r="J26" s="14"/>
      <c r="K26" s="14"/>
    </row>
    <row r="27" spans="2:11" ht="29.25" customHeight="1" x14ac:dyDescent="0.2">
      <c r="B27" s="10" t="s">
        <v>14</v>
      </c>
    </row>
    <row r="28" spans="2:11" ht="25.5" customHeight="1" x14ac:dyDescent="0.2">
      <c r="B28" s="1" t="s">
        <v>17</v>
      </c>
      <c r="D28" s="14"/>
      <c r="E28" s="14"/>
      <c r="F28" s="14"/>
      <c r="G28" s="14"/>
      <c r="H28" s="14"/>
      <c r="I28" s="14"/>
      <c r="J28" s="14"/>
      <c r="K28" s="14"/>
    </row>
    <row r="29" spans="2:11" ht="25.5" customHeight="1" x14ac:dyDescent="0.2">
      <c r="B29" s="1" t="s">
        <v>15</v>
      </c>
      <c r="D29" s="14"/>
      <c r="E29" s="14"/>
      <c r="F29" s="14"/>
      <c r="G29" s="14"/>
      <c r="H29" s="14"/>
      <c r="I29" s="14"/>
      <c r="J29" s="14"/>
      <c r="K29" s="14"/>
    </row>
    <row r="30" spans="2:11" ht="25.5" customHeight="1" x14ac:dyDescent="0.2">
      <c r="B30" s="1" t="s">
        <v>16</v>
      </c>
      <c r="D30" s="14"/>
      <c r="E30" s="14"/>
      <c r="F30" s="14"/>
      <c r="G30" s="14"/>
      <c r="H30" s="14"/>
      <c r="I30" s="14"/>
      <c r="J30" s="14"/>
      <c r="K30" s="14"/>
    </row>
    <row r="31" spans="2:11" ht="25.5" customHeight="1" x14ac:dyDescent="0.2">
      <c r="B31" s="1" t="s">
        <v>21</v>
      </c>
      <c r="D31" s="14"/>
      <c r="E31" s="14"/>
      <c r="F31" s="14"/>
      <c r="G31" s="14"/>
      <c r="H31" s="14"/>
      <c r="I31" s="14"/>
      <c r="J31" s="14"/>
      <c r="K31" s="14"/>
    </row>
    <row r="33" spans="2:9" ht="33.75" customHeight="1" x14ac:dyDescent="0.2">
      <c r="B33" s="21" t="s">
        <v>18</v>
      </c>
      <c r="C33" s="21"/>
      <c r="D33" s="22"/>
      <c r="E33" s="14">
        <f>SUM(D14:D31)</f>
        <v>7000</v>
      </c>
      <c r="F33" s="14"/>
      <c r="G33" s="14"/>
      <c r="H33" s="14"/>
      <c r="I33" s="14"/>
    </row>
    <row r="34" spans="2:9" ht="34.5" customHeight="1" x14ac:dyDescent="0.2">
      <c r="B34" s="19" t="s">
        <v>19</v>
      </c>
      <c r="C34" s="19"/>
      <c r="D34" s="20"/>
      <c r="E34" s="14">
        <f>0.1*E33</f>
        <v>700</v>
      </c>
      <c r="F34" s="14"/>
      <c r="G34" s="14"/>
      <c r="H34" s="14"/>
      <c r="I34" s="14"/>
    </row>
    <row r="35" spans="2:9" ht="35.25" customHeight="1" x14ac:dyDescent="0.2">
      <c r="B35" s="17" t="s">
        <v>20</v>
      </c>
      <c r="C35" s="17"/>
      <c r="D35" s="18"/>
      <c r="E35" s="14">
        <f>E33+E34</f>
        <v>7700</v>
      </c>
      <c r="F35" s="14"/>
      <c r="G35" s="14"/>
      <c r="H35" s="14"/>
      <c r="I35" s="14"/>
    </row>
  </sheetData>
  <mergeCells count="39">
    <mergeCell ref="D16:F16"/>
    <mergeCell ref="G16:K16"/>
    <mergeCell ref="I9:K9"/>
    <mergeCell ref="D14:F14"/>
    <mergeCell ref="G14:K14"/>
    <mergeCell ref="D15:F15"/>
    <mergeCell ref="G15:K15"/>
    <mergeCell ref="D17:F17"/>
    <mergeCell ref="G17:K17"/>
    <mergeCell ref="D18:F18"/>
    <mergeCell ref="G18:K18"/>
    <mergeCell ref="D19:F19"/>
    <mergeCell ref="G19:K19"/>
    <mergeCell ref="D20:F20"/>
    <mergeCell ref="G20:K20"/>
    <mergeCell ref="D21:F21"/>
    <mergeCell ref="G21:K21"/>
    <mergeCell ref="D22:F22"/>
    <mergeCell ref="G22:K22"/>
    <mergeCell ref="D24:F24"/>
    <mergeCell ref="G24:K24"/>
    <mergeCell ref="D25:F25"/>
    <mergeCell ref="G25:K25"/>
    <mergeCell ref="D26:F26"/>
    <mergeCell ref="G26:K26"/>
    <mergeCell ref="D28:F28"/>
    <mergeCell ref="G28:K28"/>
    <mergeCell ref="D29:F29"/>
    <mergeCell ref="G29:K29"/>
    <mergeCell ref="D30:F30"/>
    <mergeCell ref="G30:K30"/>
    <mergeCell ref="B35:D35"/>
    <mergeCell ref="E35:I35"/>
    <mergeCell ref="D31:F31"/>
    <mergeCell ref="G31:K31"/>
    <mergeCell ref="B33:D33"/>
    <mergeCell ref="E33:I33"/>
    <mergeCell ref="B34:D34"/>
    <mergeCell ref="E34:I34"/>
  </mergeCells>
  <printOptions horizontalCentered="1" verticalCentered="1"/>
  <pageMargins left="3.937007874015748E-2" right="3.937007874015748E-2" top="0.35433070866141736" bottom="0.35433070866141736" header="0.31496062992125984" footer="0.31496062992125984"/>
  <pageSetup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B2D0-43DC-4944-8523-1F08216A402B}">
  <sheetPr>
    <pageSetUpPr fitToPage="1"/>
  </sheetPr>
  <dimension ref="B7:K43"/>
  <sheetViews>
    <sheetView showGridLines="0" rightToLeft="1" tabSelected="1" workbookViewId="0">
      <selection activeCell="L47" sqref="A1:L47"/>
    </sheetView>
  </sheetViews>
  <sheetFormatPr defaultRowHeight="25.5" customHeight="1" x14ac:dyDescent="0.2"/>
  <cols>
    <col min="1" max="1" width="9" style="1"/>
    <col min="2" max="2" width="29.75" style="1" bestFit="1" customWidth="1"/>
    <col min="3" max="3" width="16.25" style="1" bestFit="1" customWidth="1"/>
    <col min="4" max="4" width="9" style="1"/>
    <col min="5" max="5" width="12.875" style="1" bestFit="1" customWidth="1"/>
    <col min="6" max="16384" width="9" style="1"/>
  </cols>
  <sheetData>
    <row r="7" spans="2:11" ht="25.5" customHeight="1" x14ac:dyDescent="0.2">
      <c r="J7" s="11" t="s">
        <v>23</v>
      </c>
      <c r="K7" s="11" t="s">
        <v>24</v>
      </c>
    </row>
    <row r="9" spans="2:11" ht="33" customHeight="1" x14ac:dyDescent="0.2">
      <c r="B9" s="11" t="s">
        <v>0</v>
      </c>
      <c r="C9" s="13">
        <v>45132</v>
      </c>
      <c r="D9" s="12"/>
      <c r="E9" s="11" t="s">
        <v>1</v>
      </c>
      <c r="F9" s="11">
        <v>205</v>
      </c>
      <c r="G9" s="12"/>
      <c r="H9" s="11" t="s">
        <v>2</v>
      </c>
      <c r="I9" s="16" t="s">
        <v>22</v>
      </c>
      <c r="J9" s="16"/>
      <c r="K9" s="16"/>
    </row>
    <row r="10" spans="2:11" ht="33" customHeight="1" x14ac:dyDescent="0.2"/>
    <row r="11" spans="2:11" ht="25.5" customHeight="1" x14ac:dyDescent="0.2">
      <c r="B11" s="5" t="s">
        <v>48</v>
      </c>
    </row>
    <row r="12" spans="2:11" ht="24" customHeight="1" x14ac:dyDescent="0.2">
      <c r="D12" s="29" t="s">
        <v>7</v>
      </c>
      <c r="E12" s="29"/>
      <c r="F12" s="29"/>
      <c r="G12" s="29" t="s">
        <v>6</v>
      </c>
      <c r="H12" s="29"/>
      <c r="I12" s="29"/>
      <c r="J12" s="29"/>
      <c r="K12" s="29"/>
    </row>
    <row r="13" spans="2:11" ht="29.25" customHeight="1" x14ac:dyDescent="0.2">
      <c r="B13" s="10" t="s">
        <v>4</v>
      </c>
    </row>
    <row r="14" spans="2:11" ht="30" customHeight="1" x14ac:dyDescent="0.2">
      <c r="D14" s="14">
        <v>10000</v>
      </c>
      <c r="E14" s="14"/>
      <c r="F14" s="14"/>
      <c r="G14" s="14" t="s">
        <v>28</v>
      </c>
      <c r="H14" s="14"/>
      <c r="I14" s="14"/>
      <c r="J14" s="14"/>
      <c r="K14" s="14"/>
    </row>
    <row r="15" spans="2:11" ht="30" customHeight="1" x14ac:dyDescent="0.2">
      <c r="B15" s="8"/>
      <c r="D15" s="14">
        <v>1600</v>
      </c>
      <c r="E15" s="14"/>
      <c r="F15" s="14"/>
      <c r="G15" s="14" t="s">
        <v>30</v>
      </c>
      <c r="H15" s="14"/>
      <c r="I15" s="14"/>
      <c r="J15" s="14"/>
      <c r="K15" s="14"/>
    </row>
    <row r="16" spans="2:11" ht="30" customHeight="1" x14ac:dyDescent="0.2">
      <c r="B16" s="8"/>
      <c r="D16" s="14">
        <v>2500</v>
      </c>
      <c r="E16" s="14"/>
      <c r="F16" s="14"/>
      <c r="G16" s="14" t="s">
        <v>29</v>
      </c>
      <c r="H16" s="14"/>
      <c r="I16" s="14"/>
      <c r="J16" s="14"/>
      <c r="K16" s="14"/>
    </row>
    <row r="17" spans="2:11" ht="30" customHeight="1" x14ac:dyDescent="0.2">
      <c r="B17" s="8"/>
      <c r="D17" s="14">
        <v>1000</v>
      </c>
      <c r="E17" s="14"/>
      <c r="F17" s="14"/>
      <c r="G17" s="14" t="s">
        <v>31</v>
      </c>
      <c r="H17" s="14"/>
      <c r="I17" s="14"/>
      <c r="J17" s="14"/>
      <c r="K17" s="14"/>
    </row>
    <row r="18" spans="2:11" ht="30" customHeight="1" x14ac:dyDescent="0.2">
      <c r="B18" s="8"/>
      <c r="D18" s="14">
        <v>200</v>
      </c>
      <c r="E18" s="14"/>
      <c r="F18" s="14"/>
      <c r="G18" s="14" t="s">
        <v>25</v>
      </c>
      <c r="H18" s="14"/>
      <c r="I18" s="14"/>
      <c r="J18" s="14"/>
      <c r="K18" s="14"/>
    </row>
    <row r="19" spans="2:11" ht="30" customHeight="1" x14ac:dyDescent="0.2">
      <c r="B19" s="8"/>
      <c r="D19" s="23">
        <f>SUM(D14:D18)</f>
        <v>15300</v>
      </c>
      <c r="E19" s="23"/>
      <c r="F19" s="23"/>
      <c r="G19" s="23" t="s">
        <v>32</v>
      </c>
      <c r="H19" s="23"/>
      <c r="I19" s="23"/>
      <c r="J19" s="23"/>
      <c r="K19" s="23"/>
    </row>
    <row r="20" spans="2:11" ht="29.25" customHeight="1" x14ac:dyDescent="0.2">
      <c r="B20" s="10" t="s">
        <v>5</v>
      </c>
      <c r="D20" s="15"/>
      <c r="E20" s="15"/>
      <c r="F20" s="15"/>
      <c r="G20" s="15"/>
      <c r="H20" s="15"/>
      <c r="I20" s="15"/>
      <c r="J20" s="15"/>
      <c r="K20" s="15"/>
    </row>
    <row r="21" spans="2:11" ht="30" customHeight="1" x14ac:dyDescent="0.2">
      <c r="B21" s="4"/>
      <c r="D21" s="14">
        <v>3700</v>
      </c>
      <c r="E21" s="14"/>
      <c r="F21" s="14"/>
      <c r="G21" s="14" t="s">
        <v>26</v>
      </c>
      <c r="H21" s="14"/>
      <c r="I21" s="14"/>
      <c r="J21" s="14"/>
      <c r="K21" s="14"/>
    </row>
    <row r="22" spans="2:11" ht="30" customHeight="1" x14ac:dyDescent="0.2">
      <c r="B22" s="4"/>
      <c r="D22" s="14">
        <v>3000</v>
      </c>
      <c r="E22" s="14"/>
      <c r="F22" s="14"/>
      <c r="G22" s="14" t="s">
        <v>34</v>
      </c>
      <c r="H22" s="14"/>
      <c r="I22" s="14"/>
      <c r="J22" s="14"/>
      <c r="K22" s="14"/>
    </row>
    <row r="23" spans="2:11" ht="30" customHeight="1" x14ac:dyDescent="0.2">
      <c r="B23" s="8"/>
      <c r="D23" s="23">
        <f>SUM(D21:D22)</f>
        <v>6700</v>
      </c>
      <c r="E23" s="23"/>
      <c r="F23" s="23"/>
      <c r="G23" s="23" t="s">
        <v>33</v>
      </c>
      <c r="H23" s="23"/>
      <c r="I23" s="23"/>
      <c r="J23" s="23"/>
      <c r="K23" s="23"/>
    </row>
    <row r="24" spans="2:11" ht="29.25" customHeight="1" x14ac:dyDescent="0.2">
      <c r="B24" s="10" t="s">
        <v>10</v>
      </c>
      <c r="D24" s="15"/>
      <c r="E24" s="15"/>
      <c r="F24" s="15"/>
      <c r="G24" s="15"/>
      <c r="H24" s="15"/>
      <c r="I24" s="15"/>
      <c r="J24" s="15"/>
      <c r="K24" s="15"/>
    </row>
    <row r="25" spans="2:11" ht="30" customHeight="1" x14ac:dyDescent="0.2">
      <c r="B25" s="4"/>
      <c r="D25" s="14">
        <v>10000</v>
      </c>
      <c r="E25" s="14"/>
      <c r="F25" s="14"/>
      <c r="G25" s="14" t="s">
        <v>27</v>
      </c>
      <c r="H25" s="14"/>
      <c r="I25" s="14"/>
      <c r="J25" s="14"/>
      <c r="K25" s="14"/>
    </row>
    <row r="26" spans="2:11" ht="30" customHeight="1" x14ac:dyDescent="0.2">
      <c r="B26" s="4"/>
      <c r="D26" s="14">
        <v>280</v>
      </c>
      <c r="E26" s="14"/>
      <c r="F26" s="14"/>
      <c r="G26" s="14" t="s">
        <v>37</v>
      </c>
      <c r="H26" s="14"/>
      <c r="I26" s="14"/>
      <c r="J26" s="14"/>
      <c r="K26" s="14"/>
    </row>
    <row r="27" spans="2:11" ht="30" customHeight="1" x14ac:dyDescent="0.2">
      <c r="B27" s="4"/>
      <c r="D27" s="14">
        <v>3000</v>
      </c>
      <c r="E27" s="14"/>
      <c r="F27" s="14"/>
      <c r="G27" s="14" t="s">
        <v>38</v>
      </c>
      <c r="H27" s="14"/>
      <c r="I27" s="14"/>
      <c r="J27" s="14"/>
      <c r="K27" s="14"/>
    </row>
    <row r="28" spans="2:11" ht="30" customHeight="1" x14ac:dyDescent="0.2">
      <c r="B28" s="8"/>
      <c r="D28" s="23">
        <f>SUM(D25:D27)</f>
        <v>13280</v>
      </c>
      <c r="E28" s="23"/>
      <c r="F28" s="23"/>
      <c r="G28" s="23" t="s">
        <v>35</v>
      </c>
      <c r="H28" s="23"/>
      <c r="I28" s="23"/>
      <c r="J28" s="23"/>
      <c r="K28" s="23"/>
    </row>
    <row r="29" spans="2:11" ht="29.25" customHeight="1" x14ac:dyDescent="0.2">
      <c r="B29" s="10" t="s">
        <v>36</v>
      </c>
    </row>
    <row r="30" spans="2:11" ht="25.5" customHeight="1" x14ac:dyDescent="0.2">
      <c r="D30" s="14">
        <v>500</v>
      </c>
      <c r="E30" s="14"/>
      <c r="F30" s="14"/>
      <c r="G30" s="14" t="s">
        <v>39</v>
      </c>
      <c r="H30" s="14"/>
      <c r="I30" s="14"/>
      <c r="J30" s="14"/>
      <c r="K30" s="14"/>
    </row>
    <row r="31" spans="2:11" ht="25.5" customHeight="1" x14ac:dyDescent="0.2">
      <c r="D31" s="14">
        <v>100</v>
      </c>
      <c r="E31" s="14"/>
      <c r="F31" s="14"/>
      <c r="G31" s="14" t="s">
        <v>41</v>
      </c>
      <c r="H31" s="14"/>
      <c r="I31" s="14"/>
      <c r="J31" s="14"/>
      <c r="K31" s="14"/>
    </row>
    <row r="32" spans="2:11" ht="25.5" customHeight="1" x14ac:dyDescent="0.2">
      <c r="D32" s="14">
        <v>75</v>
      </c>
      <c r="E32" s="14"/>
      <c r="F32" s="14"/>
      <c r="G32" s="14" t="s">
        <v>42</v>
      </c>
      <c r="H32" s="14"/>
      <c r="I32" s="14"/>
      <c r="J32" s="14"/>
      <c r="K32" s="14"/>
    </row>
    <row r="33" spans="2:11" ht="30" customHeight="1" x14ac:dyDescent="0.2">
      <c r="B33" s="8"/>
      <c r="D33" s="23">
        <f>SUM(D30:D32)</f>
        <v>675</v>
      </c>
      <c r="E33" s="23"/>
      <c r="F33" s="23"/>
      <c r="G33" s="23" t="s">
        <v>40</v>
      </c>
      <c r="H33" s="23"/>
      <c r="I33" s="23"/>
      <c r="J33" s="23"/>
      <c r="K33" s="23"/>
    </row>
    <row r="34" spans="2:11" ht="29.25" customHeight="1" x14ac:dyDescent="0.2">
      <c r="B34" s="10" t="s">
        <v>14</v>
      </c>
    </row>
    <row r="35" spans="2:11" ht="25.5" customHeight="1" x14ac:dyDescent="0.2">
      <c r="D35" s="14">
        <v>850</v>
      </c>
      <c r="E35" s="14"/>
      <c r="F35" s="14"/>
      <c r="G35" s="14" t="s">
        <v>43</v>
      </c>
      <c r="H35" s="14"/>
      <c r="I35" s="14"/>
      <c r="J35" s="14"/>
      <c r="K35" s="14"/>
    </row>
    <row r="36" spans="2:11" ht="25.5" customHeight="1" x14ac:dyDescent="0.2">
      <c r="D36" s="14">
        <v>120</v>
      </c>
      <c r="E36" s="14"/>
      <c r="F36" s="14"/>
      <c r="G36" s="24" t="s">
        <v>45</v>
      </c>
      <c r="H36" s="25"/>
      <c r="I36" s="25"/>
      <c r="J36" s="25"/>
      <c r="K36" s="26"/>
    </row>
    <row r="37" spans="2:11" ht="25.5" customHeight="1" x14ac:dyDescent="0.2">
      <c r="D37" s="14">
        <v>150</v>
      </c>
      <c r="E37" s="14"/>
      <c r="F37" s="14"/>
      <c r="G37" s="24" t="s">
        <v>46</v>
      </c>
      <c r="H37" s="25"/>
      <c r="I37" s="25"/>
      <c r="J37" s="25"/>
      <c r="K37" s="26"/>
    </row>
    <row r="38" spans="2:11" ht="25.5" customHeight="1" x14ac:dyDescent="0.2">
      <c r="D38" s="14">
        <v>1000</v>
      </c>
      <c r="E38" s="14"/>
      <c r="F38" s="14"/>
      <c r="G38" s="24" t="s">
        <v>47</v>
      </c>
      <c r="H38" s="25"/>
      <c r="I38" s="25"/>
      <c r="J38" s="25"/>
      <c r="K38" s="26"/>
    </row>
    <row r="39" spans="2:11" ht="30" customHeight="1" x14ac:dyDescent="0.2">
      <c r="B39" s="8"/>
      <c r="D39" s="23">
        <f>SUM(D35:D38)</f>
        <v>2120</v>
      </c>
      <c r="E39" s="23"/>
      <c r="F39" s="23"/>
      <c r="G39" s="23" t="s">
        <v>44</v>
      </c>
      <c r="H39" s="23"/>
      <c r="I39" s="23"/>
      <c r="J39" s="23"/>
      <c r="K39" s="23"/>
    </row>
    <row r="41" spans="2:11" ht="33.75" customHeight="1" x14ac:dyDescent="0.2">
      <c r="B41" s="21" t="s">
        <v>18</v>
      </c>
      <c r="C41" s="21"/>
      <c r="D41" s="22"/>
      <c r="E41" s="27">
        <f>D39+D33+D28+D23+D19</f>
        <v>38075</v>
      </c>
      <c r="F41" s="27"/>
      <c r="G41" s="27"/>
      <c r="H41" s="27"/>
      <c r="I41" s="27"/>
    </row>
    <row r="42" spans="2:11" ht="34.5" customHeight="1" x14ac:dyDescent="0.2">
      <c r="B42" s="19" t="s">
        <v>19</v>
      </c>
      <c r="C42" s="19"/>
      <c r="D42" s="20"/>
      <c r="E42" s="28">
        <f>0.1*E41</f>
        <v>3807.5</v>
      </c>
      <c r="F42" s="28"/>
      <c r="G42" s="28"/>
      <c r="H42" s="28"/>
      <c r="I42" s="28"/>
    </row>
    <row r="43" spans="2:11" ht="35.25" customHeight="1" x14ac:dyDescent="0.2">
      <c r="B43" s="17" t="s">
        <v>20</v>
      </c>
      <c r="C43" s="17"/>
      <c r="D43" s="18"/>
      <c r="E43" s="28">
        <f>E41+E42</f>
        <v>41882.5</v>
      </c>
      <c r="F43" s="28"/>
      <c r="G43" s="28"/>
      <c r="H43" s="28"/>
      <c r="I43" s="28"/>
    </row>
  </sheetData>
  <mergeCells count="57">
    <mergeCell ref="G12:K12"/>
    <mergeCell ref="D28:F28"/>
    <mergeCell ref="G28:K28"/>
    <mergeCell ref="D26:F26"/>
    <mergeCell ref="G26:K26"/>
    <mergeCell ref="D33:F33"/>
    <mergeCell ref="G33:K33"/>
    <mergeCell ref="B43:D43"/>
    <mergeCell ref="E43:I43"/>
    <mergeCell ref="D16:F16"/>
    <mergeCell ref="G16:K16"/>
    <mergeCell ref="D17:F17"/>
    <mergeCell ref="G17:K17"/>
    <mergeCell ref="D19:F19"/>
    <mergeCell ref="G19:K19"/>
    <mergeCell ref="D23:F23"/>
    <mergeCell ref="G23:K23"/>
    <mergeCell ref="D38:F38"/>
    <mergeCell ref="G38:K38"/>
    <mergeCell ref="B41:D41"/>
    <mergeCell ref="E41:I41"/>
    <mergeCell ref="B42:D42"/>
    <mergeCell ref="E42:I42"/>
    <mergeCell ref="D39:F39"/>
    <mergeCell ref="G39:K39"/>
    <mergeCell ref="D35:F35"/>
    <mergeCell ref="G35:K35"/>
    <mergeCell ref="D36:F36"/>
    <mergeCell ref="G36:K36"/>
    <mergeCell ref="D37:F37"/>
    <mergeCell ref="G37:K37"/>
    <mergeCell ref="D30:F30"/>
    <mergeCell ref="G30:K30"/>
    <mergeCell ref="D31:F31"/>
    <mergeCell ref="G31:K31"/>
    <mergeCell ref="D32:F32"/>
    <mergeCell ref="G32:K32"/>
    <mergeCell ref="D24:F24"/>
    <mergeCell ref="G24:K24"/>
    <mergeCell ref="D25:F25"/>
    <mergeCell ref="G25:K25"/>
    <mergeCell ref="D27:F27"/>
    <mergeCell ref="G27:K27"/>
    <mergeCell ref="D20:F20"/>
    <mergeCell ref="G20:K20"/>
    <mergeCell ref="D21:F21"/>
    <mergeCell ref="G21:K21"/>
    <mergeCell ref="D22:F22"/>
    <mergeCell ref="G22:K22"/>
    <mergeCell ref="I9:K9"/>
    <mergeCell ref="D14:F14"/>
    <mergeCell ref="G14:K14"/>
    <mergeCell ref="D15:F15"/>
    <mergeCell ref="G15:K15"/>
    <mergeCell ref="D18:F18"/>
    <mergeCell ref="G18:K18"/>
    <mergeCell ref="D12:F12"/>
  </mergeCells>
  <phoneticPr fontId="3" type="noConversion"/>
  <printOptions horizontalCentered="1" verticalCentered="1"/>
  <pageMargins left="3.937007874015748E-2" right="3.937007874015748E-2" top="0.35433070866141736" bottom="0.35433070866141736" header="0.31496062992125984" footer="0.31496062992125984"/>
  <pageSetup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مفصل</vt:lpstr>
      <vt:lpstr>ملخص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East-Sound</dc:creator>
  <cp:lastModifiedBy>Ousol</cp:lastModifiedBy>
  <cp:lastPrinted>2023-07-23T23:23:41Z</cp:lastPrinted>
  <dcterms:created xsi:type="dcterms:W3CDTF">2015-06-05T18:17:20Z</dcterms:created>
  <dcterms:modified xsi:type="dcterms:W3CDTF">2023-07-23T23:23:46Z</dcterms:modified>
</cp:coreProperties>
</file>