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 Drive\موبيليات أبوعيطه\Data\"/>
    </mc:Choice>
  </mc:AlternateContent>
  <xr:revisionPtr revIDLastSave="0" documentId="8_{EB53A0E2-B63F-48D3-B1D4-EB0983567FA7}" xr6:coauthVersionLast="47" xr6:coauthVersionMax="47" xr10:uidLastSave="{00000000-0000-0000-0000-000000000000}"/>
  <bookViews>
    <workbookView xWindow="-120" yWindow="-120" windowWidth="29040" windowHeight="15840" xr2:uid="{6F23AA78-02C3-429E-B668-F0E71A73410C}"/>
  </bookViews>
  <sheets>
    <sheet name="stock" sheetId="1" r:id="rId1"/>
  </sheets>
  <definedNames>
    <definedName name="_xlnm._FilterDatabase" localSheetId="0" hidden="1">stock!$A$1:$Z$1</definedName>
    <definedName name="_xlnm.Print_Titles" localSheetId="0">stock!$1:$1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T46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U86" i="1"/>
  <c r="V86" i="1" s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20122</author>
  </authors>
  <commentList>
    <comment ref="T35" authorId="0" shapeId="0" xr:uid="{19DF52C1-06DE-4384-AB69-F9C3AB3F48E5}">
      <text>
        <r>
          <rPr>
            <b/>
            <sz val="9"/>
            <color indexed="81"/>
            <rFont val="Tahoma"/>
            <family val="2"/>
          </rPr>
          <t>20122:</t>
        </r>
        <r>
          <rPr>
            <sz val="9"/>
            <color indexed="81"/>
            <rFont val="Tahoma"/>
            <family val="2"/>
          </rPr>
          <t xml:space="preserve">
نفس القماشة لكن درجة كموني سيكا</t>
        </r>
      </text>
    </comment>
    <comment ref="R49" authorId="0" shapeId="0" xr:uid="{C64F6E46-3B4E-4913-8716-8F7EA490D333}">
      <text>
        <r>
          <rPr>
            <b/>
            <sz val="9"/>
            <color indexed="81"/>
            <rFont val="Tahoma"/>
            <family val="2"/>
          </rPr>
          <t>20122:</t>
        </r>
        <r>
          <rPr>
            <sz val="9"/>
            <color indexed="81"/>
            <rFont val="Tahoma"/>
            <family val="2"/>
          </rPr>
          <t xml:space="preserve">
المربعات بتاعتها</t>
        </r>
      </text>
    </comment>
    <comment ref="B75" authorId="0" shapeId="0" xr:uid="{CF413047-D1F1-4B7C-B704-FAB88CB0D622}">
      <text>
        <r>
          <rPr>
            <b/>
            <sz val="9"/>
            <color indexed="81"/>
            <rFont val="Tahoma"/>
            <family val="2"/>
          </rPr>
          <t xml:space="preserve">قماش سادة ريتش تركي يروح للشهاوي يتطرز بوكيهات وبالتالي سعره كتلكلفة من مكونين 
مكنة التطريز 6.8 سم 
او 12.4 او 19
</t>
        </r>
      </text>
    </comment>
    <comment ref="B76" authorId="0" shapeId="0" xr:uid="{CD543BDC-86C6-41E8-81C2-40DE2980E063}">
      <text>
        <r>
          <rPr>
            <b/>
            <sz val="9"/>
            <color indexed="81"/>
            <rFont val="Tahoma"/>
            <family val="2"/>
          </rPr>
          <t>20122:</t>
        </r>
        <r>
          <rPr>
            <sz val="9"/>
            <color indexed="81"/>
            <rFont val="Tahoma"/>
            <family val="2"/>
          </rPr>
          <t xml:space="preserve">
بيروح تطريز </t>
        </r>
      </text>
    </comment>
    <comment ref="Q86" authorId="0" shapeId="0" xr:uid="{B010BC6C-5421-40F8-BEE5-D0FFE84BFEA9}">
      <text>
        <r>
          <rPr>
            <b/>
            <sz val="9"/>
            <color indexed="81"/>
            <rFont val="Tahoma"/>
            <family val="2"/>
          </rPr>
          <t>20122:</t>
        </r>
        <r>
          <rPr>
            <sz val="9"/>
            <color indexed="81"/>
            <rFont val="Tahoma"/>
            <family val="2"/>
          </rPr>
          <t xml:space="preserve">
المقلم بتاعها </t>
        </r>
      </text>
    </comment>
  </commentList>
</comments>
</file>

<file path=xl/sharedStrings.xml><?xml version="1.0" encoding="utf-8"?>
<sst xmlns="http://schemas.openxmlformats.org/spreadsheetml/2006/main" count="436" uniqueCount="201">
  <si>
    <t xml:space="preserve">هايبر </t>
  </si>
  <si>
    <t xml:space="preserve">سادة وينتر </t>
  </si>
  <si>
    <t xml:space="preserve">تكسمار </t>
  </si>
  <si>
    <t>00-2</t>
  </si>
  <si>
    <t xml:space="preserve">فورد </t>
  </si>
  <si>
    <t>وينتر جديد</t>
  </si>
  <si>
    <t xml:space="preserve">رصاصي </t>
  </si>
  <si>
    <t xml:space="preserve">اسكتادا </t>
  </si>
  <si>
    <t xml:space="preserve">ماتش اسباجو </t>
  </si>
  <si>
    <t xml:space="preserve">اسباجو </t>
  </si>
  <si>
    <t xml:space="preserve">شبيها لشور مط </t>
  </si>
  <si>
    <t xml:space="preserve">مشجر كلاود </t>
  </si>
  <si>
    <t xml:space="preserve">كريستال </t>
  </si>
  <si>
    <t xml:space="preserve">الشهاوي </t>
  </si>
  <si>
    <t xml:space="preserve">كافيه </t>
  </si>
  <si>
    <t xml:space="preserve">شانليا منقط </t>
  </si>
  <si>
    <t xml:space="preserve">فيترو 1 </t>
  </si>
  <si>
    <t>أصفر</t>
  </si>
  <si>
    <t>مشجر كوشن فيترو 1</t>
  </si>
  <si>
    <t>مقلم كوشن فيترو 1</t>
  </si>
  <si>
    <t xml:space="preserve">سادة بشير </t>
  </si>
  <si>
    <t xml:space="preserve">كرم النورس </t>
  </si>
  <si>
    <t xml:space="preserve">كتان </t>
  </si>
  <si>
    <t>شور مط</t>
  </si>
  <si>
    <t xml:space="preserve">منقط شور مط </t>
  </si>
  <si>
    <t xml:space="preserve">مشجر شور مط </t>
  </si>
  <si>
    <t>مقلم شور مط</t>
  </si>
  <si>
    <t xml:space="preserve">مودرن </t>
  </si>
  <si>
    <t xml:space="preserve">شور حلمي </t>
  </si>
  <si>
    <t>منقط شور محبر</t>
  </si>
  <si>
    <t xml:space="preserve">ركنة بومبيه </t>
  </si>
  <si>
    <t xml:space="preserve">اسبرينج </t>
  </si>
  <si>
    <t>زجزاج أسود</t>
  </si>
  <si>
    <t>النزلاوي</t>
  </si>
  <si>
    <t xml:space="preserve">بوكيهات النزلاوي </t>
  </si>
  <si>
    <t xml:space="preserve">سدا </t>
  </si>
  <si>
    <t xml:space="preserve">مقلم كلاود </t>
  </si>
  <si>
    <t xml:space="preserve">مريم </t>
  </si>
  <si>
    <t>PETROL</t>
  </si>
  <si>
    <t>UKRAINIA VELVET</t>
  </si>
  <si>
    <t xml:space="preserve">تركواز ف نحاسي </t>
  </si>
  <si>
    <t xml:space="preserve">ADENTE SL </t>
  </si>
  <si>
    <t>مشجر النجيري</t>
  </si>
  <si>
    <t>قماش سادة سبيا</t>
  </si>
  <si>
    <t xml:space="preserve">أوف وايت </t>
  </si>
  <si>
    <t xml:space="preserve">مشجر كريستال </t>
  </si>
  <si>
    <t xml:space="preserve">ثاندر </t>
  </si>
  <si>
    <t xml:space="preserve">رينيس أويما </t>
  </si>
  <si>
    <t xml:space="preserve">IVORY </t>
  </si>
  <si>
    <t xml:space="preserve">متنوع </t>
  </si>
  <si>
    <t xml:space="preserve">شعلة </t>
  </si>
  <si>
    <t xml:space="preserve">فيوري </t>
  </si>
  <si>
    <t>سمني</t>
  </si>
  <si>
    <t>سادة فلاورز</t>
  </si>
  <si>
    <t>لويس فنون حلمي</t>
  </si>
  <si>
    <t>جوبلان كانافا</t>
  </si>
  <si>
    <t>بوكا حلمي</t>
  </si>
  <si>
    <t>اكتوبوس حلمي</t>
  </si>
  <si>
    <t xml:space="preserve">كلوديا منقط </t>
  </si>
  <si>
    <t>مونيل حلمي</t>
  </si>
  <si>
    <t>نور</t>
  </si>
  <si>
    <t>لبني مطرز دهبي</t>
  </si>
  <si>
    <t>كلوديا</t>
  </si>
  <si>
    <t xml:space="preserve">كلاود حلمي </t>
  </si>
  <si>
    <t xml:space="preserve">فروع </t>
  </si>
  <si>
    <t xml:space="preserve">دهبي </t>
  </si>
  <si>
    <t xml:space="preserve">رتش تركي </t>
  </si>
  <si>
    <t>KA3000.19Y</t>
  </si>
  <si>
    <t>فيتا</t>
  </si>
  <si>
    <t>KA3000.32Y</t>
  </si>
  <si>
    <t>-</t>
  </si>
  <si>
    <t xml:space="preserve">رتش مطرز </t>
  </si>
  <si>
    <t>فيترو 1</t>
  </si>
  <si>
    <t>فضي</t>
  </si>
  <si>
    <t xml:space="preserve">منقط فيترو </t>
  </si>
  <si>
    <t xml:space="preserve">دويل </t>
  </si>
  <si>
    <t xml:space="preserve">ركنة سيتي </t>
  </si>
  <si>
    <t xml:space="preserve">ويند أويما </t>
  </si>
  <si>
    <t xml:space="preserve">براند </t>
  </si>
  <si>
    <t xml:space="preserve">جلد بني </t>
  </si>
  <si>
    <t xml:space="preserve">ويند </t>
  </si>
  <si>
    <t xml:space="preserve">أرك </t>
  </si>
  <si>
    <t xml:space="preserve">اكتوبوس </t>
  </si>
  <si>
    <t xml:space="preserve">المدني </t>
  </si>
  <si>
    <t xml:space="preserve">لوتس </t>
  </si>
  <si>
    <t xml:space="preserve">جلد أسود </t>
  </si>
  <si>
    <t xml:space="preserve">رو برجل استانلس </t>
  </si>
  <si>
    <t xml:space="preserve">كوشن سنو جديد </t>
  </si>
  <si>
    <t xml:space="preserve">بيج </t>
  </si>
  <si>
    <t xml:space="preserve">حرير كوشن </t>
  </si>
  <si>
    <t xml:space="preserve">سنو جديد </t>
  </si>
  <si>
    <t xml:space="preserve">حرير </t>
  </si>
  <si>
    <t xml:space="preserve">فيترو 2 </t>
  </si>
  <si>
    <t>دامسك</t>
  </si>
  <si>
    <t>أسود</t>
  </si>
  <si>
    <t xml:space="preserve">قماش فيترو 2 مقلم </t>
  </si>
  <si>
    <t xml:space="preserve">فراني </t>
  </si>
  <si>
    <t xml:space="preserve">فيستا </t>
  </si>
  <si>
    <t xml:space="preserve">نجيب سليم </t>
  </si>
  <si>
    <t xml:space="preserve">بيج فاتح </t>
  </si>
  <si>
    <t xml:space="preserve">بوكلت </t>
  </si>
  <si>
    <t>مسطردة</t>
  </si>
  <si>
    <t xml:space="preserve">سويدي </t>
  </si>
  <si>
    <t xml:space="preserve">كوشن ركنة بروك </t>
  </si>
  <si>
    <t xml:space="preserve">جولد </t>
  </si>
  <si>
    <t xml:space="preserve">مقلم أخضر </t>
  </si>
  <si>
    <t>بود</t>
  </si>
  <si>
    <t xml:space="preserve">أخضر </t>
  </si>
  <si>
    <t xml:space="preserve">بوكليت </t>
  </si>
  <si>
    <t xml:space="preserve">فالي </t>
  </si>
  <si>
    <t xml:space="preserve">بني </t>
  </si>
  <si>
    <t>??</t>
  </si>
  <si>
    <t>NOUGAT</t>
  </si>
  <si>
    <t xml:space="preserve">كوشنات أويما </t>
  </si>
  <si>
    <t xml:space="preserve">فوتيه راي أويما </t>
  </si>
  <si>
    <t xml:space="preserve">فوتيه بيرو </t>
  </si>
  <si>
    <t xml:space="preserve">OMNI </t>
  </si>
  <si>
    <t>اومني</t>
  </si>
  <si>
    <t>؟؟</t>
  </si>
  <si>
    <t xml:space="preserve">دهبي كلاود </t>
  </si>
  <si>
    <t>A2</t>
  </si>
  <si>
    <t xml:space="preserve">فلافي </t>
  </si>
  <si>
    <t xml:space="preserve">كتان سبرينج </t>
  </si>
  <si>
    <t>A1</t>
  </si>
  <si>
    <t xml:space="preserve">كلاود جديد </t>
  </si>
  <si>
    <t xml:space="preserve">المشد </t>
  </si>
  <si>
    <t>693-0004</t>
  </si>
  <si>
    <t>RAYAN</t>
  </si>
  <si>
    <t>كلاود جديد</t>
  </si>
  <si>
    <t xml:space="preserve">ديور </t>
  </si>
  <si>
    <t>رو</t>
  </si>
  <si>
    <t xml:space="preserve">لايت </t>
  </si>
  <si>
    <t xml:space="preserve">رافيلز  </t>
  </si>
  <si>
    <t>شور 3</t>
  </si>
  <si>
    <t>911-004</t>
  </si>
  <si>
    <t xml:space="preserve">انديا مشجر </t>
  </si>
  <si>
    <t>910-0044</t>
  </si>
  <si>
    <t xml:space="preserve">جلاكسي مقلم </t>
  </si>
  <si>
    <t>ooo</t>
  </si>
  <si>
    <t xml:space="preserve">فانسي </t>
  </si>
  <si>
    <t>صرف 78</t>
  </si>
  <si>
    <t xml:space="preserve">راي </t>
  </si>
  <si>
    <t xml:space="preserve">باندا </t>
  </si>
  <si>
    <t xml:space="preserve">لبني </t>
  </si>
  <si>
    <t xml:space="preserve">مشجر وينتر </t>
  </si>
  <si>
    <t xml:space="preserve">نيو كريستال </t>
  </si>
  <si>
    <t xml:space="preserve">كلاود دهبي قديم </t>
  </si>
  <si>
    <t xml:space="preserve">أويما </t>
  </si>
  <si>
    <t xml:space="preserve">سنو </t>
  </si>
  <si>
    <t xml:space="preserve">بيرو </t>
  </si>
  <si>
    <t xml:space="preserve">العزوني </t>
  </si>
  <si>
    <t>هايبر (بواقي )</t>
  </si>
  <si>
    <t>متنوع</t>
  </si>
  <si>
    <t xml:space="preserve">سيلفا </t>
  </si>
  <si>
    <t xml:space="preserve">تويت </t>
  </si>
  <si>
    <t>أوراوا</t>
  </si>
  <si>
    <t xml:space="preserve">مشجر مطرز </t>
  </si>
  <si>
    <t>ظ</t>
  </si>
  <si>
    <t xml:space="preserve">ثاندر قديم </t>
  </si>
  <si>
    <t xml:space="preserve">كارما مشجر أوف وايت </t>
  </si>
  <si>
    <t>ثاندر جديد</t>
  </si>
  <si>
    <t>كوزمو ivory geo</t>
  </si>
  <si>
    <t xml:space="preserve">مشجر </t>
  </si>
  <si>
    <t>كوزمو ivory</t>
  </si>
  <si>
    <t xml:space="preserve">بوا </t>
  </si>
  <si>
    <t>لافندر</t>
  </si>
  <si>
    <t xml:space="preserve">كتان جوي </t>
  </si>
  <si>
    <t xml:space="preserve">بريسيا </t>
  </si>
  <si>
    <t>توليب 1</t>
  </si>
  <si>
    <t>نوفو</t>
  </si>
  <si>
    <t xml:space="preserve">خرشوفة </t>
  </si>
  <si>
    <t>صرف 60</t>
  </si>
  <si>
    <t xml:space="preserve">صرف 6 متر </t>
  </si>
  <si>
    <t xml:space="preserve">مرتجع 3 م </t>
  </si>
  <si>
    <t xml:space="preserve">بريسيا / بيكو </t>
  </si>
  <si>
    <t>يمشي مع موديلات 4</t>
  </si>
  <si>
    <t>يمشي مع موديلات 3</t>
  </si>
  <si>
    <t>يمشي مع موديلات 2</t>
  </si>
  <si>
    <t xml:space="preserve">يمشي مع موديلات </t>
  </si>
  <si>
    <t xml:space="preserve">الإجمالي </t>
  </si>
  <si>
    <t>C4</t>
  </si>
  <si>
    <t>C3</t>
  </si>
  <si>
    <t>C2</t>
  </si>
  <si>
    <t>C1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</si>
  <si>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</si>
  <si>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</si>
  <si>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</si>
  <si>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</si>
  <si>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</si>
  <si>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</si>
  <si>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</si>
  <si>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</si>
  <si>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</si>
  <si>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</si>
  <si>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</si>
  <si>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</si>
  <si>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المورد</t>
  </si>
  <si>
    <t>الكود</t>
  </si>
  <si>
    <t xml:space="preserve">رقم اللون </t>
  </si>
  <si>
    <t xml:space="preserve">اسم الصنـــف </t>
  </si>
  <si>
    <t>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</si>
</sst>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rial"/>
      <family val="2"/>
      <scheme val="minor"/>
    </font>
    <font>
      <sz val="11"/>
      <color rgb="FF0070C0"/>
      <name val="Arial"/>
      <family val="2"/>
      <scheme val="minor"/>
    </font>
    <font>
      <b/>
      <sz val="12"/>
      <color rgb="FF0070C0"/>
      <name val="Arial"/>
      <family val="2"/>
      <scheme val="minor"/>
    </font>
    <font>
      <b/>
      <sz val="11"/>
      <color rgb="FF0070C0"/>
      <name val="Arial"/>
      <family val="2"/>
      <scheme val="minor"/>
    </font>
    <font>
      <sz val="11"/>
      <color theme="7"/>
      <name val="Arial"/>
      <family val="2"/>
      <scheme val="minor"/>
    </font>
    <font>
      <b/>
      <sz val="11"/>
      <color theme="7"/>
      <name val="Arial"/>
      <family val="2"/>
      <scheme val="minor"/>
    </font>
    <font>
      <b/>
      <sz val="12"/>
      <color theme="7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4" borderId="15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164" fontId="1" fillId="4" borderId="13" xfId="0" applyNumberFormat="1" applyFont="1" applyFill="1" applyBorder="1" applyAlignment="1">
      <alignment horizontal="center" vertical="center"/>
    </xf>
    <xf numFmtId="2" fontId="3" fillId="4" borderId="14" xfId="0" applyNumberFormat="1" applyFont="1" applyFill="1" applyBorder="1" applyAlignment="1">
      <alignment horizontal="center" vertical="center"/>
    </xf>
    <xf numFmtId="2" fontId="3" fillId="4" borderId="10" xfId="0" applyNumberFormat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4" borderId="11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164" fontId="8" fillId="6" borderId="13" xfId="0" applyNumberFormat="1" applyFont="1" applyFill="1" applyBorder="1" applyAlignment="1">
      <alignment horizontal="center" vertical="center"/>
    </xf>
    <xf numFmtId="164" fontId="9" fillId="6" borderId="14" xfId="0" applyNumberFormat="1" applyFont="1" applyFill="1" applyBorder="1" applyAlignment="1">
      <alignment horizontal="center" vertical="center"/>
    </xf>
    <xf numFmtId="164" fontId="9" fillId="6" borderId="11" xfId="0" applyNumberFormat="1" applyFont="1" applyFill="1" applyBorder="1" applyAlignment="1">
      <alignment horizontal="center" vertical="center"/>
    </xf>
    <xf numFmtId="164" fontId="9" fillId="6" borderId="15" xfId="0" applyNumberFormat="1" applyFont="1" applyFill="1" applyBorder="1" applyAlignment="1">
      <alignment horizontal="center" vertical="center"/>
    </xf>
    <xf numFmtId="164" fontId="9" fillId="6" borderId="10" xfId="0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164" fontId="3" fillId="7" borderId="15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4" fontId="3" fillId="8" borderId="15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3" fillId="3" borderId="14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164" fontId="3" fillId="3" borderId="15" xfId="0" applyNumberFormat="1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164" fontId="9" fillId="6" borderId="25" xfId="0" applyNumberFormat="1" applyFont="1" applyFill="1" applyBorder="1" applyAlignment="1">
      <alignment horizontal="center" vertical="center"/>
    </xf>
    <xf numFmtId="164" fontId="9" fillId="6" borderId="22" xfId="0" applyNumberFormat="1" applyFont="1" applyFill="1" applyBorder="1" applyAlignment="1">
      <alignment horizontal="center" vertical="center"/>
    </xf>
    <xf numFmtId="164" fontId="9" fillId="6" borderId="26" xfId="0" applyNumberFormat="1" applyFont="1" applyFill="1" applyBorder="1" applyAlignment="1">
      <alignment horizontal="center" vertical="center"/>
    </xf>
    <xf numFmtId="164" fontId="9" fillId="6" borderId="21" xfId="0" applyNumberFormat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 wrapText="1"/>
    </xf>
    <xf numFmtId="164" fontId="3" fillId="2" borderId="28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</cellXfs>
  <cellStyles count="1">
    <cellStyle name="عادي" xfId="0" builtinId="0"/>
  </cellStyles>
  <dxfs count="30">
    <dxf>
      <font>
        <strike val="0"/>
        <outline val="0"/>
        <shadow val="0"/>
        <u val="none"/>
        <vertAlign val="baseline"/>
        <color rgb="FF0070C0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70C0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70C0"/>
        <name val="Arial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thick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70C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color rgb="FF0070C0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28575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1220684-EE65-4EEE-8CCF-6034349DA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2204800" y="0"/>
          <a:ext cx="0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7F8C3-7A40-4E08-91FE-6D61C156D0DD}" name="Table1" displayName="Table1" ref="A1:Z114" headerRowDxfId="29" dataDxfId="28" totalsRowDxfId="27" tableBorderDxfId="26">
  <autoFilter ref="A1:Z114" xr:uid="{FCC06AB8-11BC-4704-8A5F-194FD426CA9D}"/>
  <tableColumns count="26">
    <tableColumn id="1" xr3:uid="{D9C95EA5-054D-4EDC-9DEA-7D42F1B12CCF}" name="م" totalsRowLabel="Total" dataDxfId="25"/>
    <tableColumn id="2" xr3:uid="{85CCFDA3-82E7-4EB2-8B4B-8408EACA1E7E}" name="اسم الصنـــف " dataDxfId="24"/>
    <tableColumn id="3" xr3:uid="{06A0BBC6-516F-4A26-9124-01119C55A128}" name="رقم اللون " dataDxfId="23"/>
    <tableColumn id="4" xr3:uid="{22C90B02-1E4F-4888-938B-CE9D7431D439}" name="الكود" dataDxfId="22"/>
    <tableColumn id="5" xr3:uid="{EFD4D7FC-FA14-4901-B5FC-736246565E2C}" name="المورد" dataDxfId="21"/>
    <tableColumn id="6" xr3:uid="{8A84B8C4-D095-46B6-BECC-FD52A267729E}" name="R1" dataDxfId="20"/>
    <tableColumn id="7" xr3:uid="{9215685D-EDF7-4FAE-9EC1-7D6481D484CD}" name="R2" dataDxfId="19"/>
    <tableColumn id="8" xr3:uid="{D24F9E0B-7370-479F-BDEE-9D45692F51D3}" name="R3" dataDxfId="18"/>
    <tableColumn id="9" xr3:uid="{A68139D3-3A1A-4377-8171-1CECD46F5E8B}" name="R4" dataDxfId="17"/>
    <tableColumn id="10" xr3:uid="{EC8FB705-CB22-493E-9729-31AF78364D2B}" name="R5" dataDxfId="16"/>
    <tableColumn id="11" xr3:uid="{4BDE9CAB-6253-4D6D-8216-B1057D9C274C}" name="R6" dataDxfId="15"/>
    <tableColumn id="12" xr3:uid="{13A4E766-D97E-4ED2-9AFD-1A49679A8DBD}" name="R7" dataDxfId="14"/>
    <tableColumn id="13" xr3:uid="{39912446-F078-47BD-9F45-379C831921F3}" name="R8" dataDxfId="13"/>
    <tableColumn id="14" xr3:uid="{BCCF3404-22BB-45F3-94C6-E75AEBEBAEB9}" name="R9" dataDxfId="12"/>
    <tableColumn id="15" xr3:uid="{BDB331AA-5545-4BCD-A4E0-F223B32A2EFC}" name="R10" dataDxfId="11"/>
    <tableColumn id="16" xr3:uid="{6E81681D-39F6-465E-9C92-E30662D307C3}" name="R11" dataDxfId="10"/>
    <tableColumn id="17" xr3:uid="{B666FBFF-8853-48BD-A6BE-7FF4995CC616}" name="R12" dataDxfId="9"/>
    <tableColumn id="18" xr3:uid="{000F1185-E390-484F-B37C-7014E3281693}" name="C1" dataDxfId="8"/>
    <tableColumn id="19" xr3:uid="{6645F58D-3CD2-4391-9652-0BDD62C86CE3}" name="C2" dataDxfId="7"/>
    <tableColumn id="20" xr3:uid="{4227623E-0B0A-4834-85E6-25301C17CAD7}" name="C3" dataDxfId="6"/>
    <tableColumn id="21" xr3:uid="{CCC6803C-64AC-40FF-9221-D7167F24DC83}" name="C4" dataDxfId="5"/>
    <tableColumn id="22" xr3:uid="{00852776-D7C9-4DFE-9B2A-CC70BE2299C1}" name="الإجمالي " dataDxfId="4">
      <calculatedColumnFormula>F2+G2+H2+I2+J2+K2+L2+M2+Q2+R2+S2+T2+U2+N2+O2+P2</calculatedColumnFormula>
    </tableColumn>
    <tableColumn id="23" xr3:uid="{232D2B9D-BC6D-4B8E-9453-E1331F3BE87C}" name="يمشي مع موديلات " dataDxfId="3"/>
    <tableColumn id="24" xr3:uid="{E72A0048-E469-4CEF-A4C5-B5B488F6DEBA}" name="يمشي مع موديلات 2" dataDxfId="2"/>
    <tableColumn id="25" xr3:uid="{CBDF1028-4C8A-4067-B4D6-E493A7DB8380}" name="يمشي مع موديلات 3" dataDxfId="1"/>
    <tableColumn id="26" xr3:uid="{9A04F6BC-B1B6-49B7-9622-D6C332FDDDD0}" name="يمشي مع موديلات 4" totalsRowFunction="c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D24A-8BBC-4917-8F56-8E45D449187F}">
  <sheetPr>
    <pageSetUpPr fitToPage="1"/>
  </sheetPr>
  <dimension ref="A1:AE600"/>
  <sheetViews>
    <sheetView showGridLines="0" rightToLeft="1" tabSelected="1" zoomScale="70" zoomScaleNormal="70" workbookViewId="0">
      <selection activeCell="B41" sqref="B41"/>
    </sheetView>
  </sheetViews>
  <sheetFormatPr defaultColWidth="9.125" defaultRowHeight="39.75" customHeight="1" x14ac:dyDescent="0.2"/>
  <cols>
    <col min="1" max="1" width="4.375" style="1" customWidth="1"/>
    <col min="2" max="2" width="19.375" style="4" customWidth="1"/>
    <col min="3" max="3" width="18" style="4" bestFit="1" customWidth="1"/>
    <col min="4" max="4" width="12.25" style="4" customWidth="1"/>
    <col min="5" max="5" width="12.75" style="4" bestFit="1" customWidth="1"/>
    <col min="6" max="10" width="9.25" style="3" customWidth="1"/>
    <col min="11" max="13" width="5.25" style="3" customWidth="1"/>
    <col min="14" max="14" width="6.625" style="3" customWidth="1"/>
    <col min="15" max="17" width="6.25" style="3" customWidth="1"/>
    <col min="18" max="21" width="9.125" style="3" customWidth="1"/>
    <col min="22" max="22" width="11.875" style="2" customWidth="1"/>
    <col min="23" max="23" width="16.375" style="1" customWidth="1"/>
    <col min="24" max="26" width="11" style="1" customWidth="1"/>
    <col min="27" max="16384" width="9.125" style="1"/>
  </cols>
  <sheetData>
    <row r="1" spans="1:31" ht="39.75" customHeight="1" thickTop="1" thickBot="1" x14ac:dyDescent="0.25">
      <c r="A1" s="141" t="s">
        <v>200</v>
      </c>
      <c r="B1" s="140" t="s">
        <v>199</v>
      </c>
      <c r="C1" s="140" t="s">
        <v>198</v>
      </c>
      <c r="D1" s="140" t="s">
        <v>197</v>
      </c>
      <c r="E1" s="139" t="s">
        <v>196</v>
      </c>
      <c r="F1" s="138" t="s">
        <v>195</v>
      </c>
      <c r="G1" s="138" t="s">
        <v>194</v>
      </c>
      <c r="H1" s="138" t="s">
        <v>193</v>
      </c>
      <c r="I1" s="138" t="s">
        <v>192</v>
      </c>
      <c r="J1" s="138" t="s">
        <v>191</v>
      </c>
      <c r="K1" s="138" t="s">
        <v>190</v>
      </c>
      <c r="L1" s="138" t="s">
        <v>189</v>
      </c>
      <c r="M1" s="138" t="s">
        <v>188</v>
      </c>
      <c r="N1" s="138" t="s">
        <v>187</v>
      </c>
      <c r="O1" s="138" t="s">
        <v>186</v>
      </c>
      <c r="P1" s="138" t="s">
        <v>185</v>
      </c>
      <c r="Q1" s="138" t="s">
        <v>184</v>
      </c>
      <c r="R1" s="138" t="s">
        <v>183</v>
      </c>
      <c r="S1" s="138" t="s">
        <v>182</v>
      </c>
      <c r="T1" s="138" t="s">
        <v>181</v>
      </c>
      <c r="U1" s="138" t="s">
        <v>180</v>
      </c>
      <c r="V1" s="137" t="s">
        <v>179</v>
      </c>
      <c r="W1" s="136" t="s">
        <v>178</v>
      </c>
      <c r="X1" s="136" t="s">
        <v>177</v>
      </c>
      <c r="Y1" s="136" t="s">
        <v>176</v>
      </c>
      <c r="Z1" s="136" t="s">
        <v>175</v>
      </c>
    </row>
    <row r="2" spans="1:31" ht="39.75" customHeight="1" thickTop="1" thickBot="1" x14ac:dyDescent="0.25">
      <c r="A2" s="112">
        <v>1</v>
      </c>
      <c r="B2" s="107" t="s">
        <v>22</v>
      </c>
      <c r="C2" s="107">
        <v>1</v>
      </c>
      <c r="D2" s="107" t="s">
        <v>70</v>
      </c>
      <c r="E2" s="107" t="s">
        <v>13</v>
      </c>
      <c r="F2" s="134">
        <v>50.5</v>
      </c>
      <c r="G2" s="133">
        <v>50.5</v>
      </c>
      <c r="H2" s="133">
        <v>50.5</v>
      </c>
      <c r="I2" s="133">
        <v>50.5</v>
      </c>
      <c r="J2" s="133">
        <v>49.5</v>
      </c>
      <c r="K2" s="133">
        <v>52</v>
      </c>
      <c r="L2" s="133">
        <v>45</v>
      </c>
      <c r="M2" s="133">
        <v>45</v>
      </c>
      <c r="N2" s="135"/>
      <c r="O2" s="135"/>
      <c r="P2" s="135"/>
      <c r="Q2" s="132"/>
      <c r="R2" s="134"/>
      <c r="S2" s="133"/>
      <c r="T2" s="133"/>
      <c r="U2" s="132"/>
      <c r="V2" s="102">
        <f>F2+G2+H2+I2+J2+K2+L2+M2+Q2+R2+S2+T2+U2+N2+O2+P2</f>
        <v>393.5</v>
      </c>
      <c r="W2" s="131" t="s">
        <v>170</v>
      </c>
      <c r="X2" s="130" t="s">
        <v>169</v>
      </c>
      <c r="Y2" s="129" t="s">
        <v>168</v>
      </c>
      <c r="Z2" s="128" t="s">
        <v>174</v>
      </c>
      <c r="AB2" s="114" t="s">
        <v>13</v>
      </c>
      <c r="AC2" s="97" t="s">
        <v>173</v>
      </c>
      <c r="AD2" s="97" t="s">
        <v>172</v>
      </c>
      <c r="AE2" s="97" t="s">
        <v>171</v>
      </c>
    </row>
    <row r="3" spans="1:31" ht="39.75" customHeight="1" thickTop="1" x14ac:dyDescent="0.2">
      <c r="A3" s="127">
        <v>2</v>
      </c>
      <c r="B3" s="125" t="s">
        <v>22</v>
      </c>
      <c r="C3" s="126">
        <v>2</v>
      </c>
      <c r="D3" s="125" t="s">
        <v>70</v>
      </c>
      <c r="E3" s="125" t="s">
        <v>13</v>
      </c>
      <c r="F3" s="123">
        <v>57.5</v>
      </c>
      <c r="G3" s="122">
        <v>57.5</v>
      </c>
      <c r="H3" s="122"/>
      <c r="I3" s="122"/>
      <c r="J3" s="122"/>
      <c r="K3" s="122"/>
      <c r="L3" s="122"/>
      <c r="M3" s="122"/>
      <c r="N3" s="124"/>
      <c r="O3" s="124"/>
      <c r="P3" s="124"/>
      <c r="Q3" s="121"/>
      <c r="R3" s="123"/>
      <c r="S3" s="122"/>
      <c r="T3" s="122"/>
      <c r="U3" s="121"/>
      <c r="V3" s="120">
        <f>F3+G3+H3+I3+J3+K3+L3+M3+Q3+R3+S3+T3+U3+N3+O3+P3</f>
        <v>115</v>
      </c>
      <c r="W3" s="119" t="s">
        <v>170</v>
      </c>
      <c r="X3" s="118" t="s">
        <v>169</v>
      </c>
      <c r="Y3" s="117" t="s">
        <v>168</v>
      </c>
      <c r="Z3" s="116" t="s">
        <v>167</v>
      </c>
      <c r="AB3" s="114" t="s">
        <v>21</v>
      </c>
    </row>
    <row r="4" spans="1:31" ht="39.75" customHeight="1" x14ac:dyDescent="0.2">
      <c r="A4" s="79">
        <v>3</v>
      </c>
      <c r="B4" s="78" t="s">
        <v>166</v>
      </c>
      <c r="C4" s="78" t="s">
        <v>70</v>
      </c>
      <c r="D4" s="78" t="s">
        <v>70</v>
      </c>
      <c r="E4" s="77" t="s">
        <v>13</v>
      </c>
      <c r="F4" s="94">
        <v>71.5</v>
      </c>
      <c r="G4" s="93">
        <v>72</v>
      </c>
      <c r="H4" s="93">
        <v>71.5</v>
      </c>
      <c r="I4" s="93"/>
      <c r="J4" s="93"/>
      <c r="K4" s="93"/>
      <c r="L4" s="93"/>
      <c r="M4" s="93"/>
      <c r="N4" s="95"/>
      <c r="O4" s="95"/>
      <c r="P4" s="95"/>
      <c r="Q4" s="92"/>
      <c r="R4" s="94">
        <v>20</v>
      </c>
      <c r="S4" s="93"/>
      <c r="T4" s="93"/>
      <c r="U4" s="92"/>
      <c r="V4" s="72">
        <f>F4+G4+H4+I4+J4+K4+L4+M4+Q4+R4+S4+T4+U4+N4+O4+P4</f>
        <v>235</v>
      </c>
      <c r="W4" s="71" t="s">
        <v>165</v>
      </c>
      <c r="X4" s="70"/>
      <c r="Y4" s="70"/>
      <c r="Z4" s="115"/>
      <c r="AB4" s="114" t="s">
        <v>2</v>
      </c>
    </row>
    <row r="5" spans="1:31" ht="39.75" customHeight="1" x14ac:dyDescent="0.2">
      <c r="A5" s="79">
        <v>4</v>
      </c>
      <c r="B5" s="78" t="s">
        <v>78</v>
      </c>
      <c r="C5" s="78">
        <v>54</v>
      </c>
      <c r="D5" s="78" t="s">
        <v>70</v>
      </c>
      <c r="E5" s="77" t="s">
        <v>21</v>
      </c>
      <c r="F5" s="94">
        <v>54.5</v>
      </c>
      <c r="G5" s="93">
        <v>55.5</v>
      </c>
      <c r="H5" s="93">
        <v>57</v>
      </c>
      <c r="I5" s="93">
        <v>48</v>
      </c>
      <c r="J5" s="93">
        <v>59.5</v>
      </c>
      <c r="K5" s="93">
        <v>59</v>
      </c>
      <c r="L5" s="93">
        <v>57</v>
      </c>
      <c r="M5" s="93">
        <v>61</v>
      </c>
      <c r="N5" s="95">
        <v>59</v>
      </c>
      <c r="O5" s="95">
        <v>57</v>
      </c>
      <c r="P5" s="95">
        <v>59</v>
      </c>
      <c r="Q5" s="92">
        <v>45</v>
      </c>
      <c r="R5" s="94"/>
      <c r="S5" s="93"/>
      <c r="T5" s="93"/>
      <c r="U5" s="92"/>
      <c r="V5" s="72">
        <f>F5+G5+H5+I5+J5+K5+L5+M5+Q5+R5+S5+T5+U5+N5+O5+P5</f>
        <v>671.5</v>
      </c>
      <c r="W5" s="71" t="s">
        <v>164</v>
      </c>
      <c r="X5" s="70" t="s">
        <v>72</v>
      </c>
      <c r="Y5" s="70"/>
      <c r="Z5" s="115"/>
      <c r="AB5" s="114" t="s">
        <v>98</v>
      </c>
    </row>
    <row r="6" spans="1:31" ht="39.75" customHeight="1" x14ac:dyDescent="0.2">
      <c r="A6" s="79">
        <v>5</v>
      </c>
      <c r="B6" s="78" t="s">
        <v>162</v>
      </c>
      <c r="C6" s="78" t="s">
        <v>70</v>
      </c>
      <c r="D6" s="78">
        <v>6740</v>
      </c>
      <c r="E6" s="77" t="s">
        <v>21</v>
      </c>
      <c r="F6" s="94">
        <v>34</v>
      </c>
      <c r="G6" s="93">
        <v>35</v>
      </c>
      <c r="H6" s="93">
        <v>35</v>
      </c>
      <c r="I6" s="93">
        <v>35</v>
      </c>
      <c r="J6" s="93">
        <v>34</v>
      </c>
      <c r="K6" s="93">
        <v>35</v>
      </c>
      <c r="L6" s="93"/>
      <c r="M6" s="93"/>
      <c r="N6" s="95"/>
      <c r="O6" s="95"/>
      <c r="P6" s="95"/>
      <c r="Q6" s="92"/>
      <c r="R6" s="94">
        <v>35</v>
      </c>
      <c r="S6" s="93"/>
      <c r="T6" s="93"/>
      <c r="U6" s="92"/>
      <c r="V6" s="72">
        <f>F6+G6+H6+I6+J6+K6+L6+M6+Q6+R6+S6+T6+U6+N6+O6+P6</f>
        <v>243</v>
      </c>
      <c r="W6" s="71" t="s">
        <v>164</v>
      </c>
      <c r="X6" s="70"/>
      <c r="Y6" s="70"/>
      <c r="Z6" s="115"/>
      <c r="AB6" s="114" t="s">
        <v>150</v>
      </c>
    </row>
    <row r="7" spans="1:31" ht="39.75" customHeight="1" x14ac:dyDescent="0.2">
      <c r="A7" s="79">
        <v>6</v>
      </c>
      <c r="B7" s="78" t="s">
        <v>163</v>
      </c>
      <c r="C7" s="78" t="s">
        <v>162</v>
      </c>
      <c r="D7" s="78">
        <v>8750002</v>
      </c>
      <c r="E7" s="77" t="s">
        <v>2</v>
      </c>
      <c r="F7" s="94">
        <v>101</v>
      </c>
      <c r="G7" s="93">
        <v>103.5</v>
      </c>
      <c r="H7" s="93">
        <v>50</v>
      </c>
      <c r="I7" s="93"/>
      <c r="J7" s="93"/>
      <c r="K7" s="93"/>
      <c r="L7" s="93"/>
      <c r="M7" s="93"/>
      <c r="N7" s="95"/>
      <c r="O7" s="95"/>
      <c r="P7" s="95"/>
      <c r="Q7" s="92"/>
      <c r="R7" s="94">
        <v>30</v>
      </c>
      <c r="S7" s="93"/>
      <c r="T7" s="93"/>
      <c r="U7" s="92"/>
      <c r="V7" s="72">
        <f>F7+G7+H7+I7+J7+K7+L7+M7+Q7+R7+S7+T7+U7+N7+O7+P7</f>
        <v>284.5</v>
      </c>
      <c r="W7" s="71" t="s">
        <v>160</v>
      </c>
      <c r="X7" s="70"/>
      <c r="Y7" s="70"/>
      <c r="Z7" s="115"/>
      <c r="AB7" s="114" t="s">
        <v>35</v>
      </c>
    </row>
    <row r="8" spans="1:31" ht="39.75" customHeight="1" x14ac:dyDescent="0.2">
      <c r="A8" s="79">
        <v>7</v>
      </c>
      <c r="B8" s="78" t="s">
        <v>161</v>
      </c>
      <c r="C8" s="78"/>
      <c r="D8" s="78">
        <v>8760002</v>
      </c>
      <c r="E8" s="77" t="s">
        <v>2</v>
      </c>
      <c r="F8" s="94"/>
      <c r="G8" s="93"/>
      <c r="H8" s="93"/>
      <c r="I8" s="93"/>
      <c r="J8" s="93"/>
      <c r="K8" s="93"/>
      <c r="L8" s="93"/>
      <c r="M8" s="93"/>
      <c r="N8" s="95"/>
      <c r="O8" s="95"/>
      <c r="P8" s="95"/>
      <c r="Q8" s="92"/>
      <c r="R8" s="94">
        <v>30</v>
      </c>
      <c r="S8" s="93"/>
      <c r="T8" s="93"/>
      <c r="U8" s="92"/>
      <c r="V8" s="72">
        <f>F8+G8+H8+I8+J8+K8+L8+M8+Q8+R8+S8+T8+U8+N8+O8+P8</f>
        <v>30</v>
      </c>
      <c r="W8" s="71" t="s">
        <v>160</v>
      </c>
      <c r="X8" s="70"/>
      <c r="Y8" s="70"/>
      <c r="Z8" s="115"/>
      <c r="AB8" s="114" t="s">
        <v>93</v>
      </c>
    </row>
    <row r="9" spans="1:31" ht="39.75" customHeight="1" x14ac:dyDescent="0.2">
      <c r="A9" s="79">
        <v>8</v>
      </c>
      <c r="B9" s="78" t="s">
        <v>159</v>
      </c>
      <c r="C9" s="78" t="s">
        <v>70</v>
      </c>
      <c r="D9" s="78"/>
      <c r="E9" s="77" t="s">
        <v>13</v>
      </c>
      <c r="F9" s="94">
        <v>50.5</v>
      </c>
      <c r="G9" s="93"/>
      <c r="H9" s="93"/>
      <c r="I9" s="93"/>
      <c r="J9" s="93"/>
      <c r="K9" s="93"/>
      <c r="L9" s="93"/>
      <c r="M9" s="93"/>
      <c r="N9" s="95"/>
      <c r="O9" s="95"/>
      <c r="P9" s="95"/>
      <c r="Q9" s="92"/>
      <c r="R9" s="111">
        <v>25</v>
      </c>
      <c r="S9" s="93"/>
      <c r="T9" s="93"/>
      <c r="U9" s="92"/>
      <c r="V9" s="72">
        <f>F9+G9+H9+I9+J9+K9+L9+M9+Q9+R9+S9+T9+U9+N9+O9+P9</f>
        <v>75.5</v>
      </c>
      <c r="W9" s="71" t="s">
        <v>158</v>
      </c>
      <c r="X9" s="69"/>
      <c r="Y9" s="69"/>
      <c r="Z9" s="68"/>
      <c r="AB9" s="1" t="s">
        <v>83</v>
      </c>
    </row>
    <row r="10" spans="1:31" ht="39.75" customHeight="1" x14ac:dyDescent="0.2">
      <c r="A10" s="79">
        <v>9</v>
      </c>
      <c r="B10" s="78" t="s">
        <v>78</v>
      </c>
      <c r="C10" s="78">
        <v>8</v>
      </c>
      <c r="D10" s="78" t="s">
        <v>70</v>
      </c>
      <c r="E10" s="77" t="s">
        <v>21</v>
      </c>
      <c r="F10" s="94">
        <v>59</v>
      </c>
      <c r="G10" s="93">
        <v>54</v>
      </c>
      <c r="H10" s="93">
        <v>58</v>
      </c>
      <c r="I10" s="93">
        <v>56</v>
      </c>
      <c r="J10" s="93">
        <v>60</v>
      </c>
      <c r="K10" s="93"/>
      <c r="L10" s="93"/>
      <c r="M10" s="93"/>
      <c r="N10" s="95"/>
      <c r="O10" s="95"/>
      <c r="P10" s="95"/>
      <c r="Q10" s="92"/>
      <c r="R10" s="94"/>
      <c r="S10" s="93"/>
      <c r="T10" s="93"/>
      <c r="U10" s="92"/>
      <c r="V10" s="72">
        <f>F10+G10+H10+I10+J10+K10+L10+M10+Q10+R10+S10+T10+U10+N10+O10+P10</f>
        <v>287</v>
      </c>
      <c r="W10" s="71" t="s">
        <v>155</v>
      </c>
      <c r="X10" s="70" t="s">
        <v>157</v>
      </c>
      <c r="Y10" s="69"/>
      <c r="Z10" s="68"/>
    </row>
    <row r="11" spans="1:31" ht="39.75" customHeight="1" x14ac:dyDescent="0.2">
      <c r="A11" s="79">
        <v>10</v>
      </c>
      <c r="B11" s="78" t="s">
        <v>156</v>
      </c>
      <c r="C11" s="78" t="s">
        <v>70</v>
      </c>
      <c r="D11" s="78" t="s">
        <v>70</v>
      </c>
      <c r="E11" s="77" t="s">
        <v>13</v>
      </c>
      <c r="F11" s="94"/>
      <c r="G11" s="93"/>
      <c r="H11" s="93"/>
      <c r="I11" s="93"/>
      <c r="J11" s="93"/>
      <c r="K11" s="93"/>
      <c r="L11" s="93"/>
      <c r="M11" s="93"/>
      <c r="N11" s="95"/>
      <c r="O11" s="95"/>
      <c r="P11" s="95"/>
      <c r="Q11" s="92"/>
      <c r="R11" s="94">
        <v>23</v>
      </c>
      <c r="S11" s="93"/>
      <c r="T11" s="93"/>
      <c r="U11" s="92"/>
      <c r="V11" s="72">
        <f>F11+G11+H11+I11+J11+K11+L11+M11+Q11+R11+S11+T11+U11+N11+O11+P11</f>
        <v>23</v>
      </c>
      <c r="W11" s="71" t="s">
        <v>155</v>
      </c>
      <c r="X11" s="70"/>
      <c r="Y11" s="69"/>
      <c r="Z11" s="68"/>
    </row>
    <row r="12" spans="1:31" ht="39.75" customHeight="1" x14ac:dyDescent="0.2">
      <c r="A12" s="79">
        <v>11</v>
      </c>
      <c r="B12" s="78" t="s">
        <v>154</v>
      </c>
      <c r="C12" s="78">
        <v>9</v>
      </c>
      <c r="D12" s="78" t="s">
        <v>70</v>
      </c>
      <c r="E12" s="77" t="s">
        <v>98</v>
      </c>
      <c r="F12" s="94">
        <v>75</v>
      </c>
      <c r="G12" s="93">
        <v>63</v>
      </c>
      <c r="H12" s="93"/>
      <c r="I12" s="93"/>
      <c r="J12" s="93"/>
      <c r="K12" s="93"/>
      <c r="L12" s="93"/>
      <c r="M12" s="93"/>
      <c r="N12" s="95"/>
      <c r="O12" s="95"/>
      <c r="P12" s="95"/>
      <c r="Q12" s="92"/>
      <c r="R12" s="94"/>
      <c r="S12" s="93"/>
      <c r="T12" s="93"/>
      <c r="U12" s="92"/>
      <c r="V12" s="72">
        <f>F12+G12+H12+I12+J12+K12+L12+M12+Q12+R12+S12+T12+U12+N12+O12+P12</f>
        <v>138</v>
      </c>
      <c r="W12" s="71" t="s">
        <v>30</v>
      </c>
      <c r="X12" s="70"/>
      <c r="Y12" s="69"/>
      <c r="Z12" s="68"/>
    </row>
    <row r="13" spans="1:31" ht="39.75" customHeight="1" x14ac:dyDescent="0.2">
      <c r="A13" s="79">
        <v>12</v>
      </c>
      <c r="B13" s="78" t="s">
        <v>154</v>
      </c>
      <c r="C13" s="78">
        <v>5</v>
      </c>
      <c r="D13" s="78" t="s">
        <v>70</v>
      </c>
      <c r="E13" s="77" t="s">
        <v>98</v>
      </c>
      <c r="F13" s="94">
        <v>50</v>
      </c>
      <c r="G13" s="93">
        <v>50.4</v>
      </c>
      <c r="H13" s="93">
        <v>39.799999999999997</v>
      </c>
      <c r="I13" s="93"/>
      <c r="J13" s="93"/>
      <c r="K13" s="93"/>
      <c r="L13" s="93"/>
      <c r="M13" s="93"/>
      <c r="N13" s="95"/>
      <c r="O13" s="95"/>
      <c r="P13" s="95"/>
      <c r="Q13" s="92"/>
      <c r="R13" s="94"/>
      <c r="S13" s="93"/>
      <c r="T13" s="93"/>
      <c r="U13" s="92"/>
      <c r="V13" s="72">
        <f>F13+G13+H13+I13+J13+K13+L13+M13+Q13+R13+S13+T13+U13+N13+O13+P13</f>
        <v>140.19999999999999</v>
      </c>
      <c r="W13" s="71" t="s">
        <v>30</v>
      </c>
      <c r="X13" s="70"/>
      <c r="Y13" s="69"/>
      <c r="Z13" s="68"/>
    </row>
    <row r="14" spans="1:31" ht="39.75" customHeight="1" x14ac:dyDescent="0.2">
      <c r="A14" s="79">
        <v>13</v>
      </c>
      <c r="B14" s="78" t="s">
        <v>154</v>
      </c>
      <c r="C14" s="78">
        <v>4</v>
      </c>
      <c r="D14" s="78" t="s">
        <v>70</v>
      </c>
      <c r="E14" s="77" t="s">
        <v>98</v>
      </c>
      <c r="F14" s="94">
        <v>37</v>
      </c>
      <c r="G14" s="93">
        <v>42.3</v>
      </c>
      <c r="H14" s="93"/>
      <c r="I14" s="93"/>
      <c r="J14" s="93"/>
      <c r="K14" s="93"/>
      <c r="L14" s="93"/>
      <c r="M14" s="93"/>
      <c r="N14" s="95"/>
      <c r="O14" s="95"/>
      <c r="P14" s="95"/>
      <c r="Q14" s="92"/>
      <c r="R14" s="94"/>
      <c r="S14" s="93"/>
      <c r="T14" s="93"/>
      <c r="U14" s="92"/>
      <c r="V14" s="72">
        <f>F14+G14+H14+I14+J14+K14+L14+M14+Q14+R14+S14+T14+U14+N14+O14+P14</f>
        <v>79.3</v>
      </c>
      <c r="W14" s="71" t="s">
        <v>30</v>
      </c>
      <c r="X14" s="70"/>
      <c r="Y14" s="69"/>
      <c r="Z14" s="68"/>
    </row>
    <row r="15" spans="1:31" ht="39.75" customHeight="1" x14ac:dyDescent="0.2">
      <c r="A15" s="79">
        <v>14</v>
      </c>
      <c r="B15" s="78" t="s">
        <v>153</v>
      </c>
      <c r="C15" s="78">
        <v>2</v>
      </c>
      <c r="D15" s="78" t="s">
        <v>70</v>
      </c>
      <c r="E15" s="77" t="s">
        <v>13</v>
      </c>
      <c r="F15" s="94">
        <v>51</v>
      </c>
      <c r="G15" s="93">
        <v>46</v>
      </c>
      <c r="H15" s="93">
        <v>52.9</v>
      </c>
      <c r="I15" s="93"/>
      <c r="J15" s="93"/>
      <c r="K15" s="93"/>
      <c r="L15" s="93"/>
      <c r="M15" s="93"/>
      <c r="N15" s="95"/>
      <c r="O15" s="95"/>
      <c r="P15" s="95"/>
      <c r="Q15" s="92"/>
      <c r="R15" s="94"/>
      <c r="S15" s="93"/>
      <c r="T15" s="93"/>
      <c r="U15" s="92"/>
      <c r="V15" s="72">
        <f>F15+G15+H15+I15+J15+K15+L15+M15+Q15+R15+S15+T15+U15+N15+O15+P15</f>
        <v>149.9</v>
      </c>
      <c r="W15" s="71" t="s">
        <v>30</v>
      </c>
      <c r="X15" s="70"/>
      <c r="Y15" s="69"/>
      <c r="Z15" s="68"/>
    </row>
    <row r="16" spans="1:31" ht="39.75" customHeight="1" x14ac:dyDescent="0.2">
      <c r="A16" s="79">
        <v>15</v>
      </c>
      <c r="B16" s="78" t="s">
        <v>153</v>
      </c>
      <c r="C16" s="78">
        <v>3</v>
      </c>
      <c r="D16" s="78" t="s">
        <v>70</v>
      </c>
      <c r="E16" s="77" t="s">
        <v>13</v>
      </c>
      <c r="F16" s="94">
        <v>52</v>
      </c>
      <c r="G16" s="93"/>
      <c r="H16" s="93"/>
      <c r="I16" s="93"/>
      <c r="J16" s="93"/>
      <c r="K16" s="93"/>
      <c r="L16" s="93"/>
      <c r="M16" s="93"/>
      <c r="N16" s="95"/>
      <c r="O16" s="95"/>
      <c r="P16" s="95"/>
      <c r="Q16" s="92"/>
      <c r="R16" s="94"/>
      <c r="S16" s="93"/>
      <c r="T16" s="93"/>
      <c r="U16" s="92"/>
      <c r="V16" s="72">
        <f>F16+G16+H16+I16+J16+K16+L16+M16+Q16+R16+S16+T16+U16+N16+O16+P16</f>
        <v>52</v>
      </c>
      <c r="W16" s="71" t="s">
        <v>152</v>
      </c>
      <c r="X16" s="70"/>
      <c r="Y16" s="69"/>
      <c r="Z16" s="68"/>
    </row>
    <row r="17" spans="1:26" ht="39.75" customHeight="1" x14ac:dyDescent="0.2">
      <c r="A17" s="79">
        <v>16</v>
      </c>
      <c r="B17" s="78" t="s">
        <v>153</v>
      </c>
      <c r="C17" s="78">
        <v>4</v>
      </c>
      <c r="D17" s="78" t="s">
        <v>70</v>
      </c>
      <c r="E17" s="77" t="s">
        <v>13</v>
      </c>
      <c r="F17" s="94">
        <v>47.8</v>
      </c>
      <c r="G17" s="93">
        <v>55</v>
      </c>
      <c r="H17" s="93">
        <v>61</v>
      </c>
      <c r="I17" s="93"/>
      <c r="J17" s="93"/>
      <c r="K17" s="93"/>
      <c r="L17" s="93"/>
      <c r="M17" s="93"/>
      <c r="N17" s="95"/>
      <c r="O17" s="95"/>
      <c r="P17" s="95"/>
      <c r="Q17" s="92"/>
      <c r="R17" s="94"/>
      <c r="S17" s="93"/>
      <c r="T17" s="93"/>
      <c r="U17" s="92"/>
      <c r="V17" s="72">
        <f>F17+G17+H17+I17+J17+K17+L17+M17+Q17+R17+S17+T17+U17+N17+O17+P17</f>
        <v>163.80000000000001</v>
      </c>
      <c r="W17" s="71" t="s">
        <v>152</v>
      </c>
      <c r="X17" s="70"/>
      <c r="Y17" s="69"/>
      <c r="Z17" s="68"/>
    </row>
    <row r="18" spans="1:26" ht="39.75" customHeight="1" x14ac:dyDescent="0.2">
      <c r="A18" s="79">
        <v>17</v>
      </c>
      <c r="B18" s="78" t="s">
        <v>153</v>
      </c>
      <c r="C18" s="78">
        <v>1</v>
      </c>
      <c r="D18" s="78" t="s">
        <v>70</v>
      </c>
      <c r="E18" s="77" t="s">
        <v>13</v>
      </c>
      <c r="F18" s="94">
        <v>64.8</v>
      </c>
      <c r="G18" s="93">
        <v>68.2</v>
      </c>
      <c r="H18" s="93">
        <v>49</v>
      </c>
      <c r="I18" s="93">
        <v>65</v>
      </c>
      <c r="J18" s="93">
        <v>46</v>
      </c>
      <c r="K18" s="93"/>
      <c r="L18" s="93"/>
      <c r="M18" s="93"/>
      <c r="N18" s="95"/>
      <c r="O18" s="95"/>
      <c r="P18" s="95"/>
      <c r="Q18" s="92"/>
      <c r="R18" s="94"/>
      <c r="S18" s="93"/>
      <c r="T18" s="93"/>
      <c r="U18" s="92"/>
      <c r="V18" s="72">
        <f>F18+G18+H18+I18+J18+K18+L18+M18+Q18+R18+S18+T18+U18+N18+O18+P18</f>
        <v>293</v>
      </c>
      <c r="W18" s="71" t="s">
        <v>152</v>
      </c>
      <c r="X18" s="70"/>
      <c r="Y18" s="69"/>
      <c r="Z18" s="68"/>
    </row>
    <row r="19" spans="1:26" ht="39.75" customHeight="1" x14ac:dyDescent="0.2">
      <c r="A19" s="79">
        <v>18</v>
      </c>
      <c r="B19" s="78" t="s">
        <v>153</v>
      </c>
      <c r="C19" s="78">
        <v>6</v>
      </c>
      <c r="D19" s="78" t="s">
        <v>70</v>
      </c>
      <c r="E19" s="77" t="s">
        <v>13</v>
      </c>
      <c r="F19" s="94">
        <v>54</v>
      </c>
      <c r="G19" s="93">
        <v>48.4</v>
      </c>
      <c r="H19" s="93"/>
      <c r="I19" s="93"/>
      <c r="J19" s="93"/>
      <c r="K19" s="93"/>
      <c r="L19" s="93"/>
      <c r="M19" s="93"/>
      <c r="N19" s="95"/>
      <c r="O19" s="95"/>
      <c r="P19" s="95"/>
      <c r="Q19" s="92"/>
      <c r="R19" s="94"/>
      <c r="S19" s="93"/>
      <c r="T19" s="93"/>
      <c r="U19" s="92"/>
      <c r="V19" s="72">
        <f>F19+G19+H19+I19+J19+K19+L19+M19+Q19+R19+S19+T19+U19+N19+O19+P19</f>
        <v>102.4</v>
      </c>
      <c r="W19" s="71" t="s">
        <v>152</v>
      </c>
      <c r="X19" s="70"/>
      <c r="Y19" s="69"/>
      <c r="Z19" s="68"/>
    </row>
    <row r="20" spans="1:26" ht="39.75" customHeight="1" x14ac:dyDescent="0.2">
      <c r="A20" s="79">
        <v>19</v>
      </c>
      <c r="B20" s="78" t="s">
        <v>153</v>
      </c>
      <c r="C20" s="78">
        <v>5</v>
      </c>
      <c r="D20" s="78" t="s">
        <v>70</v>
      </c>
      <c r="E20" s="77" t="s">
        <v>13</v>
      </c>
      <c r="F20" s="94">
        <v>48</v>
      </c>
      <c r="G20" s="93"/>
      <c r="H20" s="93"/>
      <c r="I20" s="93"/>
      <c r="J20" s="93"/>
      <c r="K20" s="93"/>
      <c r="L20" s="93"/>
      <c r="M20" s="93"/>
      <c r="N20" s="95"/>
      <c r="O20" s="95"/>
      <c r="P20" s="95"/>
      <c r="Q20" s="92"/>
      <c r="R20" s="94"/>
      <c r="S20" s="93"/>
      <c r="T20" s="93"/>
      <c r="U20" s="92"/>
      <c r="V20" s="72">
        <f>F20+G20+H20+I20+J20+K20+L20+M20+Q20+R20+S20+T20+U20+N20+O20+P20</f>
        <v>48</v>
      </c>
      <c r="W20" s="71" t="s">
        <v>152</v>
      </c>
      <c r="X20" s="70"/>
      <c r="Y20" s="69"/>
      <c r="Z20" s="68"/>
    </row>
    <row r="21" spans="1:26" ht="39.75" customHeight="1" x14ac:dyDescent="0.2">
      <c r="A21" s="79">
        <v>20</v>
      </c>
      <c r="B21" s="78" t="s">
        <v>0</v>
      </c>
      <c r="C21" s="78">
        <v>38</v>
      </c>
      <c r="D21" s="78" t="s">
        <v>70</v>
      </c>
      <c r="E21" s="77" t="s">
        <v>150</v>
      </c>
      <c r="F21" s="94">
        <v>59</v>
      </c>
      <c r="G21" s="93">
        <v>58</v>
      </c>
      <c r="H21" s="93">
        <v>60</v>
      </c>
      <c r="I21" s="93">
        <v>62</v>
      </c>
      <c r="J21" s="93"/>
      <c r="K21" s="93"/>
      <c r="L21" s="93"/>
      <c r="M21" s="93"/>
      <c r="N21" s="95"/>
      <c r="O21" s="95"/>
      <c r="P21" s="95"/>
      <c r="Q21" s="92"/>
      <c r="R21" s="94"/>
      <c r="S21" s="93"/>
      <c r="T21" s="93"/>
      <c r="U21" s="92"/>
      <c r="V21" s="72">
        <f>F21+G21+H21+I21+J21+K21+L21+M21+Q21+R21+S21+T21+U21+N21+O21+P21</f>
        <v>239</v>
      </c>
      <c r="W21" s="71"/>
      <c r="X21" s="70"/>
      <c r="Y21" s="69"/>
      <c r="Z21" s="68"/>
    </row>
    <row r="22" spans="1:26" ht="39.75" customHeight="1" x14ac:dyDescent="0.2">
      <c r="A22" s="79">
        <v>21</v>
      </c>
      <c r="B22" s="78" t="s">
        <v>0</v>
      </c>
      <c r="C22" s="78">
        <v>75</v>
      </c>
      <c r="D22" s="78" t="s">
        <v>70</v>
      </c>
      <c r="E22" s="77" t="s">
        <v>150</v>
      </c>
      <c r="F22" s="94">
        <v>64</v>
      </c>
      <c r="G22" s="93"/>
      <c r="H22" s="93"/>
      <c r="I22" s="93"/>
      <c r="J22" s="93"/>
      <c r="K22" s="93"/>
      <c r="L22" s="93"/>
      <c r="M22" s="93"/>
      <c r="N22" s="95"/>
      <c r="O22" s="95"/>
      <c r="P22" s="95"/>
      <c r="Q22" s="92"/>
      <c r="R22" s="94"/>
      <c r="S22" s="93"/>
      <c r="T22" s="93"/>
      <c r="U22" s="92"/>
      <c r="V22" s="72">
        <f>F22+G22+H22+I22+J22+K22+L22+M22+Q22+R22+S22+T22+U22+N22+O22+P22</f>
        <v>64</v>
      </c>
      <c r="W22" s="71"/>
      <c r="X22" s="70"/>
      <c r="Y22" s="69"/>
      <c r="Z22" s="68"/>
    </row>
    <row r="23" spans="1:26" ht="39.75" customHeight="1" x14ac:dyDescent="0.2">
      <c r="A23" s="79">
        <v>22</v>
      </c>
      <c r="B23" s="78" t="s">
        <v>0</v>
      </c>
      <c r="C23" s="78">
        <v>57</v>
      </c>
      <c r="D23" s="78" t="s">
        <v>70</v>
      </c>
      <c r="E23" s="77" t="s">
        <v>21</v>
      </c>
      <c r="F23" s="94">
        <v>60</v>
      </c>
      <c r="G23" s="93">
        <v>60</v>
      </c>
      <c r="H23" s="93"/>
      <c r="I23" s="93"/>
      <c r="J23" s="93"/>
      <c r="K23" s="93"/>
      <c r="L23" s="93"/>
      <c r="M23" s="93"/>
      <c r="N23" s="95"/>
      <c r="O23" s="95"/>
      <c r="P23" s="95"/>
      <c r="Q23" s="92"/>
      <c r="R23" s="94"/>
      <c r="S23" s="93"/>
      <c r="T23" s="93"/>
      <c r="U23" s="92"/>
      <c r="V23" s="72">
        <f>F23+G23+H23+I23+J23+K23+L23+M23+Q23+R23+S23+T23+U23+N23+O23+P23</f>
        <v>120</v>
      </c>
      <c r="W23" s="71"/>
      <c r="X23" s="70"/>
      <c r="Y23" s="69"/>
      <c r="Z23" s="68"/>
    </row>
    <row r="24" spans="1:26" ht="39.75" customHeight="1" x14ac:dyDescent="0.2">
      <c r="A24" s="79">
        <v>23</v>
      </c>
      <c r="B24" s="78" t="s">
        <v>0</v>
      </c>
      <c r="C24" s="78">
        <v>32</v>
      </c>
      <c r="D24" s="78" t="s">
        <v>70</v>
      </c>
      <c r="E24" s="77" t="s">
        <v>150</v>
      </c>
      <c r="F24" s="94"/>
      <c r="G24" s="93"/>
      <c r="H24" s="93"/>
      <c r="I24" s="93"/>
      <c r="J24" s="93"/>
      <c r="K24" s="93"/>
      <c r="L24" s="93"/>
      <c r="M24" s="93"/>
      <c r="N24" s="95"/>
      <c r="O24" s="95"/>
      <c r="P24" s="95"/>
      <c r="Q24" s="92"/>
      <c r="R24" s="94">
        <v>30</v>
      </c>
      <c r="S24" s="93"/>
      <c r="T24" s="93"/>
      <c r="U24" s="92"/>
      <c r="V24" s="72">
        <f>F24+G24+H24+I24+J24+K24+L24+M24+Q24+R24+S24+T24+U24+N24+O24+P24</f>
        <v>30</v>
      </c>
      <c r="W24" s="71"/>
      <c r="X24" s="70"/>
      <c r="Y24" s="69"/>
      <c r="Z24" s="68"/>
    </row>
    <row r="25" spans="1:26" ht="39.75" customHeight="1" x14ac:dyDescent="0.2">
      <c r="A25" s="79">
        <v>24</v>
      </c>
      <c r="B25" s="78" t="s">
        <v>151</v>
      </c>
      <c r="C25" s="78" t="s">
        <v>70</v>
      </c>
      <c r="D25" s="78" t="s">
        <v>70</v>
      </c>
      <c r="E25" s="77" t="s">
        <v>150</v>
      </c>
      <c r="F25" s="94"/>
      <c r="G25" s="93"/>
      <c r="H25" s="93"/>
      <c r="I25" s="93"/>
      <c r="J25" s="93"/>
      <c r="K25" s="93"/>
      <c r="L25" s="93"/>
      <c r="M25" s="93"/>
      <c r="N25" s="95"/>
      <c r="O25" s="95"/>
      <c r="P25" s="95"/>
      <c r="Q25" s="92"/>
      <c r="R25" s="94">
        <v>25</v>
      </c>
      <c r="S25" s="93">
        <v>25</v>
      </c>
      <c r="T25" s="93"/>
      <c r="U25" s="92"/>
      <c r="V25" s="72">
        <f>F25+G25+H25+I25+J25+K25+L25+M25+Q25+R25+S25+T25+U25+N25+O25+P25</f>
        <v>50</v>
      </c>
      <c r="W25" s="71"/>
      <c r="X25" s="70"/>
      <c r="Y25" s="69"/>
      <c r="Z25" s="68"/>
    </row>
    <row r="26" spans="1:26" ht="39.75" customHeight="1" x14ac:dyDescent="0.2">
      <c r="A26" s="79">
        <v>25</v>
      </c>
      <c r="B26" s="78" t="s">
        <v>0</v>
      </c>
      <c r="C26" s="78">
        <v>4</v>
      </c>
      <c r="D26" s="78" t="s">
        <v>70</v>
      </c>
      <c r="E26" s="77" t="s">
        <v>150</v>
      </c>
      <c r="F26" s="94"/>
      <c r="G26" s="93"/>
      <c r="H26" s="93"/>
      <c r="I26" s="93"/>
      <c r="J26" s="93"/>
      <c r="K26" s="93"/>
      <c r="L26" s="93"/>
      <c r="M26" s="93"/>
      <c r="N26" s="95"/>
      <c r="O26" s="95"/>
      <c r="P26" s="95"/>
      <c r="Q26" s="92"/>
      <c r="R26" s="94">
        <v>30</v>
      </c>
      <c r="S26" s="93"/>
      <c r="T26" s="93"/>
      <c r="U26" s="92"/>
      <c r="V26" s="72">
        <f>F26+G26+H26+I26+J26+K26+L26+M26+Q26+R26+S26+T26+U26+N26+O26+P26</f>
        <v>30</v>
      </c>
      <c r="W26" s="71"/>
      <c r="X26" s="70"/>
      <c r="Y26" s="69"/>
      <c r="Z26" s="68"/>
    </row>
    <row r="27" spans="1:26" ht="39.75" customHeight="1" thickBot="1" x14ac:dyDescent="0.25">
      <c r="A27" s="113">
        <v>26</v>
      </c>
      <c r="B27" s="78" t="s">
        <v>0</v>
      </c>
      <c r="C27" s="77">
        <v>5</v>
      </c>
      <c r="D27" s="78" t="s">
        <v>70</v>
      </c>
      <c r="E27" s="77" t="s">
        <v>150</v>
      </c>
      <c r="F27" s="94">
        <v>65</v>
      </c>
      <c r="G27" s="93">
        <v>60</v>
      </c>
      <c r="H27" s="93"/>
      <c r="I27" s="93"/>
      <c r="J27" s="93"/>
      <c r="K27" s="93"/>
      <c r="L27" s="93"/>
      <c r="M27" s="93"/>
      <c r="N27" s="95"/>
      <c r="O27" s="95"/>
      <c r="P27" s="95"/>
      <c r="Q27" s="92"/>
      <c r="R27" s="94"/>
      <c r="S27" s="93"/>
      <c r="T27" s="93"/>
      <c r="U27" s="92"/>
      <c r="V27" s="72">
        <f>F27+G27+H27+I27+J27+K27+L27+M27+Q27+R27+S27+T27+U27+N27+O27+P27</f>
        <v>125</v>
      </c>
      <c r="W27" s="71"/>
      <c r="X27" s="70"/>
      <c r="Y27" s="69"/>
      <c r="Z27" s="68"/>
    </row>
    <row r="28" spans="1:26" ht="39.75" customHeight="1" x14ac:dyDescent="0.2">
      <c r="A28" s="112">
        <v>27</v>
      </c>
      <c r="B28" s="78" t="s">
        <v>0</v>
      </c>
      <c r="C28" s="78">
        <v>14</v>
      </c>
      <c r="D28" s="78" t="s">
        <v>70</v>
      </c>
      <c r="E28" s="77" t="s">
        <v>150</v>
      </c>
      <c r="F28" s="94">
        <v>65</v>
      </c>
      <c r="G28" s="93"/>
      <c r="H28" s="93"/>
      <c r="I28" s="93"/>
      <c r="J28" s="93"/>
      <c r="K28" s="93"/>
      <c r="L28" s="93"/>
      <c r="M28" s="93"/>
      <c r="N28" s="95"/>
      <c r="O28" s="95"/>
      <c r="P28" s="95"/>
      <c r="Q28" s="92"/>
      <c r="R28" s="94"/>
      <c r="S28" s="93"/>
      <c r="T28" s="93"/>
      <c r="U28" s="92"/>
      <c r="V28" s="72">
        <f>F28+G28+H28+I28+J28+K28+L28+M28+Q28+R28+S28+T28+U28+N28+O28+P28</f>
        <v>65</v>
      </c>
      <c r="W28" s="71"/>
      <c r="X28" s="70"/>
      <c r="Y28" s="69"/>
      <c r="Z28" s="68"/>
    </row>
    <row r="29" spans="1:26" ht="39.75" customHeight="1" x14ac:dyDescent="0.2">
      <c r="A29" s="79">
        <v>28</v>
      </c>
      <c r="B29" s="78" t="s">
        <v>142</v>
      </c>
      <c r="C29" s="78">
        <v>10</v>
      </c>
      <c r="D29" s="78" t="s">
        <v>70</v>
      </c>
      <c r="E29" s="77" t="s">
        <v>98</v>
      </c>
      <c r="F29" s="94">
        <v>27.7</v>
      </c>
      <c r="G29" s="93"/>
      <c r="H29" s="93"/>
      <c r="I29" s="93"/>
      <c r="J29" s="93"/>
      <c r="K29" s="93"/>
      <c r="L29" s="93"/>
      <c r="M29" s="93"/>
      <c r="N29" s="95"/>
      <c r="O29" s="95"/>
      <c r="P29" s="95"/>
      <c r="Q29" s="92"/>
      <c r="R29" s="94"/>
      <c r="S29" s="93"/>
      <c r="T29" s="93"/>
      <c r="U29" s="92"/>
      <c r="V29" s="72">
        <f>F29+G29+H29+I29+J29+K29+L29+M29+Q29+R29+S29+T29+U29+N29+O29+P29</f>
        <v>27.7</v>
      </c>
      <c r="W29" s="71" t="s">
        <v>149</v>
      </c>
      <c r="X29" s="70" t="s">
        <v>109</v>
      </c>
      <c r="Y29" s="69"/>
      <c r="Z29" s="68"/>
    </row>
    <row r="30" spans="1:26" ht="39.75" customHeight="1" x14ac:dyDescent="0.2">
      <c r="A30" s="79">
        <v>29</v>
      </c>
      <c r="B30" s="78" t="s">
        <v>142</v>
      </c>
      <c r="C30" s="78">
        <v>6</v>
      </c>
      <c r="D30" s="78" t="s">
        <v>70</v>
      </c>
      <c r="E30" s="77" t="s">
        <v>98</v>
      </c>
      <c r="F30" s="94">
        <v>34.1</v>
      </c>
      <c r="G30" s="93">
        <v>29</v>
      </c>
      <c r="H30" s="93"/>
      <c r="I30" s="93"/>
      <c r="J30" s="93"/>
      <c r="K30" s="93"/>
      <c r="L30" s="93"/>
      <c r="M30" s="93"/>
      <c r="N30" s="95"/>
      <c r="O30" s="95"/>
      <c r="P30" s="95"/>
      <c r="Q30" s="92"/>
      <c r="R30" s="94"/>
      <c r="S30" s="93"/>
      <c r="T30" s="93"/>
      <c r="U30" s="92"/>
      <c r="V30" s="72">
        <f>F30+G30+H30+I30+J30+K30+L30+M30+Q30+R30+S30+T30+U30+N30+O30+P30</f>
        <v>63.1</v>
      </c>
      <c r="W30" s="71"/>
      <c r="X30" s="70"/>
      <c r="Y30" s="69"/>
      <c r="Z30" s="68"/>
    </row>
    <row r="31" spans="1:26" ht="39.75" customHeight="1" x14ac:dyDescent="0.2">
      <c r="A31" s="112">
        <v>30</v>
      </c>
      <c r="B31" s="78" t="s">
        <v>142</v>
      </c>
      <c r="C31" s="78">
        <v>9</v>
      </c>
      <c r="D31" s="78" t="s">
        <v>70</v>
      </c>
      <c r="E31" s="77" t="s">
        <v>98</v>
      </c>
      <c r="F31" s="94">
        <v>27.9</v>
      </c>
      <c r="G31" s="93">
        <v>25.1</v>
      </c>
      <c r="H31" s="93">
        <v>24.1</v>
      </c>
      <c r="I31" s="93"/>
      <c r="J31" s="93"/>
      <c r="K31" s="93"/>
      <c r="L31" s="93"/>
      <c r="M31" s="93"/>
      <c r="N31" s="95"/>
      <c r="O31" s="95"/>
      <c r="P31" s="95"/>
      <c r="Q31" s="92"/>
      <c r="R31" s="94"/>
      <c r="S31" s="93"/>
      <c r="T31" s="93"/>
      <c r="U31" s="92"/>
      <c r="V31" s="72">
        <f>F31+G31+H31+I31+J31+K31+L31+M31+Q31+R31+S31+T31+U31+N31+O31+P31</f>
        <v>77.099999999999994</v>
      </c>
      <c r="W31" s="71"/>
      <c r="X31" s="70"/>
      <c r="Y31" s="69"/>
      <c r="Z31" s="68"/>
    </row>
    <row r="32" spans="1:26" ht="39.75" customHeight="1" x14ac:dyDescent="0.2">
      <c r="A32" s="79">
        <v>31</v>
      </c>
      <c r="B32" s="78" t="s">
        <v>78</v>
      </c>
      <c r="C32" s="78">
        <v>50</v>
      </c>
      <c r="D32" s="78" t="s">
        <v>70</v>
      </c>
      <c r="E32" s="77" t="s">
        <v>21</v>
      </c>
      <c r="F32" s="94">
        <v>67.8</v>
      </c>
      <c r="G32" s="93">
        <v>68</v>
      </c>
      <c r="H32" s="93"/>
      <c r="I32" s="93"/>
      <c r="J32" s="93"/>
      <c r="K32" s="93"/>
      <c r="L32" s="93"/>
      <c r="M32" s="93"/>
      <c r="N32" s="95"/>
      <c r="O32" s="95"/>
      <c r="P32" s="95"/>
      <c r="Q32" s="92"/>
      <c r="R32" s="111">
        <v>29</v>
      </c>
      <c r="S32" s="93"/>
      <c r="T32" s="93"/>
      <c r="U32" s="92"/>
      <c r="V32" s="72">
        <f>F32+G32+H32+I32+J32+K32+L32+M32+Q32+R32+S32+T32+U32+N32+O32+P32</f>
        <v>164.8</v>
      </c>
      <c r="W32" s="110" t="s">
        <v>148</v>
      </c>
      <c r="X32" s="70" t="s">
        <v>141</v>
      </c>
      <c r="Y32" s="70" t="s">
        <v>147</v>
      </c>
      <c r="Z32" s="68"/>
    </row>
    <row r="33" spans="1:28" ht="39.75" customHeight="1" x14ac:dyDescent="0.2">
      <c r="A33" s="79">
        <v>32</v>
      </c>
      <c r="B33" s="78" t="s">
        <v>78</v>
      </c>
      <c r="C33" s="78">
        <v>11</v>
      </c>
      <c r="D33" s="78" t="s">
        <v>70</v>
      </c>
      <c r="E33" s="77" t="s">
        <v>21</v>
      </c>
      <c r="F33" s="94">
        <v>66</v>
      </c>
      <c r="G33" s="93">
        <v>65.599999999999994</v>
      </c>
      <c r="H33" s="93"/>
      <c r="I33" s="93"/>
      <c r="J33" s="93"/>
      <c r="K33" s="93"/>
      <c r="L33" s="93"/>
      <c r="M33" s="93"/>
      <c r="N33" s="95"/>
      <c r="O33" s="95"/>
      <c r="P33" s="95"/>
      <c r="Q33" s="92"/>
      <c r="R33" s="111">
        <v>23</v>
      </c>
      <c r="S33" s="93"/>
      <c r="T33" s="93"/>
      <c r="U33" s="92"/>
      <c r="V33" s="72">
        <f>F33+G33+H33+I33+J33+K33+L33+M33+Q33+R33+S33+T33+U33+N33+O33+P33</f>
        <v>154.6</v>
      </c>
      <c r="W33" s="110" t="s">
        <v>146</v>
      </c>
      <c r="X33" s="70"/>
      <c r="Y33" s="69"/>
      <c r="Z33" s="68"/>
    </row>
    <row r="34" spans="1:28" ht="39.75" customHeight="1" x14ac:dyDescent="0.2">
      <c r="A34" s="79">
        <v>33</v>
      </c>
      <c r="B34" s="78" t="s">
        <v>78</v>
      </c>
      <c r="C34" s="78">
        <v>4</v>
      </c>
      <c r="D34" s="78" t="s">
        <v>70</v>
      </c>
      <c r="E34" s="77" t="s">
        <v>21</v>
      </c>
      <c r="F34" s="94">
        <v>58</v>
      </c>
      <c r="G34" s="93"/>
      <c r="H34" s="93"/>
      <c r="I34" s="93"/>
      <c r="J34" s="93"/>
      <c r="K34" s="93"/>
      <c r="L34" s="93"/>
      <c r="M34" s="93"/>
      <c r="N34" s="95"/>
      <c r="O34" s="95"/>
      <c r="P34" s="95"/>
      <c r="Q34" s="92"/>
      <c r="R34" s="94"/>
      <c r="S34" s="93"/>
      <c r="T34" s="93"/>
      <c r="U34" s="92"/>
      <c r="V34" s="72">
        <f>F34+G34+H34+I34+J34+K34+L34+M34+Q34+R34+S34+T34+U34+N34+O34+P34</f>
        <v>58</v>
      </c>
      <c r="W34" s="71" t="s">
        <v>145</v>
      </c>
      <c r="X34" s="70"/>
      <c r="Y34" s="69"/>
      <c r="Z34" s="68"/>
    </row>
    <row r="35" spans="1:28" ht="39.75" customHeight="1" x14ac:dyDescent="0.2">
      <c r="A35" s="79">
        <v>34</v>
      </c>
      <c r="B35" s="78" t="s">
        <v>144</v>
      </c>
      <c r="C35" s="78" t="s">
        <v>143</v>
      </c>
      <c r="D35" s="78" t="s">
        <v>70</v>
      </c>
      <c r="E35" s="77" t="s">
        <v>2</v>
      </c>
      <c r="F35" s="94">
        <v>50.5</v>
      </c>
      <c r="G35" s="93"/>
      <c r="H35" s="93"/>
      <c r="I35" s="93"/>
      <c r="J35" s="93"/>
      <c r="K35" s="93"/>
      <c r="L35" s="93"/>
      <c r="M35" s="93"/>
      <c r="N35" s="95"/>
      <c r="O35" s="95"/>
      <c r="P35" s="95"/>
      <c r="Q35" s="92"/>
      <c r="R35" s="109">
        <v>18</v>
      </c>
      <c r="S35" s="109">
        <v>2.5</v>
      </c>
      <c r="T35" s="109">
        <v>3</v>
      </c>
      <c r="U35" s="92"/>
      <c r="V35" s="72">
        <f>F35+G35+H35+I35+J35+K35+L35+M35+Q35+R35+S35+T35+U35+N35+O35+P35</f>
        <v>74</v>
      </c>
      <c r="W35" s="71"/>
      <c r="X35" s="70"/>
      <c r="Y35" s="69"/>
      <c r="Z35" s="68"/>
    </row>
    <row r="36" spans="1:28" ht="39.75" customHeight="1" x14ac:dyDescent="0.2">
      <c r="A36" s="79">
        <v>35</v>
      </c>
      <c r="B36" s="78" t="s">
        <v>142</v>
      </c>
      <c r="C36" s="78">
        <v>7</v>
      </c>
      <c r="D36" s="78" t="s">
        <v>70</v>
      </c>
      <c r="E36" s="77" t="s">
        <v>98</v>
      </c>
      <c r="F36" s="94">
        <v>10.1</v>
      </c>
      <c r="G36" s="93">
        <v>25.9</v>
      </c>
      <c r="H36" s="93">
        <v>34.200000000000003</v>
      </c>
      <c r="I36" s="93"/>
      <c r="J36" s="93"/>
      <c r="K36" s="93"/>
      <c r="L36" s="93"/>
      <c r="M36" s="93"/>
      <c r="N36" s="95"/>
      <c r="O36" s="95"/>
      <c r="P36" s="95"/>
      <c r="Q36" s="92"/>
      <c r="R36" s="94"/>
      <c r="S36" s="93"/>
      <c r="T36" s="93"/>
      <c r="U36" s="92"/>
      <c r="V36" s="72">
        <f>F36+G36+H36+I36+J36+K36+L36+M36+Q36+R36+S36+T36+U36+N36+O36+P36</f>
        <v>70.2</v>
      </c>
      <c r="W36" s="71"/>
      <c r="X36" s="70"/>
      <c r="Y36" s="69"/>
      <c r="Z36" s="68"/>
    </row>
    <row r="37" spans="1:28" ht="39.75" customHeight="1" x14ac:dyDescent="0.2">
      <c r="A37" s="79">
        <v>36</v>
      </c>
      <c r="B37" s="78" t="s">
        <v>142</v>
      </c>
      <c r="C37" s="78">
        <v>1</v>
      </c>
      <c r="D37" s="78" t="s">
        <v>70</v>
      </c>
      <c r="E37" s="77" t="s">
        <v>98</v>
      </c>
      <c r="F37" s="94">
        <v>42.9</v>
      </c>
      <c r="G37" s="93">
        <v>40.299999999999997</v>
      </c>
      <c r="H37" s="93"/>
      <c r="I37" s="93"/>
      <c r="J37" s="93"/>
      <c r="K37" s="93"/>
      <c r="L37" s="93"/>
      <c r="M37" s="93"/>
      <c r="N37" s="95"/>
      <c r="O37" s="95"/>
      <c r="P37" s="95"/>
      <c r="Q37" s="92"/>
      <c r="R37" s="94"/>
      <c r="S37" s="93"/>
      <c r="T37" s="93"/>
      <c r="U37" s="92"/>
      <c r="V37" s="72">
        <f>F37+G37+H37+I37+J37+K37+L37+M37+Q37+R37+S37+T37+U37+N37+O37+P37</f>
        <v>83.199999999999989</v>
      </c>
      <c r="W37" s="71"/>
      <c r="X37" s="70"/>
      <c r="Y37" s="69"/>
      <c r="Z37" s="68"/>
    </row>
    <row r="38" spans="1:28" ht="39.75" customHeight="1" x14ac:dyDescent="0.2">
      <c r="A38" s="79">
        <v>37</v>
      </c>
      <c r="B38" s="108" t="s">
        <v>108</v>
      </c>
      <c r="C38" s="108">
        <v>7</v>
      </c>
      <c r="D38" s="108" t="s">
        <v>70</v>
      </c>
      <c r="E38" s="107" t="s">
        <v>98</v>
      </c>
      <c r="F38" s="105">
        <v>40.1</v>
      </c>
      <c r="G38" s="104">
        <v>48.6</v>
      </c>
      <c r="H38" s="104">
        <v>11.3</v>
      </c>
      <c r="I38" s="104">
        <v>49.5</v>
      </c>
      <c r="J38" s="104"/>
      <c r="K38" s="104"/>
      <c r="L38" s="104"/>
      <c r="M38" s="104"/>
      <c r="N38" s="106"/>
      <c r="O38" s="106"/>
      <c r="P38" s="106"/>
      <c r="Q38" s="103"/>
      <c r="R38" s="105"/>
      <c r="S38" s="104"/>
      <c r="T38" s="104"/>
      <c r="U38" s="103"/>
      <c r="V38" s="102">
        <f>F38+G38+H38+I38+J38+K38+L38+M38+Q38+R38+S38+T38+U38+N38+O38+P38</f>
        <v>149.5</v>
      </c>
      <c r="W38" s="101" t="s">
        <v>9</v>
      </c>
      <c r="X38" s="100" t="s">
        <v>141</v>
      </c>
      <c r="Y38" s="99"/>
      <c r="Z38" s="98"/>
      <c r="AB38" s="97" t="s">
        <v>140</v>
      </c>
    </row>
    <row r="39" spans="1:28" ht="39.75" customHeight="1" x14ac:dyDescent="0.2">
      <c r="A39" s="79">
        <v>38</v>
      </c>
      <c r="B39" s="78" t="s">
        <v>139</v>
      </c>
      <c r="C39" s="78" t="s">
        <v>70</v>
      </c>
      <c r="D39" s="78">
        <v>3081</v>
      </c>
      <c r="E39" s="77" t="s">
        <v>35</v>
      </c>
      <c r="F39" s="94">
        <v>41</v>
      </c>
      <c r="G39" s="93">
        <v>36</v>
      </c>
      <c r="H39" s="93">
        <v>30</v>
      </c>
      <c r="I39" s="93">
        <v>30</v>
      </c>
      <c r="J39" s="93">
        <v>24</v>
      </c>
      <c r="K39" s="93">
        <v>30.5</v>
      </c>
      <c r="L39" s="93">
        <v>30.5</v>
      </c>
      <c r="M39" s="93">
        <v>30</v>
      </c>
      <c r="N39" s="95">
        <v>34.5</v>
      </c>
      <c r="O39" s="95">
        <v>41.5</v>
      </c>
      <c r="P39" s="95">
        <v>30</v>
      </c>
      <c r="Q39" s="92">
        <v>125</v>
      </c>
      <c r="R39" s="94"/>
      <c r="S39" s="93"/>
      <c r="T39" s="93"/>
      <c r="U39" s="92"/>
      <c r="V39" s="72">
        <f>F39+G39+H39+I39+J39+K39+L39+M39+Q39+R39+S39+T39+U39+N39+O39+P39</f>
        <v>483</v>
      </c>
      <c r="W39" s="71" t="s">
        <v>5</v>
      </c>
      <c r="X39" s="70"/>
      <c r="Y39" s="69"/>
      <c r="Z39" s="68"/>
    </row>
    <row r="40" spans="1:28" ht="39.75" customHeight="1" x14ac:dyDescent="0.2">
      <c r="A40" s="79">
        <v>39</v>
      </c>
      <c r="B40" s="78" t="s">
        <v>4</v>
      </c>
      <c r="C40" s="78" t="s">
        <v>138</v>
      </c>
      <c r="D40" s="78" t="s">
        <v>70</v>
      </c>
      <c r="E40" s="77" t="s">
        <v>35</v>
      </c>
      <c r="F40" s="94">
        <v>42</v>
      </c>
      <c r="G40" s="93">
        <v>43.1</v>
      </c>
      <c r="H40" s="93">
        <v>45.3</v>
      </c>
      <c r="I40" s="93">
        <v>55.5</v>
      </c>
      <c r="J40" s="93"/>
      <c r="K40" s="93"/>
      <c r="L40" s="93"/>
      <c r="M40" s="93"/>
      <c r="N40" s="95"/>
      <c r="O40" s="95"/>
      <c r="P40" s="95"/>
      <c r="Q40" s="92"/>
      <c r="R40" s="94"/>
      <c r="S40" s="93"/>
      <c r="T40" s="93"/>
      <c r="U40" s="92"/>
      <c r="V40" s="72">
        <f>F40+G40+H40+I40+J40+K40+L40+M40+Q40+R40+S40+T40+U40+N40+O40+P40</f>
        <v>185.89999999999998</v>
      </c>
      <c r="W40" s="71" t="s">
        <v>133</v>
      </c>
      <c r="X40" s="70"/>
      <c r="Y40" s="69"/>
      <c r="Z40" s="68"/>
    </row>
    <row r="41" spans="1:28" ht="39.75" customHeight="1" x14ac:dyDescent="0.2">
      <c r="A41" s="79">
        <v>40</v>
      </c>
      <c r="B41" s="78" t="s">
        <v>137</v>
      </c>
      <c r="C41" s="78"/>
      <c r="D41" s="78" t="s">
        <v>136</v>
      </c>
      <c r="E41" s="77" t="s">
        <v>2</v>
      </c>
      <c r="F41" s="94">
        <v>50</v>
      </c>
      <c r="G41" s="93"/>
      <c r="H41" s="93"/>
      <c r="I41" s="93"/>
      <c r="J41" s="93"/>
      <c r="K41" s="93"/>
      <c r="L41" s="93"/>
      <c r="M41" s="93"/>
      <c r="N41" s="95"/>
      <c r="O41" s="95"/>
      <c r="P41" s="95"/>
      <c r="Q41" s="92"/>
      <c r="R41" s="94">
        <v>40</v>
      </c>
      <c r="S41" s="93">
        <v>23</v>
      </c>
      <c r="T41" s="93">
        <v>19</v>
      </c>
      <c r="U41" s="92"/>
      <c r="V41" s="72">
        <f>F41+G41+H41+I41+J41+K41+L41+M41+Q41+R41+S41+T41+U41+N41+O41+P41</f>
        <v>132</v>
      </c>
      <c r="W41" s="71" t="s">
        <v>133</v>
      </c>
      <c r="X41" s="70"/>
      <c r="Y41" s="69"/>
      <c r="Z41" s="68"/>
    </row>
    <row r="42" spans="1:28" ht="39.75" customHeight="1" x14ac:dyDescent="0.2">
      <c r="A42" s="79">
        <v>41</v>
      </c>
      <c r="B42" s="78" t="s">
        <v>135</v>
      </c>
      <c r="C42" s="78"/>
      <c r="D42" s="78" t="s">
        <v>134</v>
      </c>
      <c r="E42" s="77" t="s">
        <v>2</v>
      </c>
      <c r="F42" s="94"/>
      <c r="G42" s="93"/>
      <c r="H42" s="93"/>
      <c r="I42" s="93"/>
      <c r="J42" s="93"/>
      <c r="K42" s="93"/>
      <c r="L42" s="93"/>
      <c r="M42" s="93"/>
      <c r="N42" s="95"/>
      <c r="O42" s="95"/>
      <c r="P42" s="95"/>
      <c r="Q42" s="92"/>
      <c r="R42" s="94">
        <v>15</v>
      </c>
      <c r="S42" s="93">
        <v>15</v>
      </c>
      <c r="T42" s="96">
        <v>9</v>
      </c>
      <c r="U42" s="92"/>
      <c r="V42" s="72">
        <f>F42+G42+H42+I42+J42+K42+L42+M42+Q42+R42+S42+T42+U42+N42+O42+P42</f>
        <v>39</v>
      </c>
      <c r="W42" s="71" t="s">
        <v>133</v>
      </c>
      <c r="X42" s="70"/>
      <c r="Y42" s="69"/>
      <c r="Z42" s="68"/>
    </row>
    <row r="43" spans="1:28" ht="39.75" customHeight="1" x14ac:dyDescent="0.2">
      <c r="A43" s="79">
        <v>42</v>
      </c>
      <c r="B43" s="78" t="s">
        <v>132</v>
      </c>
      <c r="C43" s="78">
        <v>2</v>
      </c>
      <c r="D43" s="78" t="s">
        <v>70</v>
      </c>
      <c r="E43" s="77" t="s">
        <v>98</v>
      </c>
      <c r="F43" s="94">
        <v>30.4</v>
      </c>
      <c r="G43" s="93">
        <v>30.9</v>
      </c>
      <c r="H43" s="93">
        <v>43.4</v>
      </c>
      <c r="I43" s="93"/>
      <c r="J43" s="93"/>
      <c r="K43" s="93"/>
      <c r="L43" s="93"/>
      <c r="M43" s="93"/>
      <c r="N43" s="95"/>
      <c r="O43" s="95"/>
      <c r="P43" s="95"/>
      <c r="Q43" s="92"/>
      <c r="R43" s="94"/>
      <c r="S43" s="93"/>
      <c r="T43" s="93"/>
      <c r="U43" s="92"/>
      <c r="V43" s="72">
        <f>F43+G43+H43+I43+J43+K43+L43+M43+Q43+R43+S43+T43+U43+N43+O43+P43</f>
        <v>104.69999999999999</v>
      </c>
      <c r="W43" s="71"/>
      <c r="X43" s="70"/>
      <c r="Y43" s="69"/>
      <c r="Z43" s="68"/>
    </row>
    <row r="44" spans="1:28" ht="39.75" customHeight="1" x14ac:dyDescent="0.2">
      <c r="A44" s="79">
        <v>43</v>
      </c>
      <c r="B44" s="78" t="s">
        <v>132</v>
      </c>
      <c r="C44" s="78">
        <v>20</v>
      </c>
      <c r="D44" s="78" t="s">
        <v>70</v>
      </c>
      <c r="E44" s="77" t="s">
        <v>98</v>
      </c>
      <c r="F44" s="94">
        <v>28.9</v>
      </c>
      <c r="G44" s="93">
        <v>33.6</v>
      </c>
      <c r="H44" s="93"/>
      <c r="I44" s="93"/>
      <c r="J44" s="93"/>
      <c r="K44" s="93"/>
      <c r="L44" s="93"/>
      <c r="M44" s="93"/>
      <c r="N44" s="95"/>
      <c r="O44" s="95"/>
      <c r="P44" s="95"/>
      <c r="Q44" s="92"/>
      <c r="R44" s="94"/>
      <c r="S44" s="93"/>
      <c r="T44" s="93"/>
      <c r="U44" s="92"/>
      <c r="V44" s="72">
        <f>F44+G44+H44+I44+J44+K44+L44+M44+Q44+R44+S44+T44+U44+N44+O44+P44</f>
        <v>62.5</v>
      </c>
      <c r="W44" s="71" t="s">
        <v>131</v>
      </c>
      <c r="X44" s="70" t="s">
        <v>130</v>
      </c>
      <c r="Y44" s="69"/>
      <c r="Z44" s="68"/>
    </row>
    <row r="45" spans="1:28" ht="39.75" customHeight="1" x14ac:dyDescent="0.2">
      <c r="A45" s="79">
        <v>43</v>
      </c>
      <c r="B45" s="78" t="s">
        <v>132</v>
      </c>
      <c r="C45" s="78">
        <v>20</v>
      </c>
      <c r="D45" s="78" t="s">
        <v>70</v>
      </c>
      <c r="E45" s="77" t="s">
        <v>98</v>
      </c>
      <c r="F45" s="94">
        <v>28.9</v>
      </c>
      <c r="G45" s="93">
        <v>33.6</v>
      </c>
      <c r="H45" s="93"/>
      <c r="I45" s="93"/>
      <c r="J45" s="93"/>
      <c r="K45" s="93"/>
      <c r="L45" s="93"/>
      <c r="M45" s="93"/>
      <c r="N45" s="95"/>
      <c r="O45" s="95"/>
      <c r="P45" s="95"/>
      <c r="Q45" s="92"/>
      <c r="R45" s="94"/>
      <c r="S45" s="93"/>
      <c r="T45" s="93"/>
      <c r="U45" s="92"/>
      <c r="V45" s="72">
        <f>F45+G45+H45+I45+J45+K45+L45+M45+Q45+R45+S45+T45+U45+N45+O45+P45</f>
        <v>62.5</v>
      </c>
      <c r="W45" s="71" t="s">
        <v>131</v>
      </c>
      <c r="X45" s="70" t="s">
        <v>130</v>
      </c>
      <c r="Y45" s="69"/>
      <c r="Z45" s="68"/>
    </row>
    <row r="46" spans="1:28" ht="39.75" customHeight="1" x14ac:dyDescent="0.2">
      <c r="A46" s="91">
        <v>45</v>
      </c>
      <c r="B46" s="89" t="s">
        <v>129</v>
      </c>
      <c r="C46" s="90">
        <v>1</v>
      </c>
      <c r="D46" s="90" t="s">
        <v>70</v>
      </c>
      <c r="E46" s="89" t="s">
        <v>98</v>
      </c>
      <c r="F46" s="81">
        <v>33</v>
      </c>
      <c r="G46" s="80"/>
      <c r="H46" s="80"/>
      <c r="I46" s="80"/>
      <c r="J46" s="80"/>
      <c r="K46" s="80"/>
      <c r="L46" s="80"/>
      <c r="M46" s="80"/>
      <c r="N46" s="88"/>
      <c r="O46" s="88"/>
      <c r="P46" s="88"/>
      <c r="Q46" s="87"/>
      <c r="R46" s="81">
        <v>28.8</v>
      </c>
      <c r="S46" s="80">
        <v>13.5</v>
      </c>
      <c r="T46" s="80">
        <f>22-13.5</f>
        <v>8.5</v>
      </c>
      <c r="U46" s="87"/>
      <c r="V46" s="86">
        <f>F46+G46+H46+I46+J46+K46+L46+M46+Q46+R46+S46+T46+U46+N46+O46+P46</f>
        <v>83.8</v>
      </c>
      <c r="W46" s="85" t="s">
        <v>128</v>
      </c>
      <c r="X46" s="84"/>
      <c r="Y46" s="83"/>
      <c r="Z46" s="82"/>
    </row>
    <row r="47" spans="1:28" ht="39.75" customHeight="1" x14ac:dyDescent="0.2">
      <c r="A47" s="79">
        <v>46</v>
      </c>
      <c r="B47" s="78" t="s">
        <v>127</v>
      </c>
      <c r="C47" s="78"/>
      <c r="D47" s="78" t="s">
        <v>126</v>
      </c>
      <c r="E47" s="77" t="s">
        <v>2</v>
      </c>
      <c r="F47" s="75">
        <v>50</v>
      </c>
      <c r="G47" s="74">
        <v>50</v>
      </c>
      <c r="H47" s="74"/>
      <c r="I47" s="74"/>
      <c r="J47" s="74"/>
      <c r="K47" s="74"/>
      <c r="L47" s="74"/>
      <c r="M47" s="74"/>
      <c r="N47" s="76"/>
      <c r="O47" s="76"/>
      <c r="P47" s="76"/>
      <c r="Q47" s="73"/>
      <c r="R47" s="75">
        <v>12.5</v>
      </c>
      <c r="S47" s="74"/>
      <c r="T47" s="74"/>
      <c r="U47" s="73"/>
      <c r="V47" s="72">
        <f>F47+G47+H47+I47+J47+K47+L47+M47+Q47+R47+S47+T47+U47+N47+O47+P47</f>
        <v>112.5</v>
      </c>
      <c r="W47" s="71"/>
      <c r="X47" s="70"/>
      <c r="Y47" s="69"/>
      <c r="Z47" s="68"/>
    </row>
    <row r="48" spans="1:28" ht="39.75" customHeight="1" x14ac:dyDescent="0.2">
      <c r="A48" s="79">
        <v>47</v>
      </c>
      <c r="B48" s="78" t="s">
        <v>11</v>
      </c>
      <c r="C48" s="78" t="s">
        <v>125</v>
      </c>
      <c r="D48" s="78"/>
      <c r="E48" s="77" t="s">
        <v>2</v>
      </c>
      <c r="F48" s="75"/>
      <c r="G48" s="74"/>
      <c r="H48" s="74"/>
      <c r="I48" s="74"/>
      <c r="J48" s="74"/>
      <c r="K48" s="74"/>
      <c r="L48" s="74"/>
      <c r="M48" s="74"/>
      <c r="N48" s="76"/>
      <c r="O48" s="76"/>
      <c r="P48" s="76"/>
      <c r="Q48" s="73"/>
      <c r="R48" s="75">
        <v>37</v>
      </c>
      <c r="S48" s="74">
        <v>15</v>
      </c>
      <c r="T48" s="74"/>
      <c r="U48" s="73"/>
      <c r="V48" s="72">
        <f>F48+G48+H48+I48+J48+K48+L48+M48+Q48+R48+S48+T48+U48+N48+O48+P48</f>
        <v>52</v>
      </c>
      <c r="W48" s="71" t="s">
        <v>124</v>
      </c>
      <c r="X48" s="70"/>
      <c r="Y48" s="69"/>
      <c r="Z48" s="68"/>
    </row>
    <row r="49" spans="1:26" ht="39.75" customHeight="1" x14ac:dyDescent="0.2">
      <c r="A49" s="79">
        <v>48</v>
      </c>
      <c r="B49" s="78" t="s">
        <v>121</v>
      </c>
      <c r="C49" s="78" t="s">
        <v>123</v>
      </c>
      <c r="D49" s="78"/>
      <c r="E49" s="77" t="s">
        <v>98</v>
      </c>
      <c r="F49" s="75">
        <v>15</v>
      </c>
      <c r="G49" s="74"/>
      <c r="H49" s="74"/>
      <c r="I49" s="74"/>
      <c r="J49" s="74"/>
      <c r="K49" s="74"/>
      <c r="L49" s="74"/>
      <c r="M49" s="74"/>
      <c r="N49" s="76"/>
      <c r="O49" s="76"/>
      <c r="P49" s="76"/>
      <c r="Q49" s="73"/>
      <c r="R49" s="81">
        <v>2.8</v>
      </c>
      <c r="S49" s="80"/>
      <c r="T49" s="74"/>
      <c r="U49" s="73"/>
      <c r="V49" s="72">
        <f>F49+G49+H49+I49+J49+K49+L49+M49+Q49+R49+S49+T49+U49+N49+O49+P49</f>
        <v>17.8</v>
      </c>
      <c r="W49" s="71"/>
      <c r="X49" s="70"/>
      <c r="Y49" s="69"/>
      <c r="Z49" s="68"/>
    </row>
    <row r="50" spans="1:26" ht="39.75" customHeight="1" x14ac:dyDescent="0.2">
      <c r="A50" s="79">
        <v>49</v>
      </c>
      <c r="B50" s="78" t="s">
        <v>122</v>
      </c>
      <c r="C50" s="78" t="s">
        <v>88</v>
      </c>
      <c r="D50" s="78"/>
      <c r="E50" s="77" t="s">
        <v>2</v>
      </c>
      <c r="F50" s="75"/>
      <c r="G50" s="74"/>
      <c r="H50" s="74"/>
      <c r="I50" s="74"/>
      <c r="J50" s="74"/>
      <c r="K50" s="74"/>
      <c r="L50" s="74"/>
      <c r="M50" s="74"/>
      <c r="N50" s="76"/>
      <c r="O50" s="76"/>
      <c r="P50" s="76"/>
      <c r="Q50" s="73"/>
      <c r="R50" s="75">
        <v>8</v>
      </c>
      <c r="S50" s="74"/>
      <c r="T50" s="74"/>
      <c r="U50" s="73"/>
      <c r="V50" s="72">
        <f>F50+G50+H50+I50+J50+K50+L50+M50+Q50+R50+S50+T50+U50+N50+O50+P50</f>
        <v>8</v>
      </c>
      <c r="W50" s="71"/>
      <c r="X50" s="70"/>
      <c r="Y50" s="69"/>
      <c r="Z50" s="68"/>
    </row>
    <row r="51" spans="1:26" ht="39.75" customHeight="1" x14ac:dyDescent="0.2">
      <c r="A51" s="16">
        <v>50</v>
      </c>
      <c r="B51" s="15" t="s">
        <v>121</v>
      </c>
      <c r="C51" s="15" t="s">
        <v>120</v>
      </c>
      <c r="D51" s="15"/>
      <c r="E51" s="14" t="s">
        <v>98</v>
      </c>
      <c r="F51" s="12"/>
      <c r="G51" s="11"/>
      <c r="H51" s="11"/>
      <c r="I51" s="11"/>
      <c r="J51" s="11"/>
      <c r="K51" s="11"/>
      <c r="L51" s="11"/>
      <c r="M51" s="11"/>
      <c r="N51" s="13"/>
      <c r="O51" s="13"/>
      <c r="P51" s="13"/>
      <c r="Q51" s="10"/>
      <c r="R51" s="12">
        <v>2</v>
      </c>
      <c r="S51" s="11"/>
      <c r="T51" s="11"/>
      <c r="U51" s="10"/>
      <c r="V51" s="9">
        <f>F51+G51+H51+I51+J51+K51+L51+M51+Q51+R51+S51+T51+U51+N51+O51+P51</f>
        <v>2</v>
      </c>
      <c r="W51" s="8"/>
      <c r="X51" s="7"/>
      <c r="Y51" s="6"/>
      <c r="Z51" s="5"/>
    </row>
    <row r="52" spans="1:26" ht="39.75" customHeight="1" x14ac:dyDescent="0.2">
      <c r="A52" s="16">
        <v>51</v>
      </c>
      <c r="B52" s="15" t="s">
        <v>119</v>
      </c>
      <c r="C52" s="15" t="s">
        <v>118</v>
      </c>
      <c r="D52" s="15"/>
      <c r="E52" s="14" t="s">
        <v>2</v>
      </c>
      <c r="F52" s="12"/>
      <c r="G52" s="11"/>
      <c r="H52" s="11"/>
      <c r="I52" s="11"/>
      <c r="J52" s="11"/>
      <c r="K52" s="11"/>
      <c r="L52" s="11"/>
      <c r="M52" s="11"/>
      <c r="N52" s="13"/>
      <c r="O52" s="13"/>
      <c r="P52" s="13"/>
      <c r="Q52" s="10"/>
      <c r="R52" s="12">
        <v>12</v>
      </c>
      <c r="S52" s="11">
        <v>2.5</v>
      </c>
      <c r="T52" s="11"/>
      <c r="U52" s="10"/>
      <c r="V52" s="9">
        <f>F52+G52+H52+I52+J52+K52+L52+M52+Q52+R52+S52+T52+U52+N52+O52+P52</f>
        <v>14.5</v>
      </c>
      <c r="W52" s="8"/>
      <c r="X52" s="7"/>
      <c r="Y52" s="6"/>
      <c r="Z52" s="5"/>
    </row>
    <row r="53" spans="1:26" ht="39.75" customHeight="1" x14ac:dyDescent="0.2">
      <c r="A53" s="16">
        <v>52</v>
      </c>
      <c r="B53" s="15" t="s">
        <v>117</v>
      </c>
      <c r="C53" s="15">
        <v>1</v>
      </c>
      <c r="D53" s="15" t="s">
        <v>116</v>
      </c>
      <c r="E53" s="14" t="s">
        <v>93</v>
      </c>
      <c r="F53" s="12">
        <v>38.200000000000003</v>
      </c>
      <c r="G53" s="11"/>
      <c r="H53" s="11"/>
      <c r="I53" s="11"/>
      <c r="J53" s="11"/>
      <c r="K53" s="11"/>
      <c r="L53" s="11"/>
      <c r="M53" s="11"/>
      <c r="N53" s="13"/>
      <c r="O53" s="13"/>
      <c r="P53" s="13"/>
      <c r="Q53" s="10"/>
      <c r="R53" s="12"/>
      <c r="S53" s="11"/>
      <c r="T53" s="11"/>
      <c r="U53" s="10"/>
      <c r="V53" s="9">
        <f>F53+G53+H53+I53+J53+K53+L53+M53+Q53+R53+S53+T53+U53+N53+O53+P53</f>
        <v>38.200000000000003</v>
      </c>
      <c r="W53" s="8" t="s">
        <v>115</v>
      </c>
      <c r="X53" s="7"/>
      <c r="Y53" s="6"/>
      <c r="Z53" s="5"/>
    </row>
    <row r="54" spans="1:26" ht="39.75" customHeight="1" x14ac:dyDescent="0.2">
      <c r="A54" s="16">
        <v>53</v>
      </c>
      <c r="B54" s="15" t="s">
        <v>97</v>
      </c>
      <c r="C54" s="15">
        <v>25</v>
      </c>
      <c r="D54" s="15"/>
      <c r="E54" s="14" t="s">
        <v>93</v>
      </c>
      <c r="F54" s="12">
        <v>42.2</v>
      </c>
      <c r="G54" s="11"/>
      <c r="H54" s="11"/>
      <c r="I54" s="11"/>
      <c r="J54" s="11"/>
      <c r="K54" s="11"/>
      <c r="L54" s="11"/>
      <c r="M54" s="11"/>
      <c r="N54" s="13"/>
      <c r="O54" s="13"/>
      <c r="P54" s="13"/>
      <c r="Q54" s="10"/>
      <c r="R54" s="12">
        <v>22.5</v>
      </c>
      <c r="S54" s="11"/>
      <c r="T54" s="11"/>
      <c r="U54" s="10"/>
      <c r="V54" s="9">
        <f>F54+G54+H54+I54+J54+K54+L54+M54+Q54+R54+S54+T54+U54+N54+O54+P54</f>
        <v>64.7</v>
      </c>
      <c r="W54" s="8" t="s">
        <v>114</v>
      </c>
      <c r="X54" s="7"/>
      <c r="Y54" s="6"/>
      <c r="Z54" s="5"/>
    </row>
    <row r="55" spans="1:26" ht="39.75" customHeight="1" x14ac:dyDescent="0.2">
      <c r="A55" s="16">
        <v>54</v>
      </c>
      <c r="B55" s="15" t="s">
        <v>97</v>
      </c>
      <c r="C55" s="15">
        <v>22</v>
      </c>
      <c r="D55" s="15"/>
      <c r="E55" s="14" t="s">
        <v>93</v>
      </c>
      <c r="F55" s="12"/>
      <c r="G55" s="11"/>
      <c r="H55" s="11"/>
      <c r="I55" s="11"/>
      <c r="J55" s="11"/>
      <c r="K55" s="11"/>
      <c r="L55" s="11"/>
      <c r="M55" s="11"/>
      <c r="N55" s="13"/>
      <c r="O55" s="13"/>
      <c r="P55" s="13"/>
      <c r="Q55" s="10"/>
      <c r="R55" s="12">
        <v>13</v>
      </c>
      <c r="S55" s="11"/>
      <c r="T55" s="11"/>
      <c r="U55" s="10"/>
      <c r="V55" s="9">
        <f>F55+G55+H55+I55+J55+K55+L55+M55+Q55+R55+S55+T55+U55+N55+O55+P55</f>
        <v>13</v>
      </c>
      <c r="W55" s="8" t="s">
        <v>113</v>
      </c>
      <c r="X55" s="7" t="s">
        <v>49</v>
      </c>
      <c r="Y55" s="6"/>
      <c r="Z55" s="5"/>
    </row>
    <row r="56" spans="1:26" s="56" customFormat="1" ht="39.75" customHeight="1" x14ac:dyDescent="0.2">
      <c r="A56" s="67">
        <v>55</v>
      </c>
      <c r="B56" s="41" t="s">
        <v>106</v>
      </c>
      <c r="C56" s="41" t="s">
        <v>112</v>
      </c>
      <c r="D56" s="41">
        <v>24</v>
      </c>
      <c r="E56" s="66" t="s">
        <v>93</v>
      </c>
      <c r="F56" s="64">
        <v>49.8</v>
      </c>
      <c r="G56" s="63"/>
      <c r="H56" s="63"/>
      <c r="I56" s="63"/>
      <c r="J56" s="63"/>
      <c r="K56" s="63"/>
      <c r="L56" s="63"/>
      <c r="M56" s="63"/>
      <c r="N56" s="65"/>
      <c r="O56" s="65"/>
      <c r="P56" s="65"/>
      <c r="Q56" s="62"/>
      <c r="R56" s="64">
        <v>28</v>
      </c>
      <c r="S56" s="63"/>
      <c r="T56" s="63"/>
      <c r="U56" s="62"/>
      <c r="V56" s="61">
        <f>F56+G56+H56+I56+J56+K56+L56+M56+Q56+R56+S56+T56+U56+N56+O56+P56</f>
        <v>77.8</v>
      </c>
      <c r="W56" s="60" t="s">
        <v>111</v>
      </c>
      <c r="X56" s="59"/>
      <c r="Y56" s="58"/>
      <c r="Z56" s="57"/>
    </row>
    <row r="57" spans="1:26" ht="39.75" customHeight="1" x14ac:dyDescent="0.2">
      <c r="A57" s="16">
        <v>56</v>
      </c>
      <c r="B57" s="15" t="s">
        <v>97</v>
      </c>
      <c r="C57" s="15" t="s">
        <v>110</v>
      </c>
      <c r="D57" s="15"/>
      <c r="E57" s="14" t="s">
        <v>93</v>
      </c>
      <c r="F57" s="12"/>
      <c r="G57" s="11"/>
      <c r="H57" s="11"/>
      <c r="I57" s="11"/>
      <c r="J57" s="11"/>
      <c r="K57" s="11"/>
      <c r="L57" s="11"/>
      <c r="M57" s="11"/>
      <c r="N57" s="13"/>
      <c r="O57" s="13"/>
      <c r="P57" s="13"/>
      <c r="Q57" s="10"/>
      <c r="R57" s="12">
        <v>18</v>
      </c>
      <c r="S57" s="11"/>
      <c r="T57" s="11"/>
      <c r="U57" s="10"/>
      <c r="V57" s="9">
        <f>F57+G57+H57+I57+J57+K57+L57+M57+Q57+R57+S57+T57+U57+N57+O57+P57</f>
        <v>18</v>
      </c>
      <c r="W57" s="8" t="s">
        <v>49</v>
      </c>
      <c r="X57" s="7" t="s">
        <v>109</v>
      </c>
      <c r="Y57" s="6"/>
      <c r="Z57" s="5"/>
    </row>
    <row r="58" spans="1:26" ht="39.75" customHeight="1" x14ac:dyDescent="0.2">
      <c r="A58" s="16">
        <v>57</v>
      </c>
      <c r="B58" s="15" t="s">
        <v>108</v>
      </c>
      <c r="C58" s="15">
        <v>22</v>
      </c>
      <c r="D58" s="15"/>
      <c r="E58" s="14" t="s">
        <v>98</v>
      </c>
      <c r="F58" s="12"/>
      <c r="G58" s="11"/>
      <c r="H58" s="11"/>
      <c r="I58" s="11"/>
      <c r="J58" s="11"/>
      <c r="K58" s="11"/>
      <c r="L58" s="11"/>
      <c r="M58" s="11"/>
      <c r="N58" s="13"/>
      <c r="O58" s="13"/>
      <c r="P58" s="13"/>
      <c r="Q58" s="10"/>
      <c r="R58" s="12">
        <v>15</v>
      </c>
      <c r="S58" s="11"/>
      <c r="T58" s="11"/>
      <c r="U58" s="10"/>
      <c r="V58" s="9">
        <f>F58+G58+H58+I58+J58+K58+L58+M58+Q58+R58+S58+T58+U58+N58+O58+P58</f>
        <v>15</v>
      </c>
      <c r="W58" s="8"/>
      <c r="X58" s="7"/>
      <c r="Y58" s="6"/>
      <c r="Z58" s="5"/>
    </row>
    <row r="59" spans="1:26" ht="39.75" customHeight="1" x14ac:dyDescent="0.2">
      <c r="A59" s="16">
        <v>58</v>
      </c>
      <c r="B59" s="41" t="s">
        <v>106</v>
      </c>
      <c r="C59" s="15" t="s">
        <v>107</v>
      </c>
      <c r="D59" s="15"/>
      <c r="E59" s="14" t="s">
        <v>93</v>
      </c>
      <c r="F59" s="12"/>
      <c r="G59" s="11"/>
      <c r="H59" s="11"/>
      <c r="I59" s="11"/>
      <c r="J59" s="11"/>
      <c r="K59" s="11"/>
      <c r="L59" s="11"/>
      <c r="M59" s="11"/>
      <c r="N59" s="13"/>
      <c r="O59" s="13"/>
      <c r="P59" s="13"/>
      <c r="Q59" s="10"/>
      <c r="R59" s="12">
        <v>35</v>
      </c>
      <c r="S59" s="11"/>
      <c r="T59" s="11"/>
      <c r="U59" s="10"/>
      <c r="V59" s="9">
        <f>F59+G59+H59+I59+J59+K59+L59+M59+Q59+R59+S59+T59+U59+N59+O59+P59</f>
        <v>35</v>
      </c>
      <c r="W59" s="8"/>
      <c r="X59" s="7"/>
      <c r="Y59" s="6"/>
      <c r="Z59" s="5"/>
    </row>
    <row r="60" spans="1:26" ht="39.75" customHeight="1" x14ac:dyDescent="0.2">
      <c r="A60" s="16">
        <v>59</v>
      </c>
      <c r="B60" s="41" t="s">
        <v>106</v>
      </c>
      <c r="C60" s="15" t="s">
        <v>105</v>
      </c>
      <c r="D60" s="15"/>
      <c r="E60" s="14" t="s">
        <v>93</v>
      </c>
      <c r="F60" s="12"/>
      <c r="G60" s="11"/>
      <c r="H60" s="11"/>
      <c r="I60" s="11"/>
      <c r="J60" s="11"/>
      <c r="K60" s="11"/>
      <c r="L60" s="11"/>
      <c r="M60" s="11"/>
      <c r="N60" s="13"/>
      <c r="O60" s="13"/>
      <c r="P60" s="13"/>
      <c r="Q60" s="10"/>
      <c r="R60" s="12">
        <v>40.5</v>
      </c>
      <c r="S60" s="11">
        <v>45</v>
      </c>
      <c r="T60" s="11"/>
      <c r="U60" s="10"/>
      <c r="V60" s="9">
        <f>F60+G60+H60+I60+J60+K60+L60+M60+Q60+R60+S60+T60+U60+N60+O60+P60</f>
        <v>85.5</v>
      </c>
      <c r="W60" s="8"/>
      <c r="X60" s="7"/>
      <c r="Y60" s="6"/>
      <c r="Z60" s="5"/>
    </row>
    <row r="61" spans="1:26" ht="39.75" customHeight="1" x14ac:dyDescent="0.2">
      <c r="A61" s="16">
        <v>60</v>
      </c>
      <c r="B61" s="15" t="s">
        <v>78</v>
      </c>
      <c r="C61" s="15" t="s">
        <v>104</v>
      </c>
      <c r="D61" s="15">
        <v>25</v>
      </c>
      <c r="E61" s="14" t="s">
        <v>21</v>
      </c>
      <c r="F61" s="12"/>
      <c r="G61" s="11"/>
      <c r="H61" s="11"/>
      <c r="I61" s="11"/>
      <c r="J61" s="11"/>
      <c r="K61" s="11"/>
      <c r="L61" s="11"/>
      <c r="M61" s="11"/>
      <c r="N61" s="13"/>
      <c r="O61" s="13"/>
      <c r="P61" s="13"/>
      <c r="Q61" s="10"/>
      <c r="R61" s="12">
        <v>7</v>
      </c>
      <c r="S61" s="11"/>
      <c r="T61" s="11"/>
      <c r="U61" s="10"/>
      <c r="V61" s="9">
        <f>F61+G61+H61+I61+J61+K61+L61+M61+Q61+R61+S61+T61+U61+N61+O61+P61</f>
        <v>7</v>
      </c>
      <c r="W61" s="8" t="s">
        <v>103</v>
      </c>
      <c r="X61" s="7"/>
      <c r="Y61" s="6"/>
      <c r="Z61" s="5"/>
    </row>
    <row r="62" spans="1:26" ht="39.75" customHeight="1" x14ac:dyDescent="0.2">
      <c r="A62" s="16">
        <v>61</v>
      </c>
      <c r="B62" s="15" t="s">
        <v>102</v>
      </c>
      <c r="C62" s="15" t="s">
        <v>101</v>
      </c>
      <c r="D62" s="15">
        <v>8</v>
      </c>
      <c r="E62" s="14" t="s">
        <v>98</v>
      </c>
      <c r="F62" s="12"/>
      <c r="G62" s="11"/>
      <c r="H62" s="11"/>
      <c r="I62" s="11"/>
      <c r="J62" s="11"/>
      <c r="K62" s="11"/>
      <c r="L62" s="11"/>
      <c r="M62" s="11"/>
      <c r="N62" s="13"/>
      <c r="O62" s="13"/>
      <c r="P62" s="13"/>
      <c r="Q62" s="10"/>
      <c r="R62" s="12">
        <v>46</v>
      </c>
      <c r="S62" s="11"/>
      <c r="T62" s="11"/>
      <c r="U62" s="10"/>
      <c r="V62" s="9">
        <f>F62+G62+H62+I62+J62+K62+L62+M62+Q62+R62+S62+T62+U62+N62+O62+P62</f>
        <v>46</v>
      </c>
      <c r="W62" s="8"/>
      <c r="X62" s="7"/>
      <c r="Y62" s="6"/>
      <c r="Z62" s="5"/>
    </row>
    <row r="63" spans="1:26" ht="39.75" customHeight="1" x14ac:dyDescent="0.2">
      <c r="A63" s="16">
        <v>62</v>
      </c>
      <c r="B63" s="15" t="s">
        <v>100</v>
      </c>
      <c r="C63" s="15" t="s">
        <v>99</v>
      </c>
      <c r="D63" s="15">
        <v>4</v>
      </c>
      <c r="E63" s="14" t="s">
        <v>98</v>
      </c>
      <c r="F63" s="12"/>
      <c r="G63" s="11"/>
      <c r="H63" s="11"/>
      <c r="I63" s="11"/>
      <c r="J63" s="11"/>
      <c r="K63" s="11"/>
      <c r="L63" s="11"/>
      <c r="M63" s="11"/>
      <c r="N63" s="13"/>
      <c r="O63" s="13"/>
      <c r="P63" s="13"/>
      <c r="Q63" s="10"/>
      <c r="R63" s="12">
        <v>40</v>
      </c>
      <c r="S63" s="11"/>
      <c r="T63" s="11"/>
      <c r="U63" s="10"/>
      <c r="V63" s="9">
        <f>F63+G63+H63+I63+J63+K63+L63+M63+Q63+R63+S63+T63+U63+N63+O63+P63</f>
        <v>40</v>
      </c>
      <c r="W63" s="8"/>
      <c r="X63" s="7"/>
      <c r="Y63" s="6"/>
      <c r="Z63" s="5"/>
    </row>
    <row r="64" spans="1:26" ht="39.75" customHeight="1" x14ac:dyDescent="0.2">
      <c r="A64" s="16">
        <v>63</v>
      </c>
      <c r="B64" s="15" t="s">
        <v>97</v>
      </c>
      <c r="C64" s="15" t="s">
        <v>96</v>
      </c>
      <c r="D64" s="15"/>
      <c r="E64" s="14" t="s">
        <v>93</v>
      </c>
      <c r="F64" s="12"/>
      <c r="G64" s="11"/>
      <c r="H64" s="11"/>
      <c r="I64" s="11"/>
      <c r="J64" s="11"/>
      <c r="K64" s="11"/>
      <c r="L64" s="11"/>
      <c r="M64" s="11"/>
      <c r="N64" s="13"/>
      <c r="O64" s="13"/>
      <c r="P64" s="13"/>
      <c r="Q64" s="10"/>
      <c r="R64" s="12">
        <v>6</v>
      </c>
      <c r="S64" s="11"/>
      <c r="T64" s="11"/>
      <c r="U64" s="10"/>
      <c r="V64" s="9">
        <f>F64+G64+H64+I64+J64+K64+L64+M64+Q64+R64+S64+T64+U64+N64+O64+P64</f>
        <v>6</v>
      </c>
      <c r="W64" s="8"/>
      <c r="X64" s="7"/>
      <c r="Y64" s="6"/>
      <c r="Z64" s="5"/>
    </row>
    <row r="65" spans="1:26" ht="39.75" customHeight="1" x14ac:dyDescent="0.2">
      <c r="A65" s="16">
        <v>64</v>
      </c>
      <c r="B65" s="15" t="s">
        <v>95</v>
      </c>
      <c r="C65" s="15" t="s">
        <v>94</v>
      </c>
      <c r="D65" s="15"/>
      <c r="E65" s="14" t="s">
        <v>93</v>
      </c>
      <c r="F65" s="12"/>
      <c r="G65" s="11"/>
      <c r="H65" s="11"/>
      <c r="I65" s="11"/>
      <c r="J65" s="11"/>
      <c r="K65" s="11"/>
      <c r="L65" s="11"/>
      <c r="M65" s="11"/>
      <c r="N65" s="13"/>
      <c r="O65" s="13"/>
      <c r="P65" s="13"/>
      <c r="Q65" s="10"/>
      <c r="R65" s="12">
        <v>23</v>
      </c>
      <c r="S65" s="11">
        <v>14</v>
      </c>
      <c r="T65" s="11"/>
      <c r="U65" s="10"/>
      <c r="V65" s="9">
        <f>F65+G65+H65+I65+J65+K65+L65+M65+Q65+R65+S65+T65+U65+N65+O65+P65</f>
        <v>37</v>
      </c>
      <c r="W65" s="8" t="s">
        <v>92</v>
      </c>
      <c r="X65" s="7"/>
      <c r="Y65" s="6"/>
      <c r="Z65" s="5"/>
    </row>
    <row r="66" spans="1:26" s="43" customFormat="1" ht="39.75" customHeight="1" x14ac:dyDescent="0.2">
      <c r="A66" s="55">
        <v>65</v>
      </c>
      <c r="B66" s="54" t="s">
        <v>91</v>
      </c>
      <c r="C66" s="54" t="s">
        <v>88</v>
      </c>
      <c r="D66" s="54"/>
      <c r="E66" s="53" t="s">
        <v>2</v>
      </c>
      <c r="F66" s="51"/>
      <c r="G66" s="50"/>
      <c r="H66" s="50"/>
      <c r="I66" s="50"/>
      <c r="J66" s="50"/>
      <c r="K66" s="50"/>
      <c r="L66" s="50"/>
      <c r="M66" s="50"/>
      <c r="N66" s="52"/>
      <c r="O66" s="52"/>
      <c r="P66" s="52"/>
      <c r="Q66" s="49"/>
      <c r="R66" s="51">
        <v>50</v>
      </c>
      <c r="S66" s="50"/>
      <c r="T66" s="50"/>
      <c r="U66" s="49"/>
      <c r="V66" s="48">
        <f>F66+G66+H66+I66+J66+K66+L66+M66+Q66+R66+S66+T66+U66+N66+O66+P66</f>
        <v>50</v>
      </c>
      <c r="W66" s="47" t="s">
        <v>90</v>
      </c>
      <c r="X66" s="46"/>
      <c r="Y66" s="45"/>
      <c r="Z66" s="44"/>
    </row>
    <row r="67" spans="1:26" s="43" customFormat="1" ht="39.75" customHeight="1" x14ac:dyDescent="0.2">
      <c r="A67" s="55">
        <v>66</v>
      </c>
      <c r="B67" s="54" t="s">
        <v>89</v>
      </c>
      <c r="C67" s="54" t="s">
        <v>88</v>
      </c>
      <c r="D67" s="54"/>
      <c r="E67" s="53" t="s">
        <v>2</v>
      </c>
      <c r="F67" s="51"/>
      <c r="G67" s="50"/>
      <c r="H67" s="50"/>
      <c r="I67" s="50"/>
      <c r="J67" s="50"/>
      <c r="K67" s="50"/>
      <c r="L67" s="50"/>
      <c r="M67" s="50"/>
      <c r="N67" s="52"/>
      <c r="O67" s="52"/>
      <c r="P67" s="52"/>
      <c r="Q67" s="49"/>
      <c r="R67" s="51">
        <v>8.5</v>
      </c>
      <c r="S67" s="50">
        <v>8.5</v>
      </c>
      <c r="T67" s="50"/>
      <c r="U67" s="49"/>
      <c r="V67" s="48">
        <f>F67+G67+H67+I67+J67+K67+L67+M67+Q67+R67+S67+T67+U67+N67+O67+P67</f>
        <v>17</v>
      </c>
      <c r="W67" s="47" t="s">
        <v>87</v>
      </c>
      <c r="X67" s="46"/>
      <c r="Y67" s="45"/>
      <c r="Z67" s="44"/>
    </row>
    <row r="68" spans="1:26" ht="39.75" customHeight="1" x14ac:dyDescent="0.2">
      <c r="A68" s="16">
        <v>67</v>
      </c>
      <c r="B68" s="15" t="s">
        <v>78</v>
      </c>
      <c r="C68" s="15">
        <v>30</v>
      </c>
      <c r="D68" s="15"/>
      <c r="E68" s="14" t="s">
        <v>21</v>
      </c>
      <c r="F68" s="12"/>
      <c r="G68" s="11"/>
      <c r="H68" s="11"/>
      <c r="I68" s="11"/>
      <c r="J68" s="11"/>
      <c r="K68" s="11"/>
      <c r="L68" s="11"/>
      <c r="M68" s="11"/>
      <c r="N68" s="13"/>
      <c r="O68" s="13"/>
      <c r="P68" s="13"/>
      <c r="Q68" s="10"/>
      <c r="R68" s="12">
        <v>30</v>
      </c>
      <c r="S68" s="11"/>
      <c r="T68" s="11"/>
      <c r="U68" s="10"/>
      <c r="V68" s="9">
        <f>F68+G68+H68+I68+J68+K68+L68+M68+Q68+R68+S68+T68+U68+N68+O68+P68</f>
        <v>30</v>
      </c>
      <c r="W68" s="8" t="s">
        <v>86</v>
      </c>
      <c r="X68" s="7"/>
      <c r="Y68" s="6"/>
      <c r="Z68" s="5"/>
    </row>
    <row r="69" spans="1:26" ht="39.75" customHeight="1" x14ac:dyDescent="0.2">
      <c r="A69" s="16">
        <v>68</v>
      </c>
      <c r="B69" s="15" t="s">
        <v>85</v>
      </c>
      <c r="C69" s="15"/>
      <c r="D69" s="15"/>
      <c r="E69" s="14" t="s">
        <v>35</v>
      </c>
      <c r="F69" s="12"/>
      <c r="G69" s="11"/>
      <c r="H69" s="11"/>
      <c r="I69" s="11"/>
      <c r="J69" s="11"/>
      <c r="K69" s="11"/>
      <c r="L69" s="11"/>
      <c r="M69" s="11"/>
      <c r="N69" s="13"/>
      <c r="O69" s="13"/>
      <c r="P69" s="13"/>
      <c r="Q69" s="10"/>
      <c r="R69" s="12">
        <v>5.5</v>
      </c>
      <c r="S69" s="11"/>
      <c r="T69" s="11"/>
      <c r="U69" s="10"/>
      <c r="V69" s="9">
        <f>F69+G69+H69+I69+J69+K69+L69+M69+Q69+R69+S69+T69+U69+N69+O69+P69</f>
        <v>5.5</v>
      </c>
      <c r="W69" s="8">
        <v>0</v>
      </c>
      <c r="X69" s="7"/>
      <c r="Y69" s="6"/>
      <c r="Z69" s="5"/>
    </row>
    <row r="70" spans="1:26" ht="39.75" customHeight="1" x14ac:dyDescent="0.2">
      <c r="A70" s="16">
        <v>69</v>
      </c>
      <c r="B70" s="15" t="s">
        <v>84</v>
      </c>
      <c r="C70" s="15">
        <v>2</v>
      </c>
      <c r="D70" s="15"/>
      <c r="E70" s="14" t="s">
        <v>83</v>
      </c>
      <c r="F70" s="12">
        <v>51.7</v>
      </c>
      <c r="G70" s="11"/>
      <c r="H70" s="11"/>
      <c r="I70" s="11"/>
      <c r="J70" s="11"/>
      <c r="K70" s="11"/>
      <c r="L70" s="11"/>
      <c r="M70" s="11"/>
      <c r="N70" s="13"/>
      <c r="O70" s="13"/>
      <c r="P70" s="13"/>
      <c r="Q70" s="10"/>
      <c r="R70" s="12">
        <v>40.700000000000003</v>
      </c>
      <c r="S70" s="11"/>
      <c r="T70" s="11"/>
      <c r="U70" s="10"/>
      <c r="V70" s="9">
        <f>F70+G70+H70+I70+J70+K70+L70+M70+Q70+R70+S70+T70+U70+N70+O70+P70</f>
        <v>92.4</v>
      </c>
      <c r="W70" s="8" t="s">
        <v>82</v>
      </c>
      <c r="X70" s="7" t="s">
        <v>81</v>
      </c>
      <c r="Y70" s="6" t="s">
        <v>80</v>
      </c>
      <c r="Z70" s="5"/>
    </row>
    <row r="71" spans="1:26" ht="39.75" customHeight="1" x14ac:dyDescent="0.2">
      <c r="A71" s="16">
        <v>70</v>
      </c>
      <c r="B71" s="15" t="s">
        <v>79</v>
      </c>
      <c r="C71" s="15"/>
      <c r="D71" s="15"/>
      <c r="E71" s="14" t="s">
        <v>35</v>
      </c>
      <c r="F71" s="12"/>
      <c r="G71" s="11"/>
      <c r="H71" s="11"/>
      <c r="I71" s="11"/>
      <c r="J71" s="11"/>
      <c r="K71" s="11"/>
      <c r="L71" s="11"/>
      <c r="M71" s="11"/>
      <c r="N71" s="13"/>
      <c r="O71" s="13"/>
      <c r="P71" s="13"/>
      <c r="Q71" s="10"/>
      <c r="R71" s="12">
        <v>5.25</v>
      </c>
      <c r="S71" s="11"/>
      <c r="T71" s="11"/>
      <c r="U71" s="10"/>
      <c r="V71" s="9">
        <f>F71+G71+H71+I71+J71+K71+L71+M71+Q71+R71+S71+T71+U71+N71+O71+P71</f>
        <v>5.25</v>
      </c>
      <c r="W71" s="8"/>
      <c r="X71" s="7"/>
      <c r="Y71" s="6"/>
      <c r="Z71" s="5"/>
    </row>
    <row r="72" spans="1:26" ht="39.75" customHeight="1" x14ac:dyDescent="0.2">
      <c r="A72" s="16">
        <v>71</v>
      </c>
      <c r="B72" s="15" t="s">
        <v>78</v>
      </c>
      <c r="C72" s="15">
        <v>1</v>
      </c>
      <c r="D72" s="15"/>
      <c r="E72" s="14" t="s">
        <v>21</v>
      </c>
      <c r="F72" s="12"/>
      <c r="G72" s="11"/>
      <c r="H72" s="11"/>
      <c r="I72" s="11"/>
      <c r="J72" s="11"/>
      <c r="K72" s="11"/>
      <c r="L72" s="11"/>
      <c r="M72" s="11"/>
      <c r="N72" s="13"/>
      <c r="O72" s="13"/>
      <c r="P72" s="13"/>
      <c r="Q72" s="10"/>
      <c r="R72" s="12">
        <v>42</v>
      </c>
      <c r="S72" s="11"/>
      <c r="T72" s="11"/>
      <c r="U72" s="10"/>
      <c r="V72" s="9">
        <f>F72+G72+H72+I72+J72+K72+L72+M72+Q72+R72+S72+T72+U72+N72+O72+P72</f>
        <v>42</v>
      </c>
      <c r="W72" s="8" t="s">
        <v>77</v>
      </c>
      <c r="X72" s="7"/>
      <c r="Y72" s="6"/>
      <c r="Z72" s="5"/>
    </row>
    <row r="73" spans="1:26" ht="39.75" customHeight="1" x14ac:dyDescent="0.2">
      <c r="A73" s="42">
        <v>72</v>
      </c>
      <c r="B73" s="40" t="s">
        <v>22</v>
      </c>
      <c r="C73" s="40">
        <v>2</v>
      </c>
      <c r="D73" s="40"/>
      <c r="E73" s="39" t="s">
        <v>13</v>
      </c>
      <c r="F73" s="37"/>
      <c r="G73" s="36"/>
      <c r="H73" s="36"/>
      <c r="I73" s="36"/>
      <c r="J73" s="36"/>
      <c r="K73" s="36"/>
      <c r="L73" s="36"/>
      <c r="M73" s="36"/>
      <c r="N73" s="38"/>
      <c r="O73" s="38"/>
      <c r="P73" s="38"/>
      <c r="Q73" s="35"/>
      <c r="R73" s="37">
        <v>12</v>
      </c>
      <c r="S73" s="36"/>
      <c r="T73" s="36"/>
      <c r="U73" s="35"/>
      <c r="V73" s="34">
        <f>F73+G73+H73+I73+J73+K73+L73+M73+Q73+R73+S73+T73+U73+N73+O73+P73</f>
        <v>12</v>
      </c>
      <c r="W73" s="33" t="s">
        <v>76</v>
      </c>
      <c r="X73" s="32" t="s">
        <v>75</v>
      </c>
      <c r="Y73" s="31"/>
      <c r="Z73" s="30"/>
    </row>
    <row r="74" spans="1:26" ht="39.75" customHeight="1" x14ac:dyDescent="0.2">
      <c r="A74" s="16">
        <v>73</v>
      </c>
      <c r="B74" s="15" t="s">
        <v>74</v>
      </c>
      <c r="C74" s="15" t="s">
        <v>73</v>
      </c>
      <c r="D74" s="15"/>
      <c r="E74" s="14" t="s">
        <v>35</v>
      </c>
      <c r="F74" s="12"/>
      <c r="G74" s="11"/>
      <c r="H74" s="11"/>
      <c r="I74" s="11"/>
      <c r="J74" s="11"/>
      <c r="K74" s="11"/>
      <c r="L74" s="11"/>
      <c r="M74" s="11"/>
      <c r="N74" s="13"/>
      <c r="O74" s="13"/>
      <c r="P74" s="13"/>
      <c r="Q74" s="10"/>
      <c r="R74" s="12">
        <v>21</v>
      </c>
      <c r="S74" s="11"/>
      <c r="T74" s="11"/>
      <c r="U74" s="10"/>
      <c r="V74" s="9">
        <f>F74+G74+H74+I74+J74+K74+L74+M74+Q74+R74+S74+T74+U74+N74+O74+P74</f>
        <v>21</v>
      </c>
      <c r="W74" s="8" t="s">
        <v>72</v>
      </c>
      <c r="X74" s="7"/>
      <c r="Y74" s="6"/>
      <c r="Z74" s="5"/>
    </row>
    <row r="75" spans="1:26" ht="39.75" customHeight="1" x14ac:dyDescent="0.2">
      <c r="A75" s="16">
        <v>74</v>
      </c>
      <c r="B75" s="15" t="s">
        <v>71</v>
      </c>
      <c r="C75" s="15" t="s">
        <v>70</v>
      </c>
      <c r="D75" s="15"/>
      <c r="E75" s="14" t="s">
        <v>13</v>
      </c>
      <c r="F75" s="12"/>
      <c r="G75" s="11"/>
      <c r="H75" s="11"/>
      <c r="I75" s="11"/>
      <c r="J75" s="11"/>
      <c r="K75" s="11"/>
      <c r="L75" s="11"/>
      <c r="M75" s="11"/>
      <c r="N75" s="13"/>
      <c r="O75" s="13"/>
      <c r="P75" s="13"/>
      <c r="Q75" s="10"/>
      <c r="R75" s="12">
        <v>6</v>
      </c>
      <c r="S75" s="11"/>
      <c r="T75" s="11"/>
      <c r="U75" s="10"/>
      <c r="V75" s="9">
        <f>F75+G75+H75+I75+J75+K75+L75+M75+Q75+R75+S75+T75+U75+N75+O75+P75</f>
        <v>6</v>
      </c>
      <c r="W75" s="8" t="s">
        <v>68</v>
      </c>
      <c r="X75" s="7"/>
      <c r="Y75" s="6"/>
      <c r="Z75" s="5"/>
    </row>
    <row r="76" spans="1:26" ht="39.75" customHeight="1" x14ac:dyDescent="0.2">
      <c r="A76" s="16">
        <v>75</v>
      </c>
      <c r="B76" s="15" t="s">
        <v>66</v>
      </c>
      <c r="C76" s="15"/>
      <c r="D76" s="15" t="s">
        <v>69</v>
      </c>
      <c r="E76" s="14" t="s">
        <v>13</v>
      </c>
      <c r="F76" s="12">
        <v>43</v>
      </c>
      <c r="G76" s="11"/>
      <c r="H76" s="11"/>
      <c r="I76" s="11"/>
      <c r="J76" s="11"/>
      <c r="K76" s="11"/>
      <c r="L76" s="11"/>
      <c r="M76" s="11"/>
      <c r="N76" s="13"/>
      <c r="O76" s="13"/>
      <c r="P76" s="13"/>
      <c r="Q76" s="10"/>
      <c r="R76" s="12">
        <v>18</v>
      </c>
      <c r="S76" s="11">
        <v>1</v>
      </c>
      <c r="T76" s="11"/>
      <c r="U76" s="10"/>
      <c r="V76" s="9">
        <f>F76+G76+H76+I76+J76+K76+L76+M76+Q76+R76+S76+T76+U76+N76+O76+P76</f>
        <v>62</v>
      </c>
      <c r="W76" s="8" t="s">
        <v>68</v>
      </c>
      <c r="X76" s="7"/>
      <c r="Y76" s="6"/>
      <c r="Z76" s="5"/>
    </row>
    <row r="77" spans="1:26" ht="39.75" customHeight="1" x14ac:dyDescent="0.2">
      <c r="A77" s="16">
        <v>76</v>
      </c>
      <c r="B77" s="15" t="s">
        <v>66</v>
      </c>
      <c r="C77" s="15"/>
      <c r="D77" s="15" t="s">
        <v>67</v>
      </c>
      <c r="E77" s="14" t="s">
        <v>13</v>
      </c>
      <c r="F77" s="11">
        <v>36.700000000000003</v>
      </c>
      <c r="G77" s="11"/>
      <c r="H77" s="11"/>
      <c r="I77" s="11"/>
      <c r="J77" s="11"/>
      <c r="K77" s="11"/>
      <c r="L77" s="11"/>
      <c r="M77" s="11"/>
      <c r="N77" s="13"/>
      <c r="O77" s="13"/>
      <c r="P77" s="13"/>
      <c r="Q77" s="10"/>
      <c r="R77" s="12"/>
      <c r="S77" s="11"/>
      <c r="T77" s="11"/>
      <c r="U77" s="10"/>
      <c r="V77" s="9">
        <f>F77+G77+H77+I77+J77+K77+L77+M77+Q77+R77+S77+T77+U77+N77+O77+P77</f>
        <v>36.700000000000003</v>
      </c>
      <c r="W77" s="8"/>
      <c r="X77" s="7"/>
      <c r="Y77" s="6"/>
      <c r="Z77" s="5"/>
    </row>
    <row r="78" spans="1:26" ht="39.75" customHeight="1" x14ac:dyDescent="0.2">
      <c r="A78" s="16">
        <v>77</v>
      </c>
      <c r="B78" s="15" t="s">
        <v>66</v>
      </c>
      <c r="C78" s="15" t="s">
        <v>65</v>
      </c>
      <c r="D78" s="15"/>
      <c r="E78" s="14" t="s">
        <v>13</v>
      </c>
      <c r="F78" s="12"/>
      <c r="G78" s="11"/>
      <c r="H78" s="11"/>
      <c r="I78" s="11"/>
      <c r="J78" s="11"/>
      <c r="K78" s="11"/>
      <c r="L78" s="11"/>
      <c r="M78" s="11"/>
      <c r="N78" s="13"/>
      <c r="O78" s="13"/>
      <c r="P78" s="13"/>
      <c r="Q78" s="10"/>
      <c r="R78" s="12">
        <v>6</v>
      </c>
      <c r="S78" s="11">
        <v>9</v>
      </c>
      <c r="T78" s="11"/>
      <c r="U78" s="10"/>
      <c r="V78" s="9">
        <f>F78+G78+H78+I78+J78+K78+L78+M78+Q78+R78+S78+T78+U78+N78+O78+P78</f>
        <v>15</v>
      </c>
      <c r="W78" s="8"/>
      <c r="X78" s="7"/>
      <c r="Y78" s="6"/>
      <c r="Z78" s="5"/>
    </row>
    <row r="79" spans="1:26" ht="39.75" customHeight="1" x14ac:dyDescent="0.2">
      <c r="A79" s="16">
        <v>78</v>
      </c>
      <c r="B79" s="15" t="s">
        <v>64</v>
      </c>
      <c r="C79" s="15"/>
      <c r="D79" s="15"/>
      <c r="E79" s="14" t="s">
        <v>2</v>
      </c>
      <c r="F79" s="12"/>
      <c r="G79" s="11"/>
      <c r="H79" s="11"/>
      <c r="I79" s="11"/>
      <c r="J79" s="11"/>
      <c r="K79" s="11"/>
      <c r="L79" s="11"/>
      <c r="M79" s="11"/>
      <c r="N79" s="13"/>
      <c r="O79" s="13"/>
      <c r="P79" s="13"/>
      <c r="Q79" s="10"/>
      <c r="R79" s="12">
        <v>18.5</v>
      </c>
      <c r="S79" s="11"/>
      <c r="T79" s="11"/>
      <c r="U79" s="10"/>
      <c r="V79" s="9">
        <f>F79+G79+H79+I79+J79+K79+L79+M79+Q79+R79+S79+T79+U79+N79+O79+P79</f>
        <v>18.5</v>
      </c>
      <c r="W79" s="8" t="s">
        <v>63</v>
      </c>
      <c r="X79" s="7"/>
      <c r="Y79" s="6"/>
      <c r="Z79" s="5"/>
    </row>
    <row r="80" spans="1:26" ht="39.75" customHeight="1" x14ac:dyDescent="0.2">
      <c r="A80" s="16">
        <v>79</v>
      </c>
      <c r="B80" s="15" t="s">
        <v>62</v>
      </c>
      <c r="C80" s="15" t="s">
        <v>61</v>
      </c>
      <c r="D80" s="15"/>
      <c r="E80" s="14" t="s">
        <v>13</v>
      </c>
      <c r="F80" s="12"/>
      <c r="G80" s="11"/>
      <c r="H80" s="11"/>
      <c r="I80" s="11"/>
      <c r="J80" s="11"/>
      <c r="K80" s="11"/>
      <c r="L80" s="11"/>
      <c r="M80" s="11"/>
      <c r="N80" s="13"/>
      <c r="O80" s="13"/>
      <c r="P80" s="13"/>
      <c r="Q80" s="10"/>
      <c r="R80" s="12">
        <v>33.5</v>
      </c>
      <c r="S80" s="11"/>
      <c r="T80" s="11"/>
      <c r="U80" s="10"/>
      <c r="V80" s="9">
        <f>F80+G80+H80+I80+J80+K80+L80+M80+Q80+R80+S80+T80+U80+N80+O80+P80</f>
        <v>33.5</v>
      </c>
      <c r="W80" s="8" t="s">
        <v>57</v>
      </c>
      <c r="X80" s="7" t="s">
        <v>56</v>
      </c>
      <c r="Y80" s="6"/>
      <c r="Z80" s="5"/>
    </row>
    <row r="81" spans="1:26" ht="39.75" customHeight="1" x14ac:dyDescent="0.2">
      <c r="A81" s="16">
        <v>80</v>
      </c>
      <c r="B81" s="15" t="s">
        <v>60</v>
      </c>
      <c r="C81" s="15"/>
      <c r="D81" s="15"/>
      <c r="E81" s="14" t="s">
        <v>13</v>
      </c>
      <c r="F81" s="12"/>
      <c r="G81" s="11"/>
      <c r="H81" s="11"/>
      <c r="I81" s="11"/>
      <c r="J81" s="11"/>
      <c r="K81" s="11"/>
      <c r="L81" s="11"/>
      <c r="M81" s="11"/>
      <c r="N81" s="13"/>
      <c r="O81" s="13"/>
      <c r="P81" s="13"/>
      <c r="Q81" s="10"/>
      <c r="R81" s="12">
        <v>23</v>
      </c>
      <c r="S81" s="11"/>
      <c r="T81" s="11"/>
      <c r="U81" s="10"/>
      <c r="V81" s="9">
        <f>F81+G81+H81+I81+J81+K81+L81+M81+Q81+R81+S81+T81+U81+N81+O81+P81</f>
        <v>23</v>
      </c>
      <c r="W81" s="8" t="s">
        <v>59</v>
      </c>
      <c r="X81" s="7"/>
      <c r="Y81" s="6"/>
      <c r="Z81" s="5"/>
    </row>
    <row r="82" spans="1:26" ht="39.75" customHeight="1" x14ac:dyDescent="0.2">
      <c r="A82" s="16">
        <v>81</v>
      </c>
      <c r="B82" s="15" t="s">
        <v>58</v>
      </c>
      <c r="C82" s="15"/>
      <c r="D82" s="15"/>
      <c r="E82" s="14" t="s">
        <v>13</v>
      </c>
      <c r="F82" s="12"/>
      <c r="G82" s="11"/>
      <c r="H82" s="11"/>
      <c r="I82" s="11"/>
      <c r="J82" s="11"/>
      <c r="K82" s="11"/>
      <c r="L82" s="11"/>
      <c r="M82" s="11"/>
      <c r="N82" s="13"/>
      <c r="O82" s="13"/>
      <c r="P82" s="13"/>
      <c r="Q82" s="10"/>
      <c r="R82" s="12">
        <v>10</v>
      </c>
      <c r="S82" s="11"/>
      <c r="T82" s="11"/>
      <c r="U82" s="10"/>
      <c r="V82" s="9">
        <f>F82+G82+H82+I82+J82+K82+L82+M82+Q82+R82+S82+T82+U82+N82+O82+P82</f>
        <v>10</v>
      </c>
      <c r="W82" s="8" t="s">
        <v>57</v>
      </c>
      <c r="X82" s="7" t="s">
        <v>56</v>
      </c>
      <c r="Y82" s="6"/>
      <c r="Z82" s="5"/>
    </row>
    <row r="83" spans="1:26" ht="39.75" customHeight="1" x14ac:dyDescent="0.2">
      <c r="A83" s="16">
        <v>82</v>
      </c>
      <c r="B83" s="15" t="s">
        <v>55</v>
      </c>
      <c r="C83" s="15"/>
      <c r="D83" s="15"/>
      <c r="E83" s="14" t="s">
        <v>13</v>
      </c>
      <c r="F83" s="12"/>
      <c r="G83" s="11"/>
      <c r="H83" s="11"/>
      <c r="I83" s="11"/>
      <c r="J83" s="11"/>
      <c r="K83" s="11"/>
      <c r="L83" s="11"/>
      <c r="M83" s="11"/>
      <c r="N83" s="13"/>
      <c r="O83" s="13"/>
      <c r="P83" s="13"/>
      <c r="Q83" s="10"/>
      <c r="R83" s="12">
        <v>14.5</v>
      </c>
      <c r="S83" s="11">
        <v>5.5</v>
      </c>
      <c r="T83" s="11"/>
      <c r="U83" s="10"/>
      <c r="V83" s="9">
        <f>F83+G83+H83+I83+J83+K83+L83+M83+Q83+R83+S83+T83+U83+N83+O83+P83</f>
        <v>20</v>
      </c>
      <c r="W83" s="8" t="s">
        <v>54</v>
      </c>
      <c r="X83" s="7"/>
      <c r="Y83" s="6"/>
      <c r="Z83" s="5"/>
    </row>
    <row r="84" spans="1:26" ht="39.75" customHeight="1" x14ac:dyDescent="0.2">
      <c r="A84" s="16">
        <v>83</v>
      </c>
      <c r="B84" s="15" t="s">
        <v>53</v>
      </c>
      <c r="C84" s="15" t="s">
        <v>52</v>
      </c>
      <c r="D84" s="15"/>
      <c r="E84" s="14" t="s">
        <v>13</v>
      </c>
      <c r="F84" s="12"/>
      <c r="G84" s="11"/>
      <c r="H84" s="11"/>
      <c r="I84" s="11"/>
      <c r="J84" s="11"/>
      <c r="K84" s="11"/>
      <c r="L84" s="11"/>
      <c r="M84" s="11"/>
      <c r="N84" s="13"/>
      <c r="O84" s="13"/>
      <c r="P84" s="13"/>
      <c r="Q84" s="10"/>
      <c r="R84" s="12">
        <v>18.5</v>
      </c>
      <c r="S84" s="11">
        <v>1.5</v>
      </c>
      <c r="T84" s="11"/>
      <c r="U84" s="10"/>
      <c r="V84" s="9">
        <f>F84+G84+H84+I84+J84+K84+L84+M84+Q84+R84+S84+T84+U84+N84+O84+P84</f>
        <v>20</v>
      </c>
      <c r="W84" s="8" t="s">
        <v>51</v>
      </c>
      <c r="X84" s="7"/>
      <c r="Y84" s="6"/>
      <c r="Z84" s="5"/>
    </row>
    <row r="85" spans="1:26" ht="39.75" customHeight="1" x14ac:dyDescent="0.2">
      <c r="A85" s="16">
        <v>84</v>
      </c>
      <c r="B85" s="15" t="s">
        <v>50</v>
      </c>
      <c r="C85" s="15"/>
      <c r="D85" s="15"/>
      <c r="E85" s="14" t="s">
        <v>13</v>
      </c>
      <c r="F85" s="12"/>
      <c r="G85" s="11"/>
      <c r="H85" s="11"/>
      <c r="I85" s="11"/>
      <c r="J85" s="11"/>
      <c r="K85" s="11"/>
      <c r="L85" s="11"/>
      <c r="M85" s="11"/>
      <c r="N85" s="13"/>
      <c r="O85" s="13"/>
      <c r="P85" s="13"/>
      <c r="Q85" s="10"/>
      <c r="R85" s="12">
        <v>12.5</v>
      </c>
      <c r="S85" s="11"/>
      <c r="T85" s="11"/>
      <c r="U85" s="10"/>
      <c r="V85" s="9">
        <f>F85+G85+H85+I85+J85+K85+L85+M85+Q85+R85+S85+T85+U85+N85+O85+P85</f>
        <v>12.5</v>
      </c>
      <c r="W85" s="8" t="s">
        <v>49</v>
      </c>
      <c r="X85" s="7"/>
      <c r="Y85" s="6"/>
      <c r="Z85" s="5"/>
    </row>
    <row r="86" spans="1:26" ht="39.75" customHeight="1" x14ac:dyDescent="0.2">
      <c r="A86" s="16">
        <v>85</v>
      </c>
      <c r="B86" s="15" t="s">
        <v>48</v>
      </c>
      <c r="C86" s="15" t="s">
        <v>14</v>
      </c>
      <c r="D86" s="15"/>
      <c r="E86" s="14" t="s">
        <v>2</v>
      </c>
      <c r="F86" s="12"/>
      <c r="G86" s="11"/>
      <c r="H86" s="11"/>
      <c r="I86" s="11"/>
      <c r="J86" s="11"/>
      <c r="K86" s="11"/>
      <c r="L86" s="11"/>
      <c r="M86" s="11"/>
      <c r="N86" s="13"/>
      <c r="O86" s="13"/>
      <c r="P86" s="13"/>
      <c r="Q86" s="10">
        <v>2</v>
      </c>
      <c r="R86" s="12">
        <v>17.5</v>
      </c>
      <c r="S86" s="11">
        <v>7</v>
      </c>
      <c r="T86" s="11">
        <v>3</v>
      </c>
      <c r="U86" s="10">
        <f>2+1.5+2</f>
        <v>5.5</v>
      </c>
      <c r="V86" s="9">
        <f>F86+G86+H86+I86+J86+K86+L86+M86+Q86+R86+S86+T86+U86+N86+O86+P86</f>
        <v>35</v>
      </c>
      <c r="W86" s="8" t="s">
        <v>47</v>
      </c>
      <c r="X86" s="7" t="s">
        <v>46</v>
      </c>
      <c r="Y86" s="6"/>
      <c r="Z86" s="5"/>
    </row>
    <row r="87" spans="1:26" ht="39.75" customHeight="1" x14ac:dyDescent="0.2">
      <c r="A87" s="16">
        <v>86</v>
      </c>
      <c r="B87" s="15" t="s">
        <v>45</v>
      </c>
      <c r="C87" s="15" t="s">
        <v>44</v>
      </c>
      <c r="D87" s="15"/>
      <c r="E87" s="14"/>
      <c r="F87" s="12"/>
      <c r="G87" s="11"/>
      <c r="H87" s="11"/>
      <c r="I87" s="11"/>
      <c r="J87" s="11"/>
      <c r="K87" s="11"/>
      <c r="L87" s="11"/>
      <c r="M87" s="11"/>
      <c r="N87" s="13"/>
      <c r="O87" s="13"/>
      <c r="P87" s="13"/>
      <c r="Q87" s="10"/>
      <c r="R87" s="12">
        <v>17</v>
      </c>
      <c r="S87" s="11">
        <v>1</v>
      </c>
      <c r="T87" s="11">
        <v>3</v>
      </c>
      <c r="U87" s="10"/>
      <c r="V87" s="9">
        <f>F87+G87+H87+I87+J87+K87+L87+M87+Q87+R87+S87+T87+U87+N87+O87+P87</f>
        <v>21</v>
      </c>
      <c r="W87" s="8"/>
      <c r="X87" s="7"/>
      <c r="Y87" s="6"/>
      <c r="Z87" s="5"/>
    </row>
    <row r="88" spans="1:26" s="17" customFormat="1" ht="39.75" customHeight="1" x14ac:dyDescent="0.2">
      <c r="A88" s="29">
        <v>87</v>
      </c>
      <c r="B88" s="28" t="s">
        <v>43</v>
      </c>
      <c r="C88" s="28"/>
      <c r="D88" s="28"/>
      <c r="E88" s="27"/>
      <c r="F88" s="25">
        <v>50</v>
      </c>
      <c r="G88" s="24">
        <v>40</v>
      </c>
      <c r="H88" s="24">
        <v>30</v>
      </c>
      <c r="I88" s="24">
        <v>20</v>
      </c>
      <c r="J88" s="24">
        <v>10</v>
      </c>
      <c r="K88" s="24"/>
      <c r="L88" s="24"/>
      <c r="M88" s="24"/>
      <c r="N88" s="26"/>
      <c r="O88" s="26"/>
      <c r="P88" s="26"/>
      <c r="Q88" s="23"/>
      <c r="R88" s="25"/>
      <c r="S88" s="24"/>
      <c r="T88" s="24"/>
      <c r="U88" s="23"/>
      <c r="V88" s="22">
        <f>F88+G88+H88+I88+J88+K88+L88+M88+Q88+R88+S88+T88+U88+N88+O88+P88</f>
        <v>150</v>
      </c>
      <c r="W88" s="21"/>
      <c r="X88" s="20"/>
      <c r="Y88" s="19"/>
      <c r="Z88" s="18"/>
    </row>
    <row r="89" spans="1:26" ht="39.75" customHeight="1" x14ac:dyDescent="0.2">
      <c r="A89" s="16">
        <v>88</v>
      </c>
      <c r="B89" s="15" t="s">
        <v>42</v>
      </c>
      <c r="C89" s="15"/>
      <c r="D89" s="15"/>
      <c r="E89" s="14"/>
      <c r="F89" s="12">
        <v>35</v>
      </c>
      <c r="G89" s="11">
        <v>45</v>
      </c>
      <c r="H89" s="11">
        <v>35</v>
      </c>
      <c r="I89" s="11">
        <v>20</v>
      </c>
      <c r="J89" s="11">
        <v>20</v>
      </c>
      <c r="K89" s="11"/>
      <c r="L89" s="11"/>
      <c r="M89" s="11"/>
      <c r="N89" s="13"/>
      <c r="O89" s="13"/>
      <c r="P89" s="13"/>
      <c r="Q89" s="10"/>
      <c r="R89" s="12"/>
      <c r="S89" s="11"/>
      <c r="T89" s="11"/>
      <c r="U89" s="10"/>
      <c r="V89" s="9">
        <f>F89+G89+H89+I89+J89+K89+L89+M89+Q89+R89+S89+T89+U89+N89+O89+P89</f>
        <v>155</v>
      </c>
      <c r="W89" s="8"/>
      <c r="X89" s="7"/>
      <c r="Y89" s="6"/>
      <c r="Z89" s="5"/>
    </row>
    <row r="90" spans="1:26" ht="39.75" customHeight="1" x14ac:dyDescent="0.2">
      <c r="A90" s="16">
        <v>89</v>
      </c>
      <c r="B90" s="15" t="s">
        <v>41</v>
      </c>
      <c r="C90" s="15">
        <v>18426</v>
      </c>
      <c r="D90" s="15"/>
      <c r="E90" s="14" t="s">
        <v>35</v>
      </c>
      <c r="F90" s="12"/>
      <c r="G90" s="11"/>
      <c r="H90" s="11"/>
      <c r="I90" s="11"/>
      <c r="J90" s="11"/>
      <c r="K90" s="11"/>
      <c r="L90" s="11"/>
      <c r="M90" s="11"/>
      <c r="N90" s="13"/>
      <c r="O90" s="13"/>
      <c r="P90" s="13"/>
      <c r="Q90" s="10"/>
      <c r="R90" s="12">
        <v>1</v>
      </c>
      <c r="S90" s="11"/>
      <c r="T90" s="11"/>
      <c r="U90" s="10"/>
      <c r="V90" s="9">
        <f>F90+G90+H90+I90+J90+K90+L90+M90+Q90+R90+S90+T90+U90+N90+O90+P90</f>
        <v>1</v>
      </c>
      <c r="W90" s="8"/>
      <c r="X90" s="7"/>
      <c r="Y90" s="6"/>
      <c r="Z90" s="5"/>
    </row>
    <row r="91" spans="1:26" ht="39.75" customHeight="1" x14ac:dyDescent="0.2">
      <c r="A91" s="16">
        <v>90</v>
      </c>
      <c r="B91" s="15" t="s">
        <v>41</v>
      </c>
      <c r="C91" s="15" t="s">
        <v>40</v>
      </c>
      <c r="D91" s="15"/>
      <c r="E91" s="14" t="s">
        <v>35</v>
      </c>
      <c r="F91" s="12"/>
      <c r="G91" s="11"/>
      <c r="H91" s="11"/>
      <c r="I91" s="11"/>
      <c r="J91" s="11"/>
      <c r="K91" s="11"/>
      <c r="L91" s="11"/>
      <c r="M91" s="11"/>
      <c r="N91" s="13"/>
      <c r="O91" s="13"/>
      <c r="P91" s="13"/>
      <c r="Q91" s="10"/>
      <c r="R91" s="12">
        <v>2</v>
      </c>
      <c r="S91" s="11"/>
      <c r="T91" s="11"/>
      <c r="U91" s="10"/>
      <c r="V91" s="9">
        <f>F91+G91+H91+I91+J91+K91+L91+M91+Q91+R91+S91+T91+U91+N91+O91+P91</f>
        <v>2</v>
      </c>
      <c r="W91" s="8"/>
      <c r="X91" s="7"/>
      <c r="Y91" s="6"/>
      <c r="Z91" s="5"/>
    </row>
    <row r="92" spans="1:26" ht="39.75" customHeight="1" x14ac:dyDescent="0.2">
      <c r="A92" s="16">
        <v>91</v>
      </c>
      <c r="B92" s="15" t="s">
        <v>39</v>
      </c>
      <c r="C92" s="15" t="s">
        <v>38</v>
      </c>
      <c r="D92" s="15"/>
      <c r="E92" s="14" t="s">
        <v>2</v>
      </c>
      <c r="F92" s="12"/>
      <c r="G92" s="11"/>
      <c r="H92" s="11"/>
      <c r="I92" s="11"/>
      <c r="J92" s="11"/>
      <c r="K92" s="11"/>
      <c r="L92" s="11"/>
      <c r="M92" s="11"/>
      <c r="N92" s="13"/>
      <c r="O92" s="13"/>
      <c r="P92" s="13"/>
      <c r="Q92" s="10"/>
      <c r="R92" s="12">
        <v>4.5</v>
      </c>
      <c r="S92" s="11"/>
      <c r="T92" s="11"/>
      <c r="U92" s="10"/>
      <c r="V92" s="9">
        <f>F92+G92+H92+I92+J92+K92+L92+M92+Q92+R92+S92+T92+U92+N92+O92+P92</f>
        <v>4.5</v>
      </c>
      <c r="W92" s="8"/>
      <c r="X92" s="7"/>
      <c r="Y92" s="6"/>
      <c r="Z92" s="5"/>
    </row>
    <row r="93" spans="1:26" ht="39.75" customHeight="1" x14ac:dyDescent="0.2">
      <c r="A93" s="16">
        <v>92</v>
      </c>
      <c r="B93" s="15" t="s">
        <v>37</v>
      </c>
      <c r="C93" s="15" t="s">
        <v>36</v>
      </c>
      <c r="D93" s="15"/>
      <c r="E93" s="14" t="s">
        <v>35</v>
      </c>
      <c r="F93" s="12"/>
      <c r="G93" s="11"/>
      <c r="H93" s="11"/>
      <c r="I93" s="11"/>
      <c r="J93" s="11"/>
      <c r="K93" s="11"/>
      <c r="L93" s="11"/>
      <c r="M93" s="11"/>
      <c r="N93" s="13"/>
      <c r="O93" s="13"/>
      <c r="P93" s="13"/>
      <c r="Q93" s="10"/>
      <c r="R93" s="12">
        <v>4.8</v>
      </c>
      <c r="S93" s="11"/>
      <c r="T93" s="11"/>
      <c r="U93" s="10"/>
      <c r="V93" s="9">
        <f>F93+G93+H93+I93+J93+K93+L93+M93+Q93+R93+S93+T93+U93+N93+O93+P93</f>
        <v>4.8</v>
      </c>
      <c r="W93" s="8"/>
      <c r="X93" s="7"/>
      <c r="Y93" s="6"/>
      <c r="Z93" s="5"/>
    </row>
    <row r="94" spans="1:26" ht="39.75" customHeight="1" x14ac:dyDescent="0.2">
      <c r="A94" s="16">
        <v>93</v>
      </c>
      <c r="B94" s="41" t="s">
        <v>34</v>
      </c>
      <c r="C94" s="15"/>
      <c r="D94" s="15"/>
      <c r="E94" s="14" t="s">
        <v>13</v>
      </c>
      <c r="F94" s="12"/>
      <c r="G94" s="11"/>
      <c r="H94" s="11"/>
      <c r="I94" s="11"/>
      <c r="J94" s="11"/>
      <c r="K94" s="11"/>
      <c r="L94" s="11"/>
      <c r="M94" s="11"/>
      <c r="N94" s="13"/>
      <c r="O94" s="13"/>
      <c r="P94" s="13"/>
      <c r="Q94" s="10"/>
      <c r="R94" s="12">
        <v>8</v>
      </c>
      <c r="S94" s="11"/>
      <c r="T94" s="11"/>
      <c r="U94" s="10"/>
      <c r="V94" s="9">
        <f>F94+G94+H94+I94+J94+K94+L94+M94+Q94+R94+S94+T94+U94+N94+O94+P94</f>
        <v>8</v>
      </c>
      <c r="W94" s="8" t="s">
        <v>33</v>
      </c>
      <c r="X94" s="7"/>
      <c r="Y94" s="6"/>
      <c r="Z94" s="5"/>
    </row>
    <row r="95" spans="1:26" ht="39.75" customHeight="1" x14ac:dyDescent="0.2">
      <c r="A95" s="16">
        <v>94</v>
      </c>
      <c r="B95" s="15" t="s">
        <v>32</v>
      </c>
      <c r="C95" s="15"/>
      <c r="D95" s="15"/>
      <c r="E95" s="14" t="s">
        <v>2</v>
      </c>
      <c r="F95" s="12"/>
      <c r="G95" s="11"/>
      <c r="H95" s="11"/>
      <c r="I95" s="11"/>
      <c r="J95" s="11"/>
      <c r="K95" s="11"/>
      <c r="L95" s="11"/>
      <c r="M95" s="11"/>
      <c r="N95" s="13"/>
      <c r="O95" s="13"/>
      <c r="P95" s="13"/>
      <c r="Q95" s="10"/>
      <c r="R95" s="12">
        <v>5</v>
      </c>
      <c r="S95" s="11">
        <v>1</v>
      </c>
      <c r="T95" s="11"/>
      <c r="U95" s="10"/>
      <c r="V95" s="9">
        <f>F95+G95+H95+I95+J95+K95+L95+M95+Q95+R95+S95+T95+U95+N95+O95+P95</f>
        <v>6</v>
      </c>
      <c r="W95" s="8" t="s">
        <v>31</v>
      </c>
      <c r="X95" s="7" t="s">
        <v>30</v>
      </c>
      <c r="Y95" s="6"/>
      <c r="Z95" s="5"/>
    </row>
    <row r="96" spans="1:26" ht="39.75" customHeight="1" x14ac:dyDescent="0.2">
      <c r="A96" s="16">
        <v>95</v>
      </c>
      <c r="B96" s="15" t="s">
        <v>29</v>
      </c>
      <c r="C96" s="15"/>
      <c r="D96" s="15"/>
      <c r="E96" s="14" t="s">
        <v>2</v>
      </c>
      <c r="F96" s="12"/>
      <c r="G96" s="11"/>
      <c r="H96" s="11"/>
      <c r="I96" s="11"/>
      <c r="J96" s="11"/>
      <c r="K96" s="11"/>
      <c r="L96" s="11"/>
      <c r="M96" s="11"/>
      <c r="N96" s="13"/>
      <c r="O96" s="13"/>
      <c r="P96" s="13"/>
      <c r="Q96" s="10"/>
      <c r="R96" s="12">
        <v>4</v>
      </c>
      <c r="S96" s="11">
        <v>5</v>
      </c>
      <c r="T96" s="11"/>
      <c r="U96" s="10"/>
      <c r="V96" s="9">
        <f>F96+G96+H96+I96+J96+K96+L96+M96+Q96+R96+S96+T96+U96+N96+O96+P96</f>
        <v>9</v>
      </c>
      <c r="W96" s="8" t="s">
        <v>28</v>
      </c>
      <c r="X96" s="7"/>
      <c r="Y96" s="6"/>
      <c r="Z96" s="5"/>
    </row>
    <row r="97" spans="1:26" ht="39.75" customHeight="1" x14ac:dyDescent="0.2">
      <c r="A97" s="16">
        <v>96</v>
      </c>
      <c r="B97" s="15" t="s">
        <v>22</v>
      </c>
      <c r="C97" s="15">
        <v>46</v>
      </c>
      <c r="D97" s="15"/>
      <c r="E97" s="14" t="s">
        <v>21</v>
      </c>
      <c r="F97" s="12"/>
      <c r="G97" s="11"/>
      <c r="H97" s="11"/>
      <c r="I97" s="11"/>
      <c r="J97" s="11"/>
      <c r="K97" s="11"/>
      <c r="L97" s="11"/>
      <c r="M97" s="11"/>
      <c r="N97" s="13"/>
      <c r="O97" s="13"/>
      <c r="P97" s="13"/>
      <c r="Q97" s="10"/>
      <c r="R97" s="12">
        <v>8</v>
      </c>
      <c r="S97" s="11"/>
      <c r="T97" s="11"/>
      <c r="U97" s="10"/>
      <c r="V97" s="9">
        <f>F97+G97+H97+I97+J97+K97+L97+M97+Q97+R97+S97+T97+U97+N97+O97+P97</f>
        <v>8</v>
      </c>
      <c r="W97" s="8" t="s">
        <v>27</v>
      </c>
      <c r="X97" s="7"/>
      <c r="Y97" s="6"/>
      <c r="Z97" s="5"/>
    </row>
    <row r="98" spans="1:26" ht="39.75" customHeight="1" x14ac:dyDescent="0.2">
      <c r="A98" s="16">
        <v>97</v>
      </c>
      <c r="B98" s="15" t="s">
        <v>22</v>
      </c>
      <c r="C98" s="15">
        <v>49</v>
      </c>
      <c r="D98" s="15"/>
      <c r="E98" s="14" t="s">
        <v>21</v>
      </c>
      <c r="F98" s="12"/>
      <c r="G98" s="11"/>
      <c r="H98" s="11"/>
      <c r="I98" s="11"/>
      <c r="J98" s="11"/>
      <c r="K98" s="11"/>
      <c r="L98" s="11"/>
      <c r="M98" s="11"/>
      <c r="N98" s="13"/>
      <c r="O98" s="13"/>
      <c r="P98" s="13"/>
      <c r="Q98" s="10"/>
      <c r="R98" s="12">
        <v>8</v>
      </c>
      <c r="S98" s="11"/>
      <c r="T98" s="11"/>
      <c r="U98" s="10"/>
      <c r="V98" s="9">
        <f>F98+G98+H98+I98+J98+K98+L98+M98+Q98+R98+S98+T98+U98+N98+O98+P98</f>
        <v>8</v>
      </c>
      <c r="W98" s="8" t="s">
        <v>27</v>
      </c>
      <c r="X98" s="7"/>
      <c r="Y98" s="6"/>
      <c r="Z98" s="5"/>
    </row>
    <row r="99" spans="1:26" ht="39.75" customHeight="1" x14ac:dyDescent="0.2">
      <c r="A99" s="16">
        <v>98</v>
      </c>
      <c r="B99" s="15" t="s">
        <v>22</v>
      </c>
      <c r="C99" s="15">
        <v>53</v>
      </c>
      <c r="D99" s="15"/>
      <c r="E99" s="14" t="s">
        <v>21</v>
      </c>
      <c r="F99" s="12"/>
      <c r="G99" s="11"/>
      <c r="H99" s="11"/>
      <c r="I99" s="11"/>
      <c r="J99" s="11"/>
      <c r="K99" s="11"/>
      <c r="L99" s="11"/>
      <c r="M99" s="11"/>
      <c r="N99" s="13"/>
      <c r="O99" s="13"/>
      <c r="P99" s="13"/>
      <c r="Q99" s="10"/>
      <c r="R99" s="12">
        <v>4.25</v>
      </c>
      <c r="S99" s="11">
        <v>16</v>
      </c>
      <c r="T99" s="11"/>
      <c r="U99" s="10"/>
      <c r="V99" s="9">
        <f>F99+G99+H99+I99+J99+K99+L99+M99+Q99+R99+S99+T99+U99+N99+O99+P99</f>
        <v>20.25</v>
      </c>
      <c r="W99" s="8"/>
      <c r="X99" s="7"/>
      <c r="Y99" s="6"/>
      <c r="Z99" s="5"/>
    </row>
    <row r="100" spans="1:26" ht="39.75" customHeight="1" x14ac:dyDescent="0.2">
      <c r="A100" s="16">
        <v>100</v>
      </c>
      <c r="B100" s="15" t="s">
        <v>26</v>
      </c>
      <c r="C100" s="15"/>
      <c r="D100" s="15"/>
      <c r="E100" s="14" t="s">
        <v>2</v>
      </c>
      <c r="F100" s="12"/>
      <c r="G100" s="11"/>
      <c r="H100" s="11"/>
      <c r="I100" s="11"/>
      <c r="J100" s="11"/>
      <c r="K100" s="11"/>
      <c r="L100" s="11"/>
      <c r="M100" s="11"/>
      <c r="N100" s="13"/>
      <c r="O100" s="13"/>
      <c r="P100" s="13"/>
      <c r="Q100" s="10"/>
      <c r="R100" s="12">
        <v>23</v>
      </c>
      <c r="S100" s="11"/>
      <c r="T100" s="11"/>
      <c r="U100" s="10"/>
      <c r="V100" s="9">
        <f>F100+G100+H100+I100+J100+K100+L100+M100+Q100+R100+S100+T100+U100+N100+O100+P100</f>
        <v>23</v>
      </c>
      <c r="W100" s="8" t="s">
        <v>23</v>
      </c>
      <c r="X100" s="7"/>
      <c r="Y100" s="6"/>
      <c r="Z100" s="5"/>
    </row>
    <row r="101" spans="1:26" ht="39.75" customHeight="1" x14ac:dyDescent="0.2">
      <c r="A101" s="16">
        <v>101</v>
      </c>
      <c r="B101" s="15" t="s">
        <v>25</v>
      </c>
      <c r="C101" s="15"/>
      <c r="D101" s="15"/>
      <c r="E101" s="14" t="s">
        <v>2</v>
      </c>
      <c r="F101" s="12"/>
      <c r="G101" s="11"/>
      <c r="H101" s="11"/>
      <c r="I101" s="11"/>
      <c r="J101" s="11"/>
      <c r="K101" s="11"/>
      <c r="L101" s="11"/>
      <c r="M101" s="11"/>
      <c r="N101" s="13"/>
      <c r="O101" s="13"/>
      <c r="P101" s="13"/>
      <c r="Q101" s="10"/>
      <c r="R101" s="12">
        <v>9.5</v>
      </c>
      <c r="S101" s="11">
        <v>1.5</v>
      </c>
      <c r="T101" s="11"/>
      <c r="U101" s="10"/>
      <c r="V101" s="9">
        <f>F101+G101+H101+I101+J101+K101+L101+M101+Q101+R101+S101+T101+U101+N101+O101+P101</f>
        <v>11</v>
      </c>
      <c r="W101" s="8" t="s">
        <v>23</v>
      </c>
      <c r="X101" s="7"/>
      <c r="Y101" s="6"/>
      <c r="Z101" s="5"/>
    </row>
    <row r="102" spans="1:26" ht="39.75" customHeight="1" x14ac:dyDescent="0.2">
      <c r="A102" s="16">
        <v>102</v>
      </c>
      <c r="B102" s="15" t="s">
        <v>24</v>
      </c>
      <c r="C102" s="15"/>
      <c r="D102" s="15"/>
      <c r="E102" s="14" t="s">
        <v>2</v>
      </c>
      <c r="F102" s="12"/>
      <c r="G102" s="11"/>
      <c r="H102" s="11"/>
      <c r="I102" s="11"/>
      <c r="J102" s="11"/>
      <c r="K102" s="11"/>
      <c r="L102" s="11"/>
      <c r="M102" s="11"/>
      <c r="N102" s="13"/>
      <c r="O102" s="13"/>
      <c r="P102" s="13"/>
      <c r="Q102" s="10"/>
      <c r="R102" s="12">
        <v>3</v>
      </c>
      <c r="S102" s="11"/>
      <c r="T102" s="11"/>
      <c r="U102" s="10"/>
      <c r="V102" s="9">
        <f>F102+G102+H102+I102+J102+K102+L102+M102+Q102+R102+S102+T102+U102+N102+O102+P102</f>
        <v>3</v>
      </c>
      <c r="W102" s="8" t="s">
        <v>23</v>
      </c>
      <c r="X102" s="7"/>
      <c r="Y102" s="6"/>
      <c r="Z102" s="5"/>
    </row>
    <row r="103" spans="1:26" ht="39.75" customHeight="1" x14ac:dyDescent="0.2">
      <c r="A103" s="16">
        <v>103</v>
      </c>
      <c r="B103" s="15" t="s">
        <v>22</v>
      </c>
      <c r="C103" s="15">
        <v>35</v>
      </c>
      <c r="D103" s="15"/>
      <c r="E103" s="14" t="s">
        <v>21</v>
      </c>
      <c r="F103" s="12"/>
      <c r="G103" s="11"/>
      <c r="H103" s="11"/>
      <c r="I103" s="11"/>
      <c r="J103" s="11"/>
      <c r="K103" s="11"/>
      <c r="L103" s="11"/>
      <c r="M103" s="11"/>
      <c r="N103" s="13"/>
      <c r="O103" s="13"/>
      <c r="P103" s="13"/>
      <c r="Q103" s="10"/>
      <c r="R103" s="12">
        <v>3</v>
      </c>
      <c r="S103" s="11">
        <v>29.5</v>
      </c>
      <c r="T103" s="11"/>
      <c r="U103" s="10"/>
      <c r="V103" s="9">
        <f>F103+G103+H103+I103+J103+K103+L103+M103+Q103+R103+S103+T103+U103+N103+O103+P103</f>
        <v>32.5</v>
      </c>
      <c r="W103" s="8"/>
      <c r="X103" s="7"/>
      <c r="Y103" s="6"/>
      <c r="Z103" s="5"/>
    </row>
    <row r="104" spans="1:26" ht="39.75" customHeight="1" x14ac:dyDescent="0.2">
      <c r="A104" s="16">
        <v>104</v>
      </c>
      <c r="B104" s="15" t="s">
        <v>20</v>
      </c>
      <c r="C104" s="15"/>
      <c r="D104" s="15"/>
      <c r="E104" s="14" t="s">
        <v>13</v>
      </c>
      <c r="F104" s="12"/>
      <c r="G104" s="11"/>
      <c r="H104" s="11"/>
      <c r="I104" s="11"/>
      <c r="J104" s="11"/>
      <c r="K104" s="11"/>
      <c r="L104" s="11"/>
      <c r="M104" s="11"/>
      <c r="N104" s="13"/>
      <c r="O104" s="13"/>
      <c r="P104" s="13"/>
      <c r="Q104" s="10"/>
      <c r="R104" s="12">
        <v>6.5</v>
      </c>
      <c r="S104" s="11">
        <v>20</v>
      </c>
      <c r="T104" s="11"/>
      <c r="U104" s="10"/>
      <c r="V104" s="9">
        <f>F104+G104+H104+I104+J104+K104+L104+M104+Q104+R104+S104+T104+U104+N104+O104+P104</f>
        <v>26.5</v>
      </c>
      <c r="W104" s="8"/>
      <c r="X104" s="7"/>
      <c r="Y104" s="6"/>
      <c r="Z104" s="5"/>
    </row>
    <row r="105" spans="1:26" ht="39.75" customHeight="1" x14ac:dyDescent="0.2">
      <c r="A105" s="16">
        <v>105</v>
      </c>
      <c r="B105" s="15" t="s">
        <v>19</v>
      </c>
      <c r="C105" s="15" t="s">
        <v>17</v>
      </c>
      <c r="D105" s="15"/>
      <c r="E105" s="14" t="s">
        <v>2</v>
      </c>
      <c r="F105" s="12"/>
      <c r="G105" s="11"/>
      <c r="H105" s="11"/>
      <c r="I105" s="11"/>
      <c r="J105" s="11"/>
      <c r="K105" s="11"/>
      <c r="L105" s="11"/>
      <c r="M105" s="11"/>
      <c r="N105" s="13"/>
      <c r="O105" s="13"/>
      <c r="P105" s="13"/>
      <c r="Q105" s="10"/>
      <c r="R105" s="12">
        <v>3</v>
      </c>
      <c r="S105" s="11"/>
      <c r="T105" s="11"/>
      <c r="U105" s="10"/>
      <c r="V105" s="9">
        <f>F105+G105+H105+I105+J105+K105+L105+M105+Q105+R105+S105+T105+U105+N105+O105+P105</f>
        <v>3</v>
      </c>
      <c r="W105" s="8" t="s">
        <v>16</v>
      </c>
      <c r="X105" s="7"/>
      <c r="Y105" s="6"/>
      <c r="Z105" s="5"/>
    </row>
    <row r="106" spans="1:26" ht="39.75" customHeight="1" x14ac:dyDescent="0.2">
      <c r="A106" s="16">
        <v>106</v>
      </c>
      <c r="B106" s="15" t="s">
        <v>18</v>
      </c>
      <c r="C106" s="15" t="s">
        <v>17</v>
      </c>
      <c r="D106" s="15"/>
      <c r="E106" s="14" t="s">
        <v>2</v>
      </c>
      <c r="F106" s="12"/>
      <c r="G106" s="11"/>
      <c r="H106" s="11"/>
      <c r="I106" s="11"/>
      <c r="J106" s="11"/>
      <c r="K106" s="11"/>
      <c r="L106" s="11"/>
      <c r="M106" s="11"/>
      <c r="N106" s="13"/>
      <c r="O106" s="13"/>
      <c r="P106" s="13"/>
      <c r="Q106" s="10"/>
      <c r="R106" s="12">
        <v>12</v>
      </c>
      <c r="S106" s="11"/>
      <c r="T106" s="11"/>
      <c r="U106" s="10"/>
      <c r="V106" s="9">
        <f>F106+G106+H106+I106+J106+K106+L106+M106+Q106+R106+S106+T106+U106+N106+O106+P106</f>
        <v>12</v>
      </c>
      <c r="W106" s="8" t="s">
        <v>16</v>
      </c>
      <c r="X106" s="7"/>
      <c r="Y106" s="6"/>
      <c r="Z106" s="5"/>
    </row>
    <row r="107" spans="1:26" ht="39.75" customHeight="1" x14ac:dyDescent="0.2">
      <c r="A107" s="16">
        <v>107</v>
      </c>
      <c r="B107" s="15" t="s">
        <v>15</v>
      </c>
      <c r="C107" s="15" t="s">
        <v>14</v>
      </c>
      <c r="D107" s="15"/>
      <c r="E107" s="14" t="s">
        <v>13</v>
      </c>
      <c r="F107" s="12"/>
      <c r="G107" s="11"/>
      <c r="H107" s="11"/>
      <c r="I107" s="11"/>
      <c r="J107" s="11"/>
      <c r="K107" s="11"/>
      <c r="L107" s="11"/>
      <c r="M107" s="11"/>
      <c r="N107" s="13"/>
      <c r="O107" s="13"/>
      <c r="P107" s="13"/>
      <c r="Q107" s="10"/>
      <c r="R107" s="12">
        <v>9</v>
      </c>
      <c r="S107" s="11"/>
      <c r="T107" s="11"/>
      <c r="U107" s="10"/>
      <c r="V107" s="9">
        <f>F107+G107+H107+I107+J107+K107+L107+M107+Q107+R107+S107+T107+U107+N107+O107+P107</f>
        <v>9</v>
      </c>
      <c r="W107" s="8" t="s">
        <v>12</v>
      </c>
      <c r="X107" s="7"/>
      <c r="Y107" s="6"/>
      <c r="Z107" s="5"/>
    </row>
    <row r="108" spans="1:26" ht="39.75" customHeight="1" x14ac:dyDescent="0.2">
      <c r="A108" s="16">
        <v>108</v>
      </c>
      <c r="B108" s="15" t="s">
        <v>11</v>
      </c>
      <c r="C108" s="15"/>
      <c r="D108" s="15"/>
      <c r="E108" s="14" t="s">
        <v>2</v>
      </c>
      <c r="F108" s="12"/>
      <c r="G108" s="11"/>
      <c r="H108" s="11"/>
      <c r="I108" s="11"/>
      <c r="J108" s="11"/>
      <c r="K108" s="11"/>
      <c r="L108" s="11"/>
      <c r="M108" s="11"/>
      <c r="N108" s="13"/>
      <c r="O108" s="13"/>
      <c r="P108" s="13"/>
      <c r="Q108" s="10"/>
      <c r="R108" s="12">
        <v>11</v>
      </c>
      <c r="S108" s="11"/>
      <c r="T108" s="11"/>
      <c r="U108" s="10"/>
      <c r="V108" s="9">
        <f>F108+G108+H108+I108+J108+K108+L108+M108+Q108+R108+S108+T108+U108+N108+O108+P108</f>
        <v>11</v>
      </c>
      <c r="W108" s="8" t="s">
        <v>10</v>
      </c>
      <c r="X108" s="7"/>
      <c r="Y108" s="6"/>
      <c r="Z108" s="5"/>
    </row>
    <row r="109" spans="1:26" ht="39.75" customHeight="1" x14ac:dyDescent="0.2">
      <c r="A109" s="16">
        <v>109</v>
      </c>
      <c r="B109" s="40" t="s">
        <v>8</v>
      </c>
      <c r="C109" s="40"/>
      <c r="D109" s="40"/>
      <c r="E109" s="39" t="s">
        <v>2</v>
      </c>
      <c r="F109" s="37"/>
      <c r="G109" s="36"/>
      <c r="H109" s="36"/>
      <c r="I109" s="36"/>
      <c r="J109" s="36"/>
      <c r="K109" s="36"/>
      <c r="L109" s="36"/>
      <c r="M109" s="36"/>
      <c r="N109" s="38"/>
      <c r="O109" s="38"/>
      <c r="P109" s="38"/>
      <c r="Q109" s="35"/>
      <c r="R109" s="37">
        <v>2</v>
      </c>
      <c r="S109" s="36"/>
      <c r="T109" s="36"/>
      <c r="U109" s="35"/>
      <c r="V109" s="34">
        <f>F109+G109+H109+I109+J109+K109+L109+M109+Q109+R109+S109+T109+U109+N109+O109+P109</f>
        <v>2</v>
      </c>
      <c r="W109" s="33" t="s">
        <v>9</v>
      </c>
      <c r="X109" s="32"/>
      <c r="Y109" s="31"/>
      <c r="Z109" s="30"/>
    </row>
    <row r="110" spans="1:26" ht="39.75" customHeight="1" x14ac:dyDescent="0.2">
      <c r="A110" s="16">
        <v>110</v>
      </c>
      <c r="B110" s="40" t="s">
        <v>8</v>
      </c>
      <c r="C110" s="40"/>
      <c r="D110" s="40"/>
      <c r="E110" s="39" t="s">
        <v>2</v>
      </c>
      <c r="F110" s="37"/>
      <c r="G110" s="36"/>
      <c r="H110" s="36"/>
      <c r="I110" s="36"/>
      <c r="J110" s="36"/>
      <c r="K110" s="36"/>
      <c r="L110" s="36"/>
      <c r="M110" s="36"/>
      <c r="N110" s="38"/>
      <c r="O110" s="38"/>
      <c r="P110" s="38"/>
      <c r="Q110" s="35"/>
      <c r="R110" s="37">
        <v>5</v>
      </c>
      <c r="S110" s="36"/>
      <c r="T110" s="36"/>
      <c r="U110" s="35"/>
      <c r="V110" s="34">
        <f>F110+G110+H110+I110+J110+K110+L110+M110+Q110+R110+S110+T110+U110+N110+O110+P110</f>
        <v>5</v>
      </c>
      <c r="W110" s="33"/>
      <c r="X110" s="32"/>
      <c r="Y110" s="31"/>
      <c r="Z110" s="30"/>
    </row>
    <row r="111" spans="1:26" ht="39.75" customHeight="1" x14ac:dyDescent="0.2">
      <c r="A111" s="16">
        <v>110</v>
      </c>
      <c r="B111" s="15" t="s">
        <v>7</v>
      </c>
      <c r="C111" s="15" t="s">
        <v>6</v>
      </c>
      <c r="D111" s="15"/>
      <c r="E111" s="14" t="s">
        <v>2</v>
      </c>
      <c r="F111" s="12"/>
      <c r="G111" s="11"/>
      <c r="H111" s="11"/>
      <c r="I111" s="11"/>
      <c r="J111" s="11"/>
      <c r="K111" s="11"/>
      <c r="L111" s="11"/>
      <c r="M111" s="11"/>
      <c r="N111" s="13"/>
      <c r="O111" s="13"/>
      <c r="P111" s="13"/>
      <c r="Q111" s="10"/>
      <c r="R111" s="12">
        <v>35</v>
      </c>
      <c r="S111" s="11"/>
      <c r="T111" s="11"/>
      <c r="U111" s="10"/>
      <c r="V111" s="9">
        <f>F111+G111+H111+I111+J111+K111+L111+M111+Q111+R111+S111+T111+U111+N111+O111+P111</f>
        <v>35</v>
      </c>
      <c r="W111" s="8" t="s">
        <v>5</v>
      </c>
      <c r="X111" s="7"/>
      <c r="Y111" s="6"/>
      <c r="Z111" s="5"/>
    </row>
    <row r="112" spans="1:26" ht="39.75" customHeight="1" x14ac:dyDescent="0.2">
      <c r="A112" s="16">
        <v>103</v>
      </c>
      <c r="B112" s="15" t="s">
        <v>4</v>
      </c>
      <c r="C112" s="15" t="s">
        <v>3</v>
      </c>
      <c r="D112" s="15"/>
      <c r="E112" s="14" t="s">
        <v>2</v>
      </c>
      <c r="F112" s="12"/>
      <c r="G112" s="11"/>
      <c r="H112" s="11"/>
      <c r="I112" s="11"/>
      <c r="J112" s="11"/>
      <c r="K112" s="11"/>
      <c r="L112" s="11"/>
      <c r="M112" s="11"/>
      <c r="N112" s="13"/>
      <c r="O112" s="13"/>
      <c r="P112" s="13"/>
      <c r="Q112" s="10"/>
      <c r="R112" s="12">
        <v>13</v>
      </c>
      <c r="S112" s="11"/>
      <c r="T112" s="11"/>
      <c r="U112" s="10"/>
      <c r="V112" s="9">
        <f>F112+G112+H112+I112+J112+K112+L112+M112+Q112+R112+S112+T112+U112+N112+O112+P112</f>
        <v>13</v>
      </c>
      <c r="W112" s="8" t="s">
        <v>1</v>
      </c>
      <c r="X112" s="7"/>
      <c r="Y112" s="6"/>
      <c r="Z112" s="5"/>
    </row>
    <row r="113" spans="1:26" s="17" customFormat="1" ht="39.75" customHeight="1" x14ac:dyDescent="0.2">
      <c r="A113" s="29">
        <v>104</v>
      </c>
      <c r="B113" s="28" t="s">
        <v>0</v>
      </c>
      <c r="C113" s="28"/>
      <c r="D113" s="28"/>
      <c r="E113" s="27"/>
      <c r="F113" s="25">
        <v>10</v>
      </c>
      <c r="G113" s="24">
        <v>20</v>
      </c>
      <c r="H113" s="24">
        <v>15</v>
      </c>
      <c r="I113" s="24">
        <v>5</v>
      </c>
      <c r="J113" s="24">
        <v>10</v>
      </c>
      <c r="K113" s="24"/>
      <c r="L113" s="24"/>
      <c r="M113" s="24"/>
      <c r="N113" s="26"/>
      <c r="O113" s="26"/>
      <c r="P113" s="26"/>
      <c r="Q113" s="23"/>
      <c r="R113" s="25"/>
      <c r="S113" s="24"/>
      <c r="T113" s="24"/>
      <c r="U113" s="23"/>
      <c r="V113" s="22">
        <f>F113+G113+H113+I113+J113+K113+L113+M113+Q113+R113+S113+T113+U113+N113+O113+P113</f>
        <v>60</v>
      </c>
      <c r="W113" s="21"/>
      <c r="X113" s="20"/>
      <c r="Y113" s="19"/>
      <c r="Z113" s="18"/>
    </row>
    <row r="114" spans="1:26" ht="39.75" customHeight="1" x14ac:dyDescent="0.2">
      <c r="A114" s="16">
        <v>105</v>
      </c>
      <c r="B114" s="15"/>
      <c r="C114" s="15"/>
      <c r="D114" s="15"/>
      <c r="E114" s="14"/>
      <c r="F114" s="12"/>
      <c r="G114" s="11"/>
      <c r="H114" s="11"/>
      <c r="I114" s="11"/>
      <c r="J114" s="11"/>
      <c r="K114" s="11"/>
      <c r="L114" s="11"/>
      <c r="M114" s="11"/>
      <c r="N114" s="13"/>
      <c r="O114" s="13"/>
      <c r="P114" s="13"/>
      <c r="Q114" s="10"/>
      <c r="R114" s="12"/>
      <c r="S114" s="11"/>
      <c r="T114" s="11"/>
      <c r="U114" s="10"/>
      <c r="V114" s="9">
        <f>F114+G114+H114+I114+J114+K114+L114+M114+Q114+R114+S114+T114+U114+N114+O114+P114</f>
        <v>0</v>
      </c>
      <c r="W114" s="8"/>
      <c r="X114" s="7"/>
      <c r="Y114" s="6"/>
      <c r="Z114" s="5"/>
    </row>
    <row r="115" spans="1:26" ht="39.7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6" ht="39.7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6" ht="39.7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6" ht="39.7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6" ht="39.7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6" ht="39.7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6" ht="39.7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6" ht="39.7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6" ht="39.7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6" ht="39.7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6" ht="39.7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6" ht="39.7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6" ht="39.7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6" ht="39.7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="1" customFormat="1" ht="39.75" customHeight="1" x14ac:dyDescent="0.2"/>
    <row r="130" s="1" customFormat="1" ht="39.75" customHeight="1" x14ac:dyDescent="0.2"/>
    <row r="131" s="1" customFormat="1" ht="39.75" customHeight="1" x14ac:dyDescent="0.2"/>
    <row r="132" s="1" customFormat="1" ht="39.75" customHeight="1" x14ac:dyDescent="0.2"/>
    <row r="133" s="1" customFormat="1" ht="39.75" customHeight="1" x14ac:dyDescent="0.2"/>
    <row r="134" s="1" customFormat="1" ht="39.75" customHeight="1" x14ac:dyDescent="0.2"/>
    <row r="135" s="1" customFormat="1" ht="39.75" customHeight="1" x14ac:dyDescent="0.2"/>
    <row r="136" s="1" customFormat="1" ht="39.75" customHeight="1" x14ac:dyDescent="0.2"/>
    <row r="137" s="1" customFormat="1" ht="39.75" customHeight="1" x14ac:dyDescent="0.2"/>
    <row r="138" s="1" customFormat="1" ht="39.75" customHeight="1" x14ac:dyDescent="0.2"/>
    <row r="139" s="1" customFormat="1" ht="39.75" customHeight="1" x14ac:dyDescent="0.2"/>
    <row r="140" s="1" customFormat="1" ht="39.75" customHeight="1" x14ac:dyDescent="0.2"/>
    <row r="141" s="1" customFormat="1" ht="39.75" customHeight="1" x14ac:dyDescent="0.2"/>
    <row r="142" s="1" customFormat="1" ht="39.75" customHeight="1" x14ac:dyDescent="0.2"/>
    <row r="143" s="1" customFormat="1" ht="39.75" customHeight="1" x14ac:dyDescent="0.2"/>
    <row r="144" s="1" customFormat="1" ht="39.75" customHeight="1" x14ac:dyDescent="0.2"/>
    <row r="145" s="1" customFormat="1" ht="39.75" customHeight="1" x14ac:dyDescent="0.2"/>
    <row r="146" s="1" customFormat="1" ht="39.75" customHeight="1" x14ac:dyDescent="0.2"/>
    <row r="147" s="1" customFormat="1" ht="39.75" customHeight="1" x14ac:dyDescent="0.2"/>
    <row r="148" s="1" customFormat="1" ht="39.75" customHeight="1" x14ac:dyDescent="0.2"/>
    <row r="149" s="1" customFormat="1" ht="39.75" customHeight="1" x14ac:dyDescent="0.2"/>
    <row r="150" s="1" customFormat="1" ht="39.75" customHeight="1" x14ac:dyDescent="0.2"/>
    <row r="151" s="1" customFormat="1" ht="39.75" customHeight="1" x14ac:dyDescent="0.2"/>
    <row r="152" s="1" customFormat="1" ht="39.75" customHeight="1" x14ac:dyDescent="0.2"/>
    <row r="153" s="1" customFormat="1" ht="39.75" customHeight="1" x14ac:dyDescent="0.2"/>
    <row r="154" s="1" customFormat="1" ht="39.75" customHeight="1" x14ac:dyDescent="0.2"/>
    <row r="155" s="1" customFormat="1" ht="39.75" customHeight="1" x14ac:dyDescent="0.2"/>
    <row r="156" s="1" customFormat="1" ht="39.75" customHeight="1" x14ac:dyDescent="0.2"/>
    <row r="157" s="1" customFormat="1" ht="39.75" customHeight="1" x14ac:dyDescent="0.2"/>
    <row r="158" s="1" customFormat="1" ht="39.75" customHeight="1" x14ac:dyDescent="0.2"/>
    <row r="159" s="1" customFormat="1" ht="39.75" customHeight="1" x14ac:dyDescent="0.2"/>
    <row r="160" s="1" customFormat="1" ht="39.75" customHeight="1" x14ac:dyDescent="0.2"/>
    <row r="161" s="1" customFormat="1" ht="39.75" customHeight="1" x14ac:dyDescent="0.2"/>
    <row r="162" s="1" customFormat="1" ht="39.75" customHeight="1" x14ac:dyDescent="0.2"/>
    <row r="163" s="1" customFormat="1" ht="39.75" customHeight="1" x14ac:dyDescent="0.2"/>
    <row r="164" s="1" customFormat="1" ht="39.75" customHeight="1" x14ac:dyDescent="0.2"/>
    <row r="165" s="1" customFormat="1" ht="39.75" customHeight="1" x14ac:dyDescent="0.2"/>
    <row r="166" s="1" customFormat="1" ht="39.75" customHeight="1" x14ac:dyDescent="0.2"/>
    <row r="167" s="1" customFormat="1" ht="39.75" customHeight="1" x14ac:dyDescent="0.2"/>
    <row r="168" s="1" customFormat="1" ht="39.75" customHeight="1" x14ac:dyDescent="0.2"/>
    <row r="169" s="1" customFormat="1" ht="39.75" customHeight="1" x14ac:dyDescent="0.2"/>
    <row r="170" s="1" customFormat="1" ht="39.75" customHeight="1" x14ac:dyDescent="0.2"/>
    <row r="171" s="1" customFormat="1" ht="39.75" customHeight="1" x14ac:dyDescent="0.2"/>
    <row r="172" s="1" customFormat="1" ht="39.75" customHeight="1" x14ac:dyDescent="0.2"/>
    <row r="173" s="1" customFormat="1" ht="39.75" customHeight="1" x14ac:dyDescent="0.2"/>
    <row r="174" s="1" customFormat="1" ht="39.75" customHeight="1" x14ac:dyDescent="0.2"/>
    <row r="175" s="1" customFormat="1" ht="39.75" customHeight="1" x14ac:dyDescent="0.2"/>
    <row r="176" s="1" customFormat="1" ht="39.75" customHeight="1" x14ac:dyDescent="0.2"/>
    <row r="177" s="1" customFormat="1" ht="39.75" customHeight="1" x14ac:dyDescent="0.2"/>
    <row r="178" s="1" customFormat="1" ht="39.75" customHeight="1" x14ac:dyDescent="0.2"/>
    <row r="179" s="1" customFormat="1" ht="39.75" customHeight="1" x14ac:dyDescent="0.2"/>
    <row r="180" s="1" customFormat="1" ht="39.75" customHeight="1" x14ac:dyDescent="0.2"/>
    <row r="181" s="1" customFormat="1" ht="39.75" customHeight="1" x14ac:dyDescent="0.2"/>
    <row r="182" s="1" customFormat="1" ht="39.75" customHeight="1" x14ac:dyDescent="0.2"/>
    <row r="183" s="1" customFormat="1" ht="39.75" customHeight="1" x14ac:dyDescent="0.2"/>
    <row r="184" s="1" customFormat="1" ht="39.75" customHeight="1" x14ac:dyDescent="0.2"/>
    <row r="185" s="1" customFormat="1" ht="39.75" customHeight="1" x14ac:dyDescent="0.2"/>
    <row r="186" s="1" customFormat="1" ht="39.75" customHeight="1" x14ac:dyDescent="0.2"/>
    <row r="187" s="1" customFormat="1" ht="39.75" customHeight="1" x14ac:dyDescent="0.2"/>
    <row r="188" s="1" customFormat="1" ht="39.75" customHeight="1" x14ac:dyDescent="0.2"/>
    <row r="189" s="1" customFormat="1" ht="39.75" customHeight="1" x14ac:dyDescent="0.2"/>
    <row r="190" s="1" customFormat="1" ht="39.75" customHeight="1" x14ac:dyDescent="0.2"/>
    <row r="191" s="1" customFormat="1" ht="39.75" customHeight="1" x14ac:dyDescent="0.2"/>
    <row r="192" s="1" customFormat="1" ht="39.75" customHeight="1" x14ac:dyDescent="0.2"/>
    <row r="193" s="1" customFormat="1" ht="39.75" customHeight="1" x14ac:dyDescent="0.2"/>
    <row r="194" s="1" customFormat="1" ht="39.75" customHeight="1" x14ac:dyDescent="0.2"/>
    <row r="195" s="1" customFormat="1" ht="39.75" customHeight="1" x14ac:dyDescent="0.2"/>
    <row r="196" s="1" customFormat="1" ht="39.75" customHeight="1" x14ac:dyDescent="0.2"/>
    <row r="197" s="1" customFormat="1" ht="39.75" customHeight="1" x14ac:dyDescent="0.2"/>
    <row r="198" s="1" customFormat="1" ht="39.75" customHeight="1" x14ac:dyDescent="0.2"/>
    <row r="199" s="1" customFormat="1" ht="39.75" customHeight="1" x14ac:dyDescent="0.2"/>
    <row r="200" s="1" customFormat="1" ht="39.75" customHeight="1" x14ac:dyDescent="0.2"/>
    <row r="201" s="1" customFormat="1" ht="39.75" customHeight="1" x14ac:dyDescent="0.2"/>
    <row r="202" s="1" customFormat="1" ht="39.75" customHeight="1" x14ac:dyDescent="0.2"/>
    <row r="203" s="1" customFormat="1" ht="39.75" customHeight="1" x14ac:dyDescent="0.2"/>
    <row r="204" s="1" customFormat="1" ht="39.75" customHeight="1" x14ac:dyDescent="0.2"/>
    <row r="205" s="1" customFormat="1" ht="39.75" customHeight="1" x14ac:dyDescent="0.2"/>
    <row r="206" s="1" customFormat="1" ht="39.75" customHeight="1" x14ac:dyDescent="0.2"/>
    <row r="207" s="1" customFormat="1" ht="39.75" customHeight="1" x14ac:dyDescent="0.2"/>
    <row r="208" s="1" customFormat="1" ht="39.75" customHeight="1" x14ac:dyDescent="0.2"/>
    <row r="209" s="1" customFormat="1" ht="39.75" customHeight="1" x14ac:dyDescent="0.2"/>
    <row r="210" s="1" customFormat="1" ht="39.75" customHeight="1" x14ac:dyDescent="0.2"/>
    <row r="211" s="1" customFormat="1" ht="39.75" customHeight="1" x14ac:dyDescent="0.2"/>
    <row r="212" s="1" customFormat="1" ht="39.75" customHeight="1" x14ac:dyDescent="0.2"/>
    <row r="213" s="1" customFormat="1" ht="39.75" customHeight="1" x14ac:dyDescent="0.2"/>
    <row r="214" s="1" customFormat="1" ht="39.75" customHeight="1" x14ac:dyDescent="0.2"/>
    <row r="215" s="1" customFormat="1" ht="39.75" customHeight="1" x14ac:dyDescent="0.2"/>
    <row r="216" s="1" customFormat="1" ht="39.75" customHeight="1" x14ac:dyDescent="0.2"/>
    <row r="217" s="1" customFormat="1" ht="39.75" customHeight="1" x14ac:dyDescent="0.2"/>
    <row r="218" s="1" customFormat="1" ht="39.75" customHeight="1" x14ac:dyDescent="0.2"/>
    <row r="219" s="1" customFormat="1" ht="39.75" customHeight="1" x14ac:dyDescent="0.2"/>
    <row r="220" s="1" customFormat="1" ht="39.75" customHeight="1" x14ac:dyDescent="0.2"/>
    <row r="221" s="1" customFormat="1" ht="39.75" customHeight="1" x14ac:dyDescent="0.2"/>
    <row r="222" s="1" customFormat="1" ht="39.75" customHeight="1" x14ac:dyDescent="0.2"/>
    <row r="223" s="1" customFormat="1" ht="39.75" customHeight="1" x14ac:dyDescent="0.2"/>
    <row r="224" s="1" customFormat="1" ht="39.75" customHeight="1" x14ac:dyDescent="0.2"/>
    <row r="225" s="1" customFormat="1" ht="39.75" customHeight="1" x14ac:dyDescent="0.2"/>
    <row r="226" s="1" customFormat="1" ht="39.75" customHeight="1" x14ac:dyDescent="0.2"/>
    <row r="227" s="1" customFormat="1" ht="39.75" customHeight="1" x14ac:dyDescent="0.2"/>
    <row r="228" s="1" customFormat="1" ht="39.75" customHeight="1" x14ac:dyDescent="0.2"/>
    <row r="229" s="1" customFormat="1" ht="39.75" customHeight="1" x14ac:dyDescent="0.2"/>
    <row r="230" s="1" customFormat="1" ht="39.75" customHeight="1" x14ac:dyDescent="0.2"/>
    <row r="231" s="1" customFormat="1" ht="39.75" customHeight="1" x14ac:dyDescent="0.2"/>
    <row r="232" s="1" customFormat="1" ht="39.75" customHeight="1" x14ac:dyDescent="0.2"/>
    <row r="233" s="1" customFormat="1" ht="39.75" customHeight="1" x14ac:dyDescent="0.2"/>
    <row r="234" s="1" customFormat="1" ht="39.75" customHeight="1" x14ac:dyDescent="0.2"/>
    <row r="235" s="1" customFormat="1" ht="39.75" customHeight="1" x14ac:dyDescent="0.2"/>
    <row r="236" s="1" customFormat="1" ht="39.75" customHeight="1" x14ac:dyDescent="0.2"/>
    <row r="237" s="1" customFormat="1" ht="39.75" customHeight="1" x14ac:dyDescent="0.2"/>
    <row r="238" s="1" customFormat="1" ht="39.75" customHeight="1" x14ac:dyDescent="0.2"/>
    <row r="239" s="1" customFormat="1" ht="39.75" customHeight="1" x14ac:dyDescent="0.2"/>
    <row r="240" s="1" customFormat="1" ht="39.75" customHeight="1" x14ac:dyDescent="0.2"/>
    <row r="241" s="1" customFormat="1" ht="39.75" customHeight="1" x14ac:dyDescent="0.2"/>
    <row r="242" s="1" customFormat="1" ht="39.75" customHeight="1" x14ac:dyDescent="0.2"/>
    <row r="243" s="1" customFormat="1" ht="39.75" customHeight="1" x14ac:dyDescent="0.2"/>
    <row r="244" s="1" customFormat="1" ht="39.75" customHeight="1" x14ac:dyDescent="0.2"/>
    <row r="245" s="1" customFormat="1" ht="39.75" customHeight="1" x14ac:dyDescent="0.2"/>
    <row r="246" s="1" customFormat="1" ht="39.75" customHeight="1" x14ac:dyDescent="0.2"/>
    <row r="247" s="1" customFormat="1" ht="39.75" customHeight="1" x14ac:dyDescent="0.2"/>
    <row r="248" s="1" customFormat="1" ht="39.75" customHeight="1" x14ac:dyDescent="0.2"/>
    <row r="249" s="1" customFormat="1" ht="39.75" customHeight="1" x14ac:dyDescent="0.2"/>
    <row r="250" s="1" customFormat="1" ht="39.75" customHeight="1" x14ac:dyDescent="0.2"/>
    <row r="251" s="1" customFormat="1" ht="39.75" customHeight="1" x14ac:dyDescent="0.2"/>
    <row r="252" s="1" customFormat="1" ht="39.75" customHeight="1" x14ac:dyDescent="0.2"/>
    <row r="253" s="1" customFormat="1" ht="39.75" customHeight="1" x14ac:dyDescent="0.2"/>
    <row r="254" s="1" customFormat="1" ht="39.75" customHeight="1" x14ac:dyDescent="0.2"/>
    <row r="255" s="1" customFormat="1" ht="39.75" customHeight="1" x14ac:dyDescent="0.2"/>
    <row r="256" s="1" customFormat="1" ht="39.75" customHeight="1" x14ac:dyDescent="0.2"/>
    <row r="257" s="1" customFormat="1" ht="39.75" customHeight="1" x14ac:dyDescent="0.2"/>
    <row r="258" s="1" customFormat="1" ht="39.75" customHeight="1" x14ac:dyDescent="0.2"/>
    <row r="259" s="1" customFormat="1" ht="39.75" customHeight="1" x14ac:dyDescent="0.2"/>
    <row r="260" s="1" customFormat="1" ht="39.75" customHeight="1" x14ac:dyDescent="0.2"/>
    <row r="261" s="1" customFormat="1" ht="39.75" customHeight="1" x14ac:dyDescent="0.2"/>
    <row r="262" s="1" customFormat="1" ht="39.75" customHeight="1" x14ac:dyDescent="0.2"/>
    <row r="263" s="1" customFormat="1" ht="39.75" customHeight="1" x14ac:dyDescent="0.2"/>
    <row r="264" s="1" customFormat="1" ht="39.75" customHeight="1" x14ac:dyDescent="0.2"/>
    <row r="265" s="1" customFormat="1" ht="39.75" customHeight="1" x14ac:dyDescent="0.2"/>
    <row r="266" s="1" customFormat="1" ht="39.75" customHeight="1" x14ac:dyDescent="0.2"/>
    <row r="267" s="1" customFormat="1" ht="39.75" customHeight="1" x14ac:dyDescent="0.2"/>
    <row r="268" s="1" customFormat="1" ht="39.75" customHeight="1" x14ac:dyDescent="0.2"/>
    <row r="269" s="1" customFormat="1" ht="39.75" customHeight="1" x14ac:dyDescent="0.2"/>
    <row r="270" s="1" customFormat="1" ht="39.75" customHeight="1" x14ac:dyDescent="0.2"/>
    <row r="271" s="1" customFormat="1" ht="39.75" customHeight="1" x14ac:dyDescent="0.2"/>
    <row r="272" s="1" customFormat="1" ht="39.75" customHeight="1" x14ac:dyDescent="0.2"/>
    <row r="273" s="1" customFormat="1" ht="39.75" customHeight="1" x14ac:dyDescent="0.2"/>
    <row r="274" s="1" customFormat="1" ht="39.75" customHeight="1" x14ac:dyDescent="0.2"/>
    <row r="275" s="1" customFormat="1" ht="39.75" customHeight="1" x14ac:dyDescent="0.2"/>
    <row r="276" s="1" customFormat="1" ht="39.75" customHeight="1" x14ac:dyDescent="0.2"/>
    <row r="277" s="1" customFormat="1" ht="39.75" customHeight="1" x14ac:dyDescent="0.2"/>
    <row r="278" s="1" customFormat="1" ht="39.75" customHeight="1" x14ac:dyDescent="0.2"/>
    <row r="279" s="1" customFormat="1" ht="39.75" customHeight="1" x14ac:dyDescent="0.2"/>
    <row r="280" s="1" customFormat="1" ht="39.75" customHeight="1" x14ac:dyDescent="0.2"/>
    <row r="281" s="1" customFormat="1" ht="39.75" customHeight="1" x14ac:dyDescent="0.2"/>
    <row r="282" s="1" customFormat="1" ht="39.75" customHeight="1" x14ac:dyDescent="0.2"/>
    <row r="283" s="1" customFormat="1" ht="39.75" customHeight="1" x14ac:dyDescent="0.2"/>
    <row r="284" s="1" customFormat="1" ht="39.75" customHeight="1" x14ac:dyDescent="0.2"/>
    <row r="285" s="1" customFormat="1" ht="39.75" customHeight="1" x14ac:dyDescent="0.2"/>
    <row r="286" s="1" customFormat="1" ht="39.75" customHeight="1" x14ac:dyDescent="0.2"/>
    <row r="287" s="1" customFormat="1" ht="39.75" customHeight="1" x14ac:dyDescent="0.2"/>
    <row r="288" s="1" customFormat="1" ht="39.75" customHeight="1" x14ac:dyDescent="0.2"/>
    <row r="289" s="1" customFormat="1" ht="39.75" customHeight="1" x14ac:dyDescent="0.2"/>
    <row r="290" s="1" customFormat="1" ht="39.75" customHeight="1" x14ac:dyDescent="0.2"/>
    <row r="291" s="1" customFormat="1" ht="39.75" customHeight="1" x14ac:dyDescent="0.2"/>
    <row r="292" s="1" customFormat="1" ht="39.75" customHeight="1" x14ac:dyDescent="0.2"/>
    <row r="293" s="1" customFormat="1" ht="39.75" customHeight="1" x14ac:dyDescent="0.2"/>
    <row r="294" s="1" customFormat="1" ht="39.75" customHeight="1" x14ac:dyDescent="0.2"/>
    <row r="295" s="1" customFormat="1" ht="39.75" customHeight="1" x14ac:dyDescent="0.2"/>
    <row r="296" s="1" customFormat="1" ht="39.75" customHeight="1" x14ac:dyDescent="0.2"/>
    <row r="297" s="1" customFormat="1" ht="39.75" customHeight="1" x14ac:dyDescent="0.2"/>
    <row r="298" s="1" customFormat="1" ht="39.75" customHeight="1" x14ac:dyDescent="0.2"/>
    <row r="299" s="1" customFormat="1" ht="39.75" customHeight="1" x14ac:dyDescent="0.2"/>
    <row r="300" s="1" customFormat="1" ht="39.75" customHeight="1" x14ac:dyDescent="0.2"/>
    <row r="301" s="1" customFormat="1" ht="39.75" customHeight="1" x14ac:dyDescent="0.2"/>
    <row r="302" s="1" customFormat="1" ht="39.75" customHeight="1" x14ac:dyDescent="0.2"/>
    <row r="303" s="1" customFormat="1" ht="39.75" customHeight="1" x14ac:dyDescent="0.2"/>
    <row r="304" s="1" customFormat="1" ht="39.75" customHeight="1" x14ac:dyDescent="0.2"/>
    <row r="305" s="1" customFormat="1" ht="39.75" customHeight="1" x14ac:dyDescent="0.2"/>
    <row r="306" s="1" customFormat="1" ht="39.75" customHeight="1" x14ac:dyDescent="0.2"/>
    <row r="307" s="1" customFormat="1" ht="39.75" customHeight="1" x14ac:dyDescent="0.2"/>
    <row r="308" s="1" customFormat="1" ht="39.75" customHeight="1" x14ac:dyDescent="0.2"/>
    <row r="309" s="1" customFormat="1" ht="39.75" customHeight="1" x14ac:dyDescent="0.2"/>
    <row r="310" s="1" customFormat="1" ht="39.75" customHeight="1" x14ac:dyDescent="0.2"/>
    <row r="311" s="1" customFormat="1" ht="39.75" customHeight="1" x14ac:dyDescent="0.2"/>
    <row r="312" s="1" customFormat="1" ht="39.75" customHeight="1" x14ac:dyDescent="0.2"/>
    <row r="313" s="1" customFormat="1" ht="39.75" customHeight="1" x14ac:dyDescent="0.2"/>
    <row r="314" s="1" customFormat="1" ht="39.75" customHeight="1" x14ac:dyDescent="0.2"/>
    <row r="315" s="1" customFormat="1" ht="39.75" customHeight="1" x14ac:dyDescent="0.2"/>
    <row r="316" s="1" customFormat="1" ht="39.75" customHeight="1" x14ac:dyDescent="0.2"/>
    <row r="317" s="1" customFormat="1" ht="39.75" customHeight="1" x14ac:dyDescent="0.2"/>
    <row r="318" s="1" customFormat="1" ht="39.75" customHeight="1" x14ac:dyDescent="0.2"/>
    <row r="319" s="1" customFormat="1" ht="39.75" customHeight="1" x14ac:dyDescent="0.2"/>
    <row r="320" s="1" customFormat="1" ht="39.75" customHeight="1" x14ac:dyDescent="0.2"/>
    <row r="321" s="1" customFormat="1" ht="39.75" customHeight="1" x14ac:dyDescent="0.2"/>
    <row r="322" s="1" customFormat="1" ht="39.75" customHeight="1" x14ac:dyDescent="0.2"/>
    <row r="323" s="1" customFormat="1" ht="39.75" customHeight="1" x14ac:dyDescent="0.2"/>
    <row r="324" s="1" customFormat="1" ht="39.75" customHeight="1" x14ac:dyDescent="0.2"/>
    <row r="325" s="1" customFormat="1" ht="39.75" customHeight="1" x14ac:dyDescent="0.2"/>
    <row r="326" s="1" customFormat="1" ht="39.75" customHeight="1" x14ac:dyDescent="0.2"/>
    <row r="327" s="1" customFormat="1" ht="39.75" customHeight="1" x14ac:dyDescent="0.2"/>
    <row r="328" s="1" customFormat="1" ht="39.75" customHeight="1" x14ac:dyDescent="0.2"/>
    <row r="329" s="1" customFormat="1" ht="39.75" customHeight="1" x14ac:dyDescent="0.2"/>
    <row r="330" s="1" customFormat="1" ht="39.75" customHeight="1" x14ac:dyDescent="0.2"/>
    <row r="331" s="1" customFormat="1" ht="39.75" customHeight="1" x14ac:dyDescent="0.2"/>
    <row r="332" s="1" customFormat="1" ht="39.75" customHeight="1" x14ac:dyDescent="0.2"/>
    <row r="333" s="1" customFormat="1" ht="39.75" customHeight="1" x14ac:dyDescent="0.2"/>
    <row r="334" s="1" customFormat="1" ht="39.75" customHeight="1" x14ac:dyDescent="0.2"/>
    <row r="335" s="1" customFormat="1" ht="39.75" customHeight="1" x14ac:dyDescent="0.2"/>
    <row r="336" s="1" customFormat="1" ht="39.75" customHeight="1" x14ac:dyDescent="0.2"/>
    <row r="337" s="1" customFormat="1" ht="39.75" customHeight="1" x14ac:dyDescent="0.2"/>
    <row r="338" s="1" customFormat="1" ht="39.75" customHeight="1" x14ac:dyDescent="0.2"/>
    <row r="339" s="1" customFormat="1" ht="39.75" customHeight="1" x14ac:dyDescent="0.2"/>
    <row r="340" s="1" customFormat="1" ht="39.75" customHeight="1" x14ac:dyDescent="0.2"/>
    <row r="341" s="1" customFormat="1" ht="39.75" customHeight="1" x14ac:dyDescent="0.2"/>
    <row r="342" s="1" customFormat="1" ht="39.75" customHeight="1" x14ac:dyDescent="0.2"/>
    <row r="343" s="1" customFormat="1" ht="39.75" customHeight="1" x14ac:dyDescent="0.2"/>
    <row r="344" s="1" customFormat="1" ht="39.75" customHeight="1" x14ac:dyDescent="0.2"/>
    <row r="345" s="1" customFormat="1" ht="39.75" customHeight="1" x14ac:dyDescent="0.2"/>
    <row r="346" s="1" customFormat="1" ht="39.75" customHeight="1" x14ac:dyDescent="0.2"/>
    <row r="347" s="1" customFormat="1" ht="39.75" customHeight="1" x14ac:dyDescent="0.2"/>
    <row r="348" s="1" customFormat="1" ht="39.75" customHeight="1" x14ac:dyDescent="0.2"/>
    <row r="349" s="1" customFormat="1" ht="39.75" customHeight="1" x14ac:dyDescent="0.2"/>
    <row r="350" s="1" customFormat="1" ht="39.75" customHeight="1" x14ac:dyDescent="0.2"/>
    <row r="351" s="1" customFormat="1" ht="39.75" customHeight="1" x14ac:dyDescent="0.2"/>
    <row r="352" s="1" customFormat="1" ht="39.75" customHeight="1" x14ac:dyDescent="0.2"/>
    <row r="353" s="1" customFormat="1" ht="39.75" customHeight="1" x14ac:dyDescent="0.2"/>
    <row r="354" s="1" customFormat="1" ht="39.75" customHeight="1" x14ac:dyDescent="0.2"/>
    <row r="355" s="1" customFormat="1" ht="39.75" customHeight="1" x14ac:dyDescent="0.2"/>
    <row r="356" s="1" customFormat="1" ht="39.75" customHeight="1" x14ac:dyDescent="0.2"/>
    <row r="357" s="1" customFormat="1" ht="39.75" customHeight="1" x14ac:dyDescent="0.2"/>
    <row r="358" s="1" customFormat="1" ht="39.75" customHeight="1" x14ac:dyDescent="0.2"/>
    <row r="359" s="1" customFormat="1" ht="39.75" customHeight="1" x14ac:dyDescent="0.2"/>
    <row r="360" s="1" customFormat="1" ht="39.75" customHeight="1" x14ac:dyDescent="0.2"/>
    <row r="361" s="1" customFormat="1" ht="39.75" customHeight="1" x14ac:dyDescent="0.2"/>
    <row r="362" s="1" customFormat="1" ht="39.75" customHeight="1" x14ac:dyDescent="0.2"/>
    <row r="363" s="1" customFormat="1" ht="39.75" customHeight="1" x14ac:dyDescent="0.2"/>
    <row r="364" s="1" customFormat="1" ht="39.75" customHeight="1" x14ac:dyDescent="0.2"/>
    <row r="365" s="1" customFormat="1" ht="39.75" customHeight="1" x14ac:dyDescent="0.2"/>
    <row r="366" s="1" customFormat="1" ht="39.75" customHeight="1" x14ac:dyDescent="0.2"/>
    <row r="367" s="1" customFormat="1" ht="39.75" customHeight="1" x14ac:dyDescent="0.2"/>
    <row r="368" s="1" customFormat="1" ht="39.75" customHeight="1" x14ac:dyDescent="0.2"/>
    <row r="369" s="1" customFormat="1" ht="39.75" customHeight="1" x14ac:dyDescent="0.2"/>
    <row r="370" s="1" customFormat="1" ht="39.75" customHeight="1" x14ac:dyDescent="0.2"/>
    <row r="371" s="1" customFormat="1" ht="39.75" customHeight="1" x14ac:dyDescent="0.2"/>
    <row r="372" s="1" customFormat="1" ht="39.75" customHeight="1" x14ac:dyDescent="0.2"/>
    <row r="373" s="1" customFormat="1" ht="39.75" customHeight="1" x14ac:dyDescent="0.2"/>
    <row r="374" s="1" customFormat="1" ht="39.75" customHeight="1" x14ac:dyDescent="0.2"/>
    <row r="375" s="1" customFormat="1" ht="39.75" customHeight="1" x14ac:dyDescent="0.2"/>
    <row r="376" s="1" customFormat="1" ht="39.75" customHeight="1" x14ac:dyDescent="0.2"/>
    <row r="377" s="1" customFormat="1" ht="39.75" customHeight="1" x14ac:dyDescent="0.2"/>
    <row r="378" s="1" customFormat="1" ht="39.75" customHeight="1" x14ac:dyDescent="0.2"/>
    <row r="379" s="1" customFormat="1" ht="39.75" customHeight="1" x14ac:dyDescent="0.2"/>
    <row r="380" s="1" customFormat="1" ht="39.75" customHeight="1" x14ac:dyDescent="0.2"/>
    <row r="381" s="1" customFormat="1" ht="39.75" customHeight="1" x14ac:dyDescent="0.2"/>
    <row r="382" s="1" customFormat="1" ht="39.75" customHeight="1" x14ac:dyDescent="0.2"/>
    <row r="383" s="1" customFormat="1" ht="39.75" customHeight="1" x14ac:dyDescent="0.2"/>
    <row r="384" s="1" customFormat="1" ht="39.75" customHeight="1" x14ac:dyDescent="0.2"/>
    <row r="385" s="1" customFormat="1" ht="39.75" customHeight="1" x14ac:dyDescent="0.2"/>
    <row r="386" s="1" customFormat="1" ht="39.75" customHeight="1" x14ac:dyDescent="0.2"/>
    <row r="387" s="1" customFormat="1" ht="39.75" customHeight="1" x14ac:dyDescent="0.2"/>
    <row r="388" s="1" customFormat="1" ht="39.75" customHeight="1" x14ac:dyDescent="0.2"/>
    <row r="389" s="1" customFormat="1" ht="39.75" customHeight="1" x14ac:dyDescent="0.2"/>
    <row r="390" s="1" customFormat="1" ht="39.75" customHeight="1" x14ac:dyDescent="0.2"/>
    <row r="391" s="1" customFormat="1" ht="39.75" customHeight="1" x14ac:dyDescent="0.2"/>
    <row r="392" s="1" customFormat="1" ht="39.75" customHeight="1" x14ac:dyDescent="0.2"/>
    <row r="393" s="1" customFormat="1" ht="39.75" customHeight="1" x14ac:dyDescent="0.2"/>
    <row r="394" s="1" customFormat="1" ht="39.75" customHeight="1" x14ac:dyDescent="0.2"/>
    <row r="395" s="1" customFormat="1" ht="39.75" customHeight="1" x14ac:dyDescent="0.2"/>
    <row r="396" s="1" customFormat="1" ht="39.75" customHeight="1" x14ac:dyDescent="0.2"/>
    <row r="397" s="1" customFormat="1" ht="39.75" customHeight="1" x14ac:dyDescent="0.2"/>
    <row r="398" s="1" customFormat="1" ht="39.75" customHeight="1" x14ac:dyDescent="0.2"/>
    <row r="399" s="1" customFormat="1" ht="39.75" customHeight="1" x14ac:dyDescent="0.2"/>
    <row r="400" s="1" customFormat="1" ht="39.75" customHeight="1" x14ac:dyDescent="0.2"/>
    <row r="401" s="1" customFormat="1" ht="39.75" customHeight="1" x14ac:dyDescent="0.2"/>
    <row r="402" s="1" customFormat="1" ht="39.75" customHeight="1" x14ac:dyDescent="0.2"/>
    <row r="403" s="1" customFormat="1" ht="39.75" customHeight="1" x14ac:dyDescent="0.2"/>
    <row r="404" s="1" customFormat="1" ht="39.75" customHeight="1" x14ac:dyDescent="0.2"/>
    <row r="405" s="1" customFormat="1" ht="39.75" customHeight="1" x14ac:dyDescent="0.2"/>
    <row r="406" s="1" customFormat="1" ht="39.75" customHeight="1" x14ac:dyDescent="0.2"/>
    <row r="407" s="1" customFormat="1" ht="39.75" customHeight="1" x14ac:dyDescent="0.2"/>
    <row r="408" s="1" customFormat="1" ht="39.75" customHeight="1" x14ac:dyDescent="0.2"/>
    <row r="409" s="1" customFormat="1" ht="39.75" customHeight="1" x14ac:dyDescent="0.2"/>
    <row r="410" s="1" customFormat="1" ht="39.75" customHeight="1" x14ac:dyDescent="0.2"/>
    <row r="411" s="1" customFormat="1" ht="39.75" customHeight="1" x14ac:dyDescent="0.2"/>
    <row r="412" s="1" customFormat="1" ht="39.75" customHeight="1" x14ac:dyDescent="0.2"/>
    <row r="413" s="1" customFormat="1" ht="39.75" customHeight="1" x14ac:dyDescent="0.2"/>
    <row r="414" s="1" customFormat="1" ht="39.75" customHeight="1" x14ac:dyDescent="0.2"/>
    <row r="415" s="1" customFormat="1" ht="39.75" customHeight="1" x14ac:dyDescent="0.2"/>
    <row r="416" s="1" customFormat="1" ht="39.75" customHeight="1" x14ac:dyDescent="0.2"/>
    <row r="417" s="1" customFormat="1" ht="39.75" customHeight="1" x14ac:dyDescent="0.2"/>
    <row r="418" s="1" customFormat="1" ht="39.75" customHeight="1" x14ac:dyDescent="0.2"/>
    <row r="419" s="1" customFormat="1" ht="39.75" customHeight="1" x14ac:dyDescent="0.2"/>
    <row r="420" s="1" customFormat="1" ht="39.75" customHeight="1" x14ac:dyDescent="0.2"/>
    <row r="421" s="1" customFormat="1" ht="39.75" customHeight="1" x14ac:dyDescent="0.2"/>
    <row r="422" s="1" customFormat="1" ht="39.75" customHeight="1" x14ac:dyDescent="0.2"/>
    <row r="423" s="1" customFormat="1" ht="39.75" customHeight="1" x14ac:dyDescent="0.2"/>
    <row r="424" s="1" customFormat="1" ht="39.75" customHeight="1" x14ac:dyDescent="0.2"/>
    <row r="425" s="1" customFormat="1" ht="39.75" customHeight="1" x14ac:dyDescent="0.2"/>
    <row r="426" s="1" customFormat="1" ht="39.75" customHeight="1" x14ac:dyDescent="0.2"/>
    <row r="427" s="1" customFormat="1" ht="39.75" customHeight="1" x14ac:dyDescent="0.2"/>
    <row r="428" s="1" customFormat="1" ht="39.75" customHeight="1" x14ac:dyDescent="0.2"/>
    <row r="429" s="1" customFormat="1" ht="39.75" customHeight="1" x14ac:dyDescent="0.2"/>
    <row r="430" s="1" customFormat="1" ht="39.75" customHeight="1" x14ac:dyDescent="0.2"/>
    <row r="431" s="1" customFormat="1" ht="39.75" customHeight="1" x14ac:dyDescent="0.2"/>
    <row r="432" s="1" customFormat="1" ht="39.75" customHeight="1" x14ac:dyDescent="0.2"/>
    <row r="433" s="1" customFormat="1" ht="39.75" customHeight="1" x14ac:dyDescent="0.2"/>
    <row r="434" s="1" customFormat="1" ht="39.75" customHeight="1" x14ac:dyDescent="0.2"/>
    <row r="435" s="1" customFormat="1" ht="39.75" customHeight="1" x14ac:dyDescent="0.2"/>
    <row r="436" s="1" customFormat="1" ht="39.75" customHeight="1" x14ac:dyDescent="0.2"/>
    <row r="437" s="1" customFormat="1" ht="39.75" customHeight="1" x14ac:dyDescent="0.2"/>
    <row r="438" s="1" customFormat="1" ht="39.75" customHeight="1" x14ac:dyDescent="0.2"/>
    <row r="439" s="1" customFormat="1" ht="39.75" customHeight="1" x14ac:dyDescent="0.2"/>
    <row r="440" s="1" customFormat="1" ht="39.75" customHeight="1" x14ac:dyDescent="0.2"/>
    <row r="441" s="1" customFormat="1" ht="39.75" customHeight="1" x14ac:dyDescent="0.2"/>
    <row r="442" s="1" customFormat="1" ht="39.75" customHeight="1" x14ac:dyDescent="0.2"/>
    <row r="443" s="1" customFormat="1" ht="39.75" customHeight="1" x14ac:dyDescent="0.2"/>
    <row r="444" s="1" customFormat="1" ht="39.75" customHeight="1" x14ac:dyDescent="0.2"/>
    <row r="445" s="1" customFormat="1" ht="39.75" customHeight="1" x14ac:dyDescent="0.2"/>
    <row r="446" s="1" customFormat="1" ht="39.75" customHeight="1" x14ac:dyDescent="0.2"/>
    <row r="447" s="1" customFormat="1" ht="39.75" customHeight="1" x14ac:dyDescent="0.2"/>
    <row r="448" s="1" customFormat="1" ht="39.75" customHeight="1" x14ac:dyDescent="0.2"/>
    <row r="449" s="1" customFormat="1" ht="39.75" customHeight="1" x14ac:dyDescent="0.2"/>
    <row r="450" s="1" customFormat="1" ht="39.75" customHeight="1" x14ac:dyDescent="0.2"/>
    <row r="451" s="1" customFormat="1" ht="39.75" customHeight="1" x14ac:dyDescent="0.2"/>
    <row r="452" s="1" customFormat="1" ht="39.75" customHeight="1" x14ac:dyDescent="0.2"/>
    <row r="453" s="1" customFormat="1" ht="39.75" customHeight="1" x14ac:dyDescent="0.2"/>
    <row r="454" s="1" customFormat="1" ht="39.75" customHeight="1" x14ac:dyDescent="0.2"/>
    <row r="455" s="1" customFormat="1" ht="39.75" customHeight="1" x14ac:dyDescent="0.2"/>
    <row r="456" s="1" customFormat="1" ht="39.75" customHeight="1" x14ac:dyDescent="0.2"/>
    <row r="457" s="1" customFormat="1" ht="39.75" customHeight="1" x14ac:dyDescent="0.2"/>
    <row r="458" s="1" customFormat="1" ht="39.75" customHeight="1" x14ac:dyDescent="0.2"/>
    <row r="459" s="1" customFormat="1" ht="39.75" customHeight="1" x14ac:dyDescent="0.2"/>
    <row r="460" s="1" customFormat="1" ht="39.75" customHeight="1" x14ac:dyDescent="0.2"/>
    <row r="461" s="1" customFormat="1" ht="39.75" customHeight="1" x14ac:dyDescent="0.2"/>
    <row r="462" s="1" customFormat="1" ht="39.75" customHeight="1" x14ac:dyDescent="0.2"/>
    <row r="463" s="1" customFormat="1" ht="39.75" customHeight="1" x14ac:dyDescent="0.2"/>
    <row r="464" s="1" customFormat="1" ht="39.75" customHeight="1" x14ac:dyDescent="0.2"/>
    <row r="465" s="1" customFormat="1" ht="39.75" customHeight="1" x14ac:dyDescent="0.2"/>
    <row r="466" s="1" customFormat="1" ht="39.75" customHeight="1" x14ac:dyDescent="0.2"/>
    <row r="467" s="1" customFormat="1" ht="39.75" customHeight="1" x14ac:dyDescent="0.2"/>
    <row r="468" s="1" customFormat="1" ht="39.75" customHeight="1" x14ac:dyDescent="0.2"/>
    <row r="469" s="1" customFormat="1" ht="39.75" customHeight="1" x14ac:dyDescent="0.2"/>
    <row r="470" s="1" customFormat="1" ht="39.75" customHeight="1" x14ac:dyDescent="0.2"/>
    <row r="471" s="1" customFormat="1" ht="39.75" customHeight="1" x14ac:dyDescent="0.2"/>
    <row r="472" s="1" customFormat="1" ht="39.75" customHeight="1" x14ac:dyDescent="0.2"/>
    <row r="473" s="1" customFormat="1" ht="39.75" customHeight="1" x14ac:dyDescent="0.2"/>
    <row r="474" s="1" customFormat="1" ht="39.75" customHeight="1" x14ac:dyDescent="0.2"/>
    <row r="475" s="1" customFormat="1" ht="39.75" customHeight="1" x14ac:dyDescent="0.2"/>
    <row r="476" s="1" customFormat="1" ht="39.75" customHeight="1" x14ac:dyDescent="0.2"/>
    <row r="477" s="1" customFormat="1" ht="39.75" customHeight="1" x14ac:dyDescent="0.2"/>
    <row r="478" s="1" customFormat="1" ht="39.75" customHeight="1" x14ac:dyDescent="0.2"/>
    <row r="479" s="1" customFormat="1" ht="39.75" customHeight="1" x14ac:dyDescent="0.2"/>
    <row r="480" s="1" customFormat="1" ht="39.75" customHeight="1" x14ac:dyDescent="0.2"/>
    <row r="481" s="1" customFormat="1" ht="39.75" customHeight="1" x14ac:dyDescent="0.2"/>
    <row r="482" s="1" customFormat="1" ht="39.75" customHeight="1" x14ac:dyDescent="0.2"/>
    <row r="483" s="1" customFormat="1" ht="39.75" customHeight="1" x14ac:dyDescent="0.2"/>
    <row r="484" s="1" customFormat="1" ht="39.75" customHeight="1" x14ac:dyDescent="0.2"/>
    <row r="485" s="1" customFormat="1" ht="39.75" customHeight="1" x14ac:dyDescent="0.2"/>
    <row r="486" s="1" customFormat="1" ht="39.75" customHeight="1" x14ac:dyDescent="0.2"/>
    <row r="487" s="1" customFormat="1" ht="39.75" customHeight="1" x14ac:dyDescent="0.2"/>
    <row r="488" s="1" customFormat="1" ht="39.75" customHeight="1" x14ac:dyDescent="0.2"/>
    <row r="489" s="1" customFormat="1" ht="39.75" customHeight="1" x14ac:dyDescent="0.2"/>
    <row r="490" s="1" customFormat="1" ht="39.75" customHeight="1" x14ac:dyDescent="0.2"/>
    <row r="491" s="1" customFormat="1" ht="39.75" customHeight="1" x14ac:dyDescent="0.2"/>
    <row r="492" s="1" customFormat="1" ht="39.75" customHeight="1" x14ac:dyDescent="0.2"/>
    <row r="493" s="1" customFormat="1" ht="39.75" customHeight="1" x14ac:dyDescent="0.2"/>
    <row r="494" s="1" customFormat="1" ht="39.75" customHeight="1" x14ac:dyDescent="0.2"/>
    <row r="495" s="1" customFormat="1" ht="39.75" customHeight="1" x14ac:dyDescent="0.2"/>
    <row r="496" s="1" customFormat="1" ht="39.75" customHeight="1" x14ac:dyDescent="0.2"/>
    <row r="497" s="1" customFormat="1" ht="39.75" customHeight="1" x14ac:dyDescent="0.2"/>
    <row r="498" s="1" customFormat="1" ht="39.75" customHeight="1" x14ac:dyDescent="0.2"/>
    <row r="499" s="1" customFormat="1" ht="39.75" customHeight="1" x14ac:dyDescent="0.2"/>
    <row r="500" s="1" customFormat="1" ht="39.75" customHeight="1" x14ac:dyDescent="0.2"/>
    <row r="501" s="1" customFormat="1" ht="39.75" customHeight="1" x14ac:dyDescent="0.2"/>
    <row r="502" s="1" customFormat="1" ht="39.75" customHeight="1" x14ac:dyDescent="0.2"/>
    <row r="503" s="1" customFormat="1" ht="39.75" customHeight="1" x14ac:dyDescent="0.2"/>
    <row r="504" s="1" customFormat="1" ht="39.75" customHeight="1" x14ac:dyDescent="0.2"/>
    <row r="505" s="1" customFormat="1" ht="39.75" customHeight="1" x14ac:dyDescent="0.2"/>
    <row r="506" s="1" customFormat="1" ht="39.75" customHeight="1" x14ac:dyDescent="0.2"/>
    <row r="507" s="1" customFormat="1" ht="39.75" customHeight="1" x14ac:dyDescent="0.2"/>
    <row r="508" s="1" customFormat="1" ht="39.75" customHeight="1" x14ac:dyDescent="0.2"/>
    <row r="509" s="1" customFormat="1" ht="39.75" customHeight="1" x14ac:dyDescent="0.2"/>
    <row r="510" s="1" customFormat="1" ht="39.75" customHeight="1" x14ac:dyDescent="0.2"/>
    <row r="511" s="1" customFormat="1" ht="39.75" customHeight="1" x14ac:dyDescent="0.2"/>
    <row r="512" s="1" customFormat="1" ht="39.75" customHeight="1" x14ac:dyDescent="0.2"/>
    <row r="513" s="1" customFormat="1" ht="39.75" customHeight="1" x14ac:dyDescent="0.2"/>
    <row r="514" s="1" customFormat="1" ht="39.75" customHeight="1" x14ac:dyDescent="0.2"/>
    <row r="515" s="1" customFormat="1" ht="39.75" customHeight="1" x14ac:dyDescent="0.2"/>
    <row r="516" s="1" customFormat="1" ht="39.75" customHeight="1" x14ac:dyDescent="0.2"/>
    <row r="517" s="1" customFormat="1" ht="39.75" customHeight="1" x14ac:dyDescent="0.2"/>
    <row r="518" s="1" customFormat="1" ht="39.75" customHeight="1" x14ac:dyDescent="0.2"/>
    <row r="519" s="1" customFormat="1" ht="39.75" customHeight="1" x14ac:dyDescent="0.2"/>
    <row r="520" s="1" customFormat="1" ht="39.75" customHeight="1" x14ac:dyDescent="0.2"/>
    <row r="521" s="1" customFormat="1" ht="39.75" customHeight="1" x14ac:dyDescent="0.2"/>
    <row r="522" s="1" customFormat="1" ht="39.75" customHeight="1" x14ac:dyDescent="0.2"/>
    <row r="523" s="1" customFormat="1" ht="39.75" customHeight="1" x14ac:dyDescent="0.2"/>
    <row r="524" s="1" customFormat="1" ht="39.75" customHeight="1" x14ac:dyDescent="0.2"/>
    <row r="525" s="1" customFormat="1" ht="39.75" customHeight="1" x14ac:dyDescent="0.2"/>
    <row r="526" s="1" customFormat="1" ht="39.75" customHeight="1" x14ac:dyDescent="0.2"/>
    <row r="527" s="1" customFormat="1" ht="39.75" customHeight="1" x14ac:dyDescent="0.2"/>
    <row r="528" s="1" customFormat="1" ht="39.75" customHeight="1" x14ac:dyDescent="0.2"/>
    <row r="529" s="1" customFormat="1" ht="39.75" customHeight="1" x14ac:dyDescent="0.2"/>
    <row r="530" s="1" customFormat="1" ht="39.75" customHeight="1" x14ac:dyDescent="0.2"/>
    <row r="531" s="1" customFormat="1" ht="39.75" customHeight="1" x14ac:dyDescent="0.2"/>
    <row r="532" s="1" customFormat="1" ht="39.75" customHeight="1" x14ac:dyDescent="0.2"/>
    <row r="533" s="1" customFormat="1" ht="39.75" customHeight="1" x14ac:dyDescent="0.2"/>
    <row r="534" s="1" customFormat="1" ht="39.75" customHeight="1" x14ac:dyDescent="0.2"/>
    <row r="535" s="1" customFormat="1" ht="39.75" customHeight="1" x14ac:dyDescent="0.2"/>
    <row r="536" s="1" customFormat="1" ht="39.75" customHeight="1" x14ac:dyDescent="0.2"/>
    <row r="537" s="1" customFormat="1" ht="39.75" customHeight="1" x14ac:dyDescent="0.2"/>
    <row r="538" s="1" customFormat="1" ht="39.75" customHeight="1" x14ac:dyDescent="0.2"/>
    <row r="539" s="1" customFormat="1" ht="39.75" customHeight="1" x14ac:dyDescent="0.2"/>
    <row r="540" s="1" customFormat="1" ht="39.75" customHeight="1" x14ac:dyDescent="0.2"/>
    <row r="541" s="1" customFormat="1" ht="39.75" customHeight="1" x14ac:dyDescent="0.2"/>
    <row r="542" s="1" customFormat="1" ht="39.75" customHeight="1" x14ac:dyDescent="0.2"/>
    <row r="543" s="1" customFormat="1" ht="39.75" customHeight="1" x14ac:dyDescent="0.2"/>
    <row r="544" s="1" customFormat="1" ht="39.75" customHeight="1" x14ac:dyDescent="0.2"/>
    <row r="545" s="1" customFormat="1" ht="39.75" customHeight="1" x14ac:dyDescent="0.2"/>
    <row r="546" s="1" customFormat="1" ht="39.75" customHeight="1" x14ac:dyDescent="0.2"/>
    <row r="547" s="1" customFormat="1" ht="39.75" customHeight="1" x14ac:dyDescent="0.2"/>
    <row r="548" s="1" customFormat="1" ht="39.75" customHeight="1" x14ac:dyDescent="0.2"/>
    <row r="549" s="1" customFormat="1" ht="39.75" customHeight="1" x14ac:dyDescent="0.2"/>
    <row r="550" s="1" customFormat="1" ht="39.75" customHeight="1" x14ac:dyDescent="0.2"/>
    <row r="551" s="1" customFormat="1" ht="39.75" customHeight="1" x14ac:dyDescent="0.2"/>
    <row r="552" s="1" customFormat="1" ht="39.75" customHeight="1" x14ac:dyDescent="0.2"/>
    <row r="553" s="1" customFormat="1" ht="39.75" customHeight="1" x14ac:dyDescent="0.2"/>
    <row r="554" s="1" customFormat="1" ht="39.75" customHeight="1" x14ac:dyDescent="0.2"/>
    <row r="555" s="1" customFormat="1" ht="39.75" customHeight="1" x14ac:dyDescent="0.2"/>
    <row r="556" s="1" customFormat="1" ht="39.75" customHeight="1" x14ac:dyDescent="0.2"/>
    <row r="557" s="1" customFormat="1" ht="39.75" customHeight="1" x14ac:dyDescent="0.2"/>
    <row r="558" s="1" customFormat="1" ht="39.75" customHeight="1" x14ac:dyDescent="0.2"/>
    <row r="559" s="1" customFormat="1" ht="39.75" customHeight="1" x14ac:dyDescent="0.2"/>
    <row r="560" s="1" customFormat="1" ht="39.75" customHeight="1" x14ac:dyDescent="0.2"/>
    <row r="561" s="1" customFormat="1" ht="39.75" customHeight="1" x14ac:dyDescent="0.2"/>
    <row r="562" s="1" customFormat="1" ht="39.75" customHeight="1" x14ac:dyDescent="0.2"/>
    <row r="563" s="1" customFormat="1" ht="39.75" customHeight="1" x14ac:dyDescent="0.2"/>
    <row r="564" s="1" customFormat="1" ht="39.75" customHeight="1" x14ac:dyDescent="0.2"/>
    <row r="565" s="1" customFormat="1" ht="39.75" customHeight="1" x14ac:dyDescent="0.2"/>
    <row r="566" s="1" customFormat="1" ht="39.75" customHeight="1" x14ac:dyDescent="0.2"/>
    <row r="567" s="1" customFormat="1" ht="39.75" customHeight="1" x14ac:dyDescent="0.2"/>
    <row r="568" s="1" customFormat="1" ht="39.75" customHeight="1" x14ac:dyDescent="0.2"/>
    <row r="569" s="1" customFormat="1" ht="39.75" customHeight="1" x14ac:dyDescent="0.2"/>
    <row r="570" s="1" customFormat="1" ht="39.75" customHeight="1" x14ac:dyDescent="0.2"/>
    <row r="571" s="1" customFormat="1" ht="39.75" customHeight="1" x14ac:dyDescent="0.2"/>
    <row r="572" s="1" customFormat="1" ht="39.75" customHeight="1" x14ac:dyDescent="0.2"/>
    <row r="573" s="1" customFormat="1" ht="39.75" customHeight="1" x14ac:dyDescent="0.2"/>
    <row r="574" s="1" customFormat="1" ht="39.75" customHeight="1" x14ac:dyDescent="0.2"/>
    <row r="575" s="1" customFormat="1" ht="39.75" customHeight="1" x14ac:dyDescent="0.2"/>
    <row r="576" s="1" customFormat="1" ht="39.75" customHeight="1" x14ac:dyDescent="0.2"/>
    <row r="577" s="1" customFormat="1" ht="39.75" customHeight="1" x14ac:dyDescent="0.2"/>
    <row r="578" s="1" customFormat="1" ht="39.75" customHeight="1" x14ac:dyDescent="0.2"/>
    <row r="579" s="1" customFormat="1" ht="39.75" customHeight="1" x14ac:dyDescent="0.2"/>
    <row r="580" s="1" customFormat="1" ht="39.75" customHeight="1" x14ac:dyDescent="0.2"/>
    <row r="581" s="1" customFormat="1" ht="39.75" customHeight="1" x14ac:dyDescent="0.2"/>
    <row r="582" s="1" customFormat="1" ht="39.75" customHeight="1" x14ac:dyDescent="0.2"/>
    <row r="583" s="1" customFormat="1" ht="39.75" customHeight="1" x14ac:dyDescent="0.2"/>
    <row r="584" s="1" customFormat="1" ht="39.75" customHeight="1" x14ac:dyDescent="0.2"/>
    <row r="585" s="1" customFormat="1" ht="39.75" customHeight="1" x14ac:dyDescent="0.2"/>
    <row r="586" s="1" customFormat="1" ht="39.75" customHeight="1" x14ac:dyDescent="0.2"/>
    <row r="587" s="1" customFormat="1" ht="39.75" customHeight="1" x14ac:dyDescent="0.2"/>
    <row r="588" s="1" customFormat="1" ht="39.75" customHeight="1" x14ac:dyDescent="0.2"/>
    <row r="589" s="1" customFormat="1" ht="39.75" customHeight="1" x14ac:dyDescent="0.2"/>
    <row r="590" s="1" customFormat="1" ht="39.75" customHeight="1" x14ac:dyDescent="0.2"/>
    <row r="591" s="1" customFormat="1" ht="39.75" customHeight="1" x14ac:dyDescent="0.2"/>
    <row r="592" s="1" customFormat="1" ht="39.75" customHeight="1" x14ac:dyDescent="0.2"/>
    <row r="593" s="1" customFormat="1" ht="39.75" customHeight="1" x14ac:dyDescent="0.2"/>
    <row r="594" s="1" customFormat="1" ht="39.75" customHeight="1" x14ac:dyDescent="0.2"/>
    <row r="595" s="1" customFormat="1" ht="39.75" customHeight="1" x14ac:dyDescent="0.2"/>
    <row r="596" s="1" customFormat="1" ht="39.75" customHeight="1" x14ac:dyDescent="0.2"/>
    <row r="597" s="1" customFormat="1" ht="39.75" customHeight="1" x14ac:dyDescent="0.2"/>
    <row r="598" s="1" customFormat="1" ht="39.75" customHeight="1" x14ac:dyDescent="0.2"/>
    <row r="599" s="1" customFormat="1" ht="39.75" customHeight="1" x14ac:dyDescent="0.2"/>
    <row r="600" s="1" customFormat="1" ht="39.75" customHeight="1" x14ac:dyDescent="0.2"/>
  </sheetData>
  <dataValidations count="2">
    <dataValidation type="list" allowBlank="1" showInputMessage="1" showErrorMessage="1" sqref="E71 E2:E69" xr:uid="{5183910D-C9E0-4BE2-957E-0DAEAF25E513}">
      <formula1>$AB$2:$AB$8</formula1>
    </dataValidation>
    <dataValidation type="list" allowBlank="1" showInputMessage="1" showErrorMessage="1" sqref="E70" xr:uid="{219C3EC1-386A-4D54-B6F4-30BB1462A633}">
      <formula1>$AB$2:$AB$11</formula1>
    </dataValidation>
  </dataValidations>
  <pageMargins left="0.25" right="0.25" top="0.24" bottom="0.3" header="0.24" footer="0.3"/>
  <pageSetup paperSize="9" scale="64" fitToHeight="0" orientation="landscape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stock</vt:lpstr>
      <vt:lpstr>stock!Print_Titles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Ousol</dc:creator>
  <cp:lastModifiedBy>Ousol</cp:lastModifiedBy>
  <dcterms:created xsi:type="dcterms:W3CDTF">2023-09-26T07:29:46Z</dcterms:created>
  <dcterms:modified xsi:type="dcterms:W3CDTF">2023-09-26T07:30:17Z</dcterms:modified>
</cp:coreProperties>
</file>