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 Price-Jones\Desktop\ARU\Dissertation\"/>
    </mc:Choice>
  </mc:AlternateContent>
  <xr:revisionPtr revIDLastSave="0" documentId="13_ncr:1_{91194BA6-27B7-4A19-A1DA-01C7F51735B3}" xr6:coauthVersionLast="45" xr6:coauthVersionMax="45" xr10:uidLastSave="{00000000-0000-0000-0000-000000000000}"/>
  <bookViews>
    <workbookView xWindow="-110" yWindow="-110" windowWidth="19420" windowHeight="10420" xr2:uid="{A283FC08-2772-4F0F-BBA4-FAD1EA2C3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1" l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1" authorId="0" shapeId="0" xr:uid="{E1A7F0AD-9C57-4664-8A6F-8C5036EA0882}">
      <text>
        <r>
          <rPr>
            <sz val="10"/>
            <color rgb="FF000000"/>
            <rFont val="Arial"/>
            <family val="2"/>
          </rPr>
          <t>======
ID#AAAAGY8-EZo
    (2020-04-07 10:32:25)
Responder updated this value.</t>
        </r>
      </text>
    </comment>
    <comment ref="J21" authorId="0" shapeId="0" xr:uid="{121D0A30-9074-4217-AC84-432F99A24451}">
      <text>
        <r>
          <rPr>
            <sz val="10"/>
            <color rgb="FF000000"/>
            <rFont val="Arial"/>
            <family val="2"/>
          </rPr>
          <t>======
ID#AAAAGY8-EXM
    (2020-04-07 10:32:25)
Responder updated this value.</t>
        </r>
      </text>
    </comment>
    <comment ref="K21" authorId="0" shapeId="0" xr:uid="{965F6461-2359-4F61-BF2C-D78B81B2AC09}">
      <text>
        <r>
          <rPr>
            <sz val="10"/>
            <color rgb="FF000000"/>
            <rFont val="Arial"/>
            <family val="2"/>
          </rPr>
          <t>======
ID#AAAAGY8-EXc
    (2020-04-07 10:32:25)
Responder updated this value.</t>
        </r>
      </text>
    </comment>
    <comment ref="I62" authorId="0" shapeId="0" xr:uid="{43596A5F-760C-40DD-890A-62B6E593620C}">
      <text>
        <r>
          <rPr>
            <sz val="10"/>
            <color rgb="FF000000"/>
            <rFont val="Arial"/>
            <family val="2"/>
          </rPr>
          <t>======
ID#AAAAGY8-EYU
    (2020-04-07 10:32:25)
Responder updated this value.</t>
        </r>
      </text>
    </comment>
    <comment ref="K78" authorId="0" shapeId="0" xr:uid="{1DC32AE4-563D-4F6C-944D-7E50A40589EA}">
      <text>
        <r>
          <rPr>
            <sz val="10"/>
            <color rgb="FF000000"/>
            <rFont val="Arial"/>
            <family val="2"/>
          </rPr>
          <t>======
ID#AAAAGY8-EXw
    (2020-04-07 10:32:25)
Responder updated this value.</t>
        </r>
      </text>
    </comment>
  </commentList>
</comments>
</file>

<file path=xl/sharedStrings.xml><?xml version="1.0" encoding="utf-8"?>
<sst xmlns="http://schemas.openxmlformats.org/spreadsheetml/2006/main" count="376" uniqueCount="51">
  <si>
    <t>Facebook, Twitter, Instagram</t>
  </si>
  <si>
    <t>Facebook, Twitter, YouTube, Instagram</t>
  </si>
  <si>
    <t>Facebook, YouTube, Instagram</t>
  </si>
  <si>
    <t>Facebook, Twitter</t>
  </si>
  <si>
    <t>Facebook</t>
  </si>
  <si>
    <t>Unknown</t>
  </si>
  <si>
    <t>Facebook, Instagram</t>
  </si>
  <si>
    <t>what's app</t>
  </si>
  <si>
    <t>Facebook, Twitter, VKontacte in Russia</t>
  </si>
  <si>
    <t>National Inventory of Natural Heritage</t>
  </si>
  <si>
    <t>Facebook, Departemental news paper</t>
  </si>
  <si>
    <t>Facebook, Twitter, YouTube</t>
  </si>
  <si>
    <t>Twitter</t>
  </si>
  <si>
    <t>Other: until now non, but I plan to use Facebook and maybe Instagram because the website of my project host is not as user friendly</t>
  </si>
  <si>
    <t>Faceboo, Twittwr</t>
  </si>
  <si>
    <t>Facebook, YouTube</t>
  </si>
  <si>
    <t>YouTube, Television</t>
  </si>
  <si>
    <t>Facebook, YouTube, blogger,</t>
  </si>
  <si>
    <t>Instagram</t>
  </si>
  <si>
    <t>YouTube</t>
  </si>
  <si>
    <t>What's App</t>
  </si>
  <si>
    <t>Blog</t>
  </si>
  <si>
    <t>Usage of App</t>
  </si>
  <si>
    <t>6-10%</t>
  </si>
  <si>
    <t>1 - 50</t>
  </si>
  <si>
    <t>51 - 100</t>
  </si>
  <si>
    <t>1 - 5</t>
  </si>
  <si>
    <t>Info not available</t>
  </si>
  <si>
    <t>10001 - 50000</t>
  </si>
  <si>
    <t>101 - 500</t>
  </si>
  <si>
    <t>501 - 1000</t>
  </si>
  <si>
    <t>51-75%</t>
  </si>
  <si>
    <t>Not applicable</t>
  </si>
  <si>
    <t>2001 - 5000</t>
  </si>
  <si>
    <t>5001 - 10000</t>
  </si>
  <si>
    <t>100001 - 500000</t>
  </si>
  <si>
    <t>6 - 10</t>
  </si>
  <si>
    <t>1001 - 2000</t>
  </si>
  <si>
    <t>11 - 20</t>
  </si>
  <si>
    <t>&gt; 10000</t>
  </si>
  <si>
    <t>21 - 50</t>
  </si>
  <si>
    <t>11-25%</t>
  </si>
  <si>
    <t>50001 - 100000</t>
  </si>
  <si>
    <t>51-100</t>
  </si>
  <si>
    <t>1-5%</t>
  </si>
  <si>
    <t>&gt; 1000001</t>
  </si>
  <si>
    <t>&gt; 100</t>
  </si>
  <si>
    <t>No.participants</t>
  </si>
  <si>
    <t>No.records</t>
  </si>
  <si>
    <t>No.publications</t>
  </si>
  <si>
    <t>Social media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</si>
</sst>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rgb="FF99FF99"/>
      </patternFill>
    </fill>
    <fill>
      <patternFill patternType="solid">
        <fgColor rgb="FFCCFFCC"/>
        <bgColor rgb="FF92D050"/>
      </patternFill>
    </fill>
    <fill>
      <patternFill patternType="solid">
        <fgColor rgb="FFCCFFCC"/>
        <bgColor rgb="FF99FF99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364C-2E03-4909-B3E3-C34A5D639506}">
  <dimension ref="A1:K80"/>
  <sheetViews>
    <sheetView tabSelected="1" workbookViewId="0">
      <selection activeCell="A81" sqref="A81:XFD81"/>
    </sheetView>
  </sheetViews>
  <sheetFormatPr defaultRowHeight="14.5" x14ac:dyDescent="0.35"/>
  <sheetData>
    <row r="1" spans="1:11" x14ac:dyDescent="0.35">
      <c r="A1" s="1" t="s">
        <v>50</v>
      </c>
      <c r="B1" s="5" t="s">
        <v>4</v>
      </c>
      <c r="C1" s="5" t="s">
        <v>12</v>
      </c>
      <c r="D1" s="5" t="s">
        <v>18</v>
      </c>
      <c r="E1" s="5" t="s">
        <v>19</v>
      </c>
      <c r="F1" s="5" t="s">
        <v>20</v>
      </c>
      <c r="G1" s="5" t="s">
        <v>21</v>
      </c>
      <c r="H1" s="3" t="s">
        <v>22</v>
      </c>
      <c r="I1" s="3" t="s">
        <v>47</v>
      </c>
      <c r="J1" s="3" t="s">
        <v>48</v>
      </c>
      <c r="K1" s="4" t="s">
        <v>49</v>
      </c>
    </row>
    <row r="2" spans="1:11" x14ac:dyDescent="0.35">
      <c r="A2" s="2" t="s">
        <v>0</v>
      </c>
      <c r="B2">
        <f>COUNTIF(A2,"*Faceboo*")</f>
        <v>1</v>
      </c>
      <c r="C2">
        <f>COUNTIF(A2,"*Twi*")</f>
        <v>1</v>
      </c>
      <c r="D2">
        <f>COUNTIF(A2,"*Instagram*")</f>
        <v>1</v>
      </c>
      <c r="E2">
        <f>COUNTIF(A2,"*Youtube*")</f>
        <v>0</v>
      </c>
      <c r="F2">
        <f>COUNTIF(A2,"*What's*")</f>
        <v>0</v>
      </c>
      <c r="G2">
        <f>COUNTIF(A2,"*blog*")</f>
        <v>0</v>
      </c>
      <c r="H2" s="2" t="s">
        <v>23</v>
      </c>
      <c r="I2" s="2" t="s">
        <v>24</v>
      </c>
      <c r="J2" s="2" t="s">
        <v>25</v>
      </c>
      <c r="K2" s="2" t="s">
        <v>26</v>
      </c>
    </row>
    <row r="3" spans="1:11" x14ac:dyDescent="0.35">
      <c r="A3" s="2" t="s">
        <v>1</v>
      </c>
      <c r="B3">
        <f>COUNTIF(A3,"*Faceboo*")</f>
        <v>1</v>
      </c>
      <c r="C3">
        <f>COUNTIF(A3,"*Twi*")</f>
        <v>1</v>
      </c>
      <c r="D3">
        <f>COUNTIF(A3,"*Instagram*")</f>
        <v>1</v>
      </c>
      <c r="E3">
        <f>COUNTIF(A3,"*Youtube*")</f>
        <v>1</v>
      </c>
      <c r="F3">
        <f>COUNTIF(A3,"*What's*")</f>
        <v>0</v>
      </c>
      <c r="G3">
        <f>COUNTIF(A3,"*blog*")</f>
        <v>0</v>
      </c>
      <c r="H3" s="2" t="s">
        <v>5</v>
      </c>
      <c r="I3" s="2" t="s">
        <v>27</v>
      </c>
      <c r="J3" s="2" t="s">
        <v>27</v>
      </c>
      <c r="K3" s="2" t="s">
        <v>5</v>
      </c>
    </row>
    <row r="4" spans="1:11" x14ac:dyDescent="0.35">
      <c r="A4" s="2" t="s">
        <v>2</v>
      </c>
      <c r="B4">
        <f>COUNTIF(A4,"*Faceboo*")</f>
        <v>1</v>
      </c>
      <c r="C4">
        <f>COUNTIF(A4,"*Twi*")</f>
        <v>0</v>
      </c>
      <c r="D4">
        <f>COUNTIF(A4,"*Instagram*")</f>
        <v>1</v>
      </c>
      <c r="E4">
        <f>COUNTIF(A4,"*Youtube*")</f>
        <v>1</v>
      </c>
      <c r="F4">
        <f>COUNTIF(A4,"*What's*")</f>
        <v>0</v>
      </c>
      <c r="G4">
        <f>COUNTIF(A4,"*blog*")</f>
        <v>0</v>
      </c>
      <c r="H4" s="2" t="s">
        <v>5</v>
      </c>
      <c r="I4" s="2" t="s">
        <v>27</v>
      </c>
      <c r="J4" s="2" t="s">
        <v>27</v>
      </c>
      <c r="K4" s="2" t="s">
        <v>5</v>
      </c>
    </row>
    <row r="5" spans="1:11" x14ac:dyDescent="0.35">
      <c r="A5" s="2" t="s">
        <v>1</v>
      </c>
      <c r="B5">
        <f>COUNTIF(A5,"*Faceboo*")</f>
        <v>1</v>
      </c>
      <c r="C5">
        <f>COUNTIF(A5,"*Twi*")</f>
        <v>1</v>
      </c>
      <c r="D5">
        <f>COUNTIF(A5,"*Instagram*")</f>
        <v>1</v>
      </c>
      <c r="E5">
        <f>COUNTIF(A5,"*Youtube*")</f>
        <v>1</v>
      </c>
      <c r="F5">
        <f>COUNTIF(A5,"*What's*")</f>
        <v>0</v>
      </c>
      <c r="G5">
        <f>COUNTIF(A5,"*blog*")</f>
        <v>0</v>
      </c>
      <c r="H5" s="2" t="s">
        <v>5</v>
      </c>
      <c r="I5" s="2" t="s">
        <v>27</v>
      </c>
      <c r="J5" s="2" t="s">
        <v>27</v>
      </c>
      <c r="K5" s="2">
        <v>0</v>
      </c>
    </row>
    <row r="6" spans="1:11" x14ac:dyDescent="0.35">
      <c r="A6" s="2" t="s">
        <v>3</v>
      </c>
      <c r="B6">
        <f>COUNTIF(A6,"*Faceboo*")</f>
        <v>1</v>
      </c>
      <c r="C6">
        <f>COUNTIF(A6,"*Twi*")</f>
        <v>1</v>
      </c>
      <c r="D6">
        <f>COUNTIF(A6,"*Instagram*")</f>
        <v>0</v>
      </c>
      <c r="E6">
        <f>COUNTIF(A6,"*Youtube*")</f>
        <v>0</v>
      </c>
      <c r="F6">
        <f>COUNTIF(A6,"*What's*")</f>
        <v>0</v>
      </c>
      <c r="G6">
        <f>COUNTIF(A6,"*blog*")</f>
        <v>0</v>
      </c>
      <c r="H6" s="2" t="s">
        <v>32</v>
      </c>
      <c r="I6" s="2" t="s">
        <v>33</v>
      </c>
      <c r="J6" s="2" t="s">
        <v>29</v>
      </c>
      <c r="K6" s="2">
        <v>0</v>
      </c>
    </row>
    <row r="7" spans="1:11" x14ac:dyDescent="0.35">
      <c r="A7" s="2" t="s">
        <v>4</v>
      </c>
      <c r="B7">
        <f>COUNTIF(A7,"*Faceboo*")</f>
        <v>1</v>
      </c>
      <c r="C7">
        <f>COUNTIF(A7,"*Twi*")</f>
        <v>0</v>
      </c>
      <c r="D7">
        <f>COUNTIF(A7,"*Instagram*")</f>
        <v>0</v>
      </c>
      <c r="E7">
        <f>COUNTIF(A7,"*Youtube*")</f>
        <v>0</v>
      </c>
      <c r="F7">
        <f>COUNTIF(A7,"*What's*")</f>
        <v>0</v>
      </c>
      <c r="G7">
        <f>COUNTIF(A7,"*blog*")</f>
        <v>0</v>
      </c>
      <c r="H7" s="2" t="s">
        <v>32</v>
      </c>
      <c r="I7" s="2" t="s">
        <v>34</v>
      </c>
      <c r="J7" s="2" t="s">
        <v>35</v>
      </c>
      <c r="K7" s="2" t="s">
        <v>36</v>
      </c>
    </row>
    <row r="8" spans="1:11" x14ac:dyDescent="0.35">
      <c r="A8" s="2" t="s">
        <v>4</v>
      </c>
      <c r="B8">
        <f>COUNTIF(A8,"*Faceboo*")</f>
        <v>1</v>
      </c>
      <c r="C8">
        <f>COUNTIF(A8,"*Twi*")</f>
        <v>0</v>
      </c>
      <c r="D8">
        <f>COUNTIF(A8,"*Instagram*")</f>
        <v>0</v>
      </c>
      <c r="E8">
        <f>COUNTIF(A8,"*Youtube*")</f>
        <v>0</v>
      </c>
      <c r="F8">
        <f>COUNTIF(A8,"*What's*")</f>
        <v>0</v>
      </c>
      <c r="G8">
        <f>COUNTIF(A8,"*blog*")</f>
        <v>0</v>
      </c>
      <c r="H8" s="2" t="s">
        <v>5</v>
      </c>
      <c r="I8" s="2" t="s">
        <v>27</v>
      </c>
      <c r="J8" s="2" t="s">
        <v>37</v>
      </c>
      <c r="K8" s="2" t="s">
        <v>26</v>
      </c>
    </row>
    <row r="9" spans="1:11" x14ac:dyDescent="0.35">
      <c r="A9" s="2" t="s">
        <v>5</v>
      </c>
      <c r="B9">
        <f>COUNTIF(A9,"*Faceboo*")</f>
        <v>0</v>
      </c>
      <c r="C9">
        <f>COUNTIF(A9,"*Twi*")</f>
        <v>0</v>
      </c>
      <c r="D9">
        <f>COUNTIF(A9,"*Instagram*")</f>
        <v>0</v>
      </c>
      <c r="E9">
        <f>COUNTIF(A9,"*Youtube*")</f>
        <v>0</v>
      </c>
      <c r="F9">
        <f>COUNTIF(A9,"*What's*")</f>
        <v>0</v>
      </c>
      <c r="G9">
        <f>COUNTIF(A9,"*blog*")</f>
        <v>0</v>
      </c>
      <c r="H9" s="2" t="s">
        <v>5</v>
      </c>
      <c r="I9" s="2" t="s">
        <v>27</v>
      </c>
      <c r="J9" s="2" t="s">
        <v>27</v>
      </c>
      <c r="K9" s="2" t="s">
        <v>5</v>
      </c>
    </row>
    <row r="10" spans="1:11" x14ac:dyDescent="0.35">
      <c r="A10" s="2" t="s">
        <v>6</v>
      </c>
      <c r="B10">
        <f>COUNTIF(A10,"*Faceboo*")</f>
        <v>1</v>
      </c>
      <c r="C10">
        <f>COUNTIF(A10,"*Twi*")</f>
        <v>0</v>
      </c>
      <c r="D10">
        <f>COUNTIF(A10,"*Instagram*")</f>
        <v>1</v>
      </c>
      <c r="E10">
        <f>COUNTIF(A10,"*Youtube*")</f>
        <v>0</v>
      </c>
      <c r="F10">
        <f>COUNTIF(A10,"*What's*")</f>
        <v>0</v>
      </c>
      <c r="G10">
        <f>COUNTIF(A10,"*blog*")</f>
        <v>0</v>
      </c>
      <c r="H10" s="2" t="s">
        <v>32</v>
      </c>
      <c r="I10" s="2" t="s">
        <v>29</v>
      </c>
      <c r="J10" s="2" t="s">
        <v>24</v>
      </c>
      <c r="K10" s="2" t="s">
        <v>26</v>
      </c>
    </row>
    <row r="11" spans="1:11" x14ac:dyDescent="0.35">
      <c r="A11" s="2" t="s">
        <v>4</v>
      </c>
      <c r="B11">
        <f>COUNTIF(A11,"*Faceboo*")</f>
        <v>1</v>
      </c>
      <c r="C11">
        <f>COUNTIF(A11,"*Twi*")</f>
        <v>0</v>
      </c>
      <c r="D11">
        <f>COUNTIF(A11,"*Instagram*")</f>
        <v>0</v>
      </c>
      <c r="E11">
        <f>COUNTIF(A11,"*Youtube*")</f>
        <v>0</v>
      </c>
      <c r="F11">
        <f>COUNTIF(A11,"*What's*")</f>
        <v>0</v>
      </c>
      <c r="G11">
        <f>COUNTIF(A11,"*blog*")</f>
        <v>0</v>
      </c>
      <c r="H11" s="2" t="s">
        <v>5</v>
      </c>
      <c r="I11" s="2" t="s">
        <v>27</v>
      </c>
      <c r="J11" s="2" t="s">
        <v>27</v>
      </c>
      <c r="K11" s="2" t="s">
        <v>5</v>
      </c>
    </row>
    <row r="12" spans="1:11" x14ac:dyDescent="0.35">
      <c r="A12" s="2" t="s">
        <v>1</v>
      </c>
      <c r="B12">
        <f>COUNTIF(A12,"*Faceboo*")</f>
        <v>1</v>
      </c>
      <c r="C12">
        <f>COUNTIF(A12,"*Twi*")</f>
        <v>1</v>
      </c>
      <c r="D12">
        <f>COUNTIF(A12,"*Instagram*")</f>
        <v>1</v>
      </c>
      <c r="E12">
        <f>COUNTIF(A12,"*Youtube*")</f>
        <v>1</v>
      </c>
      <c r="F12">
        <f>COUNTIF(A12,"*What's*")</f>
        <v>0</v>
      </c>
      <c r="G12">
        <f>COUNTIF(A12,"*blog*")</f>
        <v>0</v>
      </c>
      <c r="H12" s="2" t="s">
        <v>32</v>
      </c>
      <c r="I12" s="2" t="s">
        <v>32</v>
      </c>
      <c r="J12" s="2" t="s">
        <v>32</v>
      </c>
      <c r="K12" s="2" t="s">
        <v>32</v>
      </c>
    </row>
    <row r="13" spans="1:11" x14ac:dyDescent="0.35">
      <c r="A13" s="2" t="s">
        <v>4</v>
      </c>
      <c r="B13">
        <f>COUNTIF(A13,"*Faceboo*")</f>
        <v>1</v>
      </c>
      <c r="C13">
        <f>COUNTIF(A13,"*Twi*")</f>
        <v>0</v>
      </c>
      <c r="D13">
        <f>COUNTIF(A13,"*Instagram*")</f>
        <v>0</v>
      </c>
      <c r="E13">
        <f>COUNTIF(A13,"*Youtube*")</f>
        <v>0</v>
      </c>
      <c r="F13">
        <f>COUNTIF(A13,"*What's*")</f>
        <v>0</v>
      </c>
      <c r="G13">
        <f>COUNTIF(A13,"*blog*")</f>
        <v>0</v>
      </c>
      <c r="H13" s="2" t="s">
        <v>32</v>
      </c>
      <c r="I13" s="2" t="s">
        <v>24</v>
      </c>
      <c r="J13" s="2" t="s">
        <v>25</v>
      </c>
      <c r="K13" s="2">
        <v>0</v>
      </c>
    </row>
    <row r="14" spans="1:11" x14ac:dyDescent="0.35">
      <c r="A14" s="2" t="s">
        <v>7</v>
      </c>
      <c r="B14">
        <f>COUNTIF(A14,"*Faceboo*")</f>
        <v>0</v>
      </c>
      <c r="C14">
        <f>COUNTIF(A14,"*Twi*")</f>
        <v>0</v>
      </c>
      <c r="D14">
        <f>COUNTIF(A14,"*Instagram*")</f>
        <v>0</v>
      </c>
      <c r="E14">
        <f>COUNTIF(A14,"*Youtube*")</f>
        <v>0</v>
      </c>
      <c r="F14">
        <f>COUNTIF(A14,"*What's*")</f>
        <v>1</v>
      </c>
      <c r="G14">
        <f>COUNTIF(A14,"*blog*")</f>
        <v>0</v>
      </c>
      <c r="H14" s="2">
        <v>0</v>
      </c>
      <c r="I14" s="2" t="s">
        <v>24</v>
      </c>
      <c r="J14" s="2" t="s">
        <v>32</v>
      </c>
      <c r="K14" s="2">
        <v>0</v>
      </c>
    </row>
    <row r="15" spans="1:11" x14ac:dyDescent="0.35">
      <c r="A15" s="2" t="s">
        <v>0</v>
      </c>
      <c r="B15">
        <f>COUNTIF(A15,"*Faceboo*")</f>
        <v>1</v>
      </c>
      <c r="C15">
        <f>COUNTIF(A15,"*Twi*")</f>
        <v>1</v>
      </c>
      <c r="D15">
        <f>COUNTIF(A15,"*Instagram*")</f>
        <v>1</v>
      </c>
      <c r="E15">
        <f>COUNTIF(A15,"*Youtube*")</f>
        <v>0</v>
      </c>
      <c r="F15">
        <f>COUNTIF(A15,"*What's*")</f>
        <v>0</v>
      </c>
      <c r="G15">
        <f>COUNTIF(A15,"*blog*")</f>
        <v>0</v>
      </c>
      <c r="H15" s="2" t="s">
        <v>32</v>
      </c>
      <c r="I15" s="2" t="s">
        <v>33</v>
      </c>
      <c r="J15" s="2" t="s">
        <v>33</v>
      </c>
      <c r="K15" s="2" t="s">
        <v>38</v>
      </c>
    </row>
    <row r="16" spans="1:11" x14ac:dyDescent="0.35">
      <c r="A16" s="2" t="s">
        <v>4</v>
      </c>
      <c r="B16">
        <f>COUNTIF(A16,"*Faceboo*")</f>
        <v>1</v>
      </c>
      <c r="C16">
        <f>COUNTIF(A16,"*Twi*")</f>
        <v>0</v>
      </c>
      <c r="D16">
        <f>COUNTIF(A16,"*Instagram*")</f>
        <v>0</v>
      </c>
      <c r="E16">
        <f>COUNTIF(A16,"*Youtube*")</f>
        <v>0</v>
      </c>
      <c r="F16">
        <f>COUNTIF(A16,"*What's*")</f>
        <v>0</v>
      </c>
      <c r="G16">
        <f>COUNTIF(A16,"*blog*")</f>
        <v>0</v>
      </c>
      <c r="H16" s="2" t="s">
        <v>5</v>
      </c>
      <c r="I16" s="2" t="s">
        <v>27</v>
      </c>
      <c r="J16" s="2" t="s">
        <v>27</v>
      </c>
      <c r="K16" s="2" t="s">
        <v>5</v>
      </c>
    </row>
    <row r="17" spans="1:11" x14ac:dyDescent="0.35">
      <c r="A17" s="2" t="s">
        <v>0</v>
      </c>
      <c r="B17">
        <f>COUNTIF(A17,"*Faceboo*")</f>
        <v>1</v>
      </c>
      <c r="C17">
        <f>COUNTIF(A17,"*Twi*")</f>
        <v>1</v>
      </c>
      <c r="D17">
        <f>COUNTIF(A17,"*Instagram*")</f>
        <v>1</v>
      </c>
      <c r="E17">
        <f>COUNTIF(A17,"*Youtube*")</f>
        <v>0</v>
      </c>
      <c r="F17">
        <f>COUNTIF(A17,"*What's*")</f>
        <v>0</v>
      </c>
      <c r="G17">
        <f>COUNTIF(A17,"*blog*")</f>
        <v>0</v>
      </c>
      <c r="H17" s="2" t="s">
        <v>32</v>
      </c>
      <c r="I17" s="2" t="s">
        <v>32</v>
      </c>
      <c r="J17" s="2" t="s">
        <v>32</v>
      </c>
      <c r="K17" s="2" t="s">
        <v>32</v>
      </c>
    </row>
    <row r="18" spans="1:11" x14ac:dyDescent="0.35">
      <c r="A18" s="2" t="s">
        <v>4</v>
      </c>
      <c r="B18">
        <f>COUNTIF(A18,"*Faceboo*")</f>
        <v>1</v>
      </c>
      <c r="C18">
        <f>COUNTIF(A18,"*Twi*")</f>
        <v>0</v>
      </c>
      <c r="D18">
        <f>COUNTIF(A18,"*Instagram*")</f>
        <v>0</v>
      </c>
      <c r="E18">
        <f>COUNTIF(A18,"*Youtube*")</f>
        <v>0</v>
      </c>
      <c r="F18">
        <f>COUNTIF(A18,"*What's*")</f>
        <v>0</v>
      </c>
      <c r="G18">
        <f>COUNTIF(A18,"*blog*")</f>
        <v>0</v>
      </c>
      <c r="H18" s="2">
        <v>0</v>
      </c>
      <c r="I18" s="2" t="s">
        <v>24</v>
      </c>
      <c r="J18" s="2" t="s">
        <v>29</v>
      </c>
      <c r="K18" s="2" t="s">
        <v>36</v>
      </c>
    </row>
    <row r="19" spans="1:11" x14ac:dyDescent="0.35">
      <c r="A19" s="2" t="s">
        <v>0</v>
      </c>
      <c r="B19">
        <f>COUNTIF(A19,"*Faceboo*")</f>
        <v>1</v>
      </c>
      <c r="C19">
        <f>COUNTIF(A19,"*Twi*")</f>
        <v>1</v>
      </c>
      <c r="D19">
        <f>COUNTIF(A19,"*Instagram*")</f>
        <v>1</v>
      </c>
      <c r="E19">
        <f>COUNTIF(A19,"*Youtube*")</f>
        <v>0</v>
      </c>
      <c r="F19">
        <f>COUNTIF(A19,"*What's*")</f>
        <v>0</v>
      </c>
      <c r="G19">
        <f>COUNTIF(A19,"*blog*")</f>
        <v>0</v>
      </c>
      <c r="H19" s="2" t="s">
        <v>5</v>
      </c>
      <c r="I19" s="2" t="s">
        <v>27</v>
      </c>
      <c r="J19" s="2" t="s">
        <v>27</v>
      </c>
      <c r="K19" s="2" t="s">
        <v>5</v>
      </c>
    </row>
    <row r="20" spans="1:11" x14ac:dyDescent="0.35">
      <c r="A20" s="2" t="s">
        <v>8</v>
      </c>
      <c r="B20">
        <f>COUNTIF(A20,"*Faceboo*")</f>
        <v>1</v>
      </c>
      <c r="C20">
        <f>COUNTIF(A20,"*Twi*")</f>
        <v>1</v>
      </c>
      <c r="D20">
        <f>COUNTIF(A20,"*Instagram*")</f>
        <v>0</v>
      </c>
      <c r="E20">
        <f>COUNTIF(A20,"*Youtube*")</f>
        <v>0</v>
      </c>
      <c r="F20">
        <f>COUNTIF(A20,"*What's*")</f>
        <v>0</v>
      </c>
      <c r="G20">
        <f>COUNTIF(A20,"*blog*")</f>
        <v>0</v>
      </c>
      <c r="H20" s="2" t="s">
        <v>32</v>
      </c>
      <c r="I20" s="2" t="s">
        <v>25</v>
      </c>
      <c r="J20" s="2" t="s">
        <v>27</v>
      </c>
      <c r="K20" s="2">
        <v>0</v>
      </c>
    </row>
    <row r="21" spans="1:11" x14ac:dyDescent="0.35">
      <c r="A21" s="2" t="s">
        <v>9</v>
      </c>
      <c r="B21">
        <f>COUNTIF(A21,"*Faceboo*")</f>
        <v>0</v>
      </c>
      <c r="C21">
        <f>COUNTIF(A21,"*Twi*")</f>
        <v>0</v>
      </c>
      <c r="D21">
        <f>COUNTIF(A21,"*Instagram*")</f>
        <v>0</v>
      </c>
      <c r="E21">
        <f>COUNTIF(A21,"*Youtube*")</f>
        <v>0</v>
      </c>
      <c r="F21">
        <f>COUNTIF(A21,"*What's*")</f>
        <v>0</v>
      </c>
      <c r="G21">
        <f>COUNTIF(A21,"*blog*")</f>
        <v>0</v>
      </c>
      <c r="H21" s="2" t="s">
        <v>32</v>
      </c>
      <c r="I21" s="2" t="s">
        <v>27</v>
      </c>
      <c r="J21" s="2" t="s">
        <v>28</v>
      </c>
      <c r="K21" s="2">
        <v>0</v>
      </c>
    </row>
    <row r="22" spans="1:11" x14ac:dyDescent="0.35">
      <c r="A22" s="2" t="s">
        <v>10</v>
      </c>
      <c r="B22">
        <f>COUNTIF(A22,"*Faceboo*")</f>
        <v>1</v>
      </c>
      <c r="C22">
        <f>COUNTIF(A22,"*Twi*")</f>
        <v>0</v>
      </c>
      <c r="D22">
        <f>COUNTIF(A22,"*Instagram*")</f>
        <v>0</v>
      </c>
      <c r="E22">
        <f>COUNTIF(A22,"*Youtube*")</f>
        <v>0</v>
      </c>
      <c r="F22">
        <f>COUNTIF(A22,"*What's*")</f>
        <v>0</v>
      </c>
      <c r="G22">
        <f>COUNTIF(A22,"*blog*")</f>
        <v>0</v>
      </c>
      <c r="H22" s="2" t="s">
        <v>5</v>
      </c>
      <c r="I22" s="2" t="s">
        <v>30</v>
      </c>
      <c r="J22" s="2" t="s">
        <v>37</v>
      </c>
      <c r="K22" s="2">
        <v>0</v>
      </c>
    </row>
    <row r="23" spans="1:11" x14ac:dyDescent="0.35">
      <c r="A23" s="2" t="s">
        <v>11</v>
      </c>
      <c r="B23">
        <f>COUNTIF(A23,"*Faceboo*")</f>
        <v>1</v>
      </c>
      <c r="C23">
        <f>COUNTIF(A23,"*Twi*")</f>
        <v>1</v>
      </c>
      <c r="D23">
        <f>COUNTIF(A23,"*Instagram*")</f>
        <v>0</v>
      </c>
      <c r="E23">
        <f>COUNTIF(A23,"*Youtube*")</f>
        <v>1</v>
      </c>
      <c r="F23">
        <f>COUNTIF(A23,"*What's*")</f>
        <v>0</v>
      </c>
      <c r="G23">
        <f>COUNTIF(A23,"*blog*")</f>
        <v>0</v>
      </c>
      <c r="H23" s="2" t="s">
        <v>32</v>
      </c>
      <c r="I23" s="2" t="s">
        <v>39</v>
      </c>
      <c r="J23" s="2" t="s">
        <v>28</v>
      </c>
      <c r="K23" s="2" t="s">
        <v>40</v>
      </c>
    </row>
    <row r="24" spans="1:11" x14ac:dyDescent="0.35">
      <c r="A24" s="2" t="s">
        <v>12</v>
      </c>
      <c r="B24">
        <f>COUNTIF(A24,"*Faceboo*")</f>
        <v>0</v>
      </c>
      <c r="C24">
        <f>COUNTIF(A24,"*Twi*")</f>
        <v>1</v>
      </c>
      <c r="D24">
        <f>COUNTIF(A24,"*Instagram*")</f>
        <v>0</v>
      </c>
      <c r="E24">
        <f>COUNTIF(A24,"*Youtube*")</f>
        <v>0</v>
      </c>
      <c r="F24">
        <f>COUNTIF(A24,"*What's*")</f>
        <v>0</v>
      </c>
      <c r="G24">
        <f>COUNTIF(A24,"*blog*")</f>
        <v>0</v>
      </c>
      <c r="H24" s="2" t="s">
        <v>41</v>
      </c>
      <c r="I24" s="2" t="s">
        <v>29</v>
      </c>
      <c r="J24" s="2" t="s">
        <v>33</v>
      </c>
      <c r="K24" s="2" t="s">
        <v>26</v>
      </c>
    </row>
    <row r="25" spans="1:11" x14ac:dyDescent="0.35">
      <c r="A25" s="2" t="s">
        <v>3</v>
      </c>
      <c r="B25">
        <f>COUNTIF(A25,"*Faceboo*")</f>
        <v>1</v>
      </c>
      <c r="C25">
        <f>COUNTIF(A25,"*Twi*")</f>
        <v>1</v>
      </c>
      <c r="D25">
        <f>COUNTIF(A25,"*Instagram*")</f>
        <v>0</v>
      </c>
      <c r="E25">
        <f>COUNTIF(A25,"*Youtube*")</f>
        <v>0</v>
      </c>
      <c r="F25">
        <f>COUNTIF(A25,"*What's*")</f>
        <v>0</v>
      </c>
      <c r="G25">
        <f>COUNTIF(A25,"*blog*")</f>
        <v>0</v>
      </c>
      <c r="H25" s="2" t="s">
        <v>5</v>
      </c>
      <c r="I25" s="2" t="s">
        <v>24</v>
      </c>
      <c r="J25" s="2" t="s">
        <v>37</v>
      </c>
      <c r="K25" s="2" t="s">
        <v>26</v>
      </c>
    </row>
    <row r="26" spans="1:11" x14ac:dyDescent="0.35">
      <c r="A26" s="6" t="s">
        <v>13</v>
      </c>
      <c r="B26">
        <f>COUNTIF(A26,"*Faceboo*")</f>
        <v>1</v>
      </c>
      <c r="C26">
        <f>COUNTIF(A26,"*Twi*")</f>
        <v>0</v>
      </c>
      <c r="D26">
        <f>COUNTIF(A26,"*Instagram*")</f>
        <v>1</v>
      </c>
      <c r="E26">
        <f>COUNTIF(A26,"*Youtube*")</f>
        <v>0</v>
      </c>
      <c r="F26">
        <f>COUNTIF(A26,"*What's*")</f>
        <v>0</v>
      </c>
      <c r="G26">
        <f>COUNTIF(A26,"*blog*")</f>
        <v>0</v>
      </c>
      <c r="H26" s="2" t="s">
        <v>32</v>
      </c>
      <c r="I26" t="s">
        <v>32</v>
      </c>
      <c r="J26" t="s">
        <v>27</v>
      </c>
      <c r="K26" s="2">
        <v>0</v>
      </c>
    </row>
    <row r="27" spans="1:11" x14ac:dyDescent="0.35">
      <c r="A27" s="2" t="s">
        <v>4</v>
      </c>
      <c r="B27">
        <f>COUNTIF(A27,"*Faceboo*")</f>
        <v>1</v>
      </c>
      <c r="C27">
        <f>COUNTIF(A27,"*Twi*")</f>
        <v>0</v>
      </c>
      <c r="D27">
        <f>COUNTIF(A27,"*Instagram*")</f>
        <v>0</v>
      </c>
      <c r="E27">
        <f>COUNTIF(A27,"*Youtube*")</f>
        <v>0</v>
      </c>
      <c r="F27">
        <f>COUNTIF(A27,"*What's*")</f>
        <v>0</v>
      </c>
      <c r="G27">
        <f>COUNTIF(A27,"*blog*")</f>
        <v>0</v>
      </c>
      <c r="H27" s="2" t="s">
        <v>32</v>
      </c>
      <c r="I27" s="2" t="s">
        <v>24</v>
      </c>
      <c r="J27" s="2" t="s">
        <v>24</v>
      </c>
      <c r="K27" s="2">
        <v>0</v>
      </c>
    </row>
    <row r="28" spans="1:11" x14ac:dyDescent="0.35">
      <c r="A28" s="2" t="s">
        <v>4</v>
      </c>
      <c r="B28">
        <f>COUNTIF(A28,"*Faceboo*")</f>
        <v>1</v>
      </c>
      <c r="C28">
        <f>COUNTIF(A28,"*Twi*")</f>
        <v>0</v>
      </c>
      <c r="D28">
        <f>COUNTIF(A28,"*Instagram*")</f>
        <v>0</v>
      </c>
      <c r="E28">
        <f>COUNTIF(A28,"*Youtube*")</f>
        <v>0</v>
      </c>
      <c r="F28">
        <f>COUNTIF(A28,"*What's*")</f>
        <v>0</v>
      </c>
      <c r="G28">
        <f>COUNTIF(A28,"*blog*")</f>
        <v>0</v>
      </c>
      <c r="H28" s="2" t="s">
        <v>32</v>
      </c>
      <c r="I28" s="2" t="s">
        <v>33</v>
      </c>
      <c r="J28" s="2" t="s">
        <v>33</v>
      </c>
      <c r="K28" s="2" t="s">
        <v>26</v>
      </c>
    </row>
    <row r="29" spans="1:11" x14ac:dyDescent="0.35">
      <c r="A29" s="2" t="s">
        <v>4</v>
      </c>
      <c r="B29">
        <f>COUNTIF(A29,"*Faceboo*")</f>
        <v>1</v>
      </c>
      <c r="C29">
        <f>COUNTIF(A29,"*Twi*")</f>
        <v>0</v>
      </c>
      <c r="D29">
        <f>COUNTIF(A29,"*Instagram*")</f>
        <v>0</v>
      </c>
      <c r="E29">
        <f>COUNTIF(A29,"*Youtube*")</f>
        <v>0</v>
      </c>
      <c r="F29">
        <f>COUNTIF(A29,"*What's*")</f>
        <v>0</v>
      </c>
      <c r="G29">
        <f>COUNTIF(A29,"*blog*")</f>
        <v>0</v>
      </c>
      <c r="H29" s="2" t="s">
        <v>5</v>
      </c>
      <c r="I29" s="2" t="s">
        <v>29</v>
      </c>
      <c r="J29" s="2" t="s">
        <v>29</v>
      </c>
      <c r="K29" s="2">
        <v>0</v>
      </c>
    </row>
    <row r="30" spans="1:11" x14ac:dyDescent="0.35">
      <c r="A30" s="2" t="s">
        <v>4</v>
      </c>
      <c r="B30">
        <f>COUNTIF(A30,"*Faceboo*")</f>
        <v>1</v>
      </c>
      <c r="C30">
        <f>COUNTIF(A30,"*Twi*")</f>
        <v>0</v>
      </c>
      <c r="D30">
        <f>COUNTIF(A30,"*Instagram*")</f>
        <v>0</v>
      </c>
      <c r="E30">
        <f>COUNTIF(A30,"*Youtube*")</f>
        <v>0</v>
      </c>
      <c r="F30">
        <f>COUNTIF(A30,"*What's*")</f>
        <v>0</v>
      </c>
      <c r="G30">
        <f>COUNTIF(A30,"*blog*")</f>
        <v>0</v>
      </c>
      <c r="H30" s="2" t="s">
        <v>32</v>
      </c>
      <c r="I30" s="2" t="s">
        <v>29</v>
      </c>
      <c r="J30" s="2" t="s">
        <v>30</v>
      </c>
      <c r="K30" s="2" t="s">
        <v>26</v>
      </c>
    </row>
    <row r="31" spans="1:11" x14ac:dyDescent="0.35">
      <c r="A31" s="2" t="s">
        <v>3</v>
      </c>
      <c r="B31">
        <f>COUNTIF(A31,"*Faceboo*")</f>
        <v>1</v>
      </c>
      <c r="C31">
        <f>COUNTIF(A31,"*Twi*")</f>
        <v>1</v>
      </c>
      <c r="D31">
        <f>COUNTIF(A31,"*Instagram*")</f>
        <v>0</v>
      </c>
      <c r="E31">
        <f>COUNTIF(A31,"*Youtube*")</f>
        <v>0</v>
      </c>
      <c r="F31">
        <f>COUNTIF(A31,"*What's*")</f>
        <v>0</v>
      </c>
      <c r="G31">
        <f>COUNTIF(A31,"*blog*")</f>
        <v>0</v>
      </c>
      <c r="H31" s="2" t="s">
        <v>5</v>
      </c>
      <c r="I31" s="2" t="s">
        <v>33</v>
      </c>
      <c r="J31" s="2" t="s">
        <v>28</v>
      </c>
      <c r="K31" s="2" t="s">
        <v>5</v>
      </c>
    </row>
    <row r="32" spans="1:11" x14ac:dyDescent="0.35">
      <c r="A32" s="2" t="s">
        <v>3</v>
      </c>
      <c r="B32">
        <f>COUNTIF(A32,"*Faceboo*")</f>
        <v>1</v>
      </c>
      <c r="C32">
        <f>COUNTIF(A32,"*Twi*")</f>
        <v>1</v>
      </c>
      <c r="D32">
        <f>COUNTIF(A32,"*Instagram*")</f>
        <v>0</v>
      </c>
      <c r="E32">
        <f>COUNTIF(A32,"*Youtube*")</f>
        <v>0</v>
      </c>
      <c r="F32">
        <f>COUNTIF(A32,"*What's*")</f>
        <v>0</v>
      </c>
      <c r="G32">
        <f>COUNTIF(A32,"*blog*")</f>
        <v>0</v>
      </c>
      <c r="H32" s="2" t="s">
        <v>5</v>
      </c>
      <c r="I32" s="2" t="s">
        <v>29</v>
      </c>
      <c r="J32" s="2" t="s">
        <v>37</v>
      </c>
      <c r="K32" s="2" t="s">
        <v>32</v>
      </c>
    </row>
    <row r="33" spans="1:11" x14ac:dyDescent="0.35">
      <c r="A33" s="2" t="s">
        <v>12</v>
      </c>
      <c r="B33">
        <f>COUNTIF(A33,"*Faceboo*")</f>
        <v>0</v>
      </c>
      <c r="C33">
        <f>COUNTIF(A33,"*Twi*")</f>
        <v>1</v>
      </c>
      <c r="D33">
        <f>COUNTIF(A33,"*Instagram*")</f>
        <v>0</v>
      </c>
      <c r="E33">
        <f>COUNTIF(A33,"*Youtube*")</f>
        <v>0</v>
      </c>
      <c r="F33">
        <f>COUNTIF(A33,"*What's*")</f>
        <v>0</v>
      </c>
      <c r="G33">
        <f>COUNTIF(A33,"*blog*")</f>
        <v>0</v>
      </c>
      <c r="H33" s="2" t="s">
        <v>32</v>
      </c>
      <c r="I33" s="2" t="s">
        <v>27</v>
      </c>
      <c r="J33" s="2" t="s">
        <v>42</v>
      </c>
      <c r="K33" s="2" t="s">
        <v>32</v>
      </c>
    </row>
    <row r="34" spans="1:11" x14ac:dyDescent="0.35">
      <c r="A34" s="2" t="s">
        <v>5</v>
      </c>
      <c r="B34">
        <f>COUNTIF(A34,"*Faceboo*")</f>
        <v>0</v>
      </c>
      <c r="C34">
        <f>COUNTIF(A34,"*Twi*")</f>
        <v>0</v>
      </c>
      <c r="D34">
        <f>COUNTIF(A34,"*Instagram*")</f>
        <v>0</v>
      </c>
      <c r="E34">
        <f>COUNTIF(A34,"*Youtube*")</f>
        <v>0</v>
      </c>
      <c r="F34">
        <f>COUNTIF(A34,"*What's*")</f>
        <v>0</v>
      </c>
      <c r="G34">
        <f>COUNTIF(A34,"*blog*")</f>
        <v>0</v>
      </c>
      <c r="H34" s="2" t="s">
        <v>32</v>
      </c>
      <c r="I34" s="2" t="s">
        <v>27</v>
      </c>
      <c r="J34" s="2" t="s">
        <v>30</v>
      </c>
      <c r="K34" s="2" t="s">
        <v>5</v>
      </c>
    </row>
    <row r="35" spans="1:11" x14ac:dyDescent="0.35">
      <c r="A35" s="2" t="s">
        <v>4</v>
      </c>
      <c r="B35">
        <f>COUNTIF(A35,"*Faceboo*")</f>
        <v>1</v>
      </c>
      <c r="C35">
        <f>COUNTIF(A35,"*Twi*")</f>
        <v>0</v>
      </c>
      <c r="D35">
        <f>COUNTIF(A35,"*Instagram*")</f>
        <v>0</v>
      </c>
      <c r="E35">
        <f>COUNTIF(A35,"*Youtube*")</f>
        <v>0</v>
      </c>
      <c r="F35">
        <f>COUNTIF(A35,"*What's*")</f>
        <v>0</v>
      </c>
      <c r="G35">
        <f>COUNTIF(A35,"*blog*")</f>
        <v>0</v>
      </c>
      <c r="H35" s="2" t="s">
        <v>32</v>
      </c>
      <c r="I35" s="2" t="s">
        <v>37</v>
      </c>
      <c r="J35" s="2" t="s">
        <v>24</v>
      </c>
      <c r="K35" s="2">
        <v>0</v>
      </c>
    </row>
    <row r="36" spans="1:11" x14ac:dyDescent="0.35">
      <c r="A36" s="2" t="s">
        <v>4</v>
      </c>
      <c r="B36">
        <f>COUNTIF(A36,"*Faceboo*")</f>
        <v>1</v>
      </c>
      <c r="C36">
        <f>COUNTIF(A36,"*Twi*")</f>
        <v>0</v>
      </c>
      <c r="D36">
        <f>COUNTIF(A36,"*Instagram*")</f>
        <v>0</v>
      </c>
      <c r="E36">
        <f>COUNTIF(A36,"*Youtube*")</f>
        <v>0</v>
      </c>
      <c r="F36">
        <f>COUNTIF(A36,"*What's*")</f>
        <v>0</v>
      </c>
      <c r="G36">
        <f>COUNTIF(A36,"*blog*")</f>
        <v>0</v>
      </c>
      <c r="H36" s="2" t="s">
        <v>32</v>
      </c>
      <c r="I36" s="2" t="s">
        <v>30</v>
      </c>
      <c r="J36" s="2" t="s">
        <v>25</v>
      </c>
      <c r="K36" s="2" t="s">
        <v>26</v>
      </c>
    </row>
    <row r="37" spans="1:11" x14ac:dyDescent="0.35">
      <c r="A37" s="2" t="s">
        <v>6</v>
      </c>
      <c r="B37">
        <f>COUNTIF(A37,"*Faceboo*")</f>
        <v>1</v>
      </c>
      <c r="C37">
        <f>COUNTIF(A37,"*Twi*")</f>
        <v>0</v>
      </c>
      <c r="D37">
        <f>COUNTIF(A37,"*Instagram*")</f>
        <v>1</v>
      </c>
      <c r="E37">
        <f>COUNTIF(A37,"*Youtube*")</f>
        <v>0</v>
      </c>
      <c r="F37">
        <f>COUNTIF(A37,"*What's*")</f>
        <v>0</v>
      </c>
      <c r="G37">
        <f>COUNTIF(A37,"*blog*")</f>
        <v>0</v>
      </c>
      <c r="H37" s="2" t="s">
        <v>32</v>
      </c>
      <c r="I37" s="2" t="s">
        <v>25</v>
      </c>
      <c r="J37" s="2" t="s">
        <v>24</v>
      </c>
      <c r="K37" s="2" t="s">
        <v>26</v>
      </c>
    </row>
    <row r="38" spans="1:11" x14ac:dyDescent="0.35">
      <c r="A38" s="2" t="s">
        <v>4</v>
      </c>
      <c r="B38">
        <f>COUNTIF(A38,"*Faceboo*")</f>
        <v>1</v>
      </c>
      <c r="C38">
        <f>COUNTIF(A38,"*Twi*")</f>
        <v>0</v>
      </c>
      <c r="D38">
        <f>COUNTIF(A38,"*Instagram*")</f>
        <v>0</v>
      </c>
      <c r="E38">
        <f>COUNTIF(A38,"*Youtube*")</f>
        <v>0</v>
      </c>
      <c r="F38">
        <f>COUNTIF(A38,"*What's*")</f>
        <v>0</v>
      </c>
      <c r="G38">
        <f>COUNTIF(A38,"*blog*")</f>
        <v>0</v>
      </c>
      <c r="H38" s="2" t="s">
        <v>5</v>
      </c>
      <c r="I38" s="2" t="s">
        <v>33</v>
      </c>
      <c r="J38" s="2" t="s">
        <v>33</v>
      </c>
      <c r="K38" s="2" t="s">
        <v>5</v>
      </c>
    </row>
    <row r="39" spans="1:11" x14ac:dyDescent="0.35">
      <c r="A39" s="2" t="s">
        <v>0</v>
      </c>
      <c r="B39">
        <f>COUNTIF(A39,"*Faceboo*")</f>
        <v>1</v>
      </c>
      <c r="C39">
        <f>COUNTIF(A39,"*Twi*")</f>
        <v>1</v>
      </c>
      <c r="D39">
        <f>COUNTIF(A39,"*Instagram*")</f>
        <v>1</v>
      </c>
      <c r="E39">
        <f>COUNTIF(A39,"*Youtube*")</f>
        <v>0</v>
      </c>
      <c r="F39">
        <f>COUNTIF(A39,"*What's*")</f>
        <v>0</v>
      </c>
      <c r="G39">
        <f>COUNTIF(A39,"*blog*")</f>
        <v>0</v>
      </c>
      <c r="K39" s="2" t="s">
        <v>32</v>
      </c>
    </row>
    <row r="40" spans="1:11" x14ac:dyDescent="0.35">
      <c r="A40" s="2" t="s">
        <v>4</v>
      </c>
      <c r="B40">
        <f>COUNTIF(A40,"*Faceboo*")</f>
        <v>1</v>
      </c>
      <c r="C40">
        <f>COUNTIF(A40,"*Twi*")</f>
        <v>0</v>
      </c>
      <c r="D40">
        <f>COUNTIF(A40,"*Instagram*")</f>
        <v>0</v>
      </c>
      <c r="E40">
        <f>COUNTIF(A40,"*Youtube*")</f>
        <v>0</v>
      </c>
      <c r="F40">
        <f>COUNTIF(A40,"*What's*")</f>
        <v>0</v>
      </c>
      <c r="G40">
        <f>COUNTIF(A40,"*blog*")</f>
        <v>0</v>
      </c>
      <c r="H40" s="2" t="s">
        <v>32</v>
      </c>
      <c r="I40" s="2" t="s">
        <v>25</v>
      </c>
      <c r="J40" s="2" t="s">
        <v>43</v>
      </c>
      <c r="K40" s="2" t="s">
        <v>32</v>
      </c>
    </row>
    <row r="41" spans="1:11" x14ac:dyDescent="0.35">
      <c r="A41" s="2" t="s">
        <v>4</v>
      </c>
      <c r="B41">
        <f>COUNTIF(A41,"*Faceboo*")</f>
        <v>1</v>
      </c>
      <c r="C41">
        <f>COUNTIF(A41,"*Twi*")</f>
        <v>0</v>
      </c>
      <c r="D41">
        <f>COUNTIF(A41,"*Instagram*")</f>
        <v>0</v>
      </c>
      <c r="E41">
        <f>COUNTIF(A41,"*Youtube*")</f>
        <v>0</v>
      </c>
      <c r="F41">
        <f>COUNTIF(A41,"*What's*")</f>
        <v>0</v>
      </c>
      <c r="G41">
        <f>COUNTIF(A41,"*blog*")</f>
        <v>0</v>
      </c>
      <c r="H41" s="2" t="s">
        <v>32</v>
      </c>
      <c r="K41" s="2" t="s">
        <v>5</v>
      </c>
    </row>
    <row r="42" spans="1:11" x14ac:dyDescent="0.35">
      <c r="A42" s="2" t="s">
        <v>4</v>
      </c>
      <c r="B42">
        <f>COUNTIF(A42,"*Faceboo*")</f>
        <v>1</v>
      </c>
      <c r="C42">
        <f>COUNTIF(A42,"*Twi*")</f>
        <v>0</v>
      </c>
      <c r="D42">
        <f>COUNTIF(A42,"*Instagram*")</f>
        <v>0</v>
      </c>
      <c r="E42">
        <f>COUNTIF(A42,"*Youtube*")</f>
        <v>0</v>
      </c>
      <c r="F42">
        <f>COUNTIF(A42,"*What's*")</f>
        <v>0</v>
      </c>
      <c r="G42">
        <f>COUNTIF(A42,"*blog*")</f>
        <v>0</v>
      </c>
      <c r="H42" s="2" t="s">
        <v>32</v>
      </c>
      <c r="K42" s="2" t="s">
        <v>5</v>
      </c>
    </row>
    <row r="43" spans="1:11" x14ac:dyDescent="0.35">
      <c r="A43" s="2" t="s">
        <v>14</v>
      </c>
      <c r="B43">
        <f>COUNTIF(A43,"*Faceboo*")</f>
        <v>1</v>
      </c>
      <c r="C43">
        <f>COUNTIF(A43,"*Twi*")</f>
        <v>1</v>
      </c>
      <c r="D43">
        <f>COUNTIF(A43,"*Instagram*")</f>
        <v>0</v>
      </c>
      <c r="E43">
        <f>COUNTIF(A43,"*Youtube*")</f>
        <v>0</v>
      </c>
      <c r="F43">
        <f>COUNTIF(A43,"*What's*")</f>
        <v>0</v>
      </c>
      <c r="G43">
        <f>COUNTIF(A43,"*blog*")</f>
        <v>0</v>
      </c>
      <c r="H43" s="2" t="s">
        <v>32</v>
      </c>
      <c r="K43" s="2" t="s">
        <v>5</v>
      </c>
    </row>
    <row r="44" spans="1:11" x14ac:dyDescent="0.35">
      <c r="A44" s="2" t="s">
        <v>4</v>
      </c>
      <c r="B44">
        <f>COUNTIF(A44,"*Faceboo*")</f>
        <v>1</v>
      </c>
      <c r="C44">
        <f>COUNTIF(A44,"*Twi*")</f>
        <v>0</v>
      </c>
      <c r="D44">
        <f>COUNTIF(A44,"*Instagram*")</f>
        <v>0</v>
      </c>
      <c r="E44">
        <f>COUNTIF(A44,"*Youtube*")</f>
        <v>0</v>
      </c>
      <c r="F44">
        <f>COUNTIF(A44,"*What's*")</f>
        <v>0</v>
      </c>
      <c r="G44">
        <f>COUNTIF(A44,"*blog*")</f>
        <v>0</v>
      </c>
      <c r="H44" s="2" t="s">
        <v>32</v>
      </c>
      <c r="I44" s="2" t="s">
        <v>24</v>
      </c>
      <c r="J44" s="2" t="s">
        <v>24</v>
      </c>
      <c r="K44" s="2">
        <v>0</v>
      </c>
    </row>
    <row r="45" spans="1:11" x14ac:dyDescent="0.35">
      <c r="A45" s="2" t="s">
        <v>3</v>
      </c>
      <c r="B45">
        <f>COUNTIF(A45,"*Faceboo*")</f>
        <v>1</v>
      </c>
      <c r="C45">
        <f>COUNTIF(A45,"*Twi*")</f>
        <v>1</v>
      </c>
      <c r="D45">
        <f>COUNTIF(A45,"*Instagram*")</f>
        <v>0</v>
      </c>
      <c r="E45">
        <f>COUNTIF(A45,"*Youtube*")</f>
        <v>0</v>
      </c>
      <c r="F45">
        <f>COUNTIF(A45,"*What's*")</f>
        <v>0</v>
      </c>
      <c r="G45">
        <f>COUNTIF(A45,"*blog*")</f>
        <v>0</v>
      </c>
      <c r="H45" s="2" t="s">
        <v>31</v>
      </c>
      <c r="I45" s="2" t="s">
        <v>29</v>
      </c>
      <c r="J45" s="2" t="s">
        <v>35</v>
      </c>
      <c r="K45" s="2" t="s">
        <v>40</v>
      </c>
    </row>
    <row r="46" spans="1:11" x14ac:dyDescent="0.35">
      <c r="A46" s="2" t="s">
        <v>4</v>
      </c>
      <c r="B46">
        <f>COUNTIF(A46,"*Faceboo*")</f>
        <v>1</v>
      </c>
      <c r="C46">
        <f>COUNTIF(A46,"*Twi*")</f>
        <v>0</v>
      </c>
      <c r="D46">
        <f>COUNTIF(A46,"*Instagram*")</f>
        <v>0</v>
      </c>
      <c r="E46">
        <f>COUNTIF(A46,"*Youtube*")</f>
        <v>0</v>
      </c>
      <c r="F46">
        <f>COUNTIF(A46,"*What's*")</f>
        <v>0</v>
      </c>
      <c r="G46">
        <f>COUNTIF(A46,"*blog*")</f>
        <v>0</v>
      </c>
      <c r="H46" s="2" t="s">
        <v>32</v>
      </c>
      <c r="I46" s="2" t="s">
        <v>27</v>
      </c>
      <c r="J46" s="2" t="s">
        <v>27</v>
      </c>
      <c r="K46" s="2" t="s">
        <v>5</v>
      </c>
    </row>
    <row r="47" spans="1:11" x14ac:dyDescent="0.35">
      <c r="A47" s="2" t="s">
        <v>4</v>
      </c>
      <c r="B47">
        <f>COUNTIF(A47,"*Faceboo*")</f>
        <v>1</v>
      </c>
      <c r="C47">
        <f>COUNTIF(A47,"*Twi*")</f>
        <v>0</v>
      </c>
      <c r="D47">
        <f>COUNTIF(A47,"*Instagram*")</f>
        <v>0</v>
      </c>
      <c r="E47">
        <f>COUNTIF(A47,"*Youtube*")</f>
        <v>0</v>
      </c>
      <c r="F47">
        <f>COUNTIF(A47,"*What's*")</f>
        <v>0</v>
      </c>
      <c r="G47">
        <f>COUNTIF(A47,"*blog*")</f>
        <v>0</v>
      </c>
      <c r="H47" s="2" t="s">
        <v>5</v>
      </c>
      <c r="I47" s="2" t="s">
        <v>27</v>
      </c>
      <c r="J47" s="2" t="s">
        <v>27</v>
      </c>
      <c r="K47" s="2" t="s">
        <v>5</v>
      </c>
    </row>
    <row r="48" spans="1:11" x14ac:dyDescent="0.35">
      <c r="A48" s="2" t="s">
        <v>15</v>
      </c>
      <c r="B48">
        <f>COUNTIF(A48,"*Faceboo*")</f>
        <v>1</v>
      </c>
      <c r="C48">
        <f>COUNTIF(A48,"*Twi*")</f>
        <v>0</v>
      </c>
      <c r="D48">
        <f>COUNTIF(A48,"*Instagram*")</f>
        <v>0</v>
      </c>
      <c r="E48">
        <f>COUNTIF(A48,"*Youtube*")</f>
        <v>1</v>
      </c>
      <c r="F48">
        <f>COUNTIF(A48,"*What's*")</f>
        <v>0</v>
      </c>
      <c r="G48">
        <f>COUNTIF(A48,"*blog*")</f>
        <v>0</v>
      </c>
      <c r="H48" s="2" t="s">
        <v>32</v>
      </c>
      <c r="I48" s="2" t="s">
        <v>29</v>
      </c>
      <c r="J48" s="2" t="s">
        <v>24</v>
      </c>
      <c r="K48" s="2" t="s">
        <v>5</v>
      </c>
    </row>
    <row r="49" spans="1:11" x14ac:dyDescent="0.35">
      <c r="A49" s="2" t="s">
        <v>4</v>
      </c>
      <c r="B49">
        <f>COUNTIF(A49,"*Faceboo*")</f>
        <v>1</v>
      </c>
      <c r="C49">
        <f>COUNTIF(A49,"*Twi*")</f>
        <v>0</v>
      </c>
      <c r="D49">
        <f>COUNTIF(A49,"*Instagram*")</f>
        <v>0</v>
      </c>
      <c r="E49">
        <f>COUNTIF(A49,"*Youtube*")</f>
        <v>0</v>
      </c>
      <c r="F49">
        <f>COUNTIF(A49,"*What's*")</f>
        <v>0</v>
      </c>
      <c r="G49">
        <f>COUNTIF(A49,"*blog*")</f>
        <v>0</v>
      </c>
      <c r="H49" s="2" t="s">
        <v>32</v>
      </c>
      <c r="I49" s="2" t="s">
        <v>29</v>
      </c>
      <c r="J49" s="2" t="s">
        <v>27</v>
      </c>
      <c r="K49" s="2" t="s">
        <v>5</v>
      </c>
    </row>
    <row r="50" spans="1:11" x14ac:dyDescent="0.35">
      <c r="A50" s="2" t="s">
        <v>4</v>
      </c>
      <c r="B50">
        <f>COUNTIF(A50,"*Faceboo*")</f>
        <v>1</v>
      </c>
      <c r="C50">
        <f>COUNTIF(A50,"*Twi*")</f>
        <v>0</v>
      </c>
      <c r="D50">
        <f>COUNTIF(A50,"*Instagram*")</f>
        <v>0</v>
      </c>
      <c r="E50">
        <f>COUNTIF(A50,"*Youtube*")</f>
        <v>0</v>
      </c>
      <c r="F50">
        <f>COUNTIF(A50,"*What's*")</f>
        <v>0</v>
      </c>
      <c r="G50">
        <f>COUNTIF(A50,"*blog*")</f>
        <v>0</v>
      </c>
      <c r="H50" s="2" t="s">
        <v>41</v>
      </c>
      <c r="I50" s="2" t="s">
        <v>33</v>
      </c>
      <c r="J50" s="2" t="s">
        <v>29</v>
      </c>
      <c r="K50" s="2" t="s">
        <v>36</v>
      </c>
    </row>
    <row r="51" spans="1:11" x14ac:dyDescent="0.35">
      <c r="A51" s="2" t="s">
        <v>15</v>
      </c>
      <c r="B51">
        <f>COUNTIF(A51,"*Faceboo*")</f>
        <v>1</v>
      </c>
      <c r="C51">
        <f>COUNTIF(A51,"*Twi*")</f>
        <v>0</v>
      </c>
      <c r="D51">
        <f>COUNTIF(A51,"*Instagram*")</f>
        <v>0</v>
      </c>
      <c r="E51">
        <f>COUNTIF(A51,"*Youtube*")</f>
        <v>1</v>
      </c>
      <c r="F51">
        <f>COUNTIF(A51,"*What's*")</f>
        <v>0</v>
      </c>
      <c r="G51">
        <f>COUNTIF(A51,"*blog*")</f>
        <v>0</v>
      </c>
      <c r="H51" s="2" t="s">
        <v>31</v>
      </c>
      <c r="I51" s="2" t="s">
        <v>29</v>
      </c>
      <c r="J51" s="2" t="s">
        <v>29</v>
      </c>
      <c r="K51" s="2" t="s">
        <v>26</v>
      </c>
    </row>
    <row r="52" spans="1:11" x14ac:dyDescent="0.35">
      <c r="A52" s="2" t="s">
        <v>6</v>
      </c>
      <c r="B52">
        <f>COUNTIF(A52,"*Faceboo*")</f>
        <v>1</v>
      </c>
      <c r="C52">
        <f>COUNTIF(A52,"*Twi*")</f>
        <v>0</v>
      </c>
      <c r="D52">
        <f>COUNTIF(A52,"*Instagram*")</f>
        <v>1</v>
      </c>
      <c r="E52">
        <f>COUNTIF(A52,"*Youtube*")</f>
        <v>0</v>
      </c>
      <c r="F52">
        <f>COUNTIF(A52,"*What's*")</f>
        <v>0</v>
      </c>
      <c r="G52">
        <f>COUNTIF(A52,"*blog*")</f>
        <v>0</v>
      </c>
      <c r="H52" s="2" t="s">
        <v>41</v>
      </c>
      <c r="I52" s="2" t="s">
        <v>30</v>
      </c>
      <c r="J52" s="2" t="s">
        <v>28</v>
      </c>
      <c r="K52" s="2" t="s">
        <v>26</v>
      </c>
    </row>
    <row r="53" spans="1:11" x14ac:dyDescent="0.35">
      <c r="A53" s="2" t="s">
        <v>0</v>
      </c>
      <c r="B53">
        <f>COUNTIF(A53,"*Faceboo*")</f>
        <v>1</v>
      </c>
      <c r="C53">
        <f>COUNTIF(A53,"*Twi*")</f>
        <v>1</v>
      </c>
      <c r="D53">
        <f>COUNTIF(A53,"*Instagram*")</f>
        <v>1</v>
      </c>
      <c r="E53">
        <f>COUNTIF(A53,"*Youtube*")</f>
        <v>0</v>
      </c>
      <c r="F53">
        <f>COUNTIF(A53,"*What's*")</f>
        <v>0</v>
      </c>
      <c r="G53">
        <f>COUNTIF(A53,"*blog*")</f>
        <v>0</v>
      </c>
      <c r="H53" s="2" t="s">
        <v>32</v>
      </c>
      <c r="I53" s="2" t="s">
        <v>32</v>
      </c>
      <c r="J53" s="2" t="s">
        <v>24</v>
      </c>
      <c r="K53" s="2" t="s">
        <v>36</v>
      </c>
    </row>
    <row r="54" spans="1:11" x14ac:dyDescent="0.35">
      <c r="A54" s="2" t="s">
        <v>0</v>
      </c>
      <c r="B54">
        <f>COUNTIF(A54,"*Faceboo*")</f>
        <v>1</v>
      </c>
      <c r="C54">
        <f>COUNTIF(A54,"*Twi*")</f>
        <v>1</v>
      </c>
      <c r="D54">
        <f>COUNTIF(A54,"*Instagram*")</f>
        <v>1</v>
      </c>
      <c r="E54">
        <f>COUNTIF(A54,"*Youtube*")</f>
        <v>0</v>
      </c>
      <c r="F54">
        <f>COUNTIF(A54,"*What's*")</f>
        <v>0</v>
      </c>
      <c r="G54">
        <f>COUNTIF(A54,"*blog*")</f>
        <v>0</v>
      </c>
      <c r="H54" s="2" t="s">
        <v>5</v>
      </c>
      <c r="I54" s="2" t="s">
        <v>24</v>
      </c>
      <c r="J54" s="2" t="s">
        <v>24</v>
      </c>
      <c r="K54" s="2" t="s">
        <v>38</v>
      </c>
    </row>
    <row r="55" spans="1:11" x14ac:dyDescent="0.35">
      <c r="A55" s="2" t="s">
        <v>0</v>
      </c>
      <c r="B55">
        <f>COUNTIF(A55,"*Faceboo*")</f>
        <v>1</v>
      </c>
      <c r="C55">
        <f>COUNTIF(A55,"*Twi*")</f>
        <v>1</v>
      </c>
      <c r="D55">
        <f>COUNTIF(A55,"*Instagram*")</f>
        <v>1</v>
      </c>
      <c r="E55">
        <f>COUNTIF(A55,"*Youtube*")</f>
        <v>0</v>
      </c>
      <c r="F55">
        <f>COUNTIF(A55,"*What's*")</f>
        <v>0</v>
      </c>
      <c r="G55">
        <f>COUNTIF(A55,"*blog*")</f>
        <v>0</v>
      </c>
      <c r="H55" s="2" t="s">
        <v>32</v>
      </c>
      <c r="I55" s="2" t="s">
        <v>25</v>
      </c>
      <c r="J55" s="2" t="s">
        <v>32</v>
      </c>
      <c r="K55" s="2" t="s">
        <v>5</v>
      </c>
    </row>
    <row r="56" spans="1:11" x14ac:dyDescent="0.35">
      <c r="A56" s="2" t="s">
        <v>4</v>
      </c>
      <c r="B56">
        <f>COUNTIF(A56,"*Faceboo*")</f>
        <v>1</v>
      </c>
      <c r="C56">
        <f>COUNTIF(A56,"*Twi*")</f>
        <v>0</v>
      </c>
      <c r="D56">
        <f>COUNTIF(A56,"*Instagram*")</f>
        <v>0</v>
      </c>
      <c r="E56">
        <f>COUNTIF(A56,"*Youtube*")</f>
        <v>0</v>
      </c>
      <c r="F56">
        <f>COUNTIF(A56,"*What's*")</f>
        <v>0</v>
      </c>
      <c r="G56">
        <f>COUNTIF(A56,"*blog*")</f>
        <v>0</v>
      </c>
      <c r="H56" s="2" t="s">
        <v>5</v>
      </c>
      <c r="I56" s="2" t="s">
        <v>27</v>
      </c>
      <c r="J56" s="2" t="s">
        <v>27</v>
      </c>
      <c r="K56" s="2" t="s">
        <v>5</v>
      </c>
    </row>
    <row r="57" spans="1:11" x14ac:dyDescent="0.35">
      <c r="A57" s="2" t="s">
        <v>1</v>
      </c>
      <c r="B57">
        <f>COUNTIF(A57,"*Faceboo*")</f>
        <v>1</v>
      </c>
      <c r="C57">
        <f>COUNTIF(A57,"*Twi*")</f>
        <v>1</v>
      </c>
      <c r="D57">
        <f>COUNTIF(A57,"*Instagram*")</f>
        <v>1</v>
      </c>
      <c r="E57">
        <f>COUNTIF(A57,"*Youtube*")</f>
        <v>1</v>
      </c>
      <c r="F57">
        <f>COUNTIF(A57,"*What's*")</f>
        <v>0</v>
      </c>
      <c r="G57">
        <f>COUNTIF(A57,"*blog*")</f>
        <v>0</v>
      </c>
      <c r="H57" s="2" t="s">
        <v>5</v>
      </c>
      <c r="I57" s="2" t="s">
        <v>27</v>
      </c>
      <c r="J57" s="2" t="s">
        <v>27</v>
      </c>
      <c r="K57" s="2" t="s">
        <v>32</v>
      </c>
    </row>
    <row r="58" spans="1:11" x14ac:dyDescent="0.35">
      <c r="A58" s="2" t="s">
        <v>4</v>
      </c>
      <c r="B58">
        <f>COUNTIF(A58,"*Faceboo*")</f>
        <v>1</v>
      </c>
      <c r="C58">
        <f>COUNTIF(A58,"*Twi*")</f>
        <v>0</v>
      </c>
      <c r="D58">
        <f>COUNTIF(A58,"*Instagram*")</f>
        <v>0</v>
      </c>
      <c r="E58">
        <f>COUNTIF(A58,"*Youtube*")</f>
        <v>0</v>
      </c>
      <c r="F58">
        <f>COUNTIF(A58,"*What's*")</f>
        <v>0</v>
      </c>
      <c r="G58">
        <f>COUNTIF(A58,"*blog*")</f>
        <v>0</v>
      </c>
      <c r="H58" s="2" t="s">
        <v>41</v>
      </c>
      <c r="I58" s="2" t="s">
        <v>37</v>
      </c>
      <c r="J58" s="2" t="s">
        <v>30</v>
      </c>
      <c r="K58" s="2" t="s">
        <v>38</v>
      </c>
    </row>
    <row r="59" spans="1:11" x14ac:dyDescent="0.35">
      <c r="A59" s="2" t="s">
        <v>16</v>
      </c>
      <c r="B59">
        <f>COUNTIF(A59,"*Faceboo*")</f>
        <v>0</v>
      </c>
      <c r="C59">
        <f>COUNTIF(A59,"*Twi*")</f>
        <v>0</v>
      </c>
      <c r="D59">
        <f>COUNTIF(A59,"*Instagram*")</f>
        <v>0</v>
      </c>
      <c r="E59">
        <f>COUNTIF(A59,"*Youtube*")</f>
        <v>1</v>
      </c>
      <c r="F59">
        <f>COUNTIF(A59,"*What's*")</f>
        <v>0</v>
      </c>
      <c r="G59">
        <f>COUNTIF(A59,"*blog*")</f>
        <v>0</v>
      </c>
      <c r="H59" s="2">
        <v>0</v>
      </c>
      <c r="I59" s="2" t="s">
        <v>24</v>
      </c>
      <c r="J59" s="2" t="s">
        <v>28</v>
      </c>
      <c r="K59" s="2">
        <v>0</v>
      </c>
    </row>
    <row r="60" spans="1:11" x14ac:dyDescent="0.35">
      <c r="A60" s="2" t="s">
        <v>0</v>
      </c>
      <c r="B60">
        <f>COUNTIF(A60,"*Faceboo*")</f>
        <v>1</v>
      </c>
      <c r="C60">
        <f>COUNTIF(A60,"*Twi*")</f>
        <v>1</v>
      </c>
      <c r="D60">
        <f>COUNTIF(A60,"*Instagram*")</f>
        <v>1</v>
      </c>
      <c r="E60">
        <f>COUNTIF(A60,"*Youtube*")</f>
        <v>0</v>
      </c>
      <c r="F60">
        <f>COUNTIF(A60,"*What's*")</f>
        <v>0</v>
      </c>
      <c r="G60">
        <f>COUNTIF(A60,"*blog*")</f>
        <v>0</v>
      </c>
      <c r="H60" s="2" t="s">
        <v>5</v>
      </c>
      <c r="I60" s="2" t="s">
        <v>25</v>
      </c>
      <c r="J60" s="2" t="s">
        <v>29</v>
      </c>
      <c r="K60" s="2">
        <v>0</v>
      </c>
    </row>
    <row r="61" spans="1:11" x14ac:dyDescent="0.35">
      <c r="A61" s="2" t="s">
        <v>3</v>
      </c>
      <c r="B61">
        <f>COUNTIF(A61,"*Faceboo*")</f>
        <v>1</v>
      </c>
      <c r="C61">
        <f>COUNTIF(A61,"*Twi*")</f>
        <v>1</v>
      </c>
      <c r="D61">
        <f>COUNTIF(A61,"*Instagram*")</f>
        <v>0</v>
      </c>
      <c r="E61">
        <f>COUNTIF(A61,"*Youtube*")</f>
        <v>0</v>
      </c>
      <c r="F61">
        <f>COUNTIF(A61,"*What's*")</f>
        <v>0</v>
      </c>
      <c r="G61">
        <f>COUNTIF(A61,"*blog*")</f>
        <v>0</v>
      </c>
      <c r="H61" s="2" t="s">
        <v>31</v>
      </c>
      <c r="I61" s="2" t="s">
        <v>29</v>
      </c>
      <c r="J61" s="2" t="s">
        <v>28</v>
      </c>
      <c r="K61" s="2" t="s">
        <v>36</v>
      </c>
    </row>
    <row r="62" spans="1:11" x14ac:dyDescent="0.35">
      <c r="A62" s="2" t="s">
        <v>3</v>
      </c>
      <c r="B62">
        <f>COUNTIF(A62,"*Faceboo*")</f>
        <v>1</v>
      </c>
      <c r="C62">
        <f>COUNTIF(A62,"*Twi*")</f>
        <v>1</v>
      </c>
      <c r="D62">
        <f>COUNTIF(A62,"*Instagram*")</f>
        <v>0</v>
      </c>
      <c r="E62">
        <f>COUNTIF(A62,"*Youtube*")</f>
        <v>0</v>
      </c>
      <c r="F62">
        <f>COUNTIF(A62,"*What's*")</f>
        <v>0</v>
      </c>
      <c r="G62">
        <f>COUNTIF(A62,"*blog*")</f>
        <v>0</v>
      </c>
      <c r="H62" s="2" t="s">
        <v>5</v>
      </c>
      <c r="I62" s="2" t="s">
        <v>39</v>
      </c>
      <c r="J62" s="2" t="s">
        <v>34</v>
      </c>
      <c r="K62" s="2" t="s">
        <v>38</v>
      </c>
    </row>
    <row r="63" spans="1:11" x14ac:dyDescent="0.35">
      <c r="A63" s="2" t="s">
        <v>0</v>
      </c>
      <c r="B63">
        <f>COUNTIF(A63,"*Faceboo*")</f>
        <v>1</v>
      </c>
      <c r="C63">
        <f>COUNTIF(A63,"*Twi*")</f>
        <v>1</v>
      </c>
      <c r="D63">
        <f>COUNTIF(A63,"*Instagram*")</f>
        <v>1</v>
      </c>
      <c r="E63">
        <f>COUNTIF(A63,"*Youtube*")</f>
        <v>0</v>
      </c>
      <c r="F63">
        <f>COUNTIF(A63,"*What's*")</f>
        <v>0</v>
      </c>
      <c r="G63">
        <f>COUNTIF(A63,"*blog*")</f>
        <v>0</v>
      </c>
      <c r="H63" s="2" t="s">
        <v>5</v>
      </c>
      <c r="I63" s="2" t="s">
        <v>27</v>
      </c>
      <c r="J63" s="2" t="s">
        <v>37</v>
      </c>
      <c r="K63" s="2">
        <v>0</v>
      </c>
    </row>
    <row r="64" spans="1:11" x14ac:dyDescent="0.35">
      <c r="A64" s="2" t="s">
        <v>4</v>
      </c>
      <c r="B64">
        <f>COUNTIF(A64,"*Faceboo*")</f>
        <v>1</v>
      </c>
      <c r="C64">
        <f>COUNTIF(A64,"*Twi*")</f>
        <v>0</v>
      </c>
      <c r="D64">
        <f>COUNTIF(A64,"*Instagram*")</f>
        <v>0</v>
      </c>
      <c r="E64">
        <f>COUNTIF(A64,"*Youtube*")</f>
        <v>0</v>
      </c>
      <c r="F64">
        <f>COUNTIF(A64,"*What's*")</f>
        <v>0</v>
      </c>
      <c r="G64">
        <f>COUNTIF(A64,"*blog*")</f>
        <v>0</v>
      </c>
      <c r="H64" s="2" t="s">
        <v>32</v>
      </c>
      <c r="I64" s="2" t="s">
        <v>29</v>
      </c>
      <c r="J64" s="2" t="s">
        <v>32</v>
      </c>
      <c r="K64" s="2">
        <v>0</v>
      </c>
    </row>
    <row r="65" spans="1:11" x14ac:dyDescent="0.35">
      <c r="A65" s="2" t="s">
        <v>12</v>
      </c>
      <c r="B65">
        <f>COUNTIF(A65,"*Faceboo*")</f>
        <v>0</v>
      </c>
      <c r="C65">
        <f>COUNTIF(A65,"*Twi*")</f>
        <v>1</v>
      </c>
      <c r="D65">
        <f>COUNTIF(A65,"*Instagram*")</f>
        <v>0</v>
      </c>
      <c r="E65">
        <f>COUNTIF(A65,"*Youtube*")</f>
        <v>0</v>
      </c>
      <c r="F65">
        <f>COUNTIF(A65,"*What's*")</f>
        <v>0</v>
      </c>
      <c r="G65">
        <f>COUNTIF(A65,"*blog*")</f>
        <v>0</v>
      </c>
      <c r="H65" s="2" t="s">
        <v>5</v>
      </c>
      <c r="I65" s="2" t="s">
        <v>25</v>
      </c>
      <c r="J65" s="2" t="s">
        <v>27</v>
      </c>
      <c r="K65" s="2" t="s">
        <v>32</v>
      </c>
    </row>
    <row r="66" spans="1:11" x14ac:dyDescent="0.35">
      <c r="A66" s="2" t="s">
        <v>4</v>
      </c>
      <c r="B66">
        <f>COUNTIF(A66,"*Faceboo*")</f>
        <v>1</v>
      </c>
      <c r="C66">
        <f>COUNTIF(A66,"*Twi*")</f>
        <v>0</v>
      </c>
      <c r="D66">
        <f>COUNTIF(A66,"*Instagram*")</f>
        <v>0</v>
      </c>
      <c r="E66">
        <f>COUNTIF(A66,"*Youtube*")</f>
        <v>0</v>
      </c>
      <c r="F66">
        <f>COUNTIF(A66,"*What's*")</f>
        <v>0</v>
      </c>
      <c r="G66">
        <f>COUNTIF(A66,"*blog*")</f>
        <v>0</v>
      </c>
      <c r="H66" s="2" t="s">
        <v>32</v>
      </c>
      <c r="I66" s="2" t="s">
        <v>33</v>
      </c>
      <c r="J66" s="2" t="s">
        <v>29</v>
      </c>
      <c r="K66" s="2" t="s">
        <v>36</v>
      </c>
    </row>
    <row r="67" spans="1:11" x14ac:dyDescent="0.35">
      <c r="A67" s="2" t="s">
        <v>4</v>
      </c>
      <c r="B67">
        <f>COUNTIF(A67,"*Faceboo*")</f>
        <v>1</v>
      </c>
      <c r="C67">
        <f>COUNTIF(A67,"*Twi*")</f>
        <v>0</v>
      </c>
      <c r="D67">
        <f>COUNTIF(A67,"*Instagram*")</f>
        <v>0</v>
      </c>
      <c r="E67">
        <f>COUNTIF(A67,"*Youtube*")</f>
        <v>0</v>
      </c>
      <c r="F67">
        <f>COUNTIF(A67,"*What's*")</f>
        <v>0</v>
      </c>
      <c r="G67">
        <f>COUNTIF(A67,"*blog*")</f>
        <v>0</v>
      </c>
      <c r="H67" s="2" t="s">
        <v>32</v>
      </c>
      <c r="I67" s="2" t="s">
        <v>32</v>
      </c>
      <c r="J67" s="2" t="s">
        <v>32</v>
      </c>
      <c r="K67" s="2" t="s">
        <v>32</v>
      </c>
    </row>
    <row r="68" spans="1:11" x14ac:dyDescent="0.35">
      <c r="A68" s="6" t="s">
        <v>17</v>
      </c>
      <c r="B68">
        <f>COUNTIF(A68,"*Faceboo*")</f>
        <v>1</v>
      </c>
      <c r="C68">
        <f>COUNTIF(A68,"*Twi*")</f>
        <v>0</v>
      </c>
      <c r="D68">
        <f>COUNTIF(A68,"*Instagram*")</f>
        <v>0</v>
      </c>
      <c r="E68">
        <f>COUNTIF(A68,"*Youtube*")</f>
        <v>1</v>
      </c>
      <c r="F68">
        <f>COUNTIF(A68,"*What's*")</f>
        <v>0</v>
      </c>
      <c r="G68">
        <f>COUNTIF(A68,"*blog*")</f>
        <v>1</v>
      </c>
      <c r="H68" s="2">
        <v>0</v>
      </c>
      <c r="I68" s="2" t="s">
        <v>30</v>
      </c>
      <c r="J68" s="2" t="s">
        <v>24</v>
      </c>
      <c r="K68" s="2" t="s">
        <v>26</v>
      </c>
    </row>
    <row r="69" spans="1:11" x14ac:dyDescent="0.35">
      <c r="A69" s="2" t="s">
        <v>12</v>
      </c>
      <c r="B69">
        <f>COUNTIF(A69,"*Faceboo*")</f>
        <v>0</v>
      </c>
      <c r="C69">
        <f>COUNTIF(A69,"*Twi*")</f>
        <v>1</v>
      </c>
      <c r="D69">
        <f>COUNTIF(A69,"*Instagram*")</f>
        <v>0</v>
      </c>
      <c r="E69">
        <f>COUNTIF(A69,"*Youtube*")</f>
        <v>0</v>
      </c>
      <c r="F69">
        <f>COUNTIF(A69,"*What's*")</f>
        <v>0</v>
      </c>
      <c r="G69">
        <f>COUNTIF(A69,"*blog*")</f>
        <v>0</v>
      </c>
      <c r="H69" s="2" t="s">
        <v>32</v>
      </c>
      <c r="I69" s="2" t="s">
        <v>24</v>
      </c>
      <c r="J69" s="2" t="s">
        <v>24</v>
      </c>
      <c r="K69" s="2">
        <v>0</v>
      </c>
    </row>
    <row r="70" spans="1:11" x14ac:dyDescent="0.35">
      <c r="A70" s="2" t="s">
        <v>12</v>
      </c>
      <c r="B70">
        <f>COUNTIF(A70,"*Faceboo*")</f>
        <v>0</v>
      </c>
      <c r="C70">
        <f>COUNTIF(A70,"*Twi*")</f>
        <v>1</v>
      </c>
      <c r="D70">
        <f>COUNTIF(A70,"*Instagram*")</f>
        <v>0</v>
      </c>
      <c r="E70">
        <f>COUNTIF(A70,"*Youtube*")</f>
        <v>0</v>
      </c>
      <c r="F70">
        <f>COUNTIF(A70,"*What's*")</f>
        <v>0</v>
      </c>
      <c r="G70">
        <f>COUNTIF(A70,"*blog*")</f>
        <v>0</v>
      </c>
      <c r="H70" s="2" t="s">
        <v>5</v>
      </c>
      <c r="I70" s="2" t="s">
        <v>33</v>
      </c>
      <c r="J70" s="2" t="s">
        <v>28</v>
      </c>
      <c r="K70" s="2" t="s">
        <v>26</v>
      </c>
    </row>
    <row r="71" spans="1:11" x14ac:dyDescent="0.35">
      <c r="A71" s="2" t="s">
        <v>12</v>
      </c>
      <c r="B71">
        <f>COUNTIF(A71,"*Faceboo*")</f>
        <v>0</v>
      </c>
      <c r="C71">
        <f>COUNTIF(A71,"*Twi*")</f>
        <v>1</v>
      </c>
      <c r="D71">
        <f>COUNTIF(A71,"*Instagram*")</f>
        <v>0</v>
      </c>
      <c r="E71">
        <f>COUNTIF(A71,"*Youtube*")</f>
        <v>0</v>
      </c>
      <c r="F71">
        <f>COUNTIF(A71,"*What's*")</f>
        <v>0</v>
      </c>
      <c r="G71">
        <f>COUNTIF(A71,"*blog*")</f>
        <v>0</v>
      </c>
      <c r="H71" s="2" t="s">
        <v>5</v>
      </c>
      <c r="I71" s="2" t="s">
        <v>39</v>
      </c>
      <c r="J71" s="2" t="s">
        <v>42</v>
      </c>
      <c r="K71" s="2" t="s">
        <v>40</v>
      </c>
    </row>
    <row r="72" spans="1:11" x14ac:dyDescent="0.35">
      <c r="A72" s="2" t="s">
        <v>12</v>
      </c>
      <c r="B72">
        <f>COUNTIF(A72,"*Faceboo*")</f>
        <v>0</v>
      </c>
      <c r="C72">
        <f>COUNTIF(A72,"*Twi*")</f>
        <v>1</v>
      </c>
      <c r="D72">
        <f>COUNTIF(A72,"*Instagram*")</f>
        <v>0</v>
      </c>
      <c r="E72">
        <f>COUNTIF(A72,"*Youtube*")</f>
        <v>0</v>
      </c>
      <c r="F72">
        <f>COUNTIF(A72,"*What's*")</f>
        <v>0</v>
      </c>
      <c r="G72">
        <f>COUNTIF(A72,"*blog*")</f>
        <v>0</v>
      </c>
      <c r="H72" s="2" t="s">
        <v>44</v>
      </c>
      <c r="I72" s="2" t="s">
        <v>37</v>
      </c>
      <c r="J72" s="2" t="s">
        <v>33</v>
      </c>
      <c r="K72" s="2" t="s">
        <v>36</v>
      </c>
    </row>
    <row r="73" spans="1:11" x14ac:dyDescent="0.35">
      <c r="A73" s="2" t="s">
        <v>12</v>
      </c>
      <c r="B73">
        <f>COUNTIF(A73,"*Faceboo*")</f>
        <v>0</v>
      </c>
      <c r="C73">
        <f>COUNTIF(A73,"*Twi*")</f>
        <v>1</v>
      </c>
      <c r="D73">
        <f>COUNTIF(A73,"*Instagram*")</f>
        <v>0</v>
      </c>
      <c r="E73">
        <f>COUNTIF(A73,"*Youtube*")</f>
        <v>0</v>
      </c>
      <c r="F73">
        <f>COUNTIF(A73,"*What's*")</f>
        <v>0</v>
      </c>
      <c r="G73">
        <f>COUNTIF(A73,"*blog*")</f>
        <v>0</v>
      </c>
      <c r="H73" s="2" t="s">
        <v>5</v>
      </c>
      <c r="I73" s="2" t="s">
        <v>27</v>
      </c>
      <c r="J73" s="2" t="s">
        <v>24</v>
      </c>
      <c r="K73" s="2" t="s">
        <v>36</v>
      </c>
    </row>
    <row r="74" spans="1:11" x14ac:dyDescent="0.35">
      <c r="A74" s="2" t="s">
        <v>3</v>
      </c>
      <c r="B74">
        <f>COUNTIF(A74,"*Faceboo*")</f>
        <v>1</v>
      </c>
      <c r="C74">
        <f>COUNTIF(A74,"*Twi*")</f>
        <v>1</v>
      </c>
      <c r="D74">
        <f>COUNTIF(A74,"*Instagram*")</f>
        <v>0</v>
      </c>
      <c r="E74">
        <f>COUNTIF(A74,"*Youtube*")</f>
        <v>0</v>
      </c>
      <c r="F74">
        <f>COUNTIF(A74,"*What's*")</f>
        <v>0</v>
      </c>
      <c r="G74">
        <f>COUNTIF(A74,"*blog*")</f>
        <v>0</v>
      </c>
      <c r="H74" s="2" t="s">
        <v>5</v>
      </c>
      <c r="I74" s="2" t="s">
        <v>27</v>
      </c>
      <c r="J74" s="2" t="s">
        <v>27</v>
      </c>
      <c r="K74" s="2" t="s">
        <v>32</v>
      </c>
    </row>
    <row r="75" spans="1:11" x14ac:dyDescent="0.35">
      <c r="A75" s="2" t="s">
        <v>3</v>
      </c>
      <c r="B75">
        <f>COUNTIF(A75,"*Faceboo*")</f>
        <v>1</v>
      </c>
      <c r="C75">
        <f>COUNTIF(A75,"*Twi*")</f>
        <v>1</v>
      </c>
      <c r="D75">
        <f>COUNTIF(A75,"*Instagram*")</f>
        <v>0</v>
      </c>
      <c r="E75">
        <f>COUNTIF(A75,"*Youtube*")</f>
        <v>0</v>
      </c>
      <c r="F75">
        <f>COUNTIF(A75,"*What's*")</f>
        <v>0</v>
      </c>
      <c r="G75">
        <f>COUNTIF(A75,"*blog*")</f>
        <v>0</v>
      </c>
      <c r="H75" s="2" t="s">
        <v>32</v>
      </c>
      <c r="I75" s="2" t="s">
        <v>25</v>
      </c>
      <c r="J75" s="2" t="s">
        <v>27</v>
      </c>
      <c r="K75" s="2" t="s">
        <v>5</v>
      </c>
    </row>
    <row r="76" spans="1:11" x14ac:dyDescent="0.35">
      <c r="A76" s="2" t="s">
        <v>3</v>
      </c>
      <c r="B76">
        <f>COUNTIF(A76,"*Faceboo*")</f>
        <v>1</v>
      </c>
      <c r="C76">
        <f>COUNTIF(A76,"*Twi*")</f>
        <v>1</v>
      </c>
      <c r="D76">
        <f>COUNTIF(A76,"*Instagram*")</f>
        <v>0</v>
      </c>
      <c r="E76">
        <f>COUNTIF(A76,"*Youtube*")</f>
        <v>0</v>
      </c>
      <c r="F76">
        <f>COUNTIF(A76,"*What's*")</f>
        <v>0</v>
      </c>
      <c r="G76">
        <f>COUNTIF(A76,"*blog*")</f>
        <v>0</v>
      </c>
      <c r="H76" s="2" t="s">
        <v>32</v>
      </c>
      <c r="I76" s="2" t="s">
        <v>33</v>
      </c>
      <c r="J76" s="2" t="s">
        <v>45</v>
      </c>
      <c r="K76" s="2" t="s">
        <v>46</v>
      </c>
    </row>
    <row r="77" spans="1:11" x14ac:dyDescent="0.35">
      <c r="A77" s="2" t="s">
        <v>3</v>
      </c>
      <c r="B77">
        <f>COUNTIF(A77,"*Faceboo*")</f>
        <v>1</v>
      </c>
      <c r="C77">
        <f>COUNTIF(A77,"*Twi*")</f>
        <v>1</v>
      </c>
      <c r="D77">
        <f>COUNTIF(A77,"*Instagram*")</f>
        <v>0</v>
      </c>
      <c r="E77">
        <f>COUNTIF(A77,"*Youtube*")</f>
        <v>0</v>
      </c>
      <c r="F77">
        <f>COUNTIF(A77,"*What's*")</f>
        <v>0</v>
      </c>
      <c r="G77">
        <f>COUNTIF(A77,"*blog*")</f>
        <v>0</v>
      </c>
      <c r="H77" s="2" t="s">
        <v>5</v>
      </c>
      <c r="I77" s="2" t="s">
        <v>34</v>
      </c>
      <c r="J77" s="2" t="s">
        <v>28</v>
      </c>
      <c r="K77" s="2" t="s">
        <v>5</v>
      </c>
    </row>
    <row r="78" spans="1:11" x14ac:dyDescent="0.35">
      <c r="A78" s="2" t="s">
        <v>5</v>
      </c>
      <c r="B78">
        <f>COUNTIF(A78,"*Faceboo*")</f>
        <v>0</v>
      </c>
      <c r="C78">
        <f>COUNTIF(A78,"*Twi*")</f>
        <v>0</v>
      </c>
      <c r="D78">
        <f>COUNTIF(A78,"*Instagram*")</f>
        <v>0</v>
      </c>
      <c r="E78">
        <f>COUNTIF(A78,"*Youtube*")</f>
        <v>0</v>
      </c>
      <c r="F78">
        <f>COUNTIF(A78,"*What's*")</f>
        <v>0</v>
      </c>
      <c r="G78">
        <f>COUNTIF(A78,"*blog*")</f>
        <v>0</v>
      </c>
      <c r="H78" s="2" t="s">
        <v>5</v>
      </c>
      <c r="I78" s="2" t="s">
        <v>25</v>
      </c>
      <c r="J78" s="2" t="s">
        <v>29</v>
      </c>
      <c r="K78" s="2" t="s">
        <v>38</v>
      </c>
    </row>
    <row r="79" spans="1:11" x14ac:dyDescent="0.35">
      <c r="A79" s="2" t="s">
        <v>5</v>
      </c>
      <c r="B79">
        <f>COUNTIF(A79,"*Faceboo*")</f>
        <v>0</v>
      </c>
      <c r="C79">
        <f>COUNTIF(A79,"*Twi*")</f>
        <v>0</v>
      </c>
      <c r="D79">
        <f>COUNTIF(A79,"*Instagram*")</f>
        <v>0</v>
      </c>
      <c r="E79">
        <f>COUNTIF(A79,"*Youtube*")</f>
        <v>0</v>
      </c>
      <c r="F79">
        <f>COUNTIF(A79,"*What's*")</f>
        <v>0</v>
      </c>
      <c r="G79">
        <f>COUNTIF(A79,"*blog*")</f>
        <v>0</v>
      </c>
      <c r="H79" s="2" t="s">
        <v>32</v>
      </c>
      <c r="I79" s="2" t="s">
        <v>29</v>
      </c>
      <c r="J79" s="2" t="s">
        <v>29</v>
      </c>
      <c r="K79" s="2" t="s">
        <v>38</v>
      </c>
    </row>
    <row r="80" spans="1:11" x14ac:dyDescent="0.35">
      <c r="A80" s="2" t="s">
        <v>0</v>
      </c>
      <c r="B80">
        <f>COUNTIF(A80,"*Faceboo*")</f>
        <v>1</v>
      </c>
      <c r="C80">
        <f>COUNTIF(A80,"*Twi*")</f>
        <v>1</v>
      </c>
      <c r="D80">
        <f>COUNTIF(A80,"*Instagram*")</f>
        <v>1</v>
      </c>
      <c r="E80">
        <f>COUNTIF(A80,"*Youtube*")</f>
        <v>0</v>
      </c>
      <c r="F80">
        <f>COUNTIF(A80,"*What's*")</f>
        <v>0</v>
      </c>
      <c r="G80">
        <f>COUNTIF(A80,"*blog*")</f>
        <v>0</v>
      </c>
      <c r="H80" s="2" t="s">
        <v>32</v>
      </c>
      <c r="I80" s="2" t="s">
        <v>27</v>
      </c>
      <c r="J80" s="2" t="s">
        <v>27</v>
      </c>
      <c r="K80" s="2" t="s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Price-Jones</dc:creator>
  <cp:lastModifiedBy>Veronica Price-Jones</cp:lastModifiedBy>
  <dcterms:created xsi:type="dcterms:W3CDTF">2020-06-30T15:58:18Z</dcterms:created>
  <dcterms:modified xsi:type="dcterms:W3CDTF">2020-07-01T02:25:04Z</dcterms:modified>
</cp:coreProperties>
</file>