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 Pulpitu\duperele\studia\semestr_7\Logistyka\"/>
    </mc:Choice>
  </mc:AlternateContent>
  <bookViews>
    <workbookView xWindow="0" yWindow="0" windowWidth="28800" windowHeight="13020"/>
  </bookViews>
  <sheets>
    <sheet name="Arkusz1" sheetId="1" r:id="rId1"/>
  </sheets>
  <definedNames>
    <definedName name="solver_adj" localSheetId="0" hidden="1">Arkusz1!$B$9:$G$9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Arkusz1!$G$13</definedName>
    <definedName name="solver_lhs2" localSheetId="0" hidden="1">Arkusz1!$G$14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Arkusz1!$G$10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Arkusz1!$H$13</definedName>
    <definedName name="solver_rhs2" localSheetId="0" hidden="1">Arkusz1!$H$14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0" i="1"/>
  <c r="H4" i="1"/>
  <c r="H3" i="1"/>
  <c r="C7" i="1"/>
  <c r="D7" i="1"/>
  <c r="E7" i="1"/>
  <c r="F7" i="1"/>
  <c r="B7" i="1"/>
  <c r="B5" i="1"/>
  <c r="B6" i="1" s="1"/>
  <c r="C5" i="1"/>
  <c r="C6" i="1" s="1"/>
  <c r="D5" i="1"/>
  <c r="D6" i="1" s="1"/>
  <c r="E5" i="1"/>
  <c r="E6" i="1" s="1"/>
  <c r="F5" i="1"/>
  <c r="F6" i="1" s="1"/>
  <c r="G6" i="1" l="1"/>
</calcChain>
</file>

<file path=xl/sharedStrings.xml><?xml version="1.0" encoding="utf-8"?>
<sst xmlns="http://schemas.openxmlformats.org/spreadsheetml/2006/main" count="4" uniqueCount="4">
  <si>
    <t>decision variable</t>
  </si>
  <si>
    <t xml:space="preserve">contribbition </t>
  </si>
  <si>
    <t>MAX</t>
  </si>
  <si>
    <t>https://www.youtube.com/watch?v=RicajFzoenk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</si>
</sst>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RicajFzoe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H19" sqref="H19"/>
    </sheetView>
  </sheetViews>
  <sheetFormatPr defaultRowHeight="15" x14ac:dyDescent="0.25"/>
  <cols>
    <col min="1" max="1" width="16.140625" bestFit="1" customWidth="1"/>
    <col min="7" max="8" width="9.85546875" bestFit="1" customWidth="1"/>
  </cols>
  <sheetData>
    <row r="3" spans="1:9" x14ac:dyDescent="0.25">
      <c r="H3">
        <f>SUM(A13:F13)*A13/4.4</f>
        <v>2.3272727272727276</v>
      </c>
      <c r="I3">
        <v>20</v>
      </c>
    </row>
    <row r="4" spans="1:9" x14ac:dyDescent="0.25">
      <c r="H4">
        <f>SUM(A14:F14)*A14/4.4</f>
        <v>2.7749999999999999</v>
      </c>
      <c r="I4">
        <v>4.4000000000000004</v>
      </c>
    </row>
    <row r="5" spans="1:9" x14ac:dyDescent="0.25">
      <c r="B5">
        <f>4.4-((B13*$A$13)+(B14*$A$14))</f>
        <v>0.40000000000000036</v>
      </c>
      <c r="C5">
        <f>4.4-((C13*$A$13)+(C14*$A$14))</f>
        <v>9.9999999999999645E-2</v>
      </c>
      <c r="D5">
        <f>4.4-((D13*$A$13)+(D14*$A$14))</f>
        <v>0.60000000000000009</v>
      </c>
      <c r="E5">
        <f>4.4-((E13*$A$13)+(E14*$A$14))</f>
        <v>0.29999999999999982</v>
      </c>
      <c r="F5">
        <f>4.4-((F13*$A$13)+(F14*$A$14))</f>
        <v>0</v>
      </c>
    </row>
    <row r="6" spans="1:9" x14ac:dyDescent="0.25">
      <c r="B6">
        <f>B5*$I$3</f>
        <v>8.0000000000000071</v>
      </c>
      <c r="C6">
        <f t="shared" ref="C6:F6" si="0">C5*$I$3</f>
        <v>1.9999999999999929</v>
      </c>
      <c r="D6">
        <f t="shared" si="0"/>
        <v>12.000000000000002</v>
      </c>
      <c r="E6">
        <f t="shared" si="0"/>
        <v>5.9999999999999964</v>
      </c>
      <c r="F6">
        <f t="shared" si="0"/>
        <v>0</v>
      </c>
      <c r="G6">
        <f>SUM(B6:F6)</f>
        <v>27.999999999999996</v>
      </c>
    </row>
    <row r="7" spans="1:9" x14ac:dyDescent="0.25">
      <c r="B7">
        <f>B13*$A$13+B14*$A$14</f>
        <v>4</v>
      </c>
      <c r="C7">
        <f>C13*$A$13+C14*$A$14</f>
        <v>4.3000000000000007</v>
      </c>
      <c r="D7">
        <f>D13*$A$13+D14*$A$14</f>
        <v>3.8000000000000003</v>
      </c>
      <c r="E7">
        <f>E13*$A$13+E14*$A$14</f>
        <v>4.1000000000000005</v>
      </c>
      <c r="F7">
        <f>F13*$A$13+F14*$A$14</f>
        <v>4.4000000000000004</v>
      </c>
    </row>
    <row r="8" spans="1:9" x14ac:dyDescent="0.25">
      <c r="H8" t="s">
        <v>2</v>
      </c>
    </row>
    <row r="9" spans="1:9" x14ac:dyDescent="0.25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x14ac:dyDescent="0.25">
      <c r="A10" t="s">
        <v>1</v>
      </c>
      <c r="B10">
        <v>8</v>
      </c>
      <c r="C10">
        <v>2</v>
      </c>
      <c r="D10">
        <v>12</v>
      </c>
      <c r="E10">
        <v>6</v>
      </c>
      <c r="F10">
        <v>0</v>
      </c>
      <c r="G10">
        <f>B10*B9+C10*C9+D10*D9+E10*E9+F10*F9</f>
        <v>0</v>
      </c>
    </row>
    <row r="13" spans="1:9" x14ac:dyDescent="0.25">
      <c r="A13">
        <v>0.8</v>
      </c>
      <c r="B13">
        <v>5</v>
      </c>
      <c r="C13">
        <v>4</v>
      </c>
      <c r="D13">
        <v>2</v>
      </c>
      <c r="E13">
        <v>1</v>
      </c>
      <c r="F13">
        <v>0</v>
      </c>
      <c r="G13">
        <f>B13*B9+C13*C9+D13*D9+E13*E9+F13*F9</f>
        <v>0</v>
      </c>
      <c r="H13">
        <v>400</v>
      </c>
    </row>
    <row r="14" spans="1:9" x14ac:dyDescent="0.25">
      <c r="A14">
        <v>1.1000000000000001</v>
      </c>
      <c r="B14">
        <v>0</v>
      </c>
      <c r="C14">
        <v>1</v>
      </c>
      <c r="D14">
        <v>2</v>
      </c>
      <c r="E14">
        <v>3</v>
      </c>
      <c r="F14">
        <v>4</v>
      </c>
      <c r="G14">
        <f>B14*B9+C14*C9+D14*D9+E14*E9+F14*F9</f>
        <v>0</v>
      </c>
      <c r="H14">
        <v>1200</v>
      </c>
    </row>
    <row r="17" spans="7:7" x14ac:dyDescent="0.25">
      <c r="G17" s="1" t="s">
        <v>3</v>
      </c>
    </row>
  </sheetData>
  <hyperlinks>
    <hyperlink ref="G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2018-01-24T20:03:47Z</dcterms:created>
  <dcterms:modified xsi:type="dcterms:W3CDTF">2018-01-24T21:18:24Z</dcterms:modified>
</cp:coreProperties>
</file>