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\Documents\PyCharm-Projects\BACC\"/>
    </mc:Choice>
  </mc:AlternateContent>
  <xr:revisionPtr revIDLastSave="0" documentId="13_ncr:1_{AA95240C-25C4-44C9-897A-D77A17EFA422}" xr6:coauthVersionLast="47" xr6:coauthVersionMax="47" xr10:uidLastSave="{00000000-0000-0000-0000-000000000000}"/>
  <bookViews>
    <workbookView xWindow="-120" yWindow="-120" windowWidth="51840" windowHeight="21840" tabRatio="871" activeTab="3" xr2:uid="{00000000-000D-0000-FFFF-FFFF00000000}"/>
  </bookViews>
  <sheets>
    <sheet name="(Q2) Historical Demand" sheetId="9" r:id="rId1"/>
    <sheet name="(Q2)Product Flow" sheetId="4" r:id="rId2"/>
    <sheet name="(Q2)Workstations" sheetId="5" r:id="rId3"/>
    <sheet name="(Q3)Hourly Machine Requirements" sheetId="10" r:id="rId4"/>
  </sheets>
  <definedNames>
    <definedName name="_xlnm._FilterDatabase" localSheetId="1" hidden="1">'(Q2)Product Flow'!$A$1:$F$131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0" l="1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<sst xmlns="http://schemas.openxmlformats.org/spreadsheetml/2006/main" count="714" uniqueCount="451">
  <si>
    <t>Workweek</t>
  </si>
  <si>
    <t>Product A (historical)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</si>
  <si>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</si>
  <si>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</si>
  <si>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</si>
  <si>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</si>
  <si>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</si>
  <si>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</si>
  <si>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</si>
  <si>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</si>
  <si>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</si>
  <si>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</si>
  <si>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</si>
  <si>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</si>
  <si>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2017-13</t>
  </si>
  <si>
    <t>2017-14</t>
  </si>
  <si>
    <t>2017-15</t>
  </si>
  <si>
    <t>2017-16</t>
  </si>
  <si>
    <t>2017-17</t>
  </si>
  <si>
    <t>2017-18</t>
  </si>
  <si>
    <t>2017-19</t>
  </si>
  <si>
    <t>2017-20</t>
  </si>
  <si>
    <t>2017-21</t>
  </si>
  <si>
    <t>2017-22</t>
  </si>
  <si>
    <t>2017-23</t>
  </si>
  <si>
    <t>2017-24</t>
  </si>
  <si>
    <t>2017-25</t>
  </si>
  <si>
    <t>2017-26</t>
  </si>
  <si>
    <t>2017-27</t>
  </si>
  <si>
    <t>2017-28</t>
  </si>
  <si>
    <t>2017-29</t>
  </si>
  <si>
    <t>2017-30</t>
  </si>
  <si>
    <t>2017-31</t>
  </si>
  <si>
    <t>2017-32</t>
  </si>
  <si>
    <t>2017-33</t>
  </si>
  <si>
    <t>2017-34</t>
  </si>
  <si>
    <t>2017-35</t>
  </si>
  <si>
    <t>2017-36</t>
  </si>
  <si>
    <t>2017-37</t>
  </si>
  <si>
    <t>2017-38</t>
  </si>
  <si>
    <t>2017-39</t>
  </si>
  <si>
    <t>2017-40</t>
  </si>
  <si>
    <t>2017-41</t>
  </si>
  <si>
    <t>2017-42</t>
  </si>
  <si>
    <t>2017-43</t>
  </si>
  <si>
    <t>2017-44</t>
  </si>
  <si>
    <t>2017-45</t>
  </si>
  <si>
    <t>2017-46</t>
  </si>
  <si>
    <t>2017-47</t>
  </si>
  <si>
    <t>2017-48</t>
  </si>
  <si>
    <t>2017-49</t>
  </si>
  <si>
    <t>2017-50</t>
  </si>
  <si>
    <t>2017-51</t>
  </si>
  <si>
    <t>2017-52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</si>
  <si>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</si>
  <si>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</si>
  <si>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</si>
  <si>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</si>
  <si>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</si>
  <si>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</si>
  <si>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</si>
  <si>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</si>
  <si>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</si>
  <si>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</si>
  <si>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</si>
  <si>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</si>
  <si>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2018-13</t>
  </si>
  <si>
    <t>2018-14</t>
  </si>
  <si>
    <t>2018-15</t>
  </si>
  <si>
    <t>2018-16</t>
  </si>
  <si>
    <t>2018-17</t>
  </si>
  <si>
    <t>2018-18</t>
  </si>
  <si>
    <t>2018-19</t>
  </si>
  <si>
    <t>2018-20</t>
  </si>
  <si>
    <t>2018-21</t>
  </si>
  <si>
    <t>2018-22</t>
  </si>
  <si>
    <t>2018-23</t>
  </si>
  <si>
    <t>2018-24</t>
  </si>
  <si>
    <t>2018-25</t>
  </si>
  <si>
    <t>2018-26</t>
  </si>
  <si>
    <t>2018-27</t>
  </si>
  <si>
    <t>2018-28</t>
  </si>
  <si>
    <t>2018-29</t>
  </si>
  <si>
    <t>2018-30</t>
  </si>
  <si>
    <t>2018-31</t>
  </si>
  <si>
    <t>2018-32</t>
  </si>
  <si>
    <t>2018-33</t>
  </si>
  <si>
    <t>2018-34</t>
  </si>
  <si>
    <t>2018-35</t>
  </si>
  <si>
    <t>2018-36</t>
  </si>
  <si>
    <t>2018-37</t>
  </si>
  <si>
    <t>2018-38</t>
  </si>
  <si>
    <t>2018-39</t>
  </si>
  <si>
    <t>2018-40</t>
  </si>
  <si>
    <t>2018-41</t>
  </si>
  <si>
    <t>2018-42</t>
  </si>
  <si>
    <t>2018-43</t>
  </si>
  <si>
    <t>2018-44</t>
  </si>
  <si>
    <t>2018-45</t>
  </si>
  <si>
    <t>2018-46</t>
  </si>
  <si>
    <t>2018-47</t>
  </si>
  <si>
    <t>2018-48</t>
  </si>
  <si>
    <t>2018-49</t>
  </si>
  <si>
    <t>2018-50</t>
  </si>
  <si>
    <t>2018-51</t>
  </si>
  <si>
    <t>2018-52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</si>
  <si>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</si>
  <si>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</si>
  <si>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</si>
  <si>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</si>
  <si>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</si>
  <si>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</si>
  <si>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</si>
  <si>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</si>
  <si>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</si>
  <si>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</si>
  <si>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</si>
  <si>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</si>
  <si>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2019-13</t>
  </si>
  <si>
    <t>2019-14</t>
  </si>
  <si>
    <t>2019-15</t>
  </si>
  <si>
    <t>2019-16</t>
  </si>
  <si>
    <t>2019-17</t>
  </si>
  <si>
    <t>2019-18</t>
  </si>
  <si>
    <t>2019-19</t>
  </si>
  <si>
    <t>2019-20</t>
  </si>
  <si>
    <t>2019-21</t>
  </si>
  <si>
    <t>2019-22</t>
  </si>
  <si>
    <t>2019-23</t>
  </si>
  <si>
    <t>2019-24</t>
  </si>
  <si>
    <t>2019-25</t>
  </si>
  <si>
    <t>2019-26</t>
  </si>
  <si>
    <t>2019-27</t>
  </si>
  <si>
    <t>2019-28</t>
  </si>
  <si>
    <t>2019-29</t>
  </si>
  <si>
    <t>2019-30</t>
  </si>
  <si>
    <t>2019-31</t>
  </si>
  <si>
    <t>2019-32</t>
  </si>
  <si>
    <t>2019-33</t>
  </si>
  <si>
    <t>2019-34</t>
  </si>
  <si>
    <t>2019-35</t>
  </si>
  <si>
    <t>2019-36</t>
  </si>
  <si>
    <t>2019-37</t>
  </si>
  <si>
    <t>2019-38</t>
  </si>
  <si>
    <t>2019-39</t>
  </si>
  <si>
    <t>2019-40</t>
  </si>
  <si>
    <t>2019-41</t>
  </si>
  <si>
    <t>2019-42</t>
  </si>
  <si>
    <t>2019-43</t>
  </si>
  <si>
    <t>2019-44</t>
  </si>
  <si>
    <t>2019-45</t>
  </si>
  <si>
    <t>2019-46</t>
  </si>
  <si>
    <t>2019-47</t>
  </si>
  <si>
    <t>2019-48</t>
  </si>
  <si>
    <t>2019-49</t>
  </si>
  <si>
    <t>2019-50</t>
  </si>
  <si>
    <t>2019-51</t>
  </si>
  <si>
    <t>2019-52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</si>
  <si>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</si>
  <si>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</si>
  <si>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</si>
  <si>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</si>
  <si>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</si>
  <si>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</si>
  <si>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</si>
  <si>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</si>
  <si>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</si>
  <si>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</si>
  <si>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</si>
  <si>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</si>
  <si>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2020-13</t>
  </si>
  <si>
    <t>2020-14</t>
  </si>
  <si>
    <t>2020-15</t>
  </si>
  <si>
    <t>2020-16</t>
  </si>
  <si>
    <t>2020-17</t>
  </si>
  <si>
    <t>2020-18</t>
  </si>
  <si>
    <t>2020-19</t>
  </si>
  <si>
    <t>2020-20</t>
  </si>
  <si>
    <t>2020-21</t>
  </si>
  <si>
    <t>2020-22</t>
  </si>
  <si>
    <t>2020-23</t>
  </si>
  <si>
    <t>2020-24</t>
  </si>
  <si>
    <t>2020-25</t>
  </si>
  <si>
    <t>2020-26</t>
  </si>
  <si>
    <t>2020-27</t>
  </si>
  <si>
    <t>2020-28</t>
  </si>
  <si>
    <t>2020-29</t>
  </si>
  <si>
    <t>2020-30</t>
  </si>
  <si>
    <t>2020-31</t>
  </si>
  <si>
    <t>2020-32</t>
  </si>
  <si>
    <t>2020-33</t>
  </si>
  <si>
    <t>2020-34</t>
  </si>
  <si>
    <t>2020-35</t>
  </si>
  <si>
    <t>2020-36</t>
  </si>
  <si>
    <t>2020-37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</si>
  <si>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</si>
  <si>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</si>
  <si>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</si>
  <si>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</si>
  <si>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</si>
  <si>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</si>
  <si>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</si>
  <si>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</si>
  <si>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</si>
  <si>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</si>
  <si>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</si>
  <si>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</si>
  <si>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</si>
  <si>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</si>
  <si>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</si>
  <si>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</si>
  <si>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</si>
  <si>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</si>
  <si>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</si>
  <si>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</si>
  <si>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</si>
  <si>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</si>
  <si>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</si>
  <si>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</si>
  <si>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</si>
  <si>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</si>
  <si>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</si>
  <si>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</si>
  <si>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</si>
  <si>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</si>
  <si>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</si>
  <si>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</si>
  <si>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</si>
  <si>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</si>
  <si>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</si>
  <si>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</si>
  <si>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</si>
  <si>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</si>
  <si>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</si>
  <si>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</si>
  <si>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</si>
  <si>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</si>
  <si>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</si>
  <si>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</si>
  <si>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</si>
  <si>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</si>
  <si>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</si>
  <si>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</si>
  <si>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</si>
  <si>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</si>
  <si>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</si>
  <si>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</si>
  <si>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</si>
  <si>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</si>
  <si>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</si>
  <si>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</si>
  <si>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</si>
  <si>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</si>
  <si>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</si>
  <si>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</si>
  <si>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</si>
  <si>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</si>
  <si>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</si>
  <si>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</si>
  <si>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</si>
  <si>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</si>
  <si>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</si>
  <si>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Product</t>
  </si>
  <si>
    <t>Step Name</t>
  </si>
  <si>
    <t>Workstation</t>
  </si>
  <si>
    <t>Raw Processing Time (RPT)</t>
  </si>
  <si>
    <t>Load Size</t>
  </si>
  <si>
    <t>RPT Basis</t>
  </si>
  <si>
    <t>A</t>
  </si>
  <si>
    <t>Step_001</t>
  </si>
  <si>
    <t>Herring</t>
  </si>
  <si>
    <t>Step_002</t>
  </si>
  <si>
    <t>Plovers</t>
  </si>
  <si>
    <t>Step_003</t>
  </si>
  <si>
    <t>Step_004</t>
  </si>
  <si>
    <t>Cattle</t>
  </si>
  <si>
    <t>Step_005</t>
  </si>
  <si>
    <t>Step_006</t>
  </si>
  <si>
    <t>Step_007</t>
  </si>
  <si>
    <t>Peacocks</t>
  </si>
  <si>
    <t>Step_008</t>
  </si>
  <si>
    <t>Step_009</t>
  </si>
  <si>
    <t>Step_010</t>
  </si>
  <si>
    <t>Step_011</t>
  </si>
  <si>
    <t>Step_012</t>
  </si>
  <si>
    <t>Step_013</t>
  </si>
  <si>
    <t>Step_014</t>
  </si>
  <si>
    <t>Step_015</t>
  </si>
  <si>
    <t>Step_016</t>
  </si>
  <si>
    <t>Dragons</t>
  </si>
  <si>
    <t>Step_017</t>
  </si>
  <si>
    <t>Step_018</t>
  </si>
  <si>
    <t>Step_019</t>
  </si>
  <si>
    <t>Grouse</t>
  </si>
  <si>
    <t>Step_020</t>
  </si>
  <si>
    <t>Step_021</t>
  </si>
  <si>
    <t>Step_022</t>
  </si>
  <si>
    <t>Step_023</t>
  </si>
  <si>
    <t>Step_024</t>
  </si>
  <si>
    <t>Flamingos</t>
  </si>
  <si>
    <t>Step_025</t>
  </si>
  <si>
    <t>Step_026</t>
  </si>
  <si>
    <t>Step_027</t>
  </si>
  <si>
    <t>Step_028</t>
  </si>
  <si>
    <t>Step_029</t>
  </si>
  <si>
    <t>Step_030</t>
  </si>
  <si>
    <t>Step_031</t>
  </si>
  <si>
    <t>Step_032</t>
  </si>
  <si>
    <t>Step_033</t>
  </si>
  <si>
    <t>Step_034</t>
  </si>
  <si>
    <t>Step_035</t>
  </si>
  <si>
    <t>Step_036</t>
  </si>
  <si>
    <t>Step_037</t>
  </si>
  <si>
    <t>Step_038</t>
  </si>
  <si>
    <t>Step_039</t>
  </si>
  <si>
    <t>Step_040</t>
  </si>
  <si>
    <t>Step_041</t>
  </si>
  <si>
    <t>Step_042</t>
  </si>
  <si>
    <t>Step_043</t>
  </si>
  <si>
    <t>Step_044</t>
  </si>
  <si>
    <t>Step_045</t>
  </si>
  <si>
    <t>Step_046</t>
  </si>
  <si>
    <t>Step_047</t>
  </si>
  <si>
    <t>Step_048</t>
  </si>
  <si>
    <t>Albatross</t>
  </si>
  <si>
    <t>Step_049</t>
  </si>
  <si>
    <t>Step_050</t>
  </si>
  <si>
    <t>Step_051</t>
  </si>
  <si>
    <t>Step_052</t>
  </si>
  <si>
    <t>Step_053</t>
  </si>
  <si>
    <t>Step_054</t>
  </si>
  <si>
    <t>Step_055</t>
  </si>
  <si>
    <t>Step_056</t>
  </si>
  <si>
    <t>Step_057</t>
  </si>
  <si>
    <t>Step_058</t>
  </si>
  <si>
    <t>Step_059</t>
  </si>
  <si>
    <t>Step_060</t>
  </si>
  <si>
    <t>Step_061</t>
  </si>
  <si>
    <t>Step_062</t>
  </si>
  <si>
    <t>Step_063</t>
  </si>
  <si>
    <t>Step_064</t>
  </si>
  <si>
    <t>Step_065</t>
  </si>
  <si>
    <t>Step_066</t>
  </si>
  <si>
    <t>Step_067</t>
  </si>
  <si>
    <t>Step_068</t>
  </si>
  <si>
    <t>Step_069</t>
  </si>
  <si>
    <t>Step_070</t>
  </si>
  <si>
    <t>Step_071</t>
  </si>
  <si>
    <t>Step_072</t>
  </si>
  <si>
    <t>Step_073</t>
  </si>
  <si>
    <t>Step_074</t>
  </si>
  <si>
    <t>Step_075</t>
  </si>
  <si>
    <t>Step_076</t>
  </si>
  <si>
    <t>Step_077</t>
  </si>
  <si>
    <t>Step_078</t>
  </si>
  <si>
    <t>Step_079</t>
  </si>
  <si>
    <t>Step_080</t>
  </si>
  <si>
    <t>Step_081</t>
  </si>
  <si>
    <t>Step_082</t>
  </si>
  <si>
    <t>Step_083</t>
  </si>
  <si>
    <t>Step_084</t>
  </si>
  <si>
    <t>Step_085</t>
  </si>
  <si>
    <t>Step_086</t>
  </si>
  <si>
    <t>Step_087</t>
  </si>
  <si>
    <t>Step_088</t>
  </si>
  <si>
    <t>Step_089</t>
  </si>
  <si>
    <t>Step_090</t>
  </si>
  <si>
    <t>Step_091</t>
  </si>
  <si>
    <t>Step_092</t>
  </si>
  <si>
    <t>Step_093</t>
  </si>
  <si>
    <t>Step_094</t>
  </si>
  <si>
    <t>Step_095</t>
  </si>
  <si>
    <t>Step_096</t>
  </si>
  <si>
    <t>Step_097</t>
  </si>
  <si>
    <t>Step_098</t>
  </si>
  <si>
    <t>Step_099</t>
  </si>
  <si>
    <t>Step_100</t>
  </si>
  <si>
    <t>Step_101</t>
  </si>
  <si>
    <t>Step_102</t>
  </si>
  <si>
    <t>Step_103</t>
  </si>
  <si>
    <t>Step_104</t>
  </si>
  <si>
    <t>Step_105</t>
  </si>
  <si>
    <t>Step_106</t>
  </si>
  <si>
    <t>Step_107</t>
  </si>
  <si>
    <t>Step_108</t>
  </si>
  <si>
    <t>Step_109</t>
  </si>
  <si>
    <t>Step_110</t>
  </si>
  <si>
    <t>Step_111</t>
  </si>
  <si>
    <t>Step_112</t>
  </si>
  <si>
    <t>Step_113</t>
  </si>
  <si>
    <t>Step_114</t>
  </si>
  <si>
    <t>Step_115</t>
  </si>
  <si>
    <t>Step_116</t>
  </si>
  <si>
    <t>Step_117</t>
  </si>
  <si>
    <t>Step_118</t>
  </si>
  <si>
    <t>Step_119</t>
  </si>
  <si>
    <t>Step_120</t>
  </si>
  <si>
    <t>Step_121</t>
  </si>
  <si>
    <t>Step_122</t>
  </si>
  <si>
    <t>Step_123</t>
  </si>
  <si>
    <t>Step_124</t>
  </si>
  <si>
    <t>Step_125</t>
  </si>
  <si>
    <t>Step_126</t>
  </si>
  <si>
    <t>Step_127</t>
  </si>
  <si>
    <t>Step_128</t>
  </si>
  <si>
    <t>Step_129</t>
  </si>
  <si>
    <t>Step_130</t>
  </si>
  <si>
    <t>Availability%</t>
  </si>
  <si>
    <t>Utilization%</t>
  </si>
  <si>
    <t>RPT basis</t>
  </si>
  <si>
    <t>Current Machine Available</t>
  </si>
  <si>
    <t>Order Lead Time (in weeks)</t>
  </si>
  <si>
    <t>Machine Installation (in weeks)</t>
  </si>
  <si>
    <t>Hour of the day</t>
  </si>
  <si>
    <t>Number of machines required</t>
  </si>
  <si>
    <t>Machine X</t>
  </si>
  <si>
    <t>Machine Y</t>
  </si>
  <si>
    <t>Machine Z</t>
  </si>
  <si>
    <t>Machine Details</t>
  </si>
  <si>
    <t>Number of Machines Available</t>
  </si>
  <si>
    <t>Maintenance Schedule</t>
  </si>
  <si>
    <r>
      <t>2 hours</t>
    </r>
    <r>
      <rPr>
        <sz val="12"/>
        <color rgb="FF000000"/>
        <rFont val="等线"/>
        <family val="2"/>
        <scheme val="minor"/>
      </rPr>
      <t> of Maintenance </t>
    </r>
    <r>
      <rPr>
        <b/>
        <sz val="12"/>
        <color rgb="FF000000"/>
        <rFont val="等线"/>
        <family val="2"/>
        <scheme val="minor"/>
      </rPr>
      <t>every consecutive 22 hours</t>
    </r>
    <r>
      <rPr>
        <sz val="12"/>
        <color rgb="FF000000"/>
        <rFont val="等线"/>
        <family val="2"/>
        <scheme val="minor"/>
      </rPr>
      <t> of work</t>
    </r>
  </si>
  <si>
    <r>
      <t>2 hours</t>
    </r>
    <r>
      <rPr>
        <sz val="12"/>
        <color rgb="FF000000"/>
        <rFont val="等线"/>
        <family val="2"/>
        <scheme val="minor"/>
      </rPr>
      <t> of Maintenance </t>
    </r>
    <r>
      <rPr>
        <b/>
        <sz val="12"/>
        <color rgb="FF000000"/>
        <rFont val="等线"/>
        <family val="2"/>
        <scheme val="minor"/>
      </rPr>
      <t>every consecutive 10 hours</t>
    </r>
    <r>
      <rPr>
        <sz val="12"/>
        <color rgb="FF000000"/>
        <rFont val="等线"/>
        <family val="2"/>
        <scheme val="minor"/>
      </rPr>
      <t> of work</t>
    </r>
  </si>
  <si>
    <r>
      <t>3 hours</t>
    </r>
    <r>
      <rPr>
        <sz val="12"/>
        <color rgb="FF000000"/>
        <rFont val="等线"/>
        <family val="2"/>
        <scheme val="minor"/>
      </rPr>
      <t> of Maintenance </t>
    </r>
    <r>
      <rPr>
        <b/>
        <sz val="12"/>
        <color rgb="FF000000"/>
        <rFont val="等线"/>
        <family val="2"/>
        <scheme val="minor"/>
      </rPr>
      <t>every consecutive 9 hours</t>
    </r>
    <r>
      <rPr>
        <sz val="12"/>
        <color rgb="FF000000"/>
        <rFont val="等线"/>
        <family val="2"/>
        <scheme val="minor"/>
      </rPr>
      <t> of work</t>
    </r>
  </si>
  <si>
    <t>Daily Operating Cost per Machine</t>
  </si>
  <si>
    <t>Number of Machine (Answer)</t>
  </si>
  <si>
    <t>Total Daily Operating Cost</t>
  </si>
  <si>
    <t>1 AM-2 AM</t>
  </si>
  <si>
    <t>2 AM-3 AM</t>
  </si>
  <si>
    <t>3 AM-4 AM</t>
  </si>
  <si>
    <t>4 AM-5 AM</t>
  </si>
  <si>
    <t>5 AM-6 AM</t>
  </si>
  <si>
    <t>6 AM-7 AM</t>
  </si>
  <si>
    <t>7 AM-8 AM</t>
  </si>
  <si>
    <t>8 AM-9 AM</t>
  </si>
  <si>
    <t>9 AM-10 AM</t>
  </si>
  <si>
    <t>10 AM-11 AM</t>
  </si>
  <si>
    <t>11 AM-12 PM</t>
  </si>
  <si>
    <t>12 PM-1 PM</t>
  </si>
  <si>
    <t>1 PM-2 PM</t>
  </si>
  <si>
    <t>2 PM-3 PM</t>
  </si>
  <si>
    <t>3 PM-4 PM</t>
  </si>
  <si>
    <t>4 PM-5 PM</t>
  </si>
  <si>
    <t>5 PM-6 PM</t>
  </si>
  <si>
    <t>6 PM-7 PM</t>
  </si>
  <si>
    <t>7 PM-8 PM</t>
  </si>
  <si>
    <t>8 PM-9 PM</t>
  </si>
  <si>
    <t>9 PM-10 PM</t>
  </si>
  <si>
    <t>10 PM-11 PM</t>
  </si>
  <si>
    <t>11 PM-12 AM</t>
  </si>
  <si>
    <t>12 AM-1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</si>
</sst>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;[Red]\-&quot;$&quot;#,##0.00"/>
  </numFmts>
  <fonts count="8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11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11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5" borderId="1" xfId="0" applyFont="1" applyFill="1" applyBorder="1"/>
    <xf numFmtId="18" fontId="0" fillId="0" borderId="1" xfId="0" applyNumberFormat="1" applyBorder="1"/>
    <xf numFmtId="0" fontId="0" fillId="0" borderId="1" xfId="0" applyBorder="1"/>
    <xf numFmtId="176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3" borderId="1" xfId="0" applyFill="1" applyBorder="1"/>
    <xf numFmtId="0" fontId="0" fillId="6" borderId="1" xfId="0" applyFill="1" applyBorder="1"/>
    <xf numFmtId="0" fontId="1" fillId="6" borderId="1" xfId="0" applyFont="1" applyFill="1" applyBorder="1"/>
    <xf numFmtId="0" fontId="6" fillId="6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14</xdr:row>
      <xdr:rowOff>114300</xdr:rowOff>
    </xdr:from>
    <xdr:to>
      <xdr:col>7</xdr:col>
      <xdr:colOff>133351</xdr:colOff>
      <xdr:row>22</xdr:row>
      <xdr:rowOff>154967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EE6CFA-88EE-4CED-B064-BE983ACAF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647950"/>
          <a:ext cx="9334500" cy="14884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C8FE0-A7E7-4ECC-BB25-F89F69DCDEDE}">
  <dimension ref="A1:JB262"/>
  <sheetViews>
    <sheetView zoomScale="80" zoomScaleNormal="80" workbookViewId="0">
      <pane ySplit="1" topLeftCell="A155" activePane="bottomLeft" state="frozen"/>
      <selection pane="bottomLeft" activeCell="N8" sqref="N8"/>
    </sheetView>
  </sheetViews>
  <sheetFormatPr defaultColWidth="8.75" defaultRowHeight="14.25" x14ac:dyDescent="0.2"/>
  <cols>
    <col min="1" max="1" width="11.75" style="2" bestFit="1" customWidth="1"/>
    <col min="2" max="2" width="20.75" style="2" bestFit="1" customWidth="1"/>
    <col min="3" max="8" width="8" style="1" bestFit="1" customWidth="1"/>
    <col min="9" max="10" width="10.5" style="1" bestFit="1" customWidth="1"/>
    <col min="11" max="13" width="8" style="1" bestFit="1" customWidth="1"/>
    <col min="14" max="14" width="10.5" style="1" bestFit="1" customWidth="1"/>
    <col min="15" max="16" width="8" style="1" bestFit="1" customWidth="1"/>
    <col min="17" max="18" width="10.5" style="1" bestFit="1" customWidth="1"/>
    <col min="19" max="20" width="8" style="1" bestFit="1" customWidth="1"/>
    <col min="21" max="21" width="10.5" style="1" bestFit="1" customWidth="1"/>
    <col min="22" max="22" width="8" style="1" bestFit="1" customWidth="1"/>
    <col min="23" max="28" width="10.5" style="1" bestFit="1" customWidth="1"/>
    <col min="29" max="29" width="8" style="1" bestFit="1" customWidth="1"/>
    <col min="30" max="31" width="10.5" style="1" bestFit="1" customWidth="1"/>
    <col min="32" max="34" width="8" style="1" bestFit="1" customWidth="1"/>
    <col min="35" max="38" width="10.5" style="1" bestFit="1" customWidth="1"/>
    <col min="39" max="40" width="8" style="1" bestFit="1" customWidth="1"/>
    <col min="41" max="41" width="10.5" style="1" bestFit="1" customWidth="1"/>
    <col min="42" max="42" width="8" style="1" bestFit="1" customWidth="1"/>
    <col min="43" max="47" width="10.5" style="1" bestFit="1" customWidth="1"/>
    <col min="48" max="50" width="8" style="1" bestFit="1" customWidth="1"/>
    <col min="51" max="51" width="10.5" style="1" bestFit="1" customWidth="1"/>
    <col min="52" max="53" width="8" style="1" bestFit="1" customWidth="1"/>
    <col min="54" max="54" width="10.5" style="1" bestFit="1" customWidth="1"/>
    <col min="55" max="55" width="8" style="1" bestFit="1" customWidth="1"/>
    <col min="56" max="57" width="10.5" style="1" bestFit="1" customWidth="1"/>
    <col min="58" max="58" width="8" style="1" bestFit="1" customWidth="1"/>
    <col min="59" max="59" width="10.5" style="1" bestFit="1" customWidth="1"/>
    <col min="60" max="68" width="8" style="1" bestFit="1" customWidth="1"/>
    <col min="69" max="76" width="10.5" style="1" bestFit="1" customWidth="1"/>
    <col min="77" max="78" width="8" style="1" bestFit="1" customWidth="1"/>
    <col min="79" max="81" width="10.5" style="1" bestFit="1" customWidth="1"/>
    <col min="82" max="83" width="8" style="1" bestFit="1" customWidth="1"/>
    <col min="84" max="87" width="10.5" style="1" bestFit="1" customWidth="1"/>
    <col min="88" max="88" width="8" style="1" bestFit="1" customWidth="1"/>
    <col min="89" max="90" width="10.5" style="1" bestFit="1" customWidth="1"/>
    <col min="91" max="91" width="8" style="1" bestFit="1" customWidth="1"/>
    <col min="92" max="93" width="10.5" style="1" bestFit="1" customWidth="1"/>
    <col min="94" max="95" width="8" style="1" bestFit="1" customWidth="1"/>
    <col min="96" max="96" width="10.5" style="1" bestFit="1" customWidth="1"/>
    <col min="97" max="98" width="8" style="1" bestFit="1" customWidth="1"/>
    <col min="99" max="112" width="10.5" style="1" bestFit="1" customWidth="1"/>
    <col min="113" max="113" width="8" style="1" bestFit="1" customWidth="1"/>
    <col min="114" max="116" width="10.5" style="1" bestFit="1" customWidth="1"/>
    <col min="117" max="117" width="8" style="1" bestFit="1" customWidth="1"/>
    <col min="118" max="118" width="10.5" style="1" bestFit="1" customWidth="1"/>
    <col min="119" max="120" width="8" style="1" bestFit="1" customWidth="1"/>
    <col min="121" max="121" width="10.5" style="1" bestFit="1" customWidth="1"/>
    <col min="122" max="126" width="8" style="1" bestFit="1" customWidth="1"/>
    <col min="127" max="127" width="10.5" style="1" bestFit="1" customWidth="1"/>
    <col min="128" max="128" width="8" style="1" bestFit="1" customWidth="1"/>
    <col min="129" max="130" width="10.5" style="1" bestFit="1" customWidth="1"/>
    <col min="131" max="131" width="8" style="1" bestFit="1" customWidth="1"/>
    <col min="132" max="139" width="10.5" style="1" bestFit="1" customWidth="1"/>
    <col min="140" max="140" width="8" style="1" bestFit="1" customWidth="1"/>
    <col min="141" max="148" width="10.5" style="1" bestFit="1" customWidth="1"/>
    <col min="149" max="149" width="8" style="1" bestFit="1" customWidth="1"/>
    <col min="150" max="153" width="10.5" style="1" bestFit="1" customWidth="1"/>
    <col min="154" max="155" width="8" style="1" bestFit="1" customWidth="1"/>
    <col min="156" max="159" width="10.5" style="1" bestFit="1" customWidth="1"/>
    <col min="160" max="161" width="8" style="1" bestFit="1" customWidth="1"/>
    <col min="162" max="162" width="10.5" style="1" bestFit="1" customWidth="1"/>
    <col min="163" max="163" width="8" style="1" bestFit="1" customWidth="1"/>
    <col min="164" max="167" width="10.5" style="1" bestFit="1" customWidth="1"/>
    <col min="168" max="168" width="8" style="1" bestFit="1" customWidth="1"/>
    <col min="169" max="171" width="10.5" style="1" bestFit="1" customWidth="1"/>
    <col min="172" max="172" width="8" style="1" bestFit="1" customWidth="1"/>
    <col min="173" max="173" width="10.5" style="1" bestFit="1" customWidth="1"/>
    <col min="174" max="174" width="8" style="1" bestFit="1" customWidth="1"/>
    <col min="175" max="181" width="10.5" style="1" bestFit="1" customWidth="1"/>
    <col min="182" max="184" width="8" style="1" bestFit="1" customWidth="1"/>
    <col min="185" max="185" width="10.5" style="1" bestFit="1" customWidth="1"/>
    <col min="186" max="186" width="8" style="1" bestFit="1" customWidth="1"/>
    <col min="187" max="189" width="10.5" style="1" bestFit="1" customWidth="1"/>
    <col min="190" max="190" width="8" style="1" bestFit="1" customWidth="1"/>
    <col min="191" max="195" width="10.5" style="1" bestFit="1" customWidth="1"/>
    <col min="196" max="196" width="8" style="1" bestFit="1" customWidth="1"/>
    <col min="197" max="200" width="10.5" style="1" bestFit="1" customWidth="1"/>
    <col min="201" max="201" width="8" style="1" bestFit="1" customWidth="1"/>
    <col min="202" max="202" width="10.5" style="1" bestFit="1" customWidth="1"/>
    <col min="203" max="203" width="8" style="1" bestFit="1" customWidth="1"/>
    <col min="204" max="211" width="10.5" style="1" bestFit="1" customWidth="1"/>
    <col min="212" max="213" width="8" style="1" bestFit="1" customWidth="1"/>
    <col min="214" max="216" width="10.5" style="1" bestFit="1" customWidth="1"/>
    <col min="217" max="217" width="8" style="1" bestFit="1" customWidth="1"/>
    <col min="218" max="221" width="10.5" style="1" bestFit="1" customWidth="1"/>
    <col min="222" max="224" width="8" style="1" bestFit="1" customWidth="1"/>
    <col min="225" max="226" width="10.5" style="1" bestFit="1" customWidth="1"/>
    <col min="227" max="227" width="8" style="1" bestFit="1" customWidth="1"/>
    <col min="228" max="230" width="10.5" style="1" bestFit="1" customWidth="1"/>
    <col min="231" max="231" width="8" style="1" bestFit="1" customWidth="1"/>
    <col min="232" max="234" width="10.5" style="1" bestFit="1" customWidth="1"/>
    <col min="235" max="235" width="8" style="1" bestFit="1" customWidth="1"/>
    <col min="236" max="237" width="10.5" style="1" bestFit="1" customWidth="1"/>
    <col min="238" max="239" width="8" style="1" bestFit="1" customWidth="1"/>
    <col min="240" max="242" width="10.5" style="1" bestFit="1" customWidth="1"/>
    <col min="243" max="243" width="8" style="1" bestFit="1" customWidth="1"/>
    <col min="244" max="244" width="10.5" style="1" bestFit="1" customWidth="1"/>
    <col min="245" max="245" width="8" style="1" bestFit="1" customWidth="1"/>
    <col min="246" max="246" width="10.5" style="1" bestFit="1" customWidth="1"/>
    <col min="247" max="248" width="8" style="1" bestFit="1" customWidth="1"/>
    <col min="249" max="250" width="10.5" style="1" bestFit="1" customWidth="1"/>
    <col min="251" max="251" width="8" style="1" bestFit="1" customWidth="1"/>
    <col min="252" max="252" width="10.5" style="1" bestFit="1" customWidth="1"/>
    <col min="253" max="253" width="8" style="1" bestFit="1" customWidth="1"/>
    <col min="254" max="255" width="10.5" style="1" bestFit="1" customWidth="1"/>
    <col min="256" max="256" width="8" style="1" bestFit="1" customWidth="1"/>
    <col min="257" max="261" width="10.5" style="1" bestFit="1" customWidth="1"/>
    <col min="262" max="16384" width="8.75" style="1"/>
  </cols>
  <sheetData>
    <row r="1" spans="1:262" x14ac:dyDescent="0.2">
      <c r="A1" s="11" t="s">
        <v>0</v>
      </c>
      <c r="B1" s="11" t="s">
        <v>1</v>
      </c>
      <c r="JB1" s="2"/>
    </row>
    <row r="2" spans="1:262" x14ac:dyDescent="0.2">
      <c r="A2" s="5" t="s">
        <v>2</v>
      </c>
      <c r="B2" s="6">
        <v>29030.001</v>
      </c>
    </row>
    <row r="3" spans="1:262" x14ac:dyDescent="0.2">
      <c r="A3" s="5" t="s">
        <v>3</v>
      </c>
      <c r="B3" s="6">
        <v>28930</v>
      </c>
    </row>
    <row r="4" spans="1:262" x14ac:dyDescent="0.2">
      <c r="A4" s="5" t="s">
        <v>4</v>
      </c>
      <c r="B4" s="6">
        <v>28830</v>
      </c>
    </row>
    <row r="5" spans="1:262" x14ac:dyDescent="0.2">
      <c r="A5" s="5" t="s">
        <v>5</v>
      </c>
      <c r="B5" s="6">
        <v>29020</v>
      </c>
    </row>
    <row r="6" spans="1:262" x14ac:dyDescent="0.2">
      <c r="A6" s="5" t="s">
        <v>6</v>
      </c>
      <c r="B6" s="6">
        <v>27000</v>
      </c>
    </row>
    <row r="7" spans="1:262" x14ac:dyDescent="0.2">
      <c r="A7" s="5" t="s">
        <v>7</v>
      </c>
      <c r="B7" s="6">
        <v>27480</v>
      </c>
    </row>
    <row r="8" spans="1:262" x14ac:dyDescent="0.2">
      <c r="A8" s="5" t="s">
        <v>8</v>
      </c>
      <c r="B8" s="6">
        <v>29820</v>
      </c>
    </row>
    <row r="9" spans="1:262" x14ac:dyDescent="0.2">
      <c r="A9" s="5" t="s">
        <v>9</v>
      </c>
      <c r="B9" s="6">
        <v>30059.999</v>
      </c>
    </row>
    <row r="10" spans="1:262" x14ac:dyDescent="0.2">
      <c r="A10" s="5" t="s">
        <v>10</v>
      </c>
      <c r="B10" s="6">
        <v>32290.000999999997</v>
      </c>
    </row>
    <row r="11" spans="1:262" x14ac:dyDescent="0.2">
      <c r="A11" s="5" t="s">
        <v>11</v>
      </c>
      <c r="B11" s="6">
        <v>28990</v>
      </c>
    </row>
    <row r="12" spans="1:262" x14ac:dyDescent="0.2">
      <c r="A12" s="5" t="s">
        <v>12</v>
      </c>
      <c r="B12" s="6">
        <v>32430</v>
      </c>
    </row>
    <row r="13" spans="1:262" x14ac:dyDescent="0.2">
      <c r="A13" s="5" t="s">
        <v>13</v>
      </c>
      <c r="B13" s="6">
        <v>33760</v>
      </c>
    </row>
    <row r="14" spans="1:262" x14ac:dyDescent="0.2">
      <c r="A14" s="5" t="s">
        <v>14</v>
      </c>
      <c r="B14" s="6">
        <v>32700.001</v>
      </c>
    </row>
    <row r="15" spans="1:262" x14ac:dyDescent="0.2">
      <c r="A15" s="5" t="s">
        <v>15</v>
      </c>
      <c r="B15" s="6">
        <v>33770</v>
      </c>
    </row>
    <row r="16" spans="1:262" x14ac:dyDescent="0.2">
      <c r="A16" s="5" t="s">
        <v>16</v>
      </c>
      <c r="B16" s="6">
        <v>33760</v>
      </c>
    </row>
    <row r="17" spans="1:2" x14ac:dyDescent="0.2">
      <c r="A17" s="5" t="s">
        <v>17</v>
      </c>
      <c r="B17" s="6">
        <v>33209.999000000003</v>
      </c>
    </row>
    <row r="18" spans="1:2" x14ac:dyDescent="0.2">
      <c r="A18" s="5" t="s">
        <v>18</v>
      </c>
      <c r="B18" s="6">
        <v>34209.999000000003</v>
      </c>
    </row>
    <row r="19" spans="1:2" x14ac:dyDescent="0.2">
      <c r="A19" s="5" t="s">
        <v>19</v>
      </c>
      <c r="B19" s="6">
        <v>35570</v>
      </c>
    </row>
    <row r="20" spans="1:2" x14ac:dyDescent="0.2">
      <c r="A20" s="5" t="s">
        <v>20</v>
      </c>
      <c r="B20" s="6">
        <v>32500</v>
      </c>
    </row>
    <row r="21" spans="1:2" x14ac:dyDescent="0.2">
      <c r="A21" s="5" t="s">
        <v>21</v>
      </c>
      <c r="B21" s="6">
        <v>36450.001000000004</v>
      </c>
    </row>
    <row r="22" spans="1:2" x14ac:dyDescent="0.2">
      <c r="A22" s="5" t="s">
        <v>22</v>
      </c>
      <c r="B22" s="6">
        <v>36600</v>
      </c>
    </row>
    <row r="23" spans="1:2" x14ac:dyDescent="0.2">
      <c r="A23" s="5" t="s">
        <v>23</v>
      </c>
      <c r="B23" s="6">
        <v>36200.001000000004</v>
      </c>
    </row>
    <row r="24" spans="1:2" x14ac:dyDescent="0.2">
      <c r="A24" s="5" t="s">
        <v>24</v>
      </c>
      <c r="B24" s="6">
        <v>39540.000999999997</v>
      </c>
    </row>
    <row r="25" spans="1:2" x14ac:dyDescent="0.2">
      <c r="A25" s="5" t="s">
        <v>25</v>
      </c>
      <c r="B25" s="6">
        <v>38059.998999999996</v>
      </c>
    </row>
    <row r="26" spans="1:2" x14ac:dyDescent="0.2">
      <c r="A26" s="5" t="s">
        <v>26</v>
      </c>
      <c r="B26" s="6">
        <v>37559.998999999996</v>
      </c>
    </row>
    <row r="27" spans="1:2" x14ac:dyDescent="0.2">
      <c r="A27" s="5" t="s">
        <v>27</v>
      </c>
      <c r="B27" s="6">
        <v>35860.000999999997</v>
      </c>
    </row>
    <row r="28" spans="1:2" x14ac:dyDescent="0.2">
      <c r="A28" s="5" t="s">
        <v>28</v>
      </c>
      <c r="B28" s="6">
        <v>36200.001000000004</v>
      </c>
    </row>
    <row r="29" spans="1:2" x14ac:dyDescent="0.2">
      <c r="A29" s="5" t="s">
        <v>29</v>
      </c>
      <c r="B29" s="6">
        <v>37830</v>
      </c>
    </row>
    <row r="30" spans="1:2" x14ac:dyDescent="0.2">
      <c r="A30" s="5" t="s">
        <v>30</v>
      </c>
      <c r="B30" s="6">
        <v>37009.998</v>
      </c>
    </row>
    <row r="31" spans="1:2" x14ac:dyDescent="0.2">
      <c r="A31" s="5" t="s">
        <v>31</v>
      </c>
      <c r="B31" s="6">
        <v>38889.999000000003</v>
      </c>
    </row>
    <row r="32" spans="1:2" x14ac:dyDescent="0.2">
      <c r="A32" s="5" t="s">
        <v>32</v>
      </c>
      <c r="B32" s="6">
        <v>35730</v>
      </c>
    </row>
    <row r="33" spans="1:2" x14ac:dyDescent="0.2">
      <c r="A33" s="5" t="s">
        <v>33</v>
      </c>
      <c r="B33" s="6">
        <v>33500</v>
      </c>
    </row>
    <row r="34" spans="1:2" x14ac:dyDescent="0.2">
      <c r="A34" s="5" t="s">
        <v>34</v>
      </c>
      <c r="B34" s="6">
        <v>34660</v>
      </c>
    </row>
    <row r="35" spans="1:2" x14ac:dyDescent="0.2">
      <c r="A35" s="5" t="s">
        <v>35</v>
      </c>
      <c r="B35" s="6">
        <v>35240.002</v>
      </c>
    </row>
    <row r="36" spans="1:2" x14ac:dyDescent="0.2">
      <c r="A36" s="5" t="s">
        <v>36</v>
      </c>
      <c r="B36" s="6">
        <v>35469.999000000003</v>
      </c>
    </row>
    <row r="37" spans="1:2" x14ac:dyDescent="0.2">
      <c r="A37" s="5" t="s">
        <v>37</v>
      </c>
      <c r="B37" s="6">
        <v>36860.000999999997</v>
      </c>
    </row>
    <row r="38" spans="1:2" x14ac:dyDescent="0.2">
      <c r="A38" s="5" t="s">
        <v>38</v>
      </c>
      <c r="B38" s="6">
        <v>37139.999000000003</v>
      </c>
    </row>
    <row r="39" spans="1:2" x14ac:dyDescent="0.2">
      <c r="A39" s="5" t="s">
        <v>39</v>
      </c>
      <c r="B39" s="6">
        <v>35510</v>
      </c>
    </row>
    <row r="40" spans="1:2" x14ac:dyDescent="0.2">
      <c r="A40" s="5" t="s">
        <v>40</v>
      </c>
      <c r="B40" s="6">
        <v>34100</v>
      </c>
    </row>
    <row r="41" spans="1:2" x14ac:dyDescent="0.2">
      <c r="A41" s="5" t="s">
        <v>41</v>
      </c>
      <c r="B41" s="6">
        <v>30200.001</v>
      </c>
    </row>
    <row r="42" spans="1:2" x14ac:dyDescent="0.2">
      <c r="A42" s="5" t="s">
        <v>42</v>
      </c>
      <c r="B42" s="6">
        <v>33500</v>
      </c>
    </row>
    <row r="43" spans="1:2" x14ac:dyDescent="0.2">
      <c r="A43" s="5" t="s">
        <v>43</v>
      </c>
      <c r="B43" s="6">
        <v>31370.001</v>
      </c>
    </row>
    <row r="44" spans="1:2" x14ac:dyDescent="0.2">
      <c r="A44" s="5" t="s">
        <v>44</v>
      </c>
      <c r="B44" s="6">
        <v>31450.001</v>
      </c>
    </row>
    <row r="45" spans="1:2" x14ac:dyDescent="0.2">
      <c r="A45" s="5" t="s">
        <v>45</v>
      </c>
      <c r="B45" s="6">
        <v>31129.999</v>
      </c>
    </row>
    <row r="46" spans="1:2" x14ac:dyDescent="0.2">
      <c r="A46" s="5" t="s">
        <v>46</v>
      </c>
      <c r="B46" s="6">
        <v>31790.001</v>
      </c>
    </row>
    <row r="47" spans="1:2" x14ac:dyDescent="0.2">
      <c r="A47" s="5" t="s">
        <v>47</v>
      </c>
      <c r="B47" s="6">
        <v>33719.999000000003</v>
      </c>
    </row>
    <row r="48" spans="1:2" x14ac:dyDescent="0.2">
      <c r="A48" s="5" t="s">
        <v>48</v>
      </c>
      <c r="B48" s="6">
        <v>33900</v>
      </c>
    </row>
    <row r="49" spans="1:2" x14ac:dyDescent="0.2">
      <c r="A49" s="5" t="s">
        <v>49</v>
      </c>
      <c r="B49" s="6">
        <v>33820</v>
      </c>
    </row>
    <row r="50" spans="1:2" x14ac:dyDescent="0.2">
      <c r="A50" s="5" t="s">
        <v>50</v>
      </c>
      <c r="B50" s="6">
        <v>32000</v>
      </c>
    </row>
    <row r="51" spans="1:2" x14ac:dyDescent="0.2">
      <c r="A51" s="5" t="s">
        <v>51</v>
      </c>
      <c r="B51" s="6">
        <v>32009.998000000003</v>
      </c>
    </row>
    <row r="52" spans="1:2" x14ac:dyDescent="0.2">
      <c r="A52" s="5" t="s">
        <v>52</v>
      </c>
      <c r="B52" s="6">
        <v>31670</v>
      </c>
    </row>
    <row r="53" spans="1:2" x14ac:dyDescent="0.2">
      <c r="A53" s="5" t="s">
        <v>53</v>
      </c>
      <c r="B53" s="6">
        <v>29900</v>
      </c>
    </row>
    <row r="54" spans="1:2" x14ac:dyDescent="0.2">
      <c r="A54" s="5" t="s">
        <v>54</v>
      </c>
      <c r="B54" s="6">
        <v>29809.999</v>
      </c>
    </row>
    <row r="55" spans="1:2" x14ac:dyDescent="0.2">
      <c r="A55" s="5" t="s">
        <v>55</v>
      </c>
      <c r="B55" s="6">
        <v>30240</v>
      </c>
    </row>
    <row r="56" spans="1:2" x14ac:dyDescent="0.2">
      <c r="A56" s="5" t="s">
        <v>56</v>
      </c>
      <c r="B56" s="6">
        <v>29280.001</v>
      </c>
    </row>
    <row r="57" spans="1:2" x14ac:dyDescent="0.2">
      <c r="A57" s="5" t="s">
        <v>57</v>
      </c>
      <c r="B57" s="6">
        <v>28120.001</v>
      </c>
    </row>
    <row r="58" spans="1:2" x14ac:dyDescent="0.2">
      <c r="A58" s="5" t="s">
        <v>58</v>
      </c>
      <c r="B58" s="6">
        <v>28340</v>
      </c>
    </row>
    <row r="59" spans="1:2" x14ac:dyDescent="0.2">
      <c r="A59" s="5" t="s">
        <v>59</v>
      </c>
      <c r="B59" s="6">
        <v>28629.999</v>
      </c>
    </row>
    <row r="60" spans="1:2" x14ac:dyDescent="0.2">
      <c r="A60" s="5" t="s">
        <v>60</v>
      </c>
      <c r="B60" s="6">
        <v>27830</v>
      </c>
    </row>
    <row r="61" spans="1:2" x14ac:dyDescent="0.2">
      <c r="A61" s="5" t="s">
        <v>61</v>
      </c>
      <c r="B61" s="6">
        <v>27920</v>
      </c>
    </row>
    <row r="62" spans="1:2" x14ac:dyDescent="0.2">
      <c r="A62" s="5" t="s">
        <v>62</v>
      </c>
      <c r="B62" s="6">
        <v>28590</v>
      </c>
    </row>
    <row r="63" spans="1:2" x14ac:dyDescent="0.2">
      <c r="A63" s="5" t="s">
        <v>63</v>
      </c>
      <c r="B63" s="6">
        <v>28840</v>
      </c>
    </row>
    <row r="64" spans="1:2" x14ac:dyDescent="0.2">
      <c r="A64" s="5" t="s">
        <v>64</v>
      </c>
      <c r="B64" s="6">
        <v>28580</v>
      </c>
    </row>
    <row r="65" spans="1:2" x14ac:dyDescent="0.2">
      <c r="A65" s="5" t="s">
        <v>65</v>
      </c>
      <c r="B65" s="6">
        <v>27490</v>
      </c>
    </row>
    <row r="66" spans="1:2" x14ac:dyDescent="0.2">
      <c r="A66" s="5" t="s">
        <v>66</v>
      </c>
      <c r="B66" s="6">
        <v>28010</v>
      </c>
    </row>
    <row r="67" spans="1:2" x14ac:dyDescent="0.2">
      <c r="A67" s="5" t="s">
        <v>67</v>
      </c>
      <c r="B67" s="6">
        <v>29240</v>
      </c>
    </row>
    <row r="68" spans="1:2" x14ac:dyDescent="0.2">
      <c r="A68" s="5" t="s">
        <v>68</v>
      </c>
      <c r="B68" s="6">
        <v>29680</v>
      </c>
    </row>
    <row r="69" spans="1:2" x14ac:dyDescent="0.2">
      <c r="A69" s="5" t="s">
        <v>69</v>
      </c>
      <c r="B69" s="6">
        <v>30690.001</v>
      </c>
    </row>
    <row r="70" spans="1:2" x14ac:dyDescent="0.2">
      <c r="A70" s="5" t="s">
        <v>70</v>
      </c>
      <c r="B70" s="6">
        <v>29620.001</v>
      </c>
    </row>
    <row r="71" spans="1:2" x14ac:dyDescent="0.2">
      <c r="A71" s="5" t="s">
        <v>71</v>
      </c>
      <c r="B71" s="6">
        <v>30379.999</v>
      </c>
    </row>
    <row r="72" spans="1:2" x14ac:dyDescent="0.2">
      <c r="A72" s="5" t="s">
        <v>72</v>
      </c>
      <c r="B72" s="6">
        <v>29559.999</v>
      </c>
    </row>
    <row r="73" spans="1:2" x14ac:dyDescent="0.2">
      <c r="A73" s="5" t="s">
        <v>73</v>
      </c>
      <c r="B73" s="6">
        <v>30450.001</v>
      </c>
    </row>
    <row r="74" spans="1:2" x14ac:dyDescent="0.2">
      <c r="A74" s="5" t="s">
        <v>74</v>
      </c>
      <c r="B74" s="6">
        <v>30450.001</v>
      </c>
    </row>
    <row r="75" spans="1:2" x14ac:dyDescent="0.2">
      <c r="A75" s="5" t="s">
        <v>75</v>
      </c>
      <c r="B75" s="6">
        <v>30219.999</v>
      </c>
    </row>
    <row r="76" spans="1:2" x14ac:dyDescent="0.2">
      <c r="A76" s="5" t="s">
        <v>76</v>
      </c>
      <c r="B76" s="6">
        <v>30290.001</v>
      </c>
    </row>
    <row r="77" spans="1:2" x14ac:dyDescent="0.2">
      <c r="A77" s="5" t="s">
        <v>77</v>
      </c>
      <c r="B77" s="6">
        <v>31080</v>
      </c>
    </row>
    <row r="78" spans="1:2" x14ac:dyDescent="0.2">
      <c r="A78" s="5" t="s">
        <v>78</v>
      </c>
      <c r="B78" s="6">
        <v>31480</v>
      </c>
    </row>
    <row r="79" spans="1:2" x14ac:dyDescent="0.2">
      <c r="A79" s="5" t="s">
        <v>79</v>
      </c>
      <c r="B79" s="6">
        <v>31610.001</v>
      </c>
    </row>
    <row r="80" spans="1:2" x14ac:dyDescent="0.2">
      <c r="A80" s="5" t="s">
        <v>80</v>
      </c>
      <c r="B80" s="6">
        <v>31969.999</v>
      </c>
    </row>
    <row r="81" spans="1:2" x14ac:dyDescent="0.2">
      <c r="A81" s="5" t="s">
        <v>81</v>
      </c>
      <c r="B81" s="6">
        <v>32599.998</v>
      </c>
    </row>
    <row r="82" spans="1:2" x14ac:dyDescent="0.2">
      <c r="A82" s="5" t="s">
        <v>82</v>
      </c>
      <c r="B82" s="6">
        <v>32070</v>
      </c>
    </row>
    <row r="83" spans="1:2" x14ac:dyDescent="0.2">
      <c r="A83" s="5" t="s">
        <v>83</v>
      </c>
      <c r="B83" s="6">
        <v>32250</v>
      </c>
    </row>
    <row r="84" spans="1:2" x14ac:dyDescent="0.2">
      <c r="A84" s="5" t="s">
        <v>84</v>
      </c>
      <c r="B84" s="6">
        <v>32790.000999999997</v>
      </c>
    </row>
    <row r="85" spans="1:2" x14ac:dyDescent="0.2">
      <c r="A85" s="5" t="s">
        <v>85</v>
      </c>
      <c r="B85" s="6">
        <v>32450.001</v>
      </c>
    </row>
    <row r="86" spans="1:2" x14ac:dyDescent="0.2">
      <c r="A86" s="5" t="s">
        <v>86</v>
      </c>
      <c r="B86" s="6">
        <v>33439.999000000003</v>
      </c>
    </row>
    <row r="87" spans="1:2" x14ac:dyDescent="0.2">
      <c r="A87" s="5" t="s">
        <v>87</v>
      </c>
      <c r="B87" s="6">
        <v>34290.000999999997</v>
      </c>
    </row>
    <row r="88" spans="1:2" x14ac:dyDescent="0.2">
      <c r="A88" s="5" t="s">
        <v>88</v>
      </c>
      <c r="B88" s="6">
        <v>34590</v>
      </c>
    </row>
    <row r="89" spans="1:2" x14ac:dyDescent="0.2">
      <c r="A89" s="5" t="s">
        <v>89</v>
      </c>
      <c r="B89" s="6">
        <v>34580.002</v>
      </c>
    </row>
    <row r="90" spans="1:2" x14ac:dyDescent="0.2">
      <c r="A90" s="5" t="s">
        <v>90</v>
      </c>
      <c r="B90" s="6">
        <v>34650.002</v>
      </c>
    </row>
    <row r="91" spans="1:2" x14ac:dyDescent="0.2">
      <c r="A91" s="5" t="s">
        <v>91</v>
      </c>
      <c r="B91" s="6">
        <v>35430</v>
      </c>
    </row>
    <row r="92" spans="1:2" x14ac:dyDescent="0.2">
      <c r="A92" s="5" t="s">
        <v>92</v>
      </c>
      <c r="B92" s="6">
        <v>35950.001000000004</v>
      </c>
    </row>
    <row r="93" spans="1:2" x14ac:dyDescent="0.2">
      <c r="A93" s="5" t="s">
        <v>93</v>
      </c>
      <c r="B93" s="6">
        <v>35970.001000000004</v>
      </c>
    </row>
    <row r="94" spans="1:2" x14ac:dyDescent="0.2">
      <c r="A94" s="5" t="s">
        <v>94</v>
      </c>
      <c r="B94" s="6">
        <v>35910</v>
      </c>
    </row>
    <row r="95" spans="1:2" x14ac:dyDescent="0.2">
      <c r="A95" s="5" t="s">
        <v>95</v>
      </c>
      <c r="B95" s="6">
        <v>36070</v>
      </c>
    </row>
    <row r="96" spans="1:2" x14ac:dyDescent="0.2">
      <c r="A96" s="5" t="s">
        <v>96</v>
      </c>
      <c r="B96" s="6">
        <v>34869.999000000003</v>
      </c>
    </row>
    <row r="97" spans="1:2" x14ac:dyDescent="0.2">
      <c r="A97" s="5" t="s">
        <v>97</v>
      </c>
      <c r="B97" s="6">
        <v>34180</v>
      </c>
    </row>
    <row r="98" spans="1:2" x14ac:dyDescent="0.2">
      <c r="A98" s="5" t="s">
        <v>98</v>
      </c>
      <c r="B98" s="6">
        <v>37090</v>
      </c>
    </row>
    <row r="99" spans="1:2" x14ac:dyDescent="0.2">
      <c r="A99" s="5" t="s">
        <v>99</v>
      </c>
      <c r="B99" s="6">
        <v>37959.999000000003</v>
      </c>
    </row>
    <row r="100" spans="1:2" x14ac:dyDescent="0.2">
      <c r="A100" s="5" t="s">
        <v>100</v>
      </c>
      <c r="B100" s="6">
        <v>39330.002</v>
      </c>
    </row>
    <row r="101" spans="1:2" x14ac:dyDescent="0.2">
      <c r="A101" s="5" t="s">
        <v>101</v>
      </c>
      <c r="B101" s="6">
        <v>38009.998</v>
      </c>
    </row>
    <row r="102" spans="1:2" x14ac:dyDescent="0.2">
      <c r="A102" s="5" t="s">
        <v>102</v>
      </c>
      <c r="B102" s="6">
        <v>39369.999000000003</v>
      </c>
    </row>
    <row r="103" spans="1:2" x14ac:dyDescent="0.2">
      <c r="A103" s="5" t="s">
        <v>103</v>
      </c>
      <c r="B103" s="6">
        <v>39560.000999999997</v>
      </c>
    </row>
    <row r="104" spans="1:2" x14ac:dyDescent="0.2">
      <c r="A104" s="5" t="s">
        <v>104</v>
      </c>
      <c r="B104" s="6">
        <v>39369.999000000003</v>
      </c>
    </row>
    <row r="105" spans="1:2" x14ac:dyDescent="0.2">
      <c r="A105" s="5" t="s">
        <v>105</v>
      </c>
      <c r="B105" s="6">
        <v>39669.998</v>
      </c>
    </row>
    <row r="106" spans="1:2" x14ac:dyDescent="0.2">
      <c r="A106" s="5" t="s">
        <v>106</v>
      </c>
      <c r="B106" s="6">
        <v>40959.999000000003</v>
      </c>
    </row>
    <row r="107" spans="1:2" x14ac:dyDescent="0.2">
      <c r="A107" s="5" t="s">
        <v>107</v>
      </c>
      <c r="B107" s="6">
        <v>36880.000999999997</v>
      </c>
    </row>
    <row r="108" spans="1:2" x14ac:dyDescent="0.2">
      <c r="A108" s="5" t="s">
        <v>108</v>
      </c>
      <c r="B108" s="6">
        <v>37669.998</v>
      </c>
    </row>
    <row r="109" spans="1:2" x14ac:dyDescent="0.2">
      <c r="A109" s="5" t="s">
        <v>109</v>
      </c>
      <c r="B109" s="6">
        <v>35310.000999999997</v>
      </c>
    </row>
    <row r="110" spans="1:2" x14ac:dyDescent="0.2">
      <c r="A110" s="5" t="s">
        <v>110</v>
      </c>
      <c r="B110" s="6">
        <v>34799.998999999996</v>
      </c>
    </row>
    <row r="111" spans="1:2" x14ac:dyDescent="0.2">
      <c r="A111" s="5" t="s">
        <v>111</v>
      </c>
      <c r="B111" s="6">
        <v>35209.999000000003</v>
      </c>
    </row>
    <row r="112" spans="1:2" x14ac:dyDescent="0.2">
      <c r="A112" s="5" t="s">
        <v>112</v>
      </c>
      <c r="B112" s="6">
        <v>36029.998999999996</v>
      </c>
    </row>
    <row r="113" spans="1:2" x14ac:dyDescent="0.2">
      <c r="A113" s="5" t="s">
        <v>113</v>
      </c>
      <c r="B113" s="6">
        <v>35020</v>
      </c>
    </row>
    <row r="114" spans="1:2" x14ac:dyDescent="0.2">
      <c r="A114" s="5" t="s">
        <v>114</v>
      </c>
      <c r="B114" s="6">
        <v>34200.001000000004</v>
      </c>
    </row>
    <row r="115" spans="1:2" x14ac:dyDescent="0.2">
      <c r="A115" s="5" t="s">
        <v>115</v>
      </c>
      <c r="B115" s="6">
        <v>33880.000999999997</v>
      </c>
    </row>
    <row r="116" spans="1:2" x14ac:dyDescent="0.2">
      <c r="A116" s="5" t="s">
        <v>116</v>
      </c>
      <c r="B116" s="6">
        <v>34110.000999999997</v>
      </c>
    </row>
    <row r="117" spans="1:2" x14ac:dyDescent="0.2">
      <c r="A117" s="5" t="s">
        <v>117</v>
      </c>
      <c r="B117" s="6">
        <v>31410</v>
      </c>
    </row>
    <row r="118" spans="1:2" x14ac:dyDescent="0.2">
      <c r="A118" s="5" t="s">
        <v>118</v>
      </c>
      <c r="B118" s="6">
        <v>31280.001</v>
      </c>
    </row>
    <row r="119" spans="1:2" x14ac:dyDescent="0.2">
      <c r="A119" s="5" t="s">
        <v>119</v>
      </c>
      <c r="B119" s="6">
        <v>30320</v>
      </c>
    </row>
    <row r="120" spans="1:2" x14ac:dyDescent="0.2">
      <c r="A120" s="5" t="s">
        <v>120</v>
      </c>
      <c r="B120" s="6">
        <v>29020</v>
      </c>
    </row>
    <row r="121" spans="1:2" x14ac:dyDescent="0.2">
      <c r="A121" s="5" t="s">
        <v>121</v>
      </c>
      <c r="B121" s="6">
        <v>30889.999</v>
      </c>
    </row>
    <row r="122" spans="1:2" x14ac:dyDescent="0.2">
      <c r="A122" s="5" t="s">
        <v>122</v>
      </c>
      <c r="B122" s="6">
        <v>31930</v>
      </c>
    </row>
    <row r="123" spans="1:2" x14ac:dyDescent="0.2">
      <c r="A123" s="5" t="s">
        <v>123</v>
      </c>
      <c r="B123" s="6">
        <v>31570</v>
      </c>
    </row>
    <row r="124" spans="1:2" x14ac:dyDescent="0.2">
      <c r="A124" s="5" t="s">
        <v>124</v>
      </c>
      <c r="B124" s="6">
        <v>31730</v>
      </c>
    </row>
    <row r="125" spans="1:2" x14ac:dyDescent="0.2">
      <c r="A125" s="5" t="s">
        <v>125</v>
      </c>
      <c r="B125" s="6">
        <v>32750</v>
      </c>
    </row>
    <row r="126" spans="1:2" x14ac:dyDescent="0.2">
      <c r="A126" s="5" t="s">
        <v>126</v>
      </c>
      <c r="B126" s="6">
        <v>31000</v>
      </c>
    </row>
    <row r="127" spans="1:2" x14ac:dyDescent="0.2">
      <c r="A127" s="5" t="s">
        <v>127</v>
      </c>
      <c r="B127" s="6">
        <v>32700.001</v>
      </c>
    </row>
    <row r="128" spans="1:2" x14ac:dyDescent="0.2">
      <c r="A128" s="5" t="s">
        <v>128</v>
      </c>
      <c r="B128" s="6">
        <v>34000</v>
      </c>
    </row>
    <row r="129" spans="1:2" x14ac:dyDescent="0.2">
      <c r="A129" s="5" t="s">
        <v>129</v>
      </c>
      <c r="B129" s="6">
        <v>33740.002</v>
      </c>
    </row>
    <row r="130" spans="1:2" x14ac:dyDescent="0.2">
      <c r="A130" s="5" t="s">
        <v>130</v>
      </c>
      <c r="B130" s="6">
        <v>35439.999000000003</v>
      </c>
    </row>
    <row r="131" spans="1:2" x14ac:dyDescent="0.2">
      <c r="A131" s="5" t="s">
        <v>131</v>
      </c>
      <c r="B131" s="6">
        <v>35910</v>
      </c>
    </row>
    <row r="132" spans="1:2" x14ac:dyDescent="0.2">
      <c r="A132" s="5" t="s">
        <v>132</v>
      </c>
      <c r="B132" s="6">
        <v>36009.998</v>
      </c>
    </row>
    <row r="133" spans="1:2" x14ac:dyDescent="0.2">
      <c r="A133" s="5" t="s">
        <v>133</v>
      </c>
      <c r="B133" s="6">
        <v>34669.998</v>
      </c>
    </row>
    <row r="134" spans="1:2" x14ac:dyDescent="0.2">
      <c r="A134" s="5" t="s">
        <v>134</v>
      </c>
      <c r="B134" s="6">
        <v>33990.002</v>
      </c>
    </row>
    <row r="135" spans="1:2" x14ac:dyDescent="0.2">
      <c r="A135" s="5" t="s">
        <v>135</v>
      </c>
      <c r="B135" s="6">
        <v>33580.002</v>
      </c>
    </row>
    <row r="136" spans="1:2" x14ac:dyDescent="0.2">
      <c r="A136" s="5" t="s">
        <v>136</v>
      </c>
      <c r="B136" s="6">
        <v>33880.000999999997</v>
      </c>
    </row>
    <row r="137" spans="1:2" x14ac:dyDescent="0.2">
      <c r="A137" s="5" t="s">
        <v>137</v>
      </c>
      <c r="B137" s="6">
        <v>35759.998</v>
      </c>
    </row>
    <row r="138" spans="1:2" x14ac:dyDescent="0.2">
      <c r="A138" s="5" t="s">
        <v>138</v>
      </c>
      <c r="B138" s="6">
        <v>33869.999000000003</v>
      </c>
    </row>
    <row r="139" spans="1:2" x14ac:dyDescent="0.2">
      <c r="A139" s="5" t="s">
        <v>139</v>
      </c>
      <c r="B139" s="6">
        <v>34240.002</v>
      </c>
    </row>
    <row r="140" spans="1:2" x14ac:dyDescent="0.2">
      <c r="A140" s="5" t="s">
        <v>140</v>
      </c>
      <c r="B140" s="6">
        <v>36590</v>
      </c>
    </row>
    <row r="141" spans="1:2" x14ac:dyDescent="0.2">
      <c r="A141" s="5" t="s">
        <v>141</v>
      </c>
      <c r="B141" s="6">
        <v>38959.999000000003</v>
      </c>
    </row>
    <row r="142" spans="1:2" x14ac:dyDescent="0.2">
      <c r="A142" s="5" t="s">
        <v>142</v>
      </c>
      <c r="B142" s="6">
        <v>38080.002</v>
      </c>
    </row>
    <row r="143" spans="1:2" x14ac:dyDescent="0.2">
      <c r="A143" s="5" t="s">
        <v>143</v>
      </c>
      <c r="B143" s="6">
        <v>37389.999000000003</v>
      </c>
    </row>
    <row r="144" spans="1:2" x14ac:dyDescent="0.2">
      <c r="A144" s="5" t="s">
        <v>144</v>
      </c>
      <c r="B144" s="6">
        <v>38240.002</v>
      </c>
    </row>
    <row r="145" spans="1:2" x14ac:dyDescent="0.2">
      <c r="A145" s="5" t="s">
        <v>145</v>
      </c>
      <c r="B145" s="6">
        <v>38220.001000000004</v>
      </c>
    </row>
    <row r="146" spans="1:2" x14ac:dyDescent="0.2">
      <c r="A146" s="5" t="s">
        <v>146</v>
      </c>
      <c r="B146" s="6">
        <v>39599.998</v>
      </c>
    </row>
    <row r="147" spans="1:2" x14ac:dyDescent="0.2">
      <c r="A147" s="5" t="s">
        <v>147</v>
      </c>
      <c r="B147" s="6">
        <v>39470.001000000004</v>
      </c>
    </row>
    <row r="148" spans="1:2" x14ac:dyDescent="0.2">
      <c r="A148" s="5" t="s">
        <v>148</v>
      </c>
      <c r="B148" s="6">
        <v>39369.999000000003</v>
      </c>
    </row>
    <row r="149" spans="1:2" x14ac:dyDescent="0.2">
      <c r="A149" s="5" t="s">
        <v>149</v>
      </c>
      <c r="B149" s="6">
        <v>41520</v>
      </c>
    </row>
    <row r="150" spans="1:2" x14ac:dyDescent="0.2">
      <c r="A150" s="5" t="s">
        <v>150</v>
      </c>
      <c r="B150" s="6">
        <v>39380.000999999997</v>
      </c>
    </row>
    <row r="151" spans="1:2" x14ac:dyDescent="0.2">
      <c r="A151" s="5" t="s">
        <v>151</v>
      </c>
      <c r="B151" s="6">
        <v>38580.002</v>
      </c>
    </row>
    <row r="152" spans="1:2" x14ac:dyDescent="0.2">
      <c r="A152" s="5" t="s">
        <v>152</v>
      </c>
      <c r="B152" s="6">
        <v>38580.002</v>
      </c>
    </row>
    <row r="153" spans="1:2" x14ac:dyDescent="0.2">
      <c r="A153" s="5" t="s">
        <v>153</v>
      </c>
      <c r="B153" s="6">
        <v>40400.002</v>
      </c>
    </row>
    <row r="154" spans="1:2" x14ac:dyDescent="0.2">
      <c r="A154" s="5" t="s">
        <v>154</v>
      </c>
      <c r="B154" s="6">
        <v>41680</v>
      </c>
    </row>
    <row r="155" spans="1:2" x14ac:dyDescent="0.2">
      <c r="A155" s="5" t="s">
        <v>155</v>
      </c>
      <c r="B155" s="6">
        <v>42230</v>
      </c>
    </row>
    <row r="156" spans="1:2" x14ac:dyDescent="0.2">
      <c r="A156" s="5" t="s">
        <v>156</v>
      </c>
      <c r="B156" s="6">
        <v>41990.002</v>
      </c>
    </row>
    <row r="157" spans="1:2" x14ac:dyDescent="0.2">
      <c r="A157" s="5" t="s">
        <v>157</v>
      </c>
      <c r="B157" s="6">
        <v>41959.999000000003</v>
      </c>
    </row>
    <row r="158" spans="1:2" x14ac:dyDescent="0.2">
      <c r="A158" s="5" t="s">
        <v>158</v>
      </c>
      <c r="B158" s="6">
        <v>42209.999000000003</v>
      </c>
    </row>
    <row r="159" spans="1:2" x14ac:dyDescent="0.2">
      <c r="A159" s="5" t="s">
        <v>159</v>
      </c>
      <c r="B159" s="6">
        <v>41529.998999999996</v>
      </c>
    </row>
    <row r="160" spans="1:2" x14ac:dyDescent="0.2">
      <c r="A160" s="5" t="s">
        <v>160</v>
      </c>
      <c r="B160" s="6">
        <v>42570</v>
      </c>
    </row>
    <row r="161" spans="1:2" x14ac:dyDescent="0.2">
      <c r="A161" s="5" t="s">
        <v>161</v>
      </c>
      <c r="B161" s="6">
        <v>42750</v>
      </c>
    </row>
    <row r="162" spans="1:2" x14ac:dyDescent="0.2">
      <c r="A162" s="5" t="s">
        <v>162</v>
      </c>
      <c r="B162" s="6">
        <v>42959.999000000003</v>
      </c>
    </row>
    <row r="163" spans="1:2" x14ac:dyDescent="0.2">
      <c r="A163" s="5" t="s">
        <v>163</v>
      </c>
      <c r="B163" s="6">
        <v>41320</v>
      </c>
    </row>
    <row r="164" spans="1:2" x14ac:dyDescent="0.2">
      <c r="A164" s="5" t="s">
        <v>164</v>
      </c>
      <c r="B164" s="6">
        <v>40880.000999999997</v>
      </c>
    </row>
    <row r="165" spans="1:2" x14ac:dyDescent="0.2">
      <c r="A165" s="5" t="s">
        <v>165</v>
      </c>
      <c r="B165" s="6">
        <v>41580.002</v>
      </c>
    </row>
    <row r="166" spans="1:2" x14ac:dyDescent="0.2">
      <c r="A166" s="5" t="s">
        <v>166</v>
      </c>
      <c r="B166" s="6">
        <v>41060.000999999997</v>
      </c>
    </row>
    <row r="167" spans="1:2" x14ac:dyDescent="0.2">
      <c r="A167" s="5" t="s">
        <v>167</v>
      </c>
      <c r="B167" s="6">
        <v>39990.002</v>
      </c>
    </row>
    <row r="168" spans="1:2" x14ac:dyDescent="0.2">
      <c r="A168" s="5" t="s">
        <v>168</v>
      </c>
      <c r="B168" s="6">
        <v>37930</v>
      </c>
    </row>
    <row r="169" spans="1:2" x14ac:dyDescent="0.2">
      <c r="A169" s="5" t="s">
        <v>169</v>
      </c>
      <c r="B169" s="6">
        <v>37830.002</v>
      </c>
    </row>
    <row r="170" spans="1:2" x14ac:dyDescent="0.2">
      <c r="A170" s="5" t="s">
        <v>170</v>
      </c>
      <c r="B170" s="6">
        <v>37650.002</v>
      </c>
    </row>
    <row r="171" spans="1:2" x14ac:dyDescent="0.2">
      <c r="A171" s="5" t="s">
        <v>171</v>
      </c>
      <c r="B171" s="6">
        <v>36029.998999999996</v>
      </c>
    </row>
    <row r="172" spans="1:2" x14ac:dyDescent="0.2">
      <c r="A172" s="5" t="s">
        <v>172</v>
      </c>
      <c r="B172" s="6">
        <v>36250</v>
      </c>
    </row>
    <row r="173" spans="1:2" x14ac:dyDescent="0.2">
      <c r="A173" s="5" t="s">
        <v>173</v>
      </c>
      <c r="B173" s="6">
        <v>36830.002</v>
      </c>
    </row>
    <row r="174" spans="1:2" x14ac:dyDescent="0.2">
      <c r="A174" s="5" t="s">
        <v>174</v>
      </c>
      <c r="B174" s="6">
        <v>35410</v>
      </c>
    </row>
    <row r="175" spans="1:2" x14ac:dyDescent="0.2">
      <c r="A175" s="5" t="s">
        <v>175</v>
      </c>
      <c r="B175" s="6">
        <v>35540.000999999997</v>
      </c>
    </row>
    <row r="176" spans="1:2" x14ac:dyDescent="0.2">
      <c r="A176" s="5" t="s">
        <v>176</v>
      </c>
      <c r="B176" s="6">
        <v>35610.000999999997</v>
      </c>
    </row>
    <row r="177" spans="1:2" x14ac:dyDescent="0.2">
      <c r="A177" s="5" t="s">
        <v>177</v>
      </c>
      <c r="B177" s="6">
        <v>35369.999000000003</v>
      </c>
    </row>
    <row r="178" spans="1:2" x14ac:dyDescent="0.2">
      <c r="A178" s="5" t="s">
        <v>178</v>
      </c>
      <c r="B178" s="6">
        <v>36130.000999999997</v>
      </c>
    </row>
    <row r="179" spans="1:2" x14ac:dyDescent="0.2">
      <c r="A179" s="5" t="s">
        <v>179</v>
      </c>
      <c r="B179" s="6">
        <v>35990.002</v>
      </c>
    </row>
    <row r="180" spans="1:2" x14ac:dyDescent="0.2">
      <c r="A180" s="5" t="s">
        <v>180</v>
      </c>
      <c r="B180" s="6">
        <v>36619.999000000003</v>
      </c>
    </row>
    <row r="181" spans="1:2" x14ac:dyDescent="0.2">
      <c r="A181" s="5" t="s">
        <v>181</v>
      </c>
      <c r="B181" s="6">
        <v>36549.998999999996</v>
      </c>
    </row>
    <row r="182" spans="1:2" x14ac:dyDescent="0.2">
      <c r="A182" s="5" t="s">
        <v>182</v>
      </c>
      <c r="B182" s="6">
        <v>35320</v>
      </c>
    </row>
    <row r="183" spans="1:2" x14ac:dyDescent="0.2">
      <c r="A183" s="5" t="s">
        <v>183</v>
      </c>
      <c r="B183" s="6">
        <v>36230</v>
      </c>
    </row>
    <row r="184" spans="1:2" x14ac:dyDescent="0.2">
      <c r="A184" s="5" t="s">
        <v>184</v>
      </c>
      <c r="B184" s="6">
        <v>33340</v>
      </c>
    </row>
    <row r="185" spans="1:2" x14ac:dyDescent="0.2">
      <c r="A185" s="5" t="s">
        <v>185</v>
      </c>
      <c r="B185" s="6">
        <v>33330.002</v>
      </c>
    </row>
    <row r="186" spans="1:2" x14ac:dyDescent="0.2">
      <c r="A186" s="5" t="s">
        <v>186</v>
      </c>
      <c r="B186" s="6">
        <v>32250</v>
      </c>
    </row>
    <row r="187" spans="1:2" x14ac:dyDescent="0.2">
      <c r="A187" s="5" t="s">
        <v>187</v>
      </c>
      <c r="B187" s="6">
        <v>32439.999</v>
      </c>
    </row>
    <row r="188" spans="1:2" x14ac:dyDescent="0.2">
      <c r="A188" s="5" t="s">
        <v>188</v>
      </c>
      <c r="B188" s="6">
        <v>33900.002</v>
      </c>
    </row>
    <row r="189" spans="1:2" x14ac:dyDescent="0.2">
      <c r="A189" s="5" t="s">
        <v>189</v>
      </c>
      <c r="B189" s="6">
        <v>32889.999000000003</v>
      </c>
    </row>
    <row r="190" spans="1:2" x14ac:dyDescent="0.2">
      <c r="A190" s="5" t="s">
        <v>190</v>
      </c>
      <c r="B190" s="6">
        <v>33320</v>
      </c>
    </row>
    <row r="191" spans="1:2" x14ac:dyDescent="0.2">
      <c r="A191" s="5" t="s">
        <v>191</v>
      </c>
      <c r="B191" s="6">
        <v>33900.002</v>
      </c>
    </row>
    <row r="192" spans="1:2" x14ac:dyDescent="0.2">
      <c r="A192" s="5" t="s">
        <v>192</v>
      </c>
      <c r="B192" s="6">
        <v>35720.001000000004</v>
      </c>
    </row>
    <row r="193" spans="1:2" x14ac:dyDescent="0.2">
      <c r="A193" s="5" t="s">
        <v>193</v>
      </c>
      <c r="B193" s="6">
        <v>36169.998</v>
      </c>
    </row>
    <row r="194" spans="1:2" x14ac:dyDescent="0.2">
      <c r="A194" s="5" t="s">
        <v>194</v>
      </c>
      <c r="B194" s="6">
        <v>38279.998999999996</v>
      </c>
    </row>
    <row r="195" spans="1:2" x14ac:dyDescent="0.2">
      <c r="A195" s="5" t="s">
        <v>195</v>
      </c>
      <c r="B195" s="6">
        <v>38009.998</v>
      </c>
    </row>
    <row r="196" spans="1:2" x14ac:dyDescent="0.2">
      <c r="A196" s="5" t="s">
        <v>196</v>
      </c>
      <c r="B196" s="6">
        <v>39820</v>
      </c>
    </row>
    <row r="197" spans="1:2" x14ac:dyDescent="0.2">
      <c r="A197" s="5" t="s">
        <v>197</v>
      </c>
      <c r="B197" s="6">
        <v>39759.998</v>
      </c>
    </row>
    <row r="198" spans="1:2" x14ac:dyDescent="0.2">
      <c r="A198" s="5" t="s">
        <v>198</v>
      </c>
      <c r="B198" s="6">
        <v>39150.002</v>
      </c>
    </row>
    <row r="199" spans="1:2" x14ac:dyDescent="0.2">
      <c r="A199" s="5" t="s">
        <v>199</v>
      </c>
      <c r="B199" s="6">
        <v>40400.002</v>
      </c>
    </row>
    <row r="200" spans="1:2" x14ac:dyDescent="0.2">
      <c r="A200" s="5" t="s">
        <v>200</v>
      </c>
      <c r="B200" s="6">
        <v>41400.002</v>
      </c>
    </row>
    <row r="201" spans="1:2" x14ac:dyDescent="0.2">
      <c r="A201" s="5" t="s">
        <v>201</v>
      </c>
      <c r="B201" s="6">
        <v>42770</v>
      </c>
    </row>
    <row r="202" spans="1:2" x14ac:dyDescent="0.2">
      <c r="A202" s="5" t="s">
        <v>202</v>
      </c>
      <c r="B202" s="6">
        <v>43029.998999999996</v>
      </c>
    </row>
    <row r="203" spans="1:2" x14ac:dyDescent="0.2">
      <c r="A203" s="5" t="s">
        <v>203</v>
      </c>
      <c r="B203" s="6">
        <v>42750</v>
      </c>
    </row>
    <row r="204" spans="1:2" x14ac:dyDescent="0.2">
      <c r="A204" s="5" t="s">
        <v>204</v>
      </c>
      <c r="B204" s="6">
        <v>42099.998</v>
      </c>
    </row>
    <row r="205" spans="1:2" x14ac:dyDescent="0.2">
      <c r="A205" s="5" t="s">
        <v>205</v>
      </c>
      <c r="B205" s="6">
        <v>42110.000999999997</v>
      </c>
    </row>
    <row r="206" spans="1:2" x14ac:dyDescent="0.2">
      <c r="A206" s="5" t="s">
        <v>206</v>
      </c>
      <c r="B206" s="6">
        <v>42060.000999999997</v>
      </c>
    </row>
    <row r="207" spans="1:2" x14ac:dyDescent="0.2">
      <c r="A207" s="5" t="s">
        <v>207</v>
      </c>
      <c r="B207" s="6">
        <v>41900.002</v>
      </c>
    </row>
    <row r="208" spans="1:2" x14ac:dyDescent="0.2">
      <c r="A208" s="5" t="s">
        <v>208</v>
      </c>
      <c r="B208" s="6">
        <v>42560.000999999997</v>
      </c>
    </row>
    <row r="209" spans="1:2" x14ac:dyDescent="0.2">
      <c r="A209" s="5" t="s">
        <v>209</v>
      </c>
      <c r="B209" s="6">
        <v>43330.002</v>
      </c>
    </row>
    <row r="210" spans="1:2" x14ac:dyDescent="0.2">
      <c r="A210" s="5" t="s">
        <v>210</v>
      </c>
      <c r="B210" s="6">
        <v>42130.000999999997</v>
      </c>
    </row>
    <row r="211" spans="1:2" x14ac:dyDescent="0.2">
      <c r="A211" s="5" t="s">
        <v>211</v>
      </c>
      <c r="B211" s="6">
        <v>40259.998</v>
      </c>
    </row>
    <row r="212" spans="1:2" x14ac:dyDescent="0.2">
      <c r="A212" s="5" t="s">
        <v>212</v>
      </c>
      <c r="B212" s="6">
        <v>42750</v>
      </c>
    </row>
    <row r="213" spans="1:2" x14ac:dyDescent="0.2">
      <c r="A213" s="5" t="s">
        <v>213</v>
      </c>
      <c r="B213" s="6">
        <v>41270</v>
      </c>
    </row>
    <row r="214" spans="1:2" x14ac:dyDescent="0.2">
      <c r="A214" s="5" t="s">
        <v>214</v>
      </c>
      <c r="B214" s="6">
        <v>42939.999000000003</v>
      </c>
    </row>
    <row r="215" spans="1:2" x14ac:dyDescent="0.2">
      <c r="A215" s="5" t="s">
        <v>215</v>
      </c>
      <c r="B215" s="6">
        <v>43380.000999999997</v>
      </c>
    </row>
    <row r="216" spans="1:2" x14ac:dyDescent="0.2">
      <c r="A216" s="5" t="s">
        <v>216</v>
      </c>
      <c r="B216" s="6">
        <v>44509.998</v>
      </c>
    </row>
    <row r="217" spans="1:2" x14ac:dyDescent="0.2">
      <c r="A217" s="5" t="s">
        <v>217</v>
      </c>
      <c r="B217" s="6">
        <v>45410</v>
      </c>
    </row>
    <row r="218" spans="1:2" x14ac:dyDescent="0.2">
      <c r="A218" s="5" t="s">
        <v>218</v>
      </c>
      <c r="B218" s="6">
        <v>46310.000999999997</v>
      </c>
    </row>
    <row r="219" spans="1:2" x14ac:dyDescent="0.2">
      <c r="A219" s="5" t="s">
        <v>219</v>
      </c>
      <c r="B219" s="6">
        <v>46060.000999999997</v>
      </c>
    </row>
    <row r="220" spans="1:2" x14ac:dyDescent="0.2">
      <c r="A220" s="5" t="s">
        <v>220</v>
      </c>
      <c r="B220" s="6">
        <v>46619.999000000003</v>
      </c>
    </row>
    <row r="221" spans="1:2" x14ac:dyDescent="0.2">
      <c r="A221" s="5" t="s">
        <v>221</v>
      </c>
      <c r="B221" s="6">
        <v>45639.999000000003</v>
      </c>
    </row>
    <row r="222" spans="1:2" x14ac:dyDescent="0.2">
      <c r="A222" s="5" t="s">
        <v>222</v>
      </c>
      <c r="B222" s="6">
        <v>44730</v>
      </c>
    </row>
    <row r="223" spans="1:2" x14ac:dyDescent="0.2">
      <c r="A223" s="5" t="s">
        <v>223</v>
      </c>
      <c r="B223" s="6">
        <v>44820</v>
      </c>
    </row>
    <row r="224" spans="1:2" x14ac:dyDescent="0.2">
      <c r="A224" s="5" t="s">
        <v>224</v>
      </c>
      <c r="B224" s="6">
        <v>44000</v>
      </c>
    </row>
    <row r="225" spans="1:2" x14ac:dyDescent="0.2">
      <c r="A225" s="5" t="s">
        <v>225</v>
      </c>
      <c r="B225" s="6">
        <v>43939.999000000003</v>
      </c>
    </row>
    <row r="226" spans="1:2" x14ac:dyDescent="0.2">
      <c r="A226" s="5" t="s">
        <v>226</v>
      </c>
      <c r="B226" s="6">
        <v>43290.000999999997</v>
      </c>
    </row>
    <row r="227" spans="1:2" x14ac:dyDescent="0.2">
      <c r="A227" s="5" t="s">
        <v>227</v>
      </c>
      <c r="B227" s="6">
        <v>43320</v>
      </c>
    </row>
    <row r="228" spans="1:2" x14ac:dyDescent="0.2">
      <c r="A228" s="5" t="s">
        <v>228</v>
      </c>
      <c r="B228" s="6">
        <v>42610.000999999997</v>
      </c>
    </row>
    <row r="229" spans="1:2" x14ac:dyDescent="0.2">
      <c r="A229" s="5" t="s">
        <v>229</v>
      </c>
      <c r="B229" s="6">
        <v>40689.999000000003</v>
      </c>
    </row>
    <row r="230" spans="1:2" x14ac:dyDescent="0.2">
      <c r="A230" s="5" t="s">
        <v>230</v>
      </c>
      <c r="B230" s="6">
        <v>40490.002</v>
      </c>
    </row>
    <row r="231" spans="1:2" x14ac:dyDescent="0.2">
      <c r="A231" s="5" t="s">
        <v>231</v>
      </c>
      <c r="B231" s="6">
        <v>40340</v>
      </c>
    </row>
    <row r="232" spans="1:2" x14ac:dyDescent="0.2">
      <c r="A232" s="5" t="s">
        <v>232</v>
      </c>
      <c r="B232" s="6">
        <v>39470.001000000004</v>
      </c>
    </row>
    <row r="233" spans="1:2" x14ac:dyDescent="0.2">
      <c r="A233" s="5" t="s">
        <v>233</v>
      </c>
      <c r="B233" s="6">
        <v>39990.002</v>
      </c>
    </row>
    <row r="234" spans="1:2" x14ac:dyDescent="0.2">
      <c r="A234" s="5" t="s">
        <v>234</v>
      </c>
      <c r="B234" s="6">
        <v>38939.999000000003</v>
      </c>
    </row>
    <row r="235" spans="1:2" x14ac:dyDescent="0.2">
      <c r="A235" s="5" t="s">
        <v>235</v>
      </c>
      <c r="B235" s="6">
        <v>37840</v>
      </c>
    </row>
    <row r="236" spans="1:2" x14ac:dyDescent="0.2">
      <c r="A236" s="5" t="s">
        <v>236</v>
      </c>
      <c r="B236" s="6">
        <v>37959.999000000003</v>
      </c>
    </row>
    <row r="237" spans="1:2" x14ac:dyDescent="0.2">
      <c r="A237" s="5" t="s">
        <v>237</v>
      </c>
      <c r="B237" s="6">
        <v>36380.000999999997</v>
      </c>
    </row>
    <row r="238" spans="1:2" x14ac:dyDescent="0.2">
      <c r="A238" s="5" t="s">
        <v>238</v>
      </c>
      <c r="B238" s="6">
        <v>37660</v>
      </c>
    </row>
    <row r="239" spans="1:2" x14ac:dyDescent="0.2">
      <c r="A239" s="5" t="s">
        <v>239</v>
      </c>
      <c r="B239" s="6">
        <v>38430</v>
      </c>
    </row>
    <row r="240" spans="1:2" x14ac:dyDescent="0.2">
      <c r="A240" s="5" t="s">
        <v>240</v>
      </c>
      <c r="B240" s="6">
        <v>35290.000999999997</v>
      </c>
    </row>
    <row r="241" spans="1:2" x14ac:dyDescent="0.2">
      <c r="A241" s="5" t="s">
        <v>241</v>
      </c>
      <c r="B241" s="6">
        <v>34939.999000000003</v>
      </c>
    </row>
    <row r="242" spans="1:2" x14ac:dyDescent="0.2">
      <c r="A242" s="5" t="s">
        <v>242</v>
      </c>
      <c r="B242" s="6">
        <v>34150.002</v>
      </c>
    </row>
    <row r="243" spans="1:2" x14ac:dyDescent="0.2">
      <c r="A243" s="5" t="s">
        <v>243</v>
      </c>
      <c r="B243" s="6">
        <v>34250</v>
      </c>
    </row>
    <row r="244" spans="1:2" x14ac:dyDescent="0.2">
      <c r="A244" s="5" t="s">
        <v>244</v>
      </c>
      <c r="B244" s="6">
        <v>34189.999000000003</v>
      </c>
    </row>
    <row r="245" spans="1:2" x14ac:dyDescent="0.2">
      <c r="A245" s="5" t="s">
        <v>245</v>
      </c>
      <c r="B245" s="6">
        <v>35680</v>
      </c>
    </row>
    <row r="246" spans="1:2" x14ac:dyDescent="0.2">
      <c r="A246" s="5" t="s">
        <v>246</v>
      </c>
      <c r="B246" s="6">
        <v>37040.000999999997</v>
      </c>
    </row>
    <row r="247" spans="1:2" x14ac:dyDescent="0.2">
      <c r="A247" s="5" t="s">
        <v>247</v>
      </c>
      <c r="B247" s="6">
        <v>36070</v>
      </c>
    </row>
    <row r="248" spans="1:2" x14ac:dyDescent="0.2">
      <c r="A248" s="5" t="s">
        <v>248</v>
      </c>
      <c r="B248" s="6">
        <v>38590</v>
      </c>
    </row>
    <row r="249" spans="1:2" x14ac:dyDescent="0.2">
      <c r="A249" s="5" t="s">
        <v>249</v>
      </c>
      <c r="B249" s="6">
        <v>40110.000999999997</v>
      </c>
    </row>
    <row r="250" spans="1:2" x14ac:dyDescent="0.2">
      <c r="A250" s="5" t="s">
        <v>250</v>
      </c>
      <c r="B250" s="6">
        <v>39599.998</v>
      </c>
    </row>
    <row r="251" spans="1:2" x14ac:dyDescent="0.2">
      <c r="A251" s="5" t="s">
        <v>251</v>
      </c>
      <c r="B251" s="6">
        <v>39590</v>
      </c>
    </row>
    <row r="252" spans="1:2" x14ac:dyDescent="0.2">
      <c r="A252" s="5" t="s">
        <v>252</v>
      </c>
      <c r="B252" s="6">
        <v>39419.998</v>
      </c>
    </row>
    <row r="253" spans="1:2" x14ac:dyDescent="0.2">
      <c r="A253" s="5" t="s">
        <v>253</v>
      </c>
      <c r="B253" s="6">
        <v>40410</v>
      </c>
    </row>
    <row r="254" spans="1:2" x14ac:dyDescent="0.2">
      <c r="A254" s="5" t="s">
        <v>254</v>
      </c>
      <c r="B254" s="6">
        <v>41349.998</v>
      </c>
    </row>
    <row r="255" spans="1:2" x14ac:dyDescent="0.2">
      <c r="A255" s="5" t="s">
        <v>255</v>
      </c>
      <c r="B255" s="6">
        <v>42900.002</v>
      </c>
    </row>
    <row r="256" spans="1:2" x14ac:dyDescent="0.2">
      <c r="A256" s="5" t="s">
        <v>256</v>
      </c>
      <c r="B256" s="6">
        <v>43480</v>
      </c>
    </row>
    <row r="257" spans="1:2" x14ac:dyDescent="0.2">
      <c r="A257" s="5" t="s">
        <v>257</v>
      </c>
      <c r="B257" s="6">
        <v>44509.998</v>
      </c>
    </row>
    <row r="258" spans="1:2" x14ac:dyDescent="0.2">
      <c r="A258" s="5" t="s">
        <v>258</v>
      </c>
      <c r="B258" s="6">
        <v>44400.002</v>
      </c>
    </row>
    <row r="259" spans="1:2" x14ac:dyDescent="0.2">
      <c r="A259" s="5" t="s">
        <v>259</v>
      </c>
      <c r="B259" s="6">
        <v>43060.000999999997</v>
      </c>
    </row>
    <row r="260" spans="1:2" x14ac:dyDescent="0.2">
      <c r="A260" s="5" t="s">
        <v>260</v>
      </c>
      <c r="B260" s="6">
        <v>43369.999000000003</v>
      </c>
    </row>
    <row r="261" spans="1:2" x14ac:dyDescent="0.2">
      <c r="A261" s="5" t="s">
        <v>261</v>
      </c>
      <c r="B261" s="6">
        <v>44669.998</v>
      </c>
    </row>
    <row r="262" spans="1:2" x14ac:dyDescent="0.2">
      <c r="A262" s="7"/>
    </row>
  </sheetData>
  <phoneticPr fontId="7" type="noConversion"/>
  <pageMargins left="0.7" right="0.7" top="0.75" bottom="0.75" header="0.3" footer="0.3"/>
  <pageSetup orientation="portrait" r:id="rId1"/>
  <headerFooter>
    <oddHeader>&amp;L&amp;"Calibri"&amp;9&amp;K000000Micron Confidential&amp;1#</oddHeader>
    <oddFooter>&amp;L&amp;1#&amp;"Calibri"&amp;9&amp;K000000Micron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DD0B-8461-4AFD-9B3B-C0E9A86FBDB1}">
  <dimension ref="A1:K131"/>
  <sheetViews>
    <sheetView workbookViewId="0">
      <pane ySplit="1" topLeftCell="A92" activePane="bottomLeft" state="frozen"/>
      <selection pane="bottomLeft" activeCell="D63" sqref="D63"/>
    </sheetView>
  </sheetViews>
  <sheetFormatPr defaultColWidth="8.75" defaultRowHeight="14.25" x14ac:dyDescent="0.2"/>
  <cols>
    <col min="1" max="1" width="11.75" style="2" bestFit="1" customWidth="1"/>
    <col min="2" max="2" width="14.5" style="2" bestFit="1" customWidth="1"/>
    <col min="3" max="3" width="15.5" style="2" bestFit="1" customWidth="1"/>
    <col min="4" max="4" width="27.75" style="2" bestFit="1" customWidth="1"/>
    <col min="5" max="5" width="13" style="2" bestFit="1" customWidth="1"/>
    <col min="6" max="6" width="13.25" style="2" bestFit="1" customWidth="1"/>
    <col min="7" max="7" width="8.75" style="2"/>
    <col min="8" max="8" width="13.75" style="2" bestFit="1" customWidth="1"/>
    <col min="9" max="9" width="4.75" style="2" bestFit="1" customWidth="1"/>
    <col min="10" max="10" width="7.25" style="2" bestFit="1" customWidth="1"/>
    <col min="11" max="11" width="6.5" style="2" bestFit="1" customWidth="1"/>
    <col min="12" max="12" width="5.5" style="2" bestFit="1" customWidth="1"/>
    <col min="13" max="13" width="7.5" style="2" bestFit="1" customWidth="1"/>
    <col min="14" max="14" width="10.75" style="2" bestFit="1" customWidth="1"/>
    <col min="15" max="16384" width="8.75" style="2"/>
  </cols>
  <sheetData>
    <row r="1" spans="1:11" x14ac:dyDescent="0.2">
      <c r="A1" s="10" t="s">
        <v>262</v>
      </c>
      <c r="B1" s="10" t="s">
        <v>263</v>
      </c>
      <c r="C1" s="10" t="s">
        <v>264</v>
      </c>
      <c r="D1" s="10" t="s">
        <v>265</v>
      </c>
      <c r="E1" s="10" t="s">
        <v>266</v>
      </c>
      <c r="F1" s="10" t="s">
        <v>267</v>
      </c>
    </row>
    <row r="2" spans="1:11" x14ac:dyDescent="0.2">
      <c r="A2" s="5" t="s">
        <v>268</v>
      </c>
      <c r="B2" s="5" t="s">
        <v>269</v>
      </c>
      <c r="C2" s="5" t="s">
        <v>270</v>
      </c>
      <c r="D2" s="5">
        <v>537.6</v>
      </c>
      <c r="E2" s="5">
        <v>50</v>
      </c>
      <c r="F2" s="5">
        <f>VLOOKUP(C2,'(Q2)Workstations'!$A$2:$D$9,4,0)</f>
        <v>3</v>
      </c>
      <c r="H2"/>
      <c r="I2"/>
      <c r="J2"/>
      <c r="K2"/>
    </row>
    <row r="3" spans="1:11" x14ac:dyDescent="0.2">
      <c r="A3" s="5" t="s">
        <v>268</v>
      </c>
      <c r="B3" s="5" t="s">
        <v>271</v>
      </c>
      <c r="C3" s="5" t="s">
        <v>272</v>
      </c>
      <c r="D3" s="5">
        <v>15.9</v>
      </c>
      <c r="E3" s="5">
        <v>1</v>
      </c>
      <c r="F3" s="5">
        <f>VLOOKUP(C3,'(Q2)Workstations'!$A$2:$D$9,4,0)</f>
        <v>1</v>
      </c>
      <c r="H3"/>
      <c r="I3"/>
      <c r="J3"/>
      <c r="K3"/>
    </row>
    <row r="4" spans="1:11" x14ac:dyDescent="0.2">
      <c r="A4" s="5" t="s">
        <v>268</v>
      </c>
      <c r="B4" s="5" t="s">
        <v>273</v>
      </c>
      <c r="C4" s="5" t="s">
        <v>270</v>
      </c>
      <c r="D4" s="5">
        <v>471</v>
      </c>
      <c r="E4" s="5">
        <v>50</v>
      </c>
      <c r="F4" s="5">
        <f>VLOOKUP(C4,'(Q2)Workstations'!$A$2:$D$9,4,0)</f>
        <v>3</v>
      </c>
      <c r="H4"/>
      <c r="I4"/>
      <c r="J4"/>
      <c r="K4"/>
    </row>
    <row r="5" spans="1:11" x14ac:dyDescent="0.2">
      <c r="A5" s="5" t="s">
        <v>268</v>
      </c>
      <c r="B5" s="5" t="s">
        <v>274</v>
      </c>
      <c r="C5" s="5" t="s">
        <v>275</v>
      </c>
      <c r="D5" s="5">
        <v>19.399999999999999</v>
      </c>
      <c r="E5" s="5">
        <v>1</v>
      </c>
      <c r="F5" s="5">
        <f>VLOOKUP(C5,'(Q2)Workstations'!$A$2:$D$9,4,0)</f>
        <v>2</v>
      </c>
    </row>
    <row r="6" spans="1:11" x14ac:dyDescent="0.2">
      <c r="A6" s="5" t="s">
        <v>268</v>
      </c>
      <c r="B6" s="5" t="s">
        <v>276</v>
      </c>
      <c r="C6" s="5" t="s">
        <v>270</v>
      </c>
      <c r="D6" s="5">
        <v>799.19999999999993</v>
      </c>
      <c r="E6" s="5">
        <v>50</v>
      </c>
      <c r="F6" s="5">
        <f>VLOOKUP(C6,'(Q2)Workstations'!$A$2:$D$9,4,0)</f>
        <v>3</v>
      </c>
    </row>
    <row r="7" spans="1:11" x14ac:dyDescent="0.2">
      <c r="A7" s="5" t="s">
        <v>268</v>
      </c>
      <c r="B7" s="5" t="s">
        <v>277</v>
      </c>
      <c r="C7" s="5" t="s">
        <v>275</v>
      </c>
      <c r="D7" s="5">
        <v>18.100000000000001</v>
      </c>
      <c r="E7" s="5">
        <v>1</v>
      </c>
      <c r="F7" s="5">
        <f>VLOOKUP(C7,'(Q2)Workstations'!$A$2:$D$9,4,0)</f>
        <v>2</v>
      </c>
    </row>
    <row r="8" spans="1:11" x14ac:dyDescent="0.2">
      <c r="A8" s="5" t="s">
        <v>268</v>
      </c>
      <c r="B8" s="5" t="s">
        <v>278</v>
      </c>
      <c r="C8" s="5" t="s">
        <v>279</v>
      </c>
      <c r="D8" s="5">
        <v>20.399999999999999</v>
      </c>
      <c r="E8" s="5">
        <v>1</v>
      </c>
      <c r="F8" s="5">
        <f>VLOOKUP(C8,'(Q2)Workstations'!$A$2:$D$9,4,0)</f>
        <v>3</v>
      </c>
    </row>
    <row r="9" spans="1:11" x14ac:dyDescent="0.2">
      <c r="A9" s="5" t="s">
        <v>268</v>
      </c>
      <c r="B9" s="5" t="s">
        <v>280</v>
      </c>
      <c r="C9" s="5" t="s">
        <v>275</v>
      </c>
      <c r="D9" s="5">
        <v>14.4</v>
      </c>
      <c r="E9" s="5">
        <v>1</v>
      </c>
      <c r="F9" s="5">
        <f>VLOOKUP(C9,'(Q2)Workstations'!$A$2:$D$9,4,0)</f>
        <v>2</v>
      </c>
    </row>
    <row r="10" spans="1:11" x14ac:dyDescent="0.2">
      <c r="A10" s="5" t="s">
        <v>268</v>
      </c>
      <c r="B10" s="5" t="s">
        <v>281</v>
      </c>
      <c r="C10" s="5" t="s">
        <v>275</v>
      </c>
      <c r="D10" s="5">
        <v>4.9000000000000004</v>
      </c>
      <c r="E10" s="5">
        <v>1</v>
      </c>
      <c r="F10" s="5">
        <f>VLOOKUP(C10,'(Q2)Workstations'!$A$2:$D$9,4,0)</f>
        <v>2</v>
      </c>
    </row>
    <row r="11" spans="1:11" x14ac:dyDescent="0.2">
      <c r="A11" s="5" t="s">
        <v>268</v>
      </c>
      <c r="B11" s="5" t="s">
        <v>282</v>
      </c>
      <c r="C11" s="5" t="s">
        <v>270</v>
      </c>
      <c r="D11" s="5">
        <v>249.60000000000002</v>
      </c>
      <c r="E11" s="5">
        <v>50</v>
      </c>
      <c r="F11" s="5">
        <f>VLOOKUP(C11,'(Q2)Workstations'!$A$2:$D$9,4,0)</f>
        <v>3</v>
      </c>
    </row>
    <row r="12" spans="1:11" x14ac:dyDescent="0.2">
      <c r="A12" s="5" t="s">
        <v>268</v>
      </c>
      <c r="B12" s="5" t="s">
        <v>283</v>
      </c>
      <c r="C12" s="5" t="s">
        <v>270</v>
      </c>
      <c r="D12" s="5">
        <v>427</v>
      </c>
      <c r="E12" s="5">
        <v>50</v>
      </c>
      <c r="F12" s="5">
        <f>VLOOKUP(C12,'(Q2)Workstations'!$A$2:$D$9,4,0)</f>
        <v>3</v>
      </c>
    </row>
    <row r="13" spans="1:11" x14ac:dyDescent="0.2">
      <c r="A13" s="5" t="s">
        <v>268</v>
      </c>
      <c r="B13" s="5" t="s">
        <v>284</v>
      </c>
      <c r="C13" s="5" t="s">
        <v>270</v>
      </c>
      <c r="D13" s="5">
        <v>507.59999999999997</v>
      </c>
      <c r="E13" s="5">
        <v>50</v>
      </c>
      <c r="F13" s="5">
        <f>VLOOKUP(C13,'(Q2)Workstations'!$A$2:$D$9,4,0)</f>
        <v>3</v>
      </c>
    </row>
    <row r="14" spans="1:11" x14ac:dyDescent="0.2">
      <c r="A14" s="5" t="s">
        <v>268</v>
      </c>
      <c r="B14" s="5" t="s">
        <v>285</v>
      </c>
      <c r="C14" s="5" t="s">
        <v>270</v>
      </c>
      <c r="D14" s="5">
        <v>201.4</v>
      </c>
      <c r="E14" s="5">
        <v>50</v>
      </c>
      <c r="F14" s="5">
        <f>VLOOKUP(C14,'(Q2)Workstations'!$A$2:$D$9,4,0)</f>
        <v>3</v>
      </c>
    </row>
    <row r="15" spans="1:11" x14ac:dyDescent="0.2">
      <c r="A15" s="5" t="s">
        <v>268</v>
      </c>
      <c r="B15" s="5" t="s">
        <v>286</v>
      </c>
      <c r="C15" s="5" t="s">
        <v>270</v>
      </c>
      <c r="D15" s="5">
        <v>227.8</v>
      </c>
      <c r="E15" s="5">
        <v>50</v>
      </c>
      <c r="F15" s="5">
        <f>VLOOKUP(C15,'(Q2)Workstations'!$A$2:$D$9,4,0)</f>
        <v>3</v>
      </c>
    </row>
    <row r="16" spans="1:11" x14ac:dyDescent="0.2">
      <c r="A16" s="5" t="s">
        <v>268</v>
      </c>
      <c r="B16" s="5" t="s">
        <v>287</v>
      </c>
      <c r="C16" s="5" t="s">
        <v>270</v>
      </c>
      <c r="D16" s="5">
        <v>127.39999999999999</v>
      </c>
      <c r="E16" s="5">
        <v>50</v>
      </c>
      <c r="F16" s="5">
        <f>VLOOKUP(C16,'(Q2)Workstations'!$A$2:$D$9,4,0)</f>
        <v>3</v>
      </c>
    </row>
    <row r="17" spans="1:6" x14ac:dyDescent="0.2">
      <c r="A17" s="5" t="s">
        <v>268</v>
      </c>
      <c r="B17" s="5" t="s">
        <v>288</v>
      </c>
      <c r="C17" s="5" t="s">
        <v>289</v>
      </c>
      <c r="D17" s="5">
        <v>1.3</v>
      </c>
      <c r="E17" s="5">
        <v>1</v>
      </c>
      <c r="F17" s="5">
        <f>VLOOKUP(C17,'(Q2)Workstations'!$A$2:$D$9,4,0)</f>
        <v>2</v>
      </c>
    </row>
    <row r="18" spans="1:6" x14ac:dyDescent="0.2">
      <c r="A18" s="5" t="s">
        <v>268</v>
      </c>
      <c r="B18" s="5" t="s">
        <v>290</v>
      </c>
      <c r="C18" s="5" t="s">
        <v>272</v>
      </c>
      <c r="D18" s="5">
        <v>8.5</v>
      </c>
      <c r="E18" s="5">
        <v>1</v>
      </c>
      <c r="F18" s="5">
        <f>VLOOKUP(C18,'(Q2)Workstations'!$A$2:$D$9,4,0)</f>
        <v>1</v>
      </c>
    </row>
    <row r="19" spans="1:6" x14ac:dyDescent="0.2">
      <c r="A19" s="5" t="s">
        <v>268</v>
      </c>
      <c r="B19" s="5" t="s">
        <v>291</v>
      </c>
      <c r="C19" s="5" t="s">
        <v>279</v>
      </c>
      <c r="D19" s="5">
        <v>3.6</v>
      </c>
      <c r="E19" s="5">
        <v>1</v>
      </c>
      <c r="F19" s="5">
        <f>VLOOKUP(C19,'(Q2)Workstations'!$A$2:$D$9,4,0)</f>
        <v>3</v>
      </c>
    </row>
    <row r="20" spans="1:6" x14ac:dyDescent="0.2">
      <c r="A20" s="5" t="s">
        <v>268</v>
      </c>
      <c r="B20" s="5" t="s">
        <v>292</v>
      </c>
      <c r="C20" s="5" t="s">
        <v>293</v>
      </c>
      <c r="D20" s="5">
        <v>5.3</v>
      </c>
      <c r="E20" s="5">
        <v>1</v>
      </c>
      <c r="F20" s="5">
        <f>VLOOKUP(C20,'(Q2)Workstations'!$A$2:$D$9,4,0)</f>
        <v>4</v>
      </c>
    </row>
    <row r="21" spans="1:6" x14ac:dyDescent="0.2">
      <c r="A21" s="5" t="s">
        <v>268</v>
      </c>
      <c r="B21" s="5" t="s">
        <v>294</v>
      </c>
      <c r="C21" s="5" t="s">
        <v>270</v>
      </c>
      <c r="D21" s="5">
        <v>154.5</v>
      </c>
      <c r="E21" s="5">
        <v>50</v>
      </c>
      <c r="F21" s="5">
        <f>VLOOKUP(C21,'(Q2)Workstations'!$A$2:$D$9,4,0)</f>
        <v>3</v>
      </c>
    </row>
    <row r="22" spans="1:6" x14ac:dyDescent="0.2">
      <c r="A22" s="5" t="s">
        <v>268</v>
      </c>
      <c r="B22" s="5" t="s">
        <v>295</v>
      </c>
      <c r="C22" s="5" t="s">
        <v>279</v>
      </c>
      <c r="D22" s="5">
        <v>5.6</v>
      </c>
      <c r="E22" s="5">
        <v>1</v>
      </c>
      <c r="F22" s="5">
        <f>VLOOKUP(C22,'(Q2)Workstations'!$A$2:$D$9,4,0)</f>
        <v>3</v>
      </c>
    </row>
    <row r="23" spans="1:6" x14ac:dyDescent="0.2">
      <c r="A23" s="5" t="s">
        <v>268</v>
      </c>
      <c r="B23" s="5" t="s">
        <v>296</v>
      </c>
      <c r="C23" s="5" t="s">
        <v>270</v>
      </c>
      <c r="D23" s="5">
        <v>333</v>
      </c>
      <c r="E23" s="5">
        <v>50</v>
      </c>
      <c r="F23" s="5">
        <f>VLOOKUP(C23,'(Q2)Workstations'!$A$2:$D$9,4,0)</f>
        <v>3</v>
      </c>
    </row>
    <row r="24" spans="1:6" x14ac:dyDescent="0.2">
      <c r="A24" s="5" t="s">
        <v>268</v>
      </c>
      <c r="B24" s="5" t="s">
        <v>297</v>
      </c>
      <c r="C24" s="5" t="s">
        <v>270</v>
      </c>
      <c r="D24" s="5">
        <v>160</v>
      </c>
      <c r="E24" s="5">
        <v>50</v>
      </c>
      <c r="F24" s="5">
        <f>VLOOKUP(C24,'(Q2)Workstations'!$A$2:$D$9,4,0)</f>
        <v>3</v>
      </c>
    </row>
    <row r="25" spans="1:6" x14ac:dyDescent="0.2">
      <c r="A25" s="5" t="s">
        <v>268</v>
      </c>
      <c r="B25" s="5" t="s">
        <v>298</v>
      </c>
      <c r="C25" s="5" t="s">
        <v>299</v>
      </c>
      <c r="D25" s="5">
        <v>12.2</v>
      </c>
      <c r="E25" s="5">
        <v>1</v>
      </c>
      <c r="F25" s="5">
        <f>VLOOKUP(C25,'(Q2)Workstations'!$A$2:$D$9,4,0)</f>
        <v>5</v>
      </c>
    </row>
    <row r="26" spans="1:6" x14ac:dyDescent="0.2">
      <c r="A26" s="5" t="s">
        <v>268</v>
      </c>
      <c r="B26" s="5" t="s">
        <v>300</v>
      </c>
      <c r="C26" s="5" t="s">
        <v>289</v>
      </c>
      <c r="D26" s="5">
        <v>1.2</v>
      </c>
      <c r="E26" s="5">
        <v>1</v>
      </c>
      <c r="F26" s="5">
        <f>VLOOKUP(C26,'(Q2)Workstations'!$A$2:$D$9,4,0)</f>
        <v>2</v>
      </c>
    </row>
    <row r="27" spans="1:6" x14ac:dyDescent="0.2">
      <c r="A27" s="5" t="s">
        <v>268</v>
      </c>
      <c r="B27" s="5" t="s">
        <v>301</v>
      </c>
      <c r="C27" s="5" t="s">
        <v>293</v>
      </c>
      <c r="D27" s="5">
        <v>2.5</v>
      </c>
      <c r="E27" s="5">
        <v>1</v>
      </c>
      <c r="F27" s="5">
        <f>VLOOKUP(C27,'(Q2)Workstations'!$A$2:$D$9,4,0)</f>
        <v>4</v>
      </c>
    </row>
    <row r="28" spans="1:6" x14ac:dyDescent="0.2">
      <c r="A28" s="5" t="s">
        <v>268</v>
      </c>
      <c r="B28" s="5" t="s">
        <v>302</v>
      </c>
      <c r="C28" s="5" t="s">
        <v>299</v>
      </c>
      <c r="D28" s="5">
        <v>8.9</v>
      </c>
      <c r="E28" s="5">
        <v>1</v>
      </c>
      <c r="F28" s="5">
        <f>VLOOKUP(C28,'(Q2)Workstations'!$A$2:$D$9,4,0)</f>
        <v>5</v>
      </c>
    </row>
    <row r="29" spans="1:6" x14ac:dyDescent="0.2">
      <c r="A29" s="5" t="s">
        <v>268</v>
      </c>
      <c r="B29" s="5" t="s">
        <v>303</v>
      </c>
      <c r="C29" s="5" t="s">
        <v>270</v>
      </c>
      <c r="D29" s="5">
        <v>785.90000000000009</v>
      </c>
      <c r="E29" s="5">
        <v>50</v>
      </c>
      <c r="F29" s="5">
        <f>VLOOKUP(C29,'(Q2)Workstations'!$A$2:$D$9,4,0)</f>
        <v>3</v>
      </c>
    </row>
    <row r="30" spans="1:6" x14ac:dyDescent="0.2">
      <c r="A30" s="5" t="s">
        <v>268</v>
      </c>
      <c r="B30" s="5" t="s">
        <v>304</v>
      </c>
      <c r="C30" s="5" t="s">
        <v>279</v>
      </c>
      <c r="D30" s="5">
        <v>2.6</v>
      </c>
      <c r="E30" s="5">
        <v>1</v>
      </c>
      <c r="F30" s="5">
        <f>VLOOKUP(C30,'(Q2)Workstations'!$A$2:$D$9,4,0)</f>
        <v>3</v>
      </c>
    </row>
    <row r="31" spans="1:6" x14ac:dyDescent="0.2">
      <c r="A31" s="5" t="s">
        <v>268</v>
      </c>
      <c r="B31" s="5" t="s">
        <v>305</v>
      </c>
      <c r="C31" s="5" t="s">
        <v>270</v>
      </c>
      <c r="D31" s="5">
        <v>551.19999999999993</v>
      </c>
      <c r="E31" s="5">
        <v>50</v>
      </c>
      <c r="F31" s="5">
        <f>VLOOKUP(C31,'(Q2)Workstations'!$A$2:$D$9,4,0)</f>
        <v>3</v>
      </c>
    </row>
    <row r="32" spans="1:6" x14ac:dyDescent="0.2">
      <c r="A32" s="5" t="s">
        <v>268</v>
      </c>
      <c r="B32" s="5" t="s">
        <v>306</v>
      </c>
      <c r="C32" s="5" t="s">
        <v>270</v>
      </c>
      <c r="D32" s="5">
        <v>802.5</v>
      </c>
      <c r="E32" s="5">
        <v>50</v>
      </c>
      <c r="F32" s="5">
        <f>VLOOKUP(C32,'(Q2)Workstations'!$A$2:$D$9,4,0)</f>
        <v>3</v>
      </c>
    </row>
    <row r="33" spans="1:6" x14ac:dyDescent="0.2">
      <c r="A33" s="5" t="s">
        <v>268</v>
      </c>
      <c r="B33" s="5" t="s">
        <v>307</v>
      </c>
      <c r="C33" s="5" t="s">
        <v>299</v>
      </c>
      <c r="D33" s="5">
        <v>18.600000000000001</v>
      </c>
      <c r="E33" s="5">
        <v>1</v>
      </c>
      <c r="F33" s="5">
        <f>VLOOKUP(C33,'(Q2)Workstations'!$A$2:$D$9,4,0)</f>
        <v>5</v>
      </c>
    </row>
    <row r="34" spans="1:6" x14ac:dyDescent="0.2">
      <c r="A34" s="5" t="s">
        <v>268</v>
      </c>
      <c r="B34" s="5" t="s">
        <v>308</v>
      </c>
      <c r="C34" s="5" t="s">
        <v>272</v>
      </c>
      <c r="D34" s="5">
        <v>9</v>
      </c>
      <c r="E34" s="5">
        <v>1</v>
      </c>
      <c r="F34" s="5">
        <f>VLOOKUP(C34,'(Q2)Workstations'!$A$2:$D$9,4,0)</f>
        <v>1</v>
      </c>
    </row>
    <row r="35" spans="1:6" x14ac:dyDescent="0.2">
      <c r="A35" s="5" t="s">
        <v>268</v>
      </c>
      <c r="B35" s="5" t="s">
        <v>309</v>
      </c>
      <c r="C35" s="5" t="s">
        <v>279</v>
      </c>
      <c r="D35" s="5">
        <v>8</v>
      </c>
      <c r="E35" s="5">
        <v>1</v>
      </c>
      <c r="F35" s="5">
        <f>VLOOKUP(C35,'(Q2)Workstations'!$A$2:$D$9,4,0)</f>
        <v>3</v>
      </c>
    </row>
    <row r="36" spans="1:6" x14ac:dyDescent="0.2">
      <c r="A36" s="5" t="s">
        <v>268</v>
      </c>
      <c r="B36" s="5" t="s">
        <v>310</v>
      </c>
      <c r="C36" s="5" t="s">
        <v>272</v>
      </c>
      <c r="D36" s="5">
        <v>4.3</v>
      </c>
      <c r="E36" s="5">
        <v>1</v>
      </c>
      <c r="F36" s="5">
        <f>VLOOKUP(C36,'(Q2)Workstations'!$A$2:$D$9,4,0)</f>
        <v>1</v>
      </c>
    </row>
    <row r="37" spans="1:6" x14ac:dyDescent="0.2">
      <c r="A37" s="5" t="s">
        <v>268</v>
      </c>
      <c r="B37" s="5" t="s">
        <v>311</v>
      </c>
      <c r="C37" s="5" t="s">
        <v>272</v>
      </c>
      <c r="D37" s="5">
        <v>5.3</v>
      </c>
      <c r="E37" s="5">
        <v>1</v>
      </c>
      <c r="F37" s="5">
        <f>VLOOKUP(C37,'(Q2)Workstations'!$A$2:$D$9,4,0)</f>
        <v>1</v>
      </c>
    </row>
    <row r="38" spans="1:6" x14ac:dyDescent="0.2">
      <c r="A38" s="5" t="s">
        <v>268</v>
      </c>
      <c r="B38" s="5" t="s">
        <v>312</v>
      </c>
      <c r="C38" s="5" t="s">
        <v>270</v>
      </c>
      <c r="D38" s="5">
        <v>520.80000000000007</v>
      </c>
      <c r="E38" s="5">
        <v>50</v>
      </c>
      <c r="F38" s="5">
        <f>VLOOKUP(C38,'(Q2)Workstations'!$A$2:$D$9,4,0)</f>
        <v>3</v>
      </c>
    </row>
    <row r="39" spans="1:6" x14ac:dyDescent="0.2">
      <c r="A39" s="5" t="s">
        <v>268</v>
      </c>
      <c r="B39" s="5" t="s">
        <v>313</v>
      </c>
      <c r="C39" s="5" t="s">
        <v>272</v>
      </c>
      <c r="D39" s="5">
        <v>0.6</v>
      </c>
      <c r="E39" s="5">
        <v>1</v>
      </c>
      <c r="F39" s="5">
        <f>VLOOKUP(C39,'(Q2)Workstations'!$A$2:$D$9,4,0)</f>
        <v>1</v>
      </c>
    </row>
    <row r="40" spans="1:6" x14ac:dyDescent="0.2">
      <c r="A40" s="5" t="s">
        <v>268</v>
      </c>
      <c r="B40" s="5" t="s">
        <v>314</v>
      </c>
      <c r="C40" s="5" t="s">
        <v>272</v>
      </c>
      <c r="D40" s="5">
        <v>0.9</v>
      </c>
      <c r="E40" s="5">
        <v>1</v>
      </c>
      <c r="F40" s="5">
        <f>VLOOKUP(C40,'(Q2)Workstations'!$A$2:$D$9,4,0)</f>
        <v>1</v>
      </c>
    </row>
    <row r="41" spans="1:6" x14ac:dyDescent="0.2">
      <c r="A41" s="5" t="s">
        <v>268</v>
      </c>
      <c r="B41" s="5" t="s">
        <v>315</v>
      </c>
      <c r="C41" s="5" t="s">
        <v>289</v>
      </c>
      <c r="D41" s="5">
        <v>1.3</v>
      </c>
      <c r="E41" s="5">
        <v>1</v>
      </c>
      <c r="F41" s="5">
        <f>VLOOKUP(C41,'(Q2)Workstations'!$A$2:$D$9,4,0)</f>
        <v>2</v>
      </c>
    </row>
    <row r="42" spans="1:6" x14ac:dyDescent="0.2">
      <c r="A42" s="5" t="s">
        <v>268</v>
      </c>
      <c r="B42" s="5" t="s">
        <v>316</v>
      </c>
      <c r="C42" s="5" t="s">
        <v>289</v>
      </c>
      <c r="D42" s="5">
        <v>0.3</v>
      </c>
      <c r="E42" s="5">
        <v>1</v>
      </c>
      <c r="F42" s="5">
        <f>VLOOKUP(C42,'(Q2)Workstations'!$A$2:$D$9,4,0)</f>
        <v>2</v>
      </c>
    </row>
    <row r="43" spans="1:6" x14ac:dyDescent="0.2">
      <c r="A43" s="5" t="s">
        <v>268</v>
      </c>
      <c r="B43" s="5" t="s">
        <v>317</v>
      </c>
      <c r="C43" s="5" t="s">
        <v>272</v>
      </c>
      <c r="D43" s="5">
        <v>1.4</v>
      </c>
      <c r="E43" s="5">
        <v>1</v>
      </c>
      <c r="F43" s="5">
        <f>VLOOKUP(C43,'(Q2)Workstations'!$A$2:$D$9,4,0)</f>
        <v>1</v>
      </c>
    </row>
    <row r="44" spans="1:6" x14ac:dyDescent="0.2">
      <c r="A44" s="5" t="s">
        <v>268</v>
      </c>
      <c r="B44" s="5" t="s">
        <v>318</v>
      </c>
      <c r="C44" s="5" t="s">
        <v>289</v>
      </c>
      <c r="D44" s="5">
        <v>1.5</v>
      </c>
      <c r="E44" s="5">
        <v>1</v>
      </c>
      <c r="F44" s="5">
        <f>VLOOKUP(C44,'(Q2)Workstations'!$A$2:$D$9,4,0)</f>
        <v>2</v>
      </c>
    </row>
    <row r="45" spans="1:6" x14ac:dyDescent="0.2">
      <c r="A45" s="5" t="s">
        <v>268</v>
      </c>
      <c r="B45" s="5" t="s">
        <v>319</v>
      </c>
      <c r="C45" s="5" t="s">
        <v>272</v>
      </c>
      <c r="D45" s="5">
        <v>13.1</v>
      </c>
      <c r="E45" s="5">
        <v>1</v>
      </c>
      <c r="F45" s="5">
        <f>VLOOKUP(C45,'(Q2)Workstations'!$A$2:$D$9,4,0)</f>
        <v>1</v>
      </c>
    </row>
    <row r="46" spans="1:6" x14ac:dyDescent="0.2">
      <c r="A46" s="5" t="s">
        <v>268</v>
      </c>
      <c r="B46" s="5" t="s">
        <v>320</v>
      </c>
      <c r="C46" s="5" t="s">
        <v>279</v>
      </c>
      <c r="D46" s="5">
        <v>5</v>
      </c>
      <c r="E46" s="5">
        <v>1</v>
      </c>
      <c r="F46" s="5">
        <f>VLOOKUP(C46,'(Q2)Workstations'!$A$2:$D$9,4,0)</f>
        <v>3</v>
      </c>
    </row>
    <row r="47" spans="1:6" x14ac:dyDescent="0.2">
      <c r="A47" s="5" t="s">
        <v>268</v>
      </c>
      <c r="B47" s="5" t="s">
        <v>321</v>
      </c>
      <c r="C47" s="5" t="s">
        <v>279</v>
      </c>
      <c r="D47" s="5">
        <v>2</v>
      </c>
      <c r="E47" s="5">
        <v>1</v>
      </c>
      <c r="F47" s="5">
        <f>VLOOKUP(C47,'(Q2)Workstations'!$A$2:$D$9,4,0)</f>
        <v>3</v>
      </c>
    </row>
    <row r="48" spans="1:6" x14ac:dyDescent="0.2">
      <c r="A48" s="5" t="s">
        <v>268</v>
      </c>
      <c r="B48" s="5" t="s">
        <v>322</v>
      </c>
      <c r="C48" s="5" t="s">
        <v>272</v>
      </c>
      <c r="D48" s="5">
        <v>1.9</v>
      </c>
      <c r="E48" s="5">
        <v>1</v>
      </c>
      <c r="F48" s="5">
        <f>VLOOKUP(C48,'(Q2)Workstations'!$A$2:$D$9,4,0)</f>
        <v>1</v>
      </c>
    </row>
    <row r="49" spans="1:6" x14ac:dyDescent="0.2">
      <c r="A49" s="5" t="s">
        <v>268</v>
      </c>
      <c r="B49" s="5" t="s">
        <v>323</v>
      </c>
      <c r="C49" s="5" t="s">
        <v>324</v>
      </c>
      <c r="D49" s="5">
        <v>553.70000000000005</v>
      </c>
      <c r="E49" s="5">
        <v>200</v>
      </c>
      <c r="F49" s="5">
        <f>VLOOKUP(C49,'(Q2)Workstations'!$A$2:$D$9,4,0)</f>
        <v>1</v>
      </c>
    </row>
    <row r="50" spans="1:6" x14ac:dyDescent="0.2">
      <c r="A50" s="5" t="s">
        <v>268</v>
      </c>
      <c r="B50" s="5" t="s">
        <v>325</v>
      </c>
      <c r="C50" s="5" t="s">
        <v>279</v>
      </c>
      <c r="D50" s="5">
        <v>5.5</v>
      </c>
      <c r="E50" s="5">
        <v>1</v>
      </c>
      <c r="F50" s="5">
        <f>VLOOKUP(C50,'(Q2)Workstations'!$A$2:$D$9,4,0)</f>
        <v>3</v>
      </c>
    </row>
    <row r="51" spans="1:6" x14ac:dyDescent="0.2">
      <c r="A51" s="5" t="s">
        <v>268</v>
      </c>
      <c r="B51" s="5" t="s">
        <v>326</v>
      </c>
      <c r="C51" s="5" t="s">
        <v>270</v>
      </c>
      <c r="D51" s="5">
        <v>202.39999999999998</v>
      </c>
      <c r="E51" s="5">
        <v>50</v>
      </c>
      <c r="F51" s="5">
        <f>VLOOKUP(C51,'(Q2)Workstations'!$A$2:$D$9,4,0)</f>
        <v>3</v>
      </c>
    </row>
    <row r="52" spans="1:6" x14ac:dyDescent="0.2">
      <c r="A52" s="5" t="s">
        <v>268</v>
      </c>
      <c r="B52" s="5" t="s">
        <v>327</v>
      </c>
      <c r="C52" s="5" t="s">
        <v>299</v>
      </c>
      <c r="D52" s="5">
        <v>19.100000000000001</v>
      </c>
      <c r="E52" s="5">
        <v>1</v>
      </c>
      <c r="F52" s="5">
        <f>VLOOKUP(C52,'(Q2)Workstations'!$A$2:$D$9,4,0)</f>
        <v>5</v>
      </c>
    </row>
    <row r="53" spans="1:6" x14ac:dyDescent="0.2">
      <c r="A53" s="5" t="s">
        <v>268</v>
      </c>
      <c r="B53" s="5" t="s">
        <v>328</v>
      </c>
      <c r="C53" s="5" t="s">
        <v>324</v>
      </c>
      <c r="D53" s="5">
        <v>270.10000000000002</v>
      </c>
      <c r="E53" s="5">
        <v>200</v>
      </c>
      <c r="F53" s="5">
        <f>VLOOKUP(C53,'(Q2)Workstations'!$A$2:$D$9,4,0)</f>
        <v>1</v>
      </c>
    </row>
    <row r="54" spans="1:6" x14ac:dyDescent="0.2">
      <c r="A54" s="5" t="s">
        <v>268</v>
      </c>
      <c r="B54" s="5" t="s">
        <v>329</v>
      </c>
      <c r="C54" s="5" t="s">
        <v>275</v>
      </c>
      <c r="D54" s="5">
        <v>1.9</v>
      </c>
      <c r="E54" s="5">
        <v>1</v>
      </c>
      <c r="F54" s="5">
        <f>VLOOKUP(C54,'(Q2)Workstations'!$A$2:$D$9,4,0)</f>
        <v>2</v>
      </c>
    </row>
    <row r="55" spans="1:6" x14ac:dyDescent="0.2">
      <c r="A55" s="5" t="s">
        <v>268</v>
      </c>
      <c r="B55" s="5" t="s">
        <v>330</v>
      </c>
      <c r="C55" s="5" t="s">
        <v>279</v>
      </c>
      <c r="D55" s="5">
        <v>1.4</v>
      </c>
      <c r="E55" s="5">
        <v>1</v>
      </c>
      <c r="F55" s="5">
        <f>VLOOKUP(C55,'(Q2)Workstations'!$A$2:$D$9,4,0)</f>
        <v>3</v>
      </c>
    </row>
    <row r="56" spans="1:6" x14ac:dyDescent="0.2">
      <c r="A56" s="5" t="s">
        <v>268</v>
      </c>
      <c r="B56" s="5" t="s">
        <v>331</v>
      </c>
      <c r="C56" s="5" t="s">
        <v>324</v>
      </c>
      <c r="D56" s="5">
        <v>432.5</v>
      </c>
      <c r="E56" s="5">
        <v>200</v>
      </c>
      <c r="F56" s="5">
        <f>VLOOKUP(C56,'(Q2)Workstations'!$A$2:$D$9,4,0)</f>
        <v>1</v>
      </c>
    </row>
    <row r="57" spans="1:6" x14ac:dyDescent="0.2">
      <c r="A57" s="5" t="s">
        <v>268</v>
      </c>
      <c r="B57" s="5" t="s">
        <v>332</v>
      </c>
      <c r="C57" s="5" t="s">
        <v>270</v>
      </c>
      <c r="D57" s="5">
        <v>259.2</v>
      </c>
      <c r="E57" s="5">
        <v>50</v>
      </c>
      <c r="F57" s="5">
        <f>VLOOKUP(C57,'(Q2)Workstations'!$A$2:$D$9,4,0)</f>
        <v>3</v>
      </c>
    </row>
    <row r="58" spans="1:6" x14ac:dyDescent="0.2">
      <c r="A58" s="5" t="s">
        <v>268</v>
      </c>
      <c r="B58" s="5" t="s">
        <v>333</v>
      </c>
      <c r="C58" s="5" t="s">
        <v>272</v>
      </c>
      <c r="D58" s="5">
        <v>1.1000000000000001</v>
      </c>
      <c r="E58" s="5">
        <v>1</v>
      </c>
      <c r="F58" s="5">
        <f>VLOOKUP(C58,'(Q2)Workstations'!$A$2:$D$9,4,0)</f>
        <v>1</v>
      </c>
    </row>
    <row r="59" spans="1:6" x14ac:dyDescent="0.2">
      <c r="A59" s="5" t="s">
        <v>268</v>
      </c>
      <c r="B59" s="5" t="s">
        <v>334</v>
      </c>
      <c r="C59" s="5" t="s">
        <v>289</v>
      </c>
      <c r="D59" s="5">
        <v>6</v>
      </c>
      <c r="E59" s="5">
        <v>1</v>
      </c>
      <c r="F59" s="5">
        <f>VLOOKUP(C59,'(Q2)Workstations'!$A$2:$D$9,4,0)</f>
        <v>2</v>
      </c>
    </row>
    <row r="60" spans="1:6" x14ac:dyDescent="0.2">
      <c r="A60" s="5" t="s">
        <v>268</v>
      </c>
      <c r="B60" s="5" t="s">
        <v>335</v>
      </c>
      <c r="C60" s="5" t="s">
        <v>289</v>
      </c>
      <c r="D60" s="5">
        <v>0.3</v>
      </c>
      <c r="E60" s="5">
        <v>1</v>
      </c>
      <c r="F60" s="5">
        <f>VLOOKUP(C60,'(Q2)Workstations'!$A$2:$D$9,4,0)</f>
        <v>2</v>
      </c>
    </row>
    <row r="61" spans="1:6" x14ac:dyDescent="0.2">
      <c r="A61" s="5" t="s">
        <v>268</v>
      </c>
      <c r="B61" s="5" t="s">
        <v>336</v>
      </c>
      <c r="C61" s="5" t="s">
        <v>275</v>
      </c>
      <c r="D61" s="5">
        <v>0.2</v>
      </c>
      <c r="E61" s="5">
        <v>1</v>
      </c>
      <c r="F61" s="5">
        <f>VLOOKUP(C61,'(Q2)Workstations'!$A$2:$D$9,4,0)</f>
        <v>2</v>
      </c>
    </row>
    <row r="62" spans="1:6" x14ac:dyDescent="0.2">
      <c r="A62" s="5" t="s">
        <v>268</v>
      </c>
      <c r="B62" s="5" t="s">
        <v>337</v>
      </c>
      <c r="C62" s="5" t="s">
        <v>293</v>
      </c>
      <c r="D62" s="5">
        <v>0.4</v>
      </c>
      <c r="E62" s="5">
        <v>1</v>
      </c>
      <c r="F62" s="5">
        <f>VLOOKUP(C62,'(Q2)Workstations'!$A$2:$D$9,4,0)</f>
        <v>4</v>
      </c>
    </row>
    <row r="63" spans="1:6" x14ac:dyDescent="0.2">
      <c r="A63" s="5" t="s">
        <v>268</v>
      </c>
      <c r="B63" s="5" t="s">
        <v>338</v>
      </c>
      <c r="C63" s="5" t="s">
        <v>270</v>
      </c>
      <c r="D63" s="5">
        <v>333</v>
      </c>
      <c r="E63" s="5">
        <v>50</v>
      </c>
      <c r="F63" s="5">
        <f>VLOOKUP(C63,'(Q2)Workstations'!$A$2:$D$9,4,0)</f>
        <v>3</v>
      </c>
    </row>
    <row r="64" spans="1:6" x14ac:dyDescent="0.2">
      <c r="A64" s="5" t="s">
        <v>268</v>
      </c>
      <c r="B64" s="5" t="s">
        <v>339</v>
      </c>
      <c r="C64" s="5" t="s">
        <v>324</v>
      </c>
      <c r="D64" s="5">
        <v>350.9</v>
      </c>
      <c r="E64" s="5">
        <v>200</v>
      </c>
      <c r="F64" s="5">
        <f>VLOOKUP(C64,'(Q2)Workstations'!$A$2:$D$9,4,0)</f>
        <v>1</v>
      </c>
    </row>
    <row r="65" spans="1:6" x14ac:dyDescent="0.2">
      <c r="A65" s="5" t="s">
        <v>268</v>
      </c>
      <c r="B65" s="5" t="s">
        <v>340</v>
      </c>
      <c r="C65" s="5" t="s">
        <v>279</v>
      </c>
      <c r="D65" s="5">
        <v>19.399999999999999</v>
      </c>
      <c r="E65" s="5">
        <v>1</v>
      </c>
      <c r="F65" s="5">
        <f>VLOOKUP(C65,'(Q2)Workstations'!$A$2:$D$9,4,0)</f>
        <v>3</v>
      </c>
    </row>
    <row r="66" spans="1:6" x14ac:dyDescent="0.2">
      <c r="A66" s="5" t="s">
        <v>268</v>
      </c>
      <c r="B66" s="5" t="s">
        <v>341</v>
      </c>
      <c r="C66" s="5" t="s">
        <v>293</v>
      </c>
      <c r="D66" s="5">
        <v>3.8</v>
      </c>
      <c r="E66" s="5">
        <v>1</v>
      </c>
      <c r="F66" s="5">
        <f>VLOOKUP(C66,'(Q2)Workstations'!$A$2:$D$9,4,0)</f>
        <v>4</v>
      </c>
    </row>
    <row r="67" spans="1:6" x14ac:dyDescent="0.2">
      <c r="A67" s="5" t="s">
        <v>268</v>
      </c>
      <c r="B67" s="5" t="s">
        <v>342</v>
      </c>
      <c r="C67" s="5" t="s">
        <v>324</v>
      </c>
      <c r="D67" s="5">
        <v>646.70000000000005</v>
      </c>
      <c r="E67" s="5">
        <v>200</v>
      </c>
      <c r="F67" s="5">
        <f>VLOOKUP(C67,'(Q2)Workstations'!$A$2:$D$9,4,0)</f>
        <v>1</v>
      </c>
    </row>
    <row r="68" spans="1:6" x14ac:dyDescent="0.2">
      <c r="A68" s="5" t="s">
        <v>268</v>
      </c>
      <c r="B68" s="5" t="s">
        <v>343</v>
      </c>
      <c r="C68" s="5" t="s">
        <v>275</v>
      </c>
      <c r="D68" s="5">
        <v>5.7</v>
      </c>
      <c r="E68" s="5">
        <v>1</v>
      </c>
      <c r="F68" s="5">
        <f>VLOOKUP(C68,'(Q2)Workstations'!$A$2:$D$9,4,0)</f>
        <v>2</v>
      </c>
    </row>
    <row r="69" spans="1:6" x14ac:dyDescent="0.2">
      <c r="A69" s="5" t="s">
        <v>268</v>
      </c>
      <c r="B69" s="5" t="s">
        <v>344</v>
      </c>
      <c r="C69" s="5" t="s">
        <v>293</v>
      </c>
      <c r="D69" s="5">
        <v>4.5</v>
      </c>
      <c r="E69" s="5">
        <v>1</v>
      </c>
      <c r="F69" s="5">
        <f>VLOOKUP(C69,'(Q2)Workstations'!$A$2:$D$9,4,0)</f>
        <v>4</v>
      </c>
    </row>
    <row r="70" spans="1:6" x14ac:dyDescent="0.2">
      <c r="A70" s="5" t="s">
        <v>268</v>
      </c>
      <c r="B70" s="5" t="s">
        <v>345</v>
      </c>
      <c r="C70" s="5" t="s">
        <v>324</v>
      </c>
      <c r="D70" s="5">
        <v>526.4</v>
      </c>
      <c r="E70" s="5">
        <v>200</v>
      </c>
      <c r="F70" s="5">
        <f>VLOOKUP(C70,'(Q2)Workstations'!$A$2:$D$9,4,0)</f>
        <v>1</v>
      </c>
    </row>
    <row r="71" spans="1:6" x14ac:dyDescent="0.2">
      <c r="A71" s="5" t="s">
        <v>268</v>
      </c>
      <c r="B71" s="5" t="s">
        <v>346</v>
      </c>
      <c r="C71" s="5" t="s">
        <v>293</v>
      </c>
      <c r="D71" s="5">
        <v>4.2</v>
      </c>
      <c r="E71" s="5">
        <v>1</v>
      </c>
      <c r="F71" s="5">
        <f>VLOOKUP(C71,'(Q2)Workstations'!$A$2:$D$9,4,0)</f>
        <v>4</v>
      </c>
    </row>
    <row r="72" spans="1:6" x14ac:dyDescent="0.2">
      <c r="A72" s="5" t="s">
        <v>268</v>
      </c>
      <c r="B72" s="5" t="s">
        <v>347</v>
      </c>
      <c r="C72" s="5" t="s">
        <v>293</v>
      </c>
      <c r="D72" s="5">
        <v>4.7</v>
      </c>
      <c r="E72" s="5">
        <v>1</v>
      </c>
      <c r="F72" s="5">
        <f>VLOOKUP(C72,'(Q2)Workstations'!$A$2:$D$9,4,0)</f>
        <v>4</v>
      </c>
    </row>
    <row r="73" spans="1:6" x14ac:dyDescent="0.2">
      <c r="A73" s="5" t="s">
        <v>268</v>
      </c>
      <c r="B73" s="5" t="s">
        <v>348</v>
      </c>
      <c r="C73" s="5" t="s">
        <v>324</v>
      </c>
      <c r="D73" s="5">
        <v>640.29999999999995</v>
      </c>
      <c r="E73" s="5">
        <v>200</v>
      </c>
      <c r="F73" s="5">
        <f>VLOOKUP(C73,'(Q2)Workstations'!$A$2:$D$9,4,0)</f>
        <v>1</v>
      </c>
    </row>
    <row r="74" spans="1:6" x14ac:dyDescent="0.2">
      <c r="A74" s="5" t="s">
        <v>268</v>
      </c>
      <c r="B74" s="5" t="s">
        <v>349</v>
      </c>
      <c r="C74" s="5" t="s">
        <v>272</v>
      </c>
      <c r="D74" s="5">
        <v>14.2</v>
      </c>
      <c r="E74" s="5">
        <v>1</v>
      </c>
      <c r="F74" s="5">
        <f>VLOOKUP(C74,'(Q2)Workstations'!$A$2:$D$9,4,0)</f>
        <v>1</v>
      </c>
    </row>
    <row r="75" spans="1:6" x14ac:dyDescent="0.2">
      <c r="A75" s="5" t="s">
        <v>268</v>
      </c>
      <c r="B75" s="5" t="s">
        <v>350</v>
      </c>
      <c r="C75" s="5" t="s">
        <v>324</v>
      </c>
      <c r="D75" s="5">
        <v>485</v>
      </c>
      <c r="E75" s="5">
        <v>200</v>
      </c>
      <c r="F75" s="5">
        <f>VLOOKUP(C75,'(Q2)Workstations'!$A$2:$D$9,4,0)</f>
        <v>1</v>
      </c>
    </row>
    <row r="76" spans="1:6" x14ac:dyDescent="0.2">
      <c r="A76" s="5" t="s">
        <v>268</v>
      </c>
      <c r="B76" s="5" t="s">
        <v>351</v>
      </c>
      <c r="C76" s="5" t="s">
        <v>275</v>
      </c>
      <c r="D76" s="5">
        <v>2.2999999999999998</v>
      </c>
      <c r="E76" s="5">
        <v>1</v>
      </c>
      <c r="F76" s="5">
        <f>VLOOKUP(C76,'(Q2)Workstations'!$A$2:$D$9,4,0)</f>
        <v>2</v>
      </c>
    </row>
    <row r="77" spans="1:6" x14ac:dyDescent="0.2">
      <c r="A77" s="5" t="s">
        <v>268</v>
      </c>
      <c r="B77" s="5" t="s">
        <v>352</v>
      </c>
      <c r="C77" s="5" t="s">
        <v>279</v>
      </c>
      <c r="D77" s="5">
        <v>23.2</v>
      </c>
      <c r="E77" s="5">
        <v>1</v>
      </c>
      <c r="F77" s="5">
        <f>VLOOKUP(C77,'(Q2)Workstations'!$A$2:$D$9,4,0)</f>
        <v>3</v>
      </c>
    </row>
    <row r="78" spans="1:6" x14ac:dyDescent="0.2">
      <c r="A78" s="5" t="s">
        <v>268</v>
      </c>
      <c r="B78" s="5" t="s">
        <v>353</v>
      </c>
      <c r="C78" s="5" t="s">
        <v>270</v>
      </c>
      <c r="D78" s="5">
        <v>235.2</v>
      </c>
      <c r="E78" s="5">
        <v>50</v>
      </c>
      <c r="F78" s="5">
        <f>VLOOKUP(C78,'(Q2)Workstations'!$A$2:$D$9,4,0)</f>
        <v>3</v>
      </c>
    </row>
    <row r="79" spans="1:6" x14ac:dyDescent="0.2">
      <c r="A79" s="5" t="s">
        <v>268</v>
      </c>
      <c r="B79" s="5" t="s">
        <v>354</v>
      </c>
      <c r="C79" s="5" t="s">
        <v>279</v>
      </c>
      <c r="D79" s="5">
        <v>23.7</v>
      </c>
      <c r="E79" s="5">
        <v>1</v>
      </c>
      <c r="F79" s="5">
        <f>VLOOKUP(C79,'(Q2)Workstations'!$A$2:$D$9,4,0)</f>
        <v>3</v>
      </c>
    </row>
    <row r="80" spans="1:6" x14ac:dyDescent="0.2">
      <c r="A80" s="5" t="s">
        <v>268</v>
      </c>
      <c r="B80" s="5" t="s">
        <v>355</v>
      </c>
      <c r="C80" s="5" t="s">
        <v>279</v>
      </c>
      <c r="D80" s="5">
        <v>26.7</v>
      </c>
      <c r="E80" s="5">
        <v>1</v>
      </c>
      <c r="F80" s="5">
        <f>VLOOKUP(C80,'(Q2)Workstations'!$A$2:$D$9,4,0)</f>
        <v>3</v>
      </c>
    </row>
    <row r="81" spans="1:6" x14ac:dyDescent="0.2">
      <c r="A81" s="5" t="s">
        <v>268</v>
      </c>
      <c r="B81" s="5" t="s">
        <v>356</v>
      </c>
      <c r="C81" s="5" t="s">
        <v>270</v>
      </c>
      <c r="D81" s="5">
        <v>354.2</v>
      </c>
      <c r="E81" s="5">
        <v>50</v>
      </c>
      <c r="F81" s="5">
        <f>VLOOKUP(C81,'(Q2)Workstations'!$A$2:$D$9,4,0)</f>
        <v>3</v>
      </c>
    </row>
    <row r="82" spans="1:6" x14ac:dyDescent="0.2">
      <c r="A82" s="5" t="s">
        <v>268</v>
      </c>
      <c r="B82" s="5" t="s">
        <v>357</v>
      </c>
      <c r="C82" s="5" t="s">
        <v>299</v>
      </c>
      <c r="D82" s="5">
        <v>41.3</v>
      </c>
      <c r="E82" s="5">
        <v>1</v>
      </c>
      <c r="F82" s="5">
        <f>VLOOKUP(C82,'(Q2)Workstations'!$A$2:$D$9,4,0)</f>
        <v>5</v>
      </c>
    </row>
    <row r="83" spans="1:6" x14ac:dyDescent="0.2">
      <c r="A83" s="5" t="s">
        <v>268</v>
      </c>
      <c r="B83" s="5" t="s">
        <v>358</v>
      </c>
      <c r="C83" s="5" t="s">
        <v>324</v>
      </c>
      <c r="D83" s="5">
        <v>482.5</v>
      </c>
      <c r="E83" s="5">
        <v>200</v>
      </c>
      <c r="F83" s="5">
        <f>VLOOKUP(C83,'(Q2)Workstations'!$A$2:$D$9,4,0)</f>
        <v>1</v>
      </c>
    </row>
    <row r="84" spans="1:6" x14ac:dyDescent="0.2">
      <c r="A84" s="5" t="s">
        <v>268</v>
      </c>
      <c r="B84" s="5" t="s">
        <v>359</v>
      </c>
      <c r="C84" s="5" t="s">
        <v>272</v>
      </c>
      <c r="D84" s="5">
        <v>5.7</v>
      </c>
      <c r="E84" s="5">
        <v>1</v>
      </c>
      <c r="F84" s="5">
        <f>VLOOKUP(C84,'(Q2)Workstations'!$A$2:$D$9,4,0)</f>
        <v>1</v>
      </c>
    </row>
    <row r="85" spans="1:6" x14ac:dyDescent="0.2">
      <c r="A85" s="5" t="s">
        <v>268</v>
      </c>
      <c r="B85" s="5" t="s">
        <v>360</v>
      </c>
      <c r="C85" s="5" t="s">
        <v>275</v>
      </c>
      <c r="D85" s="5">
        <v>0.56000000000000005</v>
      </c>
      <c r="E85" s="5">
        <v>1</v>
      </c>
      <c r="F85" s="5">
        <f>VLOOKUP(C85,'(Q2)Workstations'!$A$2:$D$9,4,0)</f>
        <v>2</v>
      </c>
    </row>
    <row r="86" spans="1:6" x14ac:dyDescent="0.2">
      <c r="A86" s="5" t="s">
        <v>268</v>
      </c>
      <c r="B86" s="5" t="s">
        <v>361</v>
      </c>
      <c r="C86" s="5" t="s">
        <v>293</v>
      </c>
      <c r="D86" s="5">
        <v>0.3</v>
      </c>
      <c r="E86" s="5">
        <v>1</v>
      </c>
      <c r="F86" s="5">
        <f>VLOOKUP(C86,'(Q2)Workstations'!$A$2:$D$9,4,0)</f>
        <v>4</v>
      </c>
    </row>
    <row r="87" spans="1:6" x14ac:dyDescent="0.2">
      <c r="A87" s="5" t="s">
        <v>268</v>
      </c>
      <c r="B87" s="5" t="s">
        <v>362</v>
      </c>
      <c r="C87" s="5" t="s">
        <v>275</v>
      </c>
      <c r="D87" s="5">
        <v>18</v>
      </c>
      <c r="E87" s="5">
        <v>1</v>
      </c>
      <c r="F87" s="5">
        <f>VLOOKUP(C87,'(Q2)Workstations'!$A$2:$D$9,4,0)</f>
        <v>2</v>
      </c>
    </row>
    <row r="88" spans="1:6" x14ac:dyDescent="0.2">
      <c r="A88" s="5" t="s">
        <v>268</v>
      </c>
      <c r="B88" s="5" t="s">
        <v>363</v>
      </c>
      <c r="C88" s="5" t="s">
        <v>293</v>
      </c>
      <c r="D88" s="5">
        <v>6.1</v>
      </c>
      <c r="E88" s="5">
        <v>1</v>
      </c>
      <c r="F88" s="5">
        <f>VLOOKUP(C88,'(Q2)Workstations'!$A$2:$D$9,4,0)</f>
        <v>4</v>
      </c>
    </row>
    <row r="89" spans="1:6" x14ac:dyDescent="0.2">
      <c r="A89" s="5" t="s">
        <v>268</v>
      </c>
      <c r="B89" s="5" t="s">
        <v>364</v>
      </c>
      <c r="C89" s="5" t="s">
        <v>324</v>
      </c>
      <c r="D89" s="5">
        <v>421.6</v>
      </c>
      <c r="E89" s="5">
        <v>200</v>
      </c>
      <c r="F89" s="5">
        <f>VLOOKUP(C89,'(Q2)Workstations'!$A$2:$D$9,4,0)</f>
        <v>1</v>
      </c>
    </row>
    <row r="90" spans="1:6" x14ac:dyDescent="0.2">
      <c r="A90" s="5" t="s">
        <v>268</v>
      </c>
      <c r="B90" s="5" t="s">
        <v>365</v>
      </c>
      <c r="C90" s="5" t="s">
        <v>272</v>
      </c>
      <c r="D90" s="5">
        <v>9.1</v>
      </c>
      <c r="E90" s="5">
        <v>1</v>
      </c>
      <c r="F90" s="5">
        <f>VLOOKUP(C90,'(Q2)Workstations'!$A$2:$D$9,4,0)</f>
        <v>1</v>
      </c>
    </row>
    <row r="91" spans="1:6" x14ac:dyDescent="0.2">
      <c r="A91" s="5" t="s">
        <v>268</v>
      </c>
      <c r="B91" s="5" t="s">
        <v>366</v>
      </c>
      <c r="C91" s="5" t="s">
        <v>270</v>
      </c>
      <c r="D91" s="5">
        <v>351.6</v>
      </c>
      <c r="E91" s="5">
        <v>50</v>
      </c>
      <c r="F91" s="5">
        <f>VLOOKUP(C91,'(Q2)Workstations'!$A$2:$D$9,4,0)</f>
        <v>3</v>
      </c>
    </row>
    <row r="92" spans="1:6" x14ac:dyDescent="0.2">
      <c r="A92" s="5" t="s">
        <v>268</v>
      </c>
      <c r="B92" s="5" t="s">
        <v>367</v>
      </c>
      <c r="C92" s="5" t="s">
        <v>279</v>
      </c>
      <c r="D92" s="5">
        <v>45.7</v>
      </c>
      <c r="E92" s="5">
        <v>1</v>
      </c>
      <c r="F92" s="5">
        <f>VLOOKUP(C92,'(Q2)Workstations'!$A$2:$D$9,4,0)</f>
        <v>3</v>
      </c>
    </row>
    <row r="93" spans="1:6" x14ac:dyDescent="0.2">
      <c r="A93" s="5" t="s">
        <v>268</v>
      </c>
      <c r="B93" s="5" t="s">
        <v>368</v>
      </c>
      <c r="C93" s="5" t="s">
        <v>324</v>
      </c>
      <c r="D93" s="5">
        <v>393.9</v>
      </c>
      <c r="E93" s="5">
        <v>200</v>
      </c>
      <c r="F93" s="5">
        <f>VLOOKUP(C93,'(Q2)Workstations'!$A$2:$D$9,4,0)</f>
        <v>1</v>
      </c>
    </row>
    <row r="94" spans="1:6" x14ac:dyDescent="0.2">
      <c r="A94" s="5" t="s">
        <v>268</v>
      </c>
      <c r="B94" s="5" t="s">
        <v>369</v>
      </c>
      <c r="C94" s="5" t="s">
        <v>275</v>
      </c>
      <c r="D94" s="5">
        <v>2.2999999999999998</v>
      </c>
      <c r="E94" s="5">
        <v>1</v>
      </c>
      <c r="F94" s="5">
        <f>VLOOKUP(C94,'(Q2)Workstations'!$A$2:$D$9,4,0)</f>
        <v>2</v>
      </c>
    </row>
    <row r="95" spans="1:6" x14ac:dyDescent="0.2">
      <c r="A95" s="5" t="s">
        <v>268</v>
      </c>
      <c r="B95" s="5" t="s">
        <v>370</v>
      </c>
      <c r="C95" s="5" t="s">
        <v>279</v>
      </c>
      <c r="D95" s="5">
        <v>16.3</v>
      </c>
      <c r="E95" s="5">
        <v>1</v>
      </c>
      <c r="F95" s="5">
        <f>VLOOKUP(C95,'(Q2)Workstations'!$A$2:$D$9,4,0)</f>
        <v>3</v>
      </c>
    </row>
    <row r="96" spans="1:6" x14ac:dyDescent="0.2">
      <c r="A96" s="5" t="s">
        <v>268</v>
      </c>
      <c r="B96" s="5" t="s">
        <v>371</v>
      </c>
      <c r="C96" s="5" t="s">
        <v>270</v>
      </c>
      <c r="D96" s="5">
        <v>369.2</v>
      </c>
      <c r="E96" s="5">
        <v>50</v>
      </c>
      <c r="F96" s="5">
        <f>VLOOKUP(C96,'(Q2)Workstations'!$A$2:$D$9,4,0)</f>
        <v>3</v>
      </c>
    </row>
    <row r="97" spans="1:6" x14ac:dyDescent="0.2">
      <c r="A97" s="5" t="s">
        <v>268</v>
      </c>
      <c r="B97" s="5" t="s">
        <v>372</v>
      </c>
      <c r="C97" s="5" t="s">
        <v>275</v>
      </c>
      <c r="D97" s="5">
        <v>0.27</v>
      </c>
      <c r="E97" s="5">
        <v>1</v>
      </c>
      <c r="F97" s="5">
        <f>VLOOKUP(C97,'(Q2)Workstations'!$A$2:$D$9,4,0)</f>
        <v>2</v>
      </c>
    </row>
    <row r="98" spans="1:6" x14ac:dyDescent="0.2">
      <c r="A98" s="5" t="s">
        <v>268</v>
      </c>
      <c r="B98" s="5" t="s">
        <v>373</v>
      </c>
      <c r="C98" s="5" t="s">
        <v>293</v>
      </c>
      <c r="D98" s="5">
        <v>0.2</v>
      </c>
      <c r="E98" s="5">
        <v>1</v>
      </c>
      <c r="F98" s="5">
        <f>VLOOKUP(C98,'(Q2)Workstations'!$A$2:$D$9,4,0)</f>
        <v>4</v>
      </c>
    </row>
    <row r="99" spans="1:6" x14ac:dyDescent="0.2">
      <c r="A99" s="5" t="s">
        <v>268</v>
      </c>
      <c r="B99" s="5" t="s">
        <v>374</v>
      </c>
      <c r="C99" s="5" t="s">
        <v>279</v>
      </c>
      <c r="D99" s="5">
        <v>6</v>
      </c>
      <c r="E99" s="5">
        <v>1</v>
      </c>
      <c r="F99" s="5">
        <f>VLOOKUP(C99,'(Q2)Workstations'!$A$2:$D$9,4,0)</f>
        <v>3</v>
      </c>
    </row>
    <row r="100" spans="1:6" x14ac:dyDescent="0.2">
      <c r="A100" s="5" t="s">
        <v>268</v>
      </c>
      <c r="B100" s="5" t="s">
        <v>375</v>
      </c>
      <c r="C100" s="5" t="s">
        <v>289</v>
      </c>
      <c r="D100" s="5">
        <v>2</v>
      </c>
      <c r="E100" s="5">
        <v>1</v>
      </c>
      <c r="F100" s="5">
        <f>VLOOKUP(C100,'(Q2)Workstations'!$A$2:$D$9,4,0)</f>
        <v>2</v>
      </c>
    </row>
    <row r="101" spans="1:6" x14ac:dyDescent="0.2">
      <c r="A101" s="5" t="s">
        <v>268</v>
      </c>
      <c r="B101" s="5" t="s">
        <v>376</v>
      </c>
      <c r="C101" s="5" t="s">
        <v>289</v>
      </c>
      <c r="D101" s="5">
        <v>0.8</v>
      </c>
      <c r="E101" s="5">
        <v>1</v>
      </c>
      <c r="F101" s="5">
        <f>VLOOKUP(C101,'(Q2)Workstations'!$A$2:$D$9,4,0)</f>
        <v>2</v>
      </c>
    </row>
    <row r="102" spans="1:6" x14ac:dyDescent="0.2">
      <c r="A102" s="5" t="s">
        <v>268</v>
      </c>
      <c r="B102" s="5" t="s">
        <v>377</v>
      </c>
      <c r="C102" s="5" t="s">
        <v>270</v>
      </c>
      <c r="D102" s="5">
        <v>262.5</v>
      </c>
      <c r="E102" s="5">
        <v>50</v>
      </c>
      <c r="F102" s="5">
        <f>VLOOKUP(C102,'(Q2)Workstations'!$A$2:$D$9,4,0)</f>
        <v>3</v>
      </c>
    </row>
    <row r="103" spans="1:6" x14ac:dyDescent="0.2">
      <c r="A103" s="5" t="s">
        <v>268</v>
      </c>
      <c r="B103" s="5" t="s">
        <v>378</v>
      </c>
      <c r="C103" s="5" t="s">
        <v>324</v>
      </c>
      <c r="D103" s="5">
        <v>333.7</v>
      </c>
      <c r="E103" s="5">
        <v>200</v>
      </c>
      <c r="F103" s="5">
        <f>VLOOKUP(C103,'(Q2)Workstations'!$A$2:$D$9,4,0)</f>
        <v>1</v>
      </c>
    </row>
    <row r="104" spans="1:6" x14ac:dyDescent="0.2">
      <c r="A104" s="5" t="s">
        <v>268</v>
      </c>
      <c r="B104" s="5" t="s">
        <v>379</v>
      </c>
      <c r="C104" s="5" t="s">
        <v>293</v>
      </c>
      <c r="D104" s="5">
        <v>3.4</v>
      </c>
      <c r="E104" s="5">
        <v>1</v>
      </c>
      <c r="F104" s="5">
        <f>VLOOKUP(C104,'(Q2)Workstations'!$A$2:$D$9,4,0)</f>
        <v>4</v>
      </c>
    </row>
    <row r="105" spans="1:6" x14ac:dyDescent="0.2">
      <c r="A105" s="5" t="s">
        <v>268</v>
      </c>
      <c r="B105" s="5" t="s">
        <v>380</v>
      </c>
      <c r="C105" s="5" t="s">
        <v>272</v>
      </c>
      <c r="D105" s="5">
        <v>4.5999999999999996</v>
      </c>
      <c r="E105" s="5">
        <v>1</v>
      </c>
      <c r="F105" s="5">
        <f>VLOOKUP(C105,'(Q2)Workstations'!$A$2:$D$9,4,0)</f>
        <v>1</v>
      </c>
    </row>
    <row r="106" spans="1:6" x14ac:dyDescent="0.2">
      <c r="A106" s="5" t="s">
        <v>268</v>
      </c>
      <c r="B106" s="5" t="s">
        <v>381</v>
      </c>
      <c r="C106" s="5" t="s">
        <v>279</v>
      </c>
      <c r="D106" s="5">
        <v>7.2</v>
      </c>
      <c r="E106" s="5">
        <v>1</v>
      </c>
      <c r="F106" s="5">
        <f>VLOOKUP(C106,'(Q2)Workstations'!$A$2:$D$9,4,0)</f>
        <v>3</v>
      </c>
    </row>
    <row r="107" spans="1:6" x14ac:dyDescent="0.2">
      <c r="A107" s="5" t="s">
        <v>268</v>
      </c>
      <c r="B107" s="5" t="s">
        <v>382</v>
      </c>
      <c r="C107" s="5" t="s">
        <v>270</v>
      </c>
      <c r="D107" s="5">
        <v>211.2</v>
      </c>
      <c r="E107" s="5">
        <v>50</v>
      </c>
      <c r="F107" s="5">
        <f>VLOOKUP(C107,'(Q2)Workstations'!$A$2:$D$9,4,0)</f>
        <v>3</v>
      </c>
    </row>
    <row r="108" spans="1:6" x14ac:dyDescent="0.2">
      <c r="A108" s="5" t="s">
        <v>268</v>
      </c>
      <c r="B108" s="5" t="s">
        <v>383</v>
      </c>
      <c r="C108" s="5" t="s">
        <v>279</v>
      </c>
      <c r="D108" s="5">
        <v>7.2</v>
      </c>
      <c r="E108" s="5">
        <v>1</v>
      </c>
      <c r="F108" s="5">
        <f>VLOOKUP(C108,'(Q2)Workstations'!$A$2:$D$9,4,0)</f>
        <v>3</v>
      </c>
    </row>
    <row r="109" spans="1:6" x14ac:dyDescent="0.2">
      <c r="A109" s="5" t="s">
        <v>268</v>
      </c>
      <c r="B109" s="5" t="s">
        <v>384</v>
      </c>
      <c r="C109" s="5" t="s">
        <v>275</v>
      </c>
      <c r="D109" s="5">
        <v>2</v>
      </c>
      <c r="E109" s="5">
        <v>1</v>
      </c>
      <c r="F109" s="5">
        <f>VLOOKUP(C109,'(Q2)Workstations'!$A$2:$D$9,4,0)</f>
        <v>2</v>
      </c>
    </row>
    <row r="110" spans="1:6" x14ac:dyDescent="0.2">
      <c r="A110" s="5" t="s">
        <v>268</v>
      </c>
      <c r="B110" s="5" t="s">
        <v>385</v>
      </c>
      <c r="C110" s="5" t="s">
        <v>279</v>
      </c>
      <c r="D110" s="5">
        <v>9.9</v>
      </c>
      <c r="E110" s="5">
        <v>1</v>
      </c>
      <c r="F110" s="5">
        <f>VLOOKUP(C110,'(Q2)Workstations'!$A$2:$D$9,4,0)</f>
        <v>3</v>
      </c>
    </row>
    <row r="111" spans="1:6" x14ac:dyDescent="0.2">
      <c r="A111" s="5" t="s">
        <v>268</v>
      </c>
      <c r="B111" s="5" t="s">
        <v>386</v>
      </c>
      <c r="C111" s="5" t="s">
        <v>270</v>
      </c>
      <c r="D111" s="5">
        <v>107.80000000000001</v>
      </c>
      <c r="E111" s="5">
        <v>50</v>
      </c>
      <c r="F111" s="5">
        <f>VLOOKUP(C111,'(Q2)Workstations'!$A$2:$D$9,4,0)</f>
        <v>3</v>
      </c>
    </row>
    <row r="112" spans="1:6" x14ac:dyDescent="0.2">
      <c r="A112" s="5" t="s">
        <v>268</v>
      </c>
      <c r="B112" s="5" t="s">
        <v>387</v>
      </c>
      <c r="C112" s="5" t="s">
        <v>279</v>
      </c>
      <c r="D112" s="5">
        <v>2.8</v>
      </c>
      <c r="E112" s="5">
        <v>1</v>
      </c>
      <c r="F112" s="5">
        <f>VLOOKUP(C112,'(Q2)Workstations'!$A$2:$D$9,4,0)</f>
        <v>3</v>
      </c>
    </row>
    <row r="113" spans="1:6" x14ac:dyDescent="0.2">
      <c r="A113" s="5" t="s">
        <v>268</v>
      </c>
      <c r="B113" s="5" t="s">
        <v>388</v>
      </c>
      <c r="C113" s="5" t="s">
        <v>289</v>
      </c>
      <c r="D113" s="5">
        <v>1.4</v>
      </c>
      <c r="E113" s="5">
        <v>1</v>
      </c>
      <c r="F113" s="5">
        <f>VLOOKUP(C113,'(Q2)Workstations'!$A$2:$D$9,4,0)</f>
        <v>2</v>
      </c>
    </row>
    <row r="114" spans="1:6" x14ac:dyDescent="0.2">
      <c r="A114" s="5" t="s">
        <v>268</v>
      </c>
      <c r="B114" s="5" t="s">
        <v>389</v>
      </c>
      <c r="C114" s="5" t="s">
        <v>299</v>
      </c>
      <c r="D114" s="5">
        <v>23.4</v>
      </c>
      <c r="E114" s="5">
        <v>1</v>
      </c>
      <c r="F114" s="5">
        <f>VLOOKUP(C114,'(Q2)Workstations'!$A$2:$D$9,4,0)</f>
        <v>5</v>
      </c>
    </row>
    <row r="115" spans="1:6" x14ac:dyDescent="0.2">
      <c r="A115" s="5" t="s">
        <v>268</v>
      </c>
      <c r="B115" s="5" t="s">
        <v>390</v>
      </c>
      <c r="C115" s="5" t="s">
        <v>270</v>
      </c>
      <c r="D115" s="5">
        <v>256.2</v>
      </c>
      <c r="E115" s="5">
        <v>50</v>
      </c>
      <c r="F115" s="5">
        <f>VLOOKUP(C115,'(Q2)Workstations'!$A$2:$D$9,4,0)</f>
        <v>3</v>
      </c>
    </row>
    <row r="116" spans="1:6" x14ac:dyDescent="0.2">
      <c r="A116" s="5" t="s">
        <v>268</v>
      </c>
      <c r="B116" s="5" t="s">
        <v>391</v>
      </c>
      <c r="C116" s="5" t="s">
        <v>270</v>
      </c>
      <c r="D116" s="5">
        <v>93</v>
      </c>
      <c r="E116" s="5">
        <v>50</v>
      </c>
      <c r="F116" s="5">
        <f>VLOOKUP(C116,'(Q2)Workstations'!$A$2:$D$9,4,0)</f>
        <v>3</v>
      </c>
    </row>
    <row r="117" spans="1:6" x14ac:dyDescent="0.2">
      <c r="A117" s="5" t="s">
        <v>268</v>
      </c>
      <c r="B117" s="5" t="s">
        <v>392</v>
      </c>
      <c r="C117" s="5" t="s">
        <v>289</v>
      </c>
      <c r="D117" s="5">
        <v>2.2999999999999998</v>
      </c>
      <c r="E117" s="5">
        <v>1</v>
      </c>
      <c r="F117" s="5">
        <f>VLOOKUP(C117,'(Q2)Workstations'!$A$2:$D$9,4,0)</f>
        <v>2</v>
      </c>
    </row>
    <row r="118" spans="1:6" x14ac:dyDescent="0.2">
      <c r="A118" s="5" t="s">
        <v>268</v>
      </c>
      <c r="B118" s="5" t="s">
        <v>393</v>
      </c>
      <c r="C118" s="5" t="s">
        <v>299</v>
      </c>
      <c r="D118" s="5">
        <v>19.899999999999999</v>
      </c>
      <c r="E118" s="5">
        <v>1</v>
      </c>
      <c r="F118" s="5">
        <f>VLOOKUP(C118,'(Q2)Workstations'!$A$2:$D$9,4,0)</f>
        <v>5</v>
      </c>
    </row>
    <row r="119" spans="1:6" x14ac:dyDescent="0.2">
      <c r="A119" s="5" t="s">
        <v>268</v>
      </c>
      <c r="B119" s="5" t="s">
        <v>394</v>
      </c>
      <c r="C119" s="5" t="s">
        <v>293</v>
      </c>
      <c r="D119" s="5">
        <v>2.9</v>
      </c>
      <c r="E119" s="5">
        <v>1</v>
      </c>
      <c r="F119" s="5">
        <f>VLOOKUP(C119,'(Q2)Workstations'!$A$2:$D$9,4,0)</f>
        <v>4</v>
      </c>
    </row>
    <row r="120" spans="1:6" x14ac:dyDescent="0.2">
      <c r="A120" s="5" t="s">
        <v>268</v>
      </c>
      <c r="B120" s="5" t="s">
        <v>395</v>
      </c>
      <c r="C120" s="5" t="s">
        <v>270</v>
      </c>
      <c r="D120" s="5">
        <v>184</v>
      </c>
      <c r="E120" s="5">
        <v>50</v>
      </c>
      <c r="F120" s="5">
        <f>VLOOKUP(C120,'(Q2)Workstations'!$A$2:$D$9,4,0)</f>
        <v>3</v>
      </c>
    </row>
    <row r="121" spans="1:6" x14ac:dyDescent="0.2">
      <c r="A121" s="5" t="s">
        <v>268</v>
      </c>
      <c r="B121" s="5" t="s">
        <v>396</v>
      </c>
      <c r="C121" s="5" t="s">
        <v>289</v>
      </c>
      <c r="D121" s="5">
        <v>0.7</v>
      </c>
      <c r="E121" s="5">
        <v>1</v>
      </c>
      <c r="F121" s="5">
        <f>VLOOKUP(C121,'(Q2)Workstations'!$A$2:$D$9,4,0)</f>
        <v>2</v>
      </c>
    </row>
    <row r="122" spans="1:6" x14ac:dyDescent="0.2">
      <c r="A122" s="5" t="s">
        <v>268</v>
      </c>
      <c r="B122" s="5" t="s">
        <v>397</v>
      </c>
      <c r="C122" s="5" t="s">
        <v>293</v>
      </c>
      <c r="D122" s="5">
        <v>0.2</v>
      </c>
      <c r="E122" s="5">
        <v>1</v>
      </c>
      <c r="F122" s="5">
        <f>VLOOKUP(C122,'(Q2)Workstations'!$A$2:$D$9,4,0)</f>
        <v>4</v>
      </c>
    </row>
    <row r="123" spans="1:6" x14ac:dyDescent="0.2">
      <c r="A123" s="5" t="s">
        <v>268</v>
      </c>
      <c r="B123" s="5" t="s">
        <v>398</v>
      </c>
      <c r="C123" s="5" t="s">
        <v>275</v>
      </c>
      <c r="D123" s="5">
        <v>0.2</v>
      </c>
      <c r="E123" s="5">
        <v>1</v>
      </c>
      <c r="F123" s="5">
        <f>VLOOKUP(C123,'(Q2)Workstations'!$A$2:$D$9,4,0)</f>
        <v>2</v>
      </c>
    </row>
    <row r="124" spans="1:6" x14ac:dyDescent="0.2">
      <c r="A124" s="5" t="s">
        <v>268</v>
      </c>
      <c r="B124" s="5" t="s">
        <v>399</v>
      </c>
      <c r="C124" s="5" t="s">
        <v>289</v>
      </c>
      <c r="D124" s="5">
        <v>0.8</v>
      </c>
      <c r="E124" s="5">
        <v>1</v>
      </c>
      <c r="F124" s="5">
        <f>VLOOKUP(C124,'(Q2)Workstations'!$A$2:$D$9,4,0)</f>
        <v>2</v>
      </c>
    </row>
    <row r="125" spans="1:6" x14ac:dyDescent="0.2">
      <c r="A125" s="5" t="s">
        <v>268</v>
      </c>
      <c r="B125" s="5" t="s">
        <v>400</v>
      </c>
      <c r="C125" s="5" t="s">
        <v>293</v>
      </c>
      <c r="D125" s="5">
        <v>2.6</v>
      </c>
      <c r="E125" s="5">
        <v>1</v>
      </c>
      <c r="F125" s="5">
        <f>VLOOKUP(C125,'(Q2)Workstations'!$A$2:$D$9,4,0)</f>
        <v>4</v>
      </c>
    </row>
    <row r="126" spans="1:6" x14ac:dyDescent="0.2">
      <c r="A126" s="5" t="s">
        <v>268</v>
      </c>
      <c r="B126" s="5" t="s">
        <v>401</v>
      </c>
      <c r="C126" s="5" t="s">
        <v>272</v>
      </c>
      <c r="D126" s="5">
        <v>0.8</v>
      </c>
      <c r="E126" s="5">
        <v>1</v>
      </c>
      <c r="F126" s="5">
        <f>VLOOKUP(C126,'(Q2)Workstations'!$A$2:$D$9,4,0)</f>
        <v>1</v>
      </c>
    </row>
    <row r="127" spans="1:6" x14ac:dyDescent="0.2">
      <c r="A127" s="5" t="s">
        <v>268</v>
      </c>
      <c r="B127" s="5" t="s">
        <v>402</v>
      </c>
      <c r="C127" s="5" t="s">
        <v>324</v>
      </c>
      <c r="D127" s="5">
        <v>231.9</v>
      </c>
      <c r="E127" s="5">
        <v>200</v>
      </c>
      <c r="F127" s="5">
        <f>VLOOKUP(C127,'(Q2)Workstations'!$A$2:$D$9,4,0)</f>
        <v>1</v>
      </c>
    </row>
    <row r="128" spans="1:6" x14ac:dyDescent="0.2">
      <c r="A128" s="5" t="s">
        <v>268</v>
      </c>
      <c r="B128" s="5" t="s">
        <v>403</v>
      </c>
      <c r="C128" s="5" t="s">
        <v>324</v>
      </c>
      <c r="D128" s="5">
        <v>351.2</v>
      </c>
      <c r="E128" s="5">
        <v>200</v>
      </c>
      <c r="F128" s="5">
        <f>VLOOKUP(C128,'(Q2)Workstations'!$A$2:$D$9,4,0)</f>
        <v>1</v>
      </c>
    </row>
    <row r="129" spans="1:6" x14ac:dyDescent="0.2">
      <c r="A129" s="5" t="s">
        <v>268</v>
      </c>
      <c r="B129" s="5" t="s">
        <v>404</v>
      </c>
      <c r="C129" s="5" t="s">
        <v>270</v>
      </c>
      <c r="D129" s="5">
        <v>361</v>
      </c>
      <c r="E129" s="5">
        <v>50</v>
      </c>
      <c r="F129" s="5">
        <f>VLOOKUP(C129,'(Q2)Workstations'!$A$2:$D$9,4,0)</f>
        <v>3</v>
      </c>
    </row>
    <row r="130" spans="1:6" x14ac:dyDescent="0.2">
      <c r="A130" s="5" t="s">
        <v>268</v>
      </c>
      <c r="B130" s="5" t="s">
        <v>405</v>
      </c>
      <c r="C130" s="5" t="s">
        <v>289</v>
      </c>
      <c r="D130" s="5">
        <v>5.9</v>
      </c>
      <c r="E130" s="5">
        <v>1</v>
      </c>
      <c r="F130" s="5">
        <f>VLOOKUP(C130,'(Q2)Workstations'!$A$2:$D$9,4,0)</f>
        <v>2</v>
      </c>
    </row>
    <row r="131" spans="1:6" x14ac:dyDescent="0.2">
      <c r="A131" s="5" t="s">
        <v>268</v>
      </c>
      <c r="B131" s="5" t="s">
        <v>406</v>
      </c>
      <c r="C131" s="5" t="s">
        <v>270</v>
      </c>
      <c r="D131" s="5">
        <v>533</v>
      </c>
      <c r="E131" s="5">
        <v>50</v>
      </c>
      <c r="F131" s="5">
        <f>VLOOKUP(C131,'(Q2)Workstations'!$A$2:$D$9,4,0)</f>
        <v>3</v>
      </c>
    </row>
  </sheetData>
  <autoFilter ref="A1:F131" xr:uid="{812ADD0B-8461-4AFD-9B3B-C0E9A86FBDB1}"/>
  <phoneticPr fontId="2" type="noConversion"/>
  <pageMargins left="0.7" right="0.7" top="0.75" bottom="0.75" header="0.3" footer="0.3"/>
  <pageSetup orientation="portrait" r:id="rId1"/>
  <headerFooter>
    <oddHeader>&amp;L&amp;"Calibri"&amp;9&amp;K000000Micron Confidential&amp;1#</oddHeader>
    <oddFooter>&amp;L&amp;1#&amp;"Calibri"&amp;9&amp;K000000Micron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6DC7A-E6E5-45F7-98DB-F1CB0D90EDCC}">
  <dimension ref="A1:M471"/>
  <sheetViews>
    <sheetView workbookViewId="0">
      <selection activeCell="E11" sqref="E11"/>
    </sheetView>
  </sheetViews>
  <sheetFormatPr defaultColWidth="8.75" defaultRowHeight="14.25" x14ac:dyDescent="0.2"/>
  <cols>
    <col min="1" max="1" width="12.25" style="2" bestFit="1" customWidth="1"/>
    <col min="2" max="2" width="12" style="2" bestFit="1" customWidth="1"/>
    <col min="3" max="3" width="11.25" style="2" bestFit="1" customWidth="1"/>
    <col min="4" max="4" width="8.75" style="2" bestFit="1" customWidth="1"/>
    <col min="5" max="5" width="23.75" style="2" bestFit="1" customWidth="1"/>
    <col min="6" max="6" width="32.25" style="2" bestFit="1" customWidth="1"/>
    <col min="7" max="7" width="31.5" style="2" bestFit="1" customWidth="1"/>
    <col min="8" max="16384" width="8.75" style="2"/>
  </cols>
  <sheetData>
    <row r="1" spans="1:13" x14ac:dyDescent="0.2">
      <c r="A1" s="9" t="s">
        <v>264</v>
      </c>
      <c r="B1" s="9" t="s">
        <v>407</v>
      </c>
      <c r="C1" s="9" t="s">
        <v>408</v>
      </c>
      <c r="D1" s="9" t="s">
        <v>409</v>
      </c>
      <c r="E1" s="9" t="s">
        <v>410</v>
      </c>
      <c r="F1" s="9" t="s">
        <v>411</v>
      </c>
      <c r="G1" s="9" t="s">
        <v>412</v>
      </c>
    </row>
    <row r="2" spans="1:13" x14ac:dyDescent="0.2">
      <c r="A2" s="5" t="s">
        <v>324</v>
      </c>
      <c r="B2" s="8">
        <v>0.9</v>
      </c>
      <c r="C2" s="8">
        <v>0.8</v>
      </c>
      <c r="D2" s="5">
        <v>1</v>
      </c>
      <c r="E2" s="5">
        <v>191</v>
      </c>
      <c r="F2" s="5">
        <v>41</v>
      </c>
      <c r="G2" s="5">
        <v>5</v>
      </c>
    </row>
    <row r="3" spans="1:13" x14ac:dyDescent="0.2">
      <c r="A3" s="5" t="s">
        <v>272</v>
      </c>
      <c r="B3" s="8">
        <v>0.91</v>
      </c>
      <c r="C3" s="8">
        <v>0.81</v>
      </c>
      <c r="D3" s="5">
        <v>1</v>
      </c>
      <c r="E3" s="5">
        <v>595</v>
      </c>
      <c r="F3" s="5">
        <v>46</v>
      </c>
      <c r="G3" s="5">
        <v>8</v>
      </c>
    </row>
    <row r="4" spans="1:13" x14ac:dyDescent="0.2">
      <c r="A4" s="5" t="s">
        <v>299</v>
      </c>
      <c r="B4" s="8">
        <v>0.75</v>
      </c>
      <c r="C4" s="8">
        <v>0.65</v>
      </c>
      <c r="D4" s="5">
        <v>5</v>
      </c>
      <c r="E4" s="5">
        <v>221</v>
      </c>
      <c r="F4" s="5">
        <v>36</v>
      </c>
      <c r="G4" s="5">
        <v>4</v>
      </c>
    </row>
    <row r="5" spans="1:13" x14ac:dyDescent="0.2">
      <c r="A5" s="5" t="s">
        <v>279</v>
      </c>
      <c r="B5" s="8">
        <v>0.83</v>
      </c>
      <c r="C5" s="8">
        <v>0.73</v>
      </c>
      <c r="D5" s="5">
        <v>3</v>
      </c>
      <c r="E5" s="5">
        <v>553</v>
      </c>
      <c r="F5" s="5">
        <v>29</v>
      </c>
      <c r="G5" s="5">
        <v>6</v>
      </c>
    </row>
    <row r="6" spans="1:13" x14ac:dyDescent="0.2">
      <c r="A6" s="5" t="s">
        <v>270</v>
      </c>
      <c r="B6" s="8">
        <v>0.93</v>
      </c>
      <c r="C6" s="8">
        <v>0.83</v>
      </c>
      <c r="D6" s="5">
        <v>3</v>
      </c>
      <c r="E6" s="5">
        <v>440</v>
      </c>
      <c r="F6" s="5">
        <v>38</v>
      </c>
      <c r="G6" s="5">
        <v>6</v>
      </c>
    </row>
    <row r="7" spans="1:13" x14ac:dyDescent="0.2">
      <c r="A7" s="5" t="s">
        <v>289</v>
      </c>
      <c r="B7" s="8">
        <v>0.8</v>
      </c>
      <c r="C7" s="8">
        <v>0.7</v>
      </c>
      <c r="D7" s="5">
        <v>2</v>
      </c>
      <c r="E7" s="5">
        <v>93</v>
      </c>
      <c r="F7" s="5">
        <v>22</v>
      </c>
      <c r="G7" s="5">
        <v>9</v>
      </c>
    </row>
    <row r="8" spans="1:13" x14ac:dyDescent="0.2">
      <c r="A8" s="5" t="s">
        <v>275</v>
      </c>
      <c r="B8" s="8">
        <v>0.9</v>
      </c>
      <c r="C8" s="8">
        <v>0.8</v>
      </c>
      <c r="D8" s="5">
        <v>2</v>
      </c>
      <c r="E8" s="5">
        <v>282</v>
      </c>
      <c r="F8" s="5">
        <v>31</v>
      </c>
      <c r="G8" s="5">
        <v>7</v>
      </c>
    </row>
    <row r="9" spans="1:13" x14ac:dyDescent="0.2">
      <c r="A9" s="5" t="s">
        <v>293</v>
      </c>
      <c r="B9" s="8">
        <v>0.79</v>
      </c>
      <c r="C9" s="8">
        <v>0.69</v>
      </c>
      <c r="D9" s="5">
        <v>4</v>
      </c>
      <c r="E9" s="5">
        <v>75</v>
      </c>
      <c r="F9" s="5">
        <v>42</v>
      </c>
      <c r="G9" s="5">
        <v>3</v>
      </c>
    </row>
    <row r="10" spans="1:13" x14ac:dyDescent="0.2">
      <c r="M10" s="4"/>
    </row>
    <row r="11" spans="1:13" x14ac:dyDescent="0.2">
      <c r="B11" s="3"/>
      <c r="M11" s="4"/>
    </row>
    <row r="12" spans="1:13" x14ac:dyDescent="0.2">
      <c r="M12"/>
    </row>
    <row r="30" spans="12:12" x14ac:dyDescent="0.2">
      <c r="L30"/>
    </row>
    <row r="31" spans="12:12" x14ac:dyDescent="0.2">
      <c r="L31"/>
    </row>
    <row r="32" spans="12:12" x14ac:dyDescent="0.2">
      <c r="L32"/>
    </row>
    <row r="33" spans="12:12" x14ac:dyDescent="0.2">
      <c r="L33"/>
    </row>
    <row r="34" spans="12:12" x14ac:dyDescent="0.2">
      <c r="L34"/>
    </row>
    <row r="35" spans="12:12" x14ac:dyDescent="0.2">
      <c r="L35"/>
    </row>
    <row r="36" spans="12:12" x14ac:dyDescent="0.2">
      <c r="L36"/>
    </row>
    <row r="37" spans="12:12" x14ac:dyDescent="0.2">
      <c r="L37"/>
    </row>
    <row r="38" spans="12:12" x14ac:dyDescent="0.2">
      <c r="L38"/>
    </row>
    <row r="39" spans="12:12" x14ac:dyDescent="0.2">
      <c r="L39"/>
    </row>
    <row r="40" spans="12:12" x14ac:dyDescent="0.2">
      <c r="L40"/>
    </row>
    <row r="41" spans="12:12" x14ac:dyDescent="0.2">
      <c r="L41"/>
    </row>
    <row r="42" spans="12:12" x14ac:dyDescent="0.2">
      <c r="L42"/>
    </row>
    <row r="43" spans="12:12" x14ac:dyDescent="0.2">
      <c r="L43"/>
    </row>
    <row r="44" spans="12:12" x14ac:dyDescent="0.2">
      <c r="L44"/>
    </row>
    <row r="45" spans="12:12" x14ac:dyDescent="0.2">
      <c r="L45"/>
    </row>
    <row r="46" spans="12:12" x14ac:dyDescent="0.2">
      <c r="L46"/>
    </row>
    <row r="47" spans="12:12" x14ac:dyDescent="0.2">
      <c r="L47"/>
    </row>
    <row r="48" spans="12:12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</sheetData>
  <phoneticPr fontId="7" type="noConversion"/>
  <pageMargins left="0.7" right="0.7" top="0.75" bottom="0.75" header="0.3" footer="0.3"/>
  <pageSetup orientation="portrait" r:id="rId1"/>
  <headerFooter>
    <oddHeader>&amp;L&amp;"Calibri"&amp;9&amp;K000000Micron Confidential&amp;1#</oddHeader>
    <oddFooter>&amp;L&amp;1#&amp;"Calibri"&amp;9&amp;K000000Micron Confidential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9819-D4AF-40CD-937B-31F0A7FCD743}">
  <dimension ref="A1:G27"/>
  <sheetViews>
    <sheetView tabSelected="1" zoomScale="130" zoomScaleNormal="130" workbookViewId="0">
      <selection activeCell="D27" sqref="D27"/>
    </sheetView>
  </sheetViews>
  <sheetFormatPr defaultRowHeight="14.25" x14ac:dyDescent="0.2"/>
  <cols>
    <col min="1" max="1" width="14.25" bestFit="1" customWidth="1"/>
    <col min="2" max="2" width="27.125" customWidth="1"/>
    <col min="4" max="4" width="23.5" bestFit="1" customWidth="1"/>
    <col min="5" max="5" width="27.25" bestFit="1" customWidth="1"/>
    <col min="6" max="6" width="17.75" bestFit="1" customWidth="1"/>
    <col min="7" max="7" width="57.625" bestFit="1" customWidth="1"/>
  </cols>
  <sheetData>
    <row r="1" spans="1:7" x14ac:dyDescent="0.2">
      <c r="A1" s="13" t="s">
        <v>413</v>
      </c>
      <c r="B1" s="13" t="s">
        <v>414</v>
      </c>
      <c r="C1" s="12"/>
      <c r="D1" s="20" t="s">
        <v>418</v>
      </c>
      <c r="E1" s="20" t="s">
        <v>419</v>
      </c>
      <c r="F1" s="21" t="s">
        <v>424</v>
      </c>
      <c r="G1" s="20" t="s">
        <v>420</v>
      </c>
    </row>
    <row r="2" spans="1:7" ht="15.75" x14ac:dyDescent="0.2">
      <c r="A2" s="14" t="s">
        <v>427</v>
      </c>
      <c r="B2" s="15">
        <v>172</v>
      </c>
      <c r="C2" s="12"/>
      <c r="D2" s="15" t="s">
        <v>415</v>
      </c>
      <c r="E2" s="15">
        <v>100</v>
      </c>
      <c r="F2" s="16">
        <v>10400</v>
      </c>
      <c r="G2" s="17" t="s">
        <v>421</v>
      </c>
    </row>
    <row r="3" spans="1:7" ht="15.75" x14ac:dyDescent="0.2">
      <c r="A3" s="14" t="s">
        <v>428</v>
      </c>
      <c r="B3" s="15">
        <v>205</v>
      </c>
      <c r="C3" s="12"/>
      <c r="D3" s="15" t="s">
        <v>416</v>
      </c>
      <c r="E3" s="15">
        <v>100</v>
      </c>
      <c r="F3" s="16">
        <v>9000</v>
      </c>
      <c r="G3" s="17" t="s">
        <v>422</v>
      </c>
    </row>
    <row r="4" spans="1:7" ht="15.75" x14ac:dyDescent="0.2">
      <c r="A4" s="14" t="s">
        <v>429</v>
      </c>
      <c r="B4" s="15">
        <v>201</v>
      </c>
      <c r="C4" s="12"/>
      <c r="D4" s="15" t="s">
        <v>417</v>
      </c>
      <c r="E4" s="15">
        <v>100</v>
      </c>
      <c r="F4" s="16">
        <v>8200</v>
      </c>
      <c r="G4" s="17" t="s">
        <v>423</v>
      </c>
    </row>
    <row r="5" spans="1:7" x14ac:dyDescent="0.2">
      <c r="A5" s="14" t="s">
        <v>430</v>
      </c>
      <c r="B5" s="15">
        <v>190</v>
      </c>
      <c r="C5" s="12"/>
    </row>
    <row r="6" spans="1:7" x14ac:dyDescent="0.2">
      <c r="A6" s="14" t="s">
        <v>431</v>
      </c>
      <c r="B6" s="15">
        <v>170</v>
      </c>
      <c r="C6" s="12"/>
      <c r="E6" s="19" t="s">
        <v>425</v>
      </c>
    </row>
    <row r="7" spans="1:7" x14ac:dyDescent="0.2">
      <c r="A7" s="14" t="s">
        <v>432</v>
      </c>
      <c r="B7" s="15">
        <v>205</v>
      </c>
      <c r="C7" s="12"/>
      <c r="D7" s="19" t="s">
        <v>415</v>
      </c>
      <c r="E7" s="18">
        <v>53</v>
      </c>
    </row>
    <row r="8" spans="1:7" x14ac:dyDescent="0.2">
      <c r="A8" s="14" t="s">
        <v>433</v>
      </c>
      <c r="B8" s="15">
        <v>173</v>
      </c>
      <c r="C8" s="12"/>
      <c r="D8" s="19" t="s">
        <v>416</v>
      </c>
      <c r="E8" s="18">
        <v>100</v>
      </c>
    </row>
    <row r="9" spans="1:7" x14ac:dyDescent="0.2">
      <c r="A9" s="14" t="s">
        <v>434</v>
      </c>
      <c r="B9" s="15">
        <v>179</v>
      </c>
      <c r="C9" s="12"/>
      <c r="D9" s="19" t="s">
        <v>417</v>
      </c>
      <c r="E9" s="18">
        <v>86</v>
      </c>
    </row>
    <row r="10" spans="1:7" x14ac:dyDescent="0.2">
      <c r="A10" s="14" t="s">
        <v>435</v>
      </c>
      <c r="B10" s="15">
        <v>176</v>
      </c>
      <c r="C10" s="12"/>
    </row>
    <row r="11" spans="1:7" x14ac:dyDescent="0.2">
      <c r="A11" s="14" t="s">
        <v>436</v>
      </c>
      <c r="B11" s="15">
        <v>200</v>
      </c>
      <c r="D11" s="19" t="s">
        <v>426</v>
      </c>
      <c r="E11" s="18">
        <f>E7*F2+E8*F3+E9*F4</f>
        <v>2156400</v>
      </c>
    </row>
    <row r="12" spans="1:7" x14ac:dyDescent="0.2">
      <c r="A12" s="14" t="s">
        <v>437</v>
      </c>
      <c r="B12" s="15">
        <v>199</v>
      </c>
    </row>
    <row r="13" spans="1:7" x14ac:dyDescent="0.2">
      <c r="A13" s="14" t="s">
        <v>438</v>
      </c>
      <c r="B13" s="15">
        <v>199</v>
      </c>
    </row>
    <row r="14" spans="1:7" x14ac:dyDescent="0.2">
      <c r="A14" s="14" t="s">
        <v>439</v>
      </c>
      <c r="B14" s="15">
        <v>190</v>
      </c>
    </row>
    <row r="15" spans="1:7" x14ac:dyDescent="0.2">
      <c r="A15" s="14" t="s">
        <v>440</v>
      </c>
      <c r="B15" s="15">
        <v>208</v>
      </c>
      <c r="C15" s="12"/>
    </row>
    <row r="16" spans="1:7" x14ac:dyDescent="0.2">
      <c r="A16" s="14" t="s">
        <v>441</v>
      </c>
      <c r="B16" s="15">
        <v>194</v>
      </c>
      <c r="C16" s="12"/>
    </row>
    <row r="17" spans="1:3" x14ac:dyDescent="0.2">
      <c r="A17" s="14" t="s">
        <v>442</v>
      </c>
      <c r="B17" s="15">
        <v>184</v>
      </c>
      <c r="C17" s="12"/>
    </row>
    <row r="18" spans="1:3" x14ac:dyDescent="0.2">
      <c r="A18" s="14" t="s">
        <v>443</v>
      </c>
      <c r="B18" s="15">
        <v>208</v>
      </c>
      <c r="C18" s="12"/>
    </row>
    <row r="19" spans="1:3" x14ac:dyDescent="0.2">
      <c r="A19" s="14" t="s">
        <v>444</v>
      </c>
      <c r="B19" s="15">
        <v>209</v>
      </c>
      <c r="C19" s="12"/>
    </row>
    <row r="20" spans="1:3" x14ac:dyDescent="0.2">
      <c r="A20" s="14" t="s">
        <v>445</v>
      </c>
      <c r="B20" s="15">
        <v>195</v>
      </c>
      <c r="C20" s="12"/>
    </row>
    <row r="21" spans="1:3" x14ac:dyDescent="0.2">
      <c r="A21" s="14" t="s">
        <v>446</v>
      </c>
      <c r="B21" s="15">
        <v>193</v>
      </c>
      <c r="C21" s="12"/>
    </row>
    <row r="22" spans="1:3" x14ac:dyDescent="0.2">
      <c r="A22" s="14" t="s">
        <v>447</v>
      </c>
      <c r="B22" s="15">
        <v>197</v>
      </c>
      <c r="C22" s="12"/>
    </row>
    <row r="23" spans="1:3" x14ac:dyDescent="0.2">
      <c r="A23" s="14" t="s">
        <v>448</v>
      </c>
      <c r="B23" s="15">
        <v>207</v>
      </c>
      <c r="C23" s="12"/>
    </row>
    <row r="24" spans="1:3" x14ac:dyDescent="0.2">
      <c r="A24" s="14" t="s">
        <v>449</v>
      </c>
      <c r="B24" s="15">
        <v>209</v>
      </c>
    </row>
    <row r="25" spans="1:3" x14ac:dyDescent="0.2">
      <c r="A25" s="14" t="s">
        <v>450</v>
      </c>
      <c r="B25" s="15">
        <v>188</v>
      </c>
    </row>
    <row r="26" spans="1:3" x14ac:dyDescent="0.2">
      <c r="A26" s="12"/>
      <c r="B26" s="12"/>
    </row>
    <row r="27" spans="1:3" x14ac:dyDescent="0.2">
      <c r="A27" s="12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(Q2) Historical Demand</vt:lpstr>
      <vt:lpstr>(Q2)Product Flow</vt:lpstr>
      <vt:lpstr>(Q2)Workstations</vt:lpstr>
      <vt:lpstr>(Q3)Hourly Machine Requirements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linn htetaung</dc:creator>
  <cp:keywords/>
  <dc:description/>
  <cp:lastModifiedBy>曹宇轩</cp:lastModifiedBy>
  <cp:revision/>
  <dcterms:created xsi:type="dcterms:W3CDTF">2022-01-04T05:43:47Z</dcterms:created>
  <dcterms:modified xsi:type="dcterms:W3CDTF">2022-02-20T08:43:36Z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874100-6000-43b6-a204-2d77792600b9_Enabled">
    <vt:lpwstr>true</vt:lpwstr>
  </property>
  <property fmtid="{D5CDD505-2E9C-101B-9397-08002B2CF9AE}" pid="3" name="MSIP_Label_37874100-6000-43b6-a204-2d77792600b9_SetDate">
    <vt:lpwstr>2022-01-14T07:24:57Z</vt:lpwstr>
  </property>
  <property fmtid="{D5CDD505-2E9C-101B-9397-08002B2CF9AE}" pid="4" name="MSIP_Label_37874100-6000-43b6-a204-2d77792600b9_Method">
    <vt:lpwstr>Standard</vt:lpwstr>
  </property>
  <property fmtid="{D5CDD505-2E9C-101B-9397-08002B2CF9AE}" pid="5" name="MSIP_Label_37874100-6000-43b6-a204-2d77792600b9_Name">
    <vt:lpwstr>Confidential</vt:lpwstr>
  </property>
  <property fmtid="{D5CDD505-2E9C-101B-9397-08002B2CF9AE}" pid="6" name="MSIP_Label_37874100-6000-43b6-a204-2d77792600b9_SiteId">
    <vt:lpwstr>f38a5ecd-2813-4862-b11b-ac1d563c806f</vt:lpwstr>
  </property>
  <property fmtid="{D5CDD505-2E9C-101B-9397-08002B2CF9AE}" pid="7" name="MSIP_Label_37874100-6000-43b6-a204-2d77792600b9_ActionId">
    <vt:lpwstr>59141e55-c8f7-47c1-a44b-ab24acc2fd40</vt:lpwstr>
  </property>
  <property fmtid="{D5CDD505-2E9C-101B-9397-08002B2CF9AE}" pid="8" name="MSIP_Label_37874100-6000-43b6-a204-2d77792600b9_ContentBits">
    <vt:lpwstr>3</vt:lpwstr>
  </property>
</Properties>
</file>